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Applications/My Apps/Bid Opt App Aug 17, 2025/PRD Campaign Creators/File Examples/"/>
    </mc:Choice>
  </mc:AlternateContent>
  <xr:revisionPtr revIDLastSave="0" documentId="13_ncr:1_{7BC37FCC-CF66-3347-9C43-89DB7C749F90}" xr6:coauthVersionLast="47" xr6:coauthVersionMax="47" xr10:uidLastSave="{00000000-0000-0000-0000-000000000000}"/>
  <bookViews>
    <workbookView xWindow="0" yWindow="760" windowWidth="29140" windowHeight="16880" activeTab="3" xr2:uid="{D298EA4D-5105-964F-A548-9C2625A3140C}"/>
  </bookViews>
  <sheets>
    <sheet name="Bulk Campaign" sheetId="14" r:id="rId1"/>
    <sheet name="Bulk Ad Group" sheetId="16" r:id="rId2"/>
    <sheet name="Bulk Product Ad" sheetId="17" r:id="rId3"/>
    <sheet name="Bulk Keyword" sheetId="18" r:id="rId4"/>
    <sheet name="ASIN-Kws Map" sheetId="2" r:id="rId5"/>
    <sheet name="halloween tee shirts for men" sheetId="15" r:id="rId6"/>
    <sheet name="graphic tshirt" sheetId="12" r:id="rId7"/>
    <sheet name="godzilla tshirt" sheetId="6" r:id="rId8"/>
    <sheet name="japanese tshirt" sheetId="7" r:id="rId9"/>
    <sheet name="DataRova" sheetId="10" r:id="rId10"/>
  </sheets>
  <definedNames>
    <definedName name="_xlnm._FilterDatabase" localSheetId="4" hidden="1">'ASIN-Kws Map'!$A$1:$I$393</definedName>
    <definedName name="_xlnm._FilterDatabase" localSheetId="3" hidden="1">'Bulk Keyword'!$A$1:$AB$175</definedName>
    <definedName name="_xlnm._FilterDatabase" localSheetId="9" hidden="1">DataRova!$A$1:$J$521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3" i="2" l="1"/>
  <c r="E393" i="2"/>
  <c r="F392" i="2"/>
  <c r="E392" i="2"/>
  <c r="F391" i="2"/>
  <c r="E391" i="2"/>
  <c r="F390" i="2"/>
  <c r="E390" i="2"/>
  <c r="F389" i="2"/>
  <c r="E389" i="2"/>
  <c r="F388" i="2"/>
  <c r="E388" i="2"/>
  <c r="F387" i="2"/>
  <c r="E387" i="2"/>
  <c r="F386" i="2"/>
  <c r="E386" i="2"/>
  <c r="F385" i="2"/>
  <c r="E385" i="2"/>
  <c r="F384" i="2"/>
  <c r="E384" i="2"/>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E3" i="2"/>
  <c r="F3" i="2"/>
  <c r="E4" i="2"/>
  <c r="F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E302" i="2"/>
  <c r="F302" i="2"/>
  <c r="E303" i="2"/>
  <c r="F303" i="2"/>
  <c r="E304" i="2"/>
  <c r="F304" i="2"/>
  <c r="E305" i="2"/>
  <c r="F305" i="2"/>
  <c r="E306" i="2"/>
  <c r="F306" i="2"/>
  <c r="E307" i="2"/>
  <c r="F307" i="2"/>
  <c r="E308" i="2"/>
  <c r="F308" i="2"/>
  <c r="E309" i="2"/>
  <c r="F309" i="2"/>
  <c r="E310" i="2"/>
  <c r="F310" i="2"/>
  <c r="E311" i="2"/>
  <c r="F311" i="2"/>
  <c r="E312" i="2"/>
  <c r="F312" i="2"/>
  <c r="E313" i="2"/>
  <c r="F313" i="2"/>
  <c r="E314" i="2"/>
  <c r="F314" i="2"/>
  <c r="E315" i="2"/>
  <c r="F315" i="2"/>
  <c r="E316" i="2"/>
  <c r="F316" i="2"/>
  <c r="E317" i="2"/>
  <c r="F317" i="2"/>
  <c r="E318" i="2"/>
  <c r="F318" i="2"/>
  <c r="E319" i="2"/>
  <c r="F319" i="2"/>
  <c r="E320" i="2"/>
  <c r="F320" i="2"/>
  <c r="E321" i="2"/>
  <c r="F321" i="2"/>
  <c r="E322" i="2"/>
  <c r="F322" i="2"/>
  <c r="E323" i="2"/>
  <c r="F323" i="2"/>
  <c r="E324" i="2"/>
  <c r="F324" i="2"/>
  <c r="E325" i="2"/>
  <c r="F325" i="2"/>
  <c r="E326" i="2"/>
  <c r="F326" i="2"/>
  <c r="E327" i="2"/>
  <c r="F327" i="2"/>
  <c r="E328" i="2"/>
  <c r="F328" i="2"/>
  <c r="E329" i="2"/>
  <c r="F329" i="2"/>
  <c r="E330" i="2"/>
  <c r="F330" i="2"/>
  <c r="E331" i="2"/>
  <c r="F331" i="2"/>
  <c r="E332" i="2"/>
  <c r="F332" i="2"/>
  <c r="E333" i="2"/>
  <c r="F333" i="2"/>
  <c r="E334" i="2"/>
  <c r="F334" i="2"/>
  <c r="E335" i="2"/>
  <c r="F335" i="2"/>
  <c r="E336" i="2"/>
  <c r="F336" i="2"/>
  <c r="E337" i="2"/>
  <c r="F337" i="2"/>
  <c r="E338" i="2"/>
  <c r="F338" i="2"/>
  <c r="E339" i="2"/>
  <c r="F339" i="2"/>
  <c r="E340" i="2"/>
  <c r="F340" i="2"/>
  <c r="E341" i="2"/>
  <c r="F341" i="2"/>
  <c r="E342" i="2"/>
  <c r="F342" i="2"/>
  <c r="E343" i="2"/>
  <c r="F343" i="2"/>
  <c r="E344" i="2"/>
  <c r="F344" i="2"/>
  <c r="E345" i="2"/>
  <c r="F345" i="2"/>
  <c r="E346" i="2"/>
  <c r="F346" i="2"/>
  <c r="E347" i="2"/>
  <c r="F347" i="2"/>
  <c r="E348" i="2"/>
  <c r="F348" i="2"/>
  <c r="E349" i="2"/>
  <c r="F349" i="2"/>
  <c r="E350" i="2"/>
  <c r="F350" i="2"/>
  <c r="E351" i="2"/>
  <c r="F351" i="2"/>
  <c r="E352" i="2"/>
  <c r="F352" i="2"/>
  <c r="E353" i="2"/>
  <c r="F353" i="2"/>
  <c r="E354" i="2"/>
  <c r="F354" i="2"/>
  <c r="E355" i="2"/>
  <c r="F355" i="2"/>
  <c r="E356" i="2"/>
  <c r="F356" i="2"/>
  <c r="E357" i="2"/>
  <c r="F357" i="2"/>
  <c r="E358" i="2"/>
  <c r="F358" i="2"/>
  <c r="E359" i="2"/>
  <c r="F359" i="2"/>
  <c r="E360" i="2"/>
  <c r="F360" i="2"/>
  <c r="E361" i="2"/>
  <c r="F361" i="2"/>
  <c r="E362" i="2"/>
  <c r="F362" i="2"/>
  <c r="E363" i="2"/>
  <c r="F363" i="2"/>
  <c r="E364" i="2"/>
  <c r="F364" i="2"/>
  <c r="E365" i="2"/>
  <c r="F365" i="2"/>
  <c r="E366" i="2"/>
  <c r="F366" i="2"/>
  <c r="E367" i="2"/>
  <c r="F367" i="2"/>
  <c r="F2" i="2"/>
  <c r="E2" i="2"/>
</calcChain>
</file>

<file path=xl/sharedStrings.xml><?xml version="1.0" encoding="utf-8"?>
<sst xmlns="http://schemas.openxmlformats.org/spreadsheetml/2006/main" count="5693" uniqueCount="725">
  <si>
    <t>ASIN</t>
  </si>
  <si>
    <t xml:space="preserve">Product Type </t>
  </si>
  <si>
    <t>Niche</t>
  </si>
  <si>
    <t>STANDARD_TSHIRT</t>
  </si>
  <si>
    <t>graphic tshirt</t>
  </si>
  <si>
    <t>japanese tshirt</t>
  </si>
  <si>
    <t>B0FN6P2CLM</t>
  </si>
  <si>
    <t>japanese godzilla halloween</t>
  </si>
  <si>
    <t>halloween tshirt men</t>
  </si>
  <si>
    <t>halloween tee shirts for men</t>
  </si>
  <si>
    <t>Search Terms</t>
  </si>
  <si>
    <t>SV</t>
  </si>
  <si>
    <t>Relev.</t>
  </si>
  <si>
    <t>Sugg. bid &amp; range</t>
  </si>
  <si>
    <t>B01KVYXDP8</t>
  </si>
  <si>
    <t>B0D911NWDD</t>
  </si>
  <si>
    <t>B00NUDDCWW</t>
  </si>
  <si>
    <t>B0B3275MY9</t>
  </si>
  <si>
    <t>B0168YDAZS</t>
  </si>
  <si>
    <t>B0CCNS2NPL</t>
  </si>
  <si>
    <t>B0FBPTKD6P</t>
  </si>
  <si>
    <t>B0DFGDJ5SC</t>
  </si>
  <si>
    <t>B0D72YM7XF</t>
  </si>
  <si>
    <t>B0CGJK68DJ</t>
  </si>
  <si>
    <t>B0FFBL8G5C</t>
  </si>
  <si>
    <t>B08HP36JL2</t>
  </si>
  <si>
    <t>B09CZDP5WV</t>
  </si>
  <si>
    <t>B0CFFZNX32</t>
  </si>
  <si>
    <t>B07GNXQ2KQ</t>
  </si>
  <si>
    <t>B0CGJBFNVS</t>
  </si>
  <si>
    <t>B0B8PF59H5</t>
  </si>
  <si>
    <t>B0CGJHS4BW</t>
  </si>
  <si>
    <t>B09FGWV7QS</t>
  </si>
  <si>
    <t>B07PQZJ64X</t>
  </si>
  <si>
    <t>B0DFVBDLKN</t>
  </si>
  <si>
    <t>B0D6PF512C</t>
  </si>
  <si>
    <t>B0DFW7C47X</t>
  </si>
  <si>
    <t>B07YBW46GY</t>
  </si>
  <si>
    <t>B0BGQR4JWD</t>
  </si>
  <si>
    <t>B0DJCXX7VY</t>
  </si>
  <si>
    <t>B09CHF34VD</t>
  </si>
  <si>
    <t>B0FJLNF9FH</t>
  </si>
  <si>
    <t>B07XQVTR11</t>
  </si>
  <si>
    <t>B09CHDB1R3</t>
  </si>
  <si>
    <t>halloween tshirts men</t>
  </si>
  <si>
    <t>halloween t shirts for men</t>
  </si>
  <si>
    <t>mens halloween t shirts</t>
  </si>
  <si>
    <t>halloween shirt men</t>
  </si>
  <si>
    <t>halloween clothes for men</t>
  </si>
  <si>
    <t>halloween shirt for men</t>
  </si>
  <si>
    <t>men's halloween shirts</t>
  </si>
  <si>
    <t>halloween shirts men</t>
  </si>
  <si>
    <t>halloween mens shirt</t>
  </si>
  <si>
    <t>mens halloween shirt</t>
  </si>
  <si>
    <t>mens halloween shirts</t>
  </si>
  <si>
    <t>halloween tee shirts</t>
  </si>
  <si>
    <t>men halloween shirt</t>
  </si>
  <si>
    <t>halloween shirts for men</t>
  </si>
  <si>
    <t>halloween t shirt</t>
  </si>
  <si>
    <t>halloween t-shirts</t>
  </si>
  <si>
    <t>funny halloween shirts for men</t>
  </si>
  <si>
    <t>halloween tee shirt</t>
  </si>
  <si>
    <t>halloween t shirts</t>
  </si>
  <si>
    <t>halloween t-shirt</t>
  </si>
  <si>
    <t>halloween man</t>
  </si>
  <si>
    <t>halloween tshirt</t>
  </si>
  <si>
    <t>halloween tees</t>
  </si>
  <si>
    <t>mens halloween</t>
  </si>
  <si>
    <t>B09ZKBZQT5</t>
  </si>
  <si>
    <t>B0CPR21WGM</t>
  </si>
  <si>
    <t>B0DSCNK28D</t>
  </si>
  <si>
    <t>B0D8SZBBV5</t>
  </si>
  <si>
    <t>B0F7ZS3B62</t>
  </si>
  <si>
    <t>B0DDPM1HLZ</t>
  </si>
  <si>
    <t>B0C6NSJ12X</t>
  </si>
  <si>
    <t>B0F5HYG3YN</t>
  </si>
  <si>
    <t>B0D1V1723X</t>
  </si>
  <si>
    <t>B0F62XPJS9</t>
  </si>
  <si>
    <t>B0DY1PH1GX</t>
  </si>
  <si>
    <t>B08L69NWNQ</t>
  </si>
  <si>
    <t>B0C4V896PF</t>
  </si>
  <si>
    <t>B0F5JKS5R4</t>
  </si>
  <si>
    <t>B0FC7YZ1JS</t>
  </si>
  <si>
    <t>B0D63DMV19</t>
  </si>
  <si>
    <t>B0DRDHLVPD</t>
  </si>
  <si>
    <t>B0F5HWVZCL</t>
  </si>
  <si>
    <t>B0DW8RZ7W6</t>
  </si>
  <si>
    <t>B07N5YL147</t>
  </si>
  <si>
    <t>B0CLF142H8</t>
  </si>
  <si>
    <t>B0DX133FW3</t>
  </si>
  <si>
    <t>B0DGTXTZXX</t>
  </si>
  <si>
    <t>B0F2JC3WJQ</t>
  </si>
  <si>
    <t>B0C9PF9PKJ</t>
  </si>
  <si>
    <t>B0DGR17RBT</t>
  </si>
  <si>
    <t>B0F813TVG1</t>
  </si>
  <si>
    <t>B0D7DGQH9Z</t>
  </si>
  <si>
    <t>B0D2PC76FN</t>
  </si>
  <si>
    <t>B0C7WQQ94L</t>
  </si>
  <si>
    <t>godzilla tshirt</t>
  </si>
  <si>
    <t>godzilla t shirt</t>
  </si>
  <si>
    <t>godzilla shirts</t>
  </si>
  <si>
    <t>godzilla t shirts for men</t>
  </si>
  <si>
    <t>godzilla shirt men</t>
  </si>
  <si>
    <t>godzilla shirt</t>
  </si>
  <si>
    <t>shin godzilla shirt</t>
  </si>
  <si>
    <t>godzilla shirts for men</t>
  </si>
  <si>
    <t>godzilla tshirts men</t>
  </si>
  <si>
    <t>boys godzilla shirt</t>
  </si>
  <si>
    <t>godzilla tshirts boys</t>
  </si>
  <si>
    <t>godzilla shirt boys</t>
  </si>
  <si>
    <t>kids godzilla shirt</t>
  </si>
  <si>
    <t>godzilla kids shirt</t>
  </si>
  <si>
    <t>godzilla minus one shirt</t>
  </si>
  <si>
    <t>godzilla shirt kids</t>
  </si>
  <si>
    <t>godzilla clothes</t>
  </si>
  <si>
    <t>godzilla hawaiian shirt</t>
  </si>
  <si>
    <t>godzilla gifts for men</t>
  </si>
  <si>
    <t>godzilla birthday shirt</t>
  </si>
  <si>
    <t>godzilla button up shirt</t>
  </si>
  <si>
    <t>godzilla hawaiian shirts for men</t>
  </si>
  <si>
    <t>B0C9589Q6M</t>
  </si>
  <si>
    <t>B0DFH6N4SC</t>
  </si>
  <si>
    <t>B0DHXLR5BN</t>
  </si>
  <si>
    <t>B0CYJK9JM3</t>
  </si>
  <si>
    <t>B0CZRSVZNC</t>
  </si>
  <si>
    <t>B0DPTPQ1CG</t>
  </si>
  <si>
    <t>B0F5HTWVSM</t>
  </si>
  <si>
    <t>B0CCSYQD55</t>
  </si>
  <si>
    <t>B07VCGHS82</t>
  </si>
  <si>
    <t>B07QVRJ55V</t>
  </si>
  <si>
    <t>B09YYWJ84V</t>
  </si>
  <si>
    <t>B09L8NHDSD</t>
  </si>
  <si>
    <t>B0CLYTSYKQ</t>
  </si>
  <si>
    <t>B0DJNZ5H1R</t>
  </si>
  <si>
    <t>B0DPQV94ZT</t>
  </si>
  <si>
    <t>B0DJFQ4S1M</t>
  </si>
  <si>
    <t>B0F3D94X39</t>
  </si>
  <si>
    <t>B0D2FPFHCS</t>
  </si>
  <si>
    <t>B0CYQDDY6H</t>
  </si>
  <si>
    <t>B0DS3PQSSH</t>
  </si>
  <si>
    <t>B0C1W6YLD4</t>
  </si>
  <si>
    <t>B09HY118FQ</t>
  </si>
  <si>
    <t>B07KWTYB48</t>
  </si>
  <si>
    <t>B0DP9LVS69</t>
  </si>
  <si>
    <t>B0CBQK2WD9</t>
  </si>
  <si>
    <t>B08Y8HXMYJ</t>
  </si>
  <si>
    <t>B07W51CMG9</t>
  </si>
  <si>
    <t>B0DJTKGYS9</t>
  </si>
  <si>
    <t>japanese t shirt</t>
  </si>
  <si>
    <t>japanese tshirts</t>
  </si>
  <si>
    <t>japanese t shirts</t>
  </si>
  <si>
    <t>japanese tshirt men</t>
  </si>
  <si>
    <t>japanese t shirts for men</t>
  </si>
  <si>
    <t>japanese tees</t>
  </si>
  <si>
    <t>japanese shirt</t>
  </si>
  <si>
    <t>japanese shirt men</t>
  </si>
  <si>
    <t>mens japanese shirt</t>
  </si>
  <si>
    <t>japanese shirts for men</t>
  </si>
  <si>
    <t>japanese shirts</t>
  </si>
  <si>
    <t>japanese mens shirt</t>
  </si>
  <si>
    <t>japanese graphic tees for men</t>
  </si>
  <si>
    <t>mens japanese graphic t-shirts</t>
  </si>
  <si>
    <t>japanese graphic tee</t>
  </si>
  <si>
    <t>japanese tshirts women</t>
  </si>
  <si>
    <t>anime graphic tee</t>
  </si>
  <si>
    <t>japanese print shirts for men</t>
  </si>
  <si>
    <t>japanese art shirt</t>
  </si>
  <si>
    <t>men graphic tees anime</t>
  </si>
  <si>
    <t>graphic tees anime</t>
  </si>
  <si>
    <t>anime graphic tees</t>
  </si>
  <si>
    <t>anime graphic tees men</t>
  </si>
  <si>
    <t>graphic tees men anime</t>
  </si>
  <si>
    <t>anime tees</t>
  </si>
  <si>
    <t>japanese t shirts for women</t>
  </si>
  <si>
    <t>anime t shirt</t>
  </si>
  <si>
    <t>japanese shirts for women</t>
  </si>
  <si>
    <t>mens anime graphic t-shirts</t>
  </si>
  <si>
    <t>japanese art clothing</t>
  </si>
  <si>
    <t>mens japanese art shirts</t>
  </si>
  <si>
    <t>anime tshirts for men</t>
  </si>
  <si>
    <t>japanese cat tshirt</t>
  </si>
  <si>
    <t>japanese art shirts for men</t>
  </si>
  <si>
    <t>anime t shirts for men</t>
  </si>
  <si>
    <t>anime tshirt for men</t>
  </si>
  <si>
    <t>japanese mens clothing</t>
  </si>
  <si>
    <t>japanese cat shirt</t>
  </si>
  <si>
    <t>anime t-shirts</t>
  </si>
  <si>
    <t>mens anime shirts</t>
  </si>
  <si>
    <t>anime shirts</t>
  </si>
  <si>
    <t>anime t shirts</t>
  </si>
  <si>
    <t>japanese clothes for men</t>
  </si>
  <si>
    <t>mens anime t shirts</t>
  </si>
  <si>
    <t>anime tshirts shirts for men</t>
  </si>
  <si>
    <t>graphic anime shirts</t>
  </si>
  <si>
    <t>japan shirts for men</t>
  </si>
  <si>
    <t>vintage anime shirts for men</t>
  </si>
  <si>
    <t>B0CPD1WGSM</t>
  </si>
  <si>
    <t>B0CGL5B8VN</t>
  </si>
  <si>
    <t>B0DDTQ3SX5</t>
  </si>
  <si>
    <t>B085FVS693</t>
  </si>
  <si>
    <t>B0D79BRCJN</t>
  </si>
  <si>
    <t>B0DFXQ6DCX</t>
  </si>
  <si>
    <t>B0D6GPTG4N</t>
  </si>
  <si>
    <t>B0CH9T7BJL</t>
  </si>
  <si>
    <t>B07QCWC114</t>
  </si>
  <si>
    <t>B0D3TKY2G9</t>
  </si>
  <si>
    <t>B08C5BGSKT</t>
  </si>
  <si>
    <t>B0DJ8662FG</t>
  </si>
  <si>
    <t>B0C6MG7F1X</t>
  </si>
  <si>
    <t>B0C7GMPY31</t>
  </si>
  <si>
    <t>B0CXJ2B6XB</t>
  </si>
  <si>
    <t>B00ECN359Y</t>
  </si>
  <si>
    <t>B07THG628W</t>
  </si>
  <si>
    <t>B0DL5JT379</t>
  </si>
  <si>
    <t>B0BVQVKXW6</t>
  </si>
  <si>
    <t>B0CHQPFCVL</t>
  </si>
  <si>
    <t>B09MR3BHVL</t>
  </si>
  <si>
    <t>B07BQK8L9Z</t>
  </si>
  <si>
    <t>B0B3X8QC7J</t>
  </si>
  <si>
    <t>B0D9V8X1FY</t>
  </si>
  <si>
    <t>B0CL38TZ3L</t>
  </si>
  <si>
    <t>graphic t-shirts</t>
  </si>
  <si>
    <t>t-shirt graphic</t>
  </si>
  <si>
    <t>tshirt graphic</t>
  </si>
  <si>
    <t>graphic t shirt</t>
  </si>
  <si>
    <t>t shirts graphic</t>
  </si>
  <si>
    <t>graphic t-shirt</t>
  </si>
  <si>
    <t>t shirt graphic</t>
  </si>
  <si>
    <t>graphic t. shirts</t>
  </si>
  <si>
    <t>graphic t shirts</t>
  </si>
  <si>
    <t>graphic tshirts</t>
  </si>
  <si>
    <t>t-shirts graphic</t>
  </si>
  <si>
    <t>tshirts graphic</t>
  </si>
  <si>
    <t>graphic tees</t>
  </si>
  <si>
    <t>cool graphic tees</t>
  </si>
  <si>
    <t>graphic tees mens</t>
  </si>
  <si>
    <t>graphic tees￼</t>
  </si>
  <si>
    <t>graphics tees</t>
  </si>
  <si>
    <t>men graphic tee shirts</t>
  </si>
  <si>
    <t>graphic tee shirts</t>
  </si>
  <si>
    <t>graphic shirts men</t>
  </si>
  <si>
    <t>graphic t-shirts￼</t>
  </si>
  <si>
    <t>graphic tee shirts for men</t>
  </si>
  <si>
    <t>graphic womens t shirts</t>
  </si>
  <si>
    <t>mens shirt graphic</t>
  </si>
  <si>
    <t>men graphic t shirt</t>
  </si>
  <si>
    <t>graphic tees t-shirts</t>
  </si>
  <si>
    <t>mens graphic tees</t>
  </si>
  <si>
    <t>graphic shirts</t>
  </si>
  <si>
    <t>women graphic t shirt</t>
  </si>
  <si>
    <t>women's graphic t shirts</t>
  </si>
  <si>
    <t>graphic t</t>
  </si>
  <si>
    <t>men graphic tee</t>
  </si>
  <si>
    <t>cool graphic tees for men</t>
  </si>
  <si>
    <t>mens t shirt graphic</t>
  </si>
  <si>
    <t>women's tshirts graphic</t>
  </si>
  <si>
    <t>womens graphic t shirt</t>
  </si>
  <si>
    <t>graphic tee mens</t>
  </si>
  <si>
    <t>men's graphic t shirts</t>
  </si>
  <si>
    <t>graphic shirt men</t>
  </si>
  <si>
    <t>graphic tshirt women</t>
  </si>
  <si>
    <t>graphic ts</t>
  </si>
  <si>
    <t>shirts graphic tees</t>
  </si>
  <si>
    <t>graphic tshirt men</t>
  </si>
  <si>
    <t>graphic shirt women</t>
  </si>
  <si>
    <t>women t shirts graphic</t>
  </si>
  <si>
    <t>graphic shirts women</t>
  </si>
  <si>
    <t>shirt men graphic</t>
  </si>
  <si>
    <t>grapic tee</t>
  </si>
  <si>
    <t>graphic tshirts women</t>
  </si>
  <si>
    <t>graphic tees men big and tall</t>
  </si>
  <si>
    <t>men’s graphic tee</t>
  </si>
  <si>
    <t>graphics tees for women</t>
  </si>
  <si>
    <t>womens cute graphic tees</t>
  </si>
  <si>
    <t>t shirts for women graphic</t>
  </si>
  <si>
    <t>cute graphic tees for women</t>
  </si>
  <si>
    <t>womens tshirts graphic</t>
  </si>
  <si>
    <t>mens graphic t shirts</t>
  </si>
  <si>
    <t>graphic shirts for women</t>
  </si>
  <si>
    <t>mens graphic tee</t>
  </si>
  <si>
    <t>graphic shirt</t>
  </si>
  <si>
    <t>women's t shirts graphic</t>
  </si>
  <si>
    <t>womens graphic tshirts</t>
  </si>
  <si>
    <t>graphic t shirts woman</t>
  </si>
  <si>
    <t>womens graphic tee shirts</t>
  </si>
  <si>
    <t>women's graphic tshirts</t>
  </si>
  <si>
    <t>vintage graphic t shirts</t>
  </si>
  <si>
    <t>women's graphic t-shirts</t>
  </si>
  <si>
    <t>graphic mens t-shirts</t>
  </si>
  <si>
    <t>cheap graphic tees</t>
  </si>
  <si>
    <t>big and tall shirts for men graphic</t>
  </si>
  <si>
    <t>womens graphic tshirt</t>
  </si>
  <si>
    <t>men graphic shirts</t>
  </si>
  <si>
    <t>women t shirt graphic</t>
  </si>
  <si>
    <t>t-shirts for men graphic</t>
  </si>
  <si>
    <t>men's tee shirts graphic</t>
  </si>
  <si>
    <t>women graphic shirts</t>
  </si>
  <si>
    <t>shirts for men graphic</t>
  </si>
  <si>
    <t>t shirts women graphic</t>
  </si>
  <si>
    <t>graphic mens shirts</t>
  </si>
  <si>
    <t>womens graphic t-shirts</t>
  </si>
  <si>
    <t>tee shirts graphic</t>
  </si>
  <si>
    <t>men's graphic tee</t>
  </si>
  <si>
    <t>graphic t-shirts for men</t>
  </si>
  <si>
    <t>women graphic t shirts</t>
  </si>
  <si>
    <t>tshirt women graphic</t>
  </si>
  <si>
    <t>graphic t shirt women</t>
  </si>
  <si>
    <t>cute womens graphic tees</t>
  </si>
  <si>
    <t>womens shirts graphic tees</t>
  </si>
  <si>
    <t>mens tshirt graphic</t>
  </si>
  <si>
    <t>men's graphic shirts</t>
  </si>
  <si>
    <t>women graphic tshirts</t>
  </si>
  <si>
    <t>men's graphic tshirts</t>
  </si>
  <si>
    <t>women graphic tshirt</t>
  </si>
  <si>
    <t>graohic tees</t>
  </si>
  <si>
    <t>graphic tees womens</t>
  </si>
  <si>
    <t>fun graphic tees</t>
  </si>
  <si>
    <t>men graphic shirt</t>
  </si>
  <si>
    <t>graphic tshirt for men</t>
  </si>
  <si>
    <t>graphic t-shirt￼</t>
  </si>
  <si>
    <t>graphics tees for men</t>
  </si>
  <si>
    <t>graphic tee shirts mens</t>
  </si>
  <si>
    <t>mens big and tall graphic tees</t>
  </si>
  <si>
    <t>men graphic tshirts</t>
  </si>
  <si>
    <t>women's graphic t shirt</t>
  </si>
  <si>
    <t>womens t shirt graphic</t>
  </si>
  <si>
    <t>woman tshirts graphic</t>
  </si>
  <si>
    <t>womens tshirt graphic</t>
  </si>
  <si>
    <t>graphic t shirt for women</t>
  </si>
  <si>
    <t>women's graphic tshirt</t>
  </si>
  <si>
    <t>womens graphic shirt</t>
  </si>
  <si>
    <t>tshirt for women graphic</t>
  </si>
  <si>
    <t>tshirts women graphic</t>
  </si>
  <si>
    <t>big t shirts for women graphic</t>
  </si>
  <si>
    <t>t shirt for men graphic</t>
  </si>
  <si>
    <t>graphic tees men</t>
  </si>
  <si>
    <t>mens graphic t-shirts</t>
  </si>
  <si>
    <t>womens graphic t shirts</t>
  </si>
  <si>
    <t>womens t shirts graphic</t>
  </si>
  <si>
    <t>men's graphic t-shirts</t>
  </si>
  <si>
    <t>vintage t shirts</t>
  </si>
  <si>
    <t>graphic tee men</t>
  </si>
  <si>
    <t>vintage graphic tees</t>
  </si>
  <si>
    <t>cool shirts</t>
  </si>
  <si>
    <t>graphic t shirts for men</t>
  </si>
  <si>
    <t>men shirts graphic</t>
  </si>
  <si>
    <t>womens graphic tee</t>
  </si>
  <si>
    <t>men t shirts graphic</t>
  </si>
  <si>
    <t>graphic tee women</t>
  </si>
  <si>
    <t>graphic t shirts for women</t>
  </si>
  <si>
    <t>tee shirts mens graphic</t>
  </si>
  <si>
    <t>t shirts for man graphic</t>
  </si>
  <si>
    <t>vintage tshirts</t>
  </si>
  <si>
    <t>cotton graphic tees for women</t>
  </si>
  <si>
    <t>tee shirts womens graphic</t>
  </si>
  <si>
    <t>women tshirts graphic</t>
  </si>
  <si>
    <t>vintage tshirt</t>
  </si>
  <si>
    <t>women graphic tee</t>
  </si>
  <si>
    <t>cotton graphic tees</t>
  </si>
  <si>
    <t>graphic t-shirts for women</t>
  </si>
  <si>
    <t>womens tees graphic</t>
  </si>
  <si>
    <t>mens graphic tshirt</t>
  </si>
  <si>
    <t>womens shirts graphic</t>
  </si>
  <si>
    <t>graphic tshirts shirts for women</t>
  </si>
  <si>
    <t>woman graphic t shirt</t>
  </si>
  <si>
    <t>graphic tee for men</t>
  </si>
  <si>
    <t>graphic women's tees</t>
  </si>
  <si>
    <t>trendy graphic tees for women</t>
  </si>
  <si>
    <t>mens shirts graphic tees</t>
  </si>
  <si>
    <t>graphic tee for women</t>
  </si>
  <si>
    <t>graphic t shirts men</t>
  </si>
  <si>
    <t>mens graphic shirt</t>
  </si>
  <si>
    <t>graphic tee shirts for women</t>
  </si>
  <si>
    <t>vintage graphic tee</t>
  </si>
  <si>
    <t>grapic tees</t>
  </si>
  <si>
    <t>mens graphic tee shirts</t>
  </si>
  <si>
    <t>grafic tees</t>
  </si>
  <si>
    <t>womens graphic t</t>
  </si>
  <si>
    <t>t shirts men graphic</t>
  </si>
  <si>
    <t>womens cotton graphic tshirts</t>
  </si>
  <si>
    <t>graphic tees cotton</t>
  </si>
  <si>
    <t>big and tall men's graphic t-shirts</t>
  </si>
  <si>
    <t>grafic tee</t>
  </si>
  <si>
    <t>big and tall mens graphic t shirts</t>
  </si>
  <si>
    <t>graphic tshirts men</t>
  </si>
  <si>
    <t>t shirt women graphic</t>
  </si>
  <si>
    <t>shirt graphic</t>
  </si>
  <si>
    <t>vintage graphic tshirts for women</t>
  </si>
  <si>
    <t>big and tall graphic tees for men</t>
  </si>
  <si>
    <t>men tee shirts graphic</t>
  </si>
  <si>
    <t>women tee shirts graphic</t>
  </si>
  <si>
    <t>cute graphic t shirts</t>
  </si>
  <si>
    <t>cute tshirts for women trendy graphic</t>
  </si>
  <si>
    <t>women’s graphic tee</t>
  </si>
  <si>
    <t>cotton graphic tshirts for women</t>
  </si>
  <si>
    <t>graffic tees</t>
  </si>
  <si>
    <t>men shirts graphic tees</t>
  </si>
  <si>
    <t>graphic teea</t>
  </si>
  <si>
    <t>graphic tee vintage</t>
  </si>
  <si>
    <t>graphic tee womens</t>
  </si>
  <si>
    <t>large graphic tees for women</t>
  </si>
  <si>
    <t>graphic tees shirts for women</t>
  </si>
  <si>
    <t>graphic tees shirts for men</t>
  </si>
  <si>
    <t>men graphic tshirt</t>
  </si>
  <si>
    <t>men tees graphic</t>
  </si>
  <si>
    <t>mens graphic t-shirts big and tall</t>
  </si>
  <si>
    <t>woman t shirts graphic</t>
  </si>
  <si>
    <t>women's t-shirts graphic</t>
  </si>
  <si>
    <t>graphic tees women trendy</t>
  </si>
  <si>
    <t>graphic tshirt for women</t>
  </si>
  <si>
    <t>woman graphic tshirt</t>
  </si>
  <si>
    <t>women's graphic shirts</t>
  </si>
  <si>
    <t>women's graphic t-shirts vintage</t>
  </si>
  <si>
    <t>graphic tee shirts womens</t>
  </si>
  <si>
    <t>cute graphic shirts for women</t>
  </si>
  <si>
    <t>cute graphic t shirts for women</t>
  </si>
  <si>
    <t>graphic shirts for women trendy</t>
  </si>
  <si>
    <t>graphic t women</t>
  </si>
  <si>
    <t>graphic tshirts for women vintage</t>
  </si>
  <si>
    <t>graphic vintage tees</t>
  </si>
  <si>
    <t>soft graphic tees</t>
  </si>
  <si>
    <t>t shirts for women graphic t-shirts</t>
  </si>
  <si>
    <t>t shirts for women graphic vintage</t>
  </si>
  <si>
    <t>tshirts women graphic tees</t>
  </si>
  <si>
    <t>womens cotton graphic tees</t>
  </si>
  <si>
    <t>womens t shirts graphic vintage</t>
  </si>
  <si>
    <t>men t shirt graphic</t>
  </si>
  <si>
    <t>big and tall graphic shirts for men</t>
  </si>
  <si>
    <t>t shirts graphic men</t>
  </si>
  <si>
    <t>graphic tee</t>
  </si>
  <si>
    <t>men graphic t shirts</t>
  </si>
  <si>
    <t>women's graphic tees</t>
  </si>
  <si>
    <t>graphic tees for women trendy</t>
  </si>
  <si>
    <t>tshirts shirts for women graphic</t>
  </si>
  <si>
    <t>graphic tees vintage</t>
  </si>
  <si>
    <t>graphic tshirts for women</t>
  </si>
  <si>
    <t>graphic tees women</t>
  </si>
  <si>
    <t>men graphic tees</t>
  </si>
  <si>
    <t>tshirts shirts for men graphic</t>
  </si>
  <si>
    <t>graphic t shirts for man</t>
  </si>
  <si>
    <t>mens graphic shirts</t>
  </si>
  <si>
    <t>men's graphic tees</t>
  </si>
  <si>
    <t>cute tshirts shirts for women</t>
  </si>
  <si>
    <t>big and tall graphic t shirts for men</t>
  </si>
  <si>
    <t>mens tees graphic</t>
  </si>
  <si>
    <t>womens vintage graphic t shirts</t>
  </si>
  <si>
    <t>shirts for women graphic tees</t>
  </si>
  <si>
    <t>mens t-shirts graphic tees</t>
  </si>
  <si>
    <t>men tshirts graphic</t>
  </si>
  <si>
    <t>shirts graphic</t>
  </si>
  <si>
    <t>t-shirts for women graphic tees</t>
  </si>
  <si>
    <t>young mens graphic tees</t>
  </si>
  <si>
    <t>men's t-shirts graphic</t>
  </si>
  <si>
    <t>womens graphic shirts</t>
  </si>
  <si>
    <t>shirts men graphic</t>
  </si>
  <si>
    <t>ladies graphic tees</t>
  </si>
  <si>
    <t>soft graphic tees for women</t>
  </si>
  <si>
    <t>cool shirt</t>
  </si>
  <si>
    <t>vintage womens t shirts</t>
  </si>
  <si>
    <t>graphic tee shirt</t>
  </si>
  <si>
    <t>graphic t shirts women</t>
  </si>
  <si>
    <t>womens graphic t shirts vintage</t>
  </si>
  <si>
    <t>graphic tshirts shirts for men</t>
  </si>
  <si>
    <t>graphic t-shirts for man</t>
  </si>
  <si>
    <t>womens vintage tshirts</t>
  </si>
  <si>
    <t>cute t-shirts for women</t>
  </si>
  <si>
    <t>men’s graphic tees</t>
  </si>
  <si>
    <t>womens tshirts cotton graphic</t>
  </si>
  <si>
    <t>womens t-shirts graphic tees</t>
  </si>
  <si>
    <t>cute graphic tee</t>
  </si>
  <si>
    <t>graphic tees funny</t>
  </si>
  <si>
    <t>women's tee shirts graphic</t>
  </si>
  <si>
    <t>vintage graphic t shirts for women</t>
  </si>
  <si>
    <t>mens medium graphic tshirts</t>
  </si>
  <si>
    <t>graphic tees for women cotton</t>
  </si>
  <si>
    <t>womens t shirts graphic tees</t>
  </si>
  <si>
    <t>pack of graphic tees for women</t>
  </si>
  <si>
    <t>woman graphic tees</t>
  </si>
  <si>
    <t>women’s graphic tees</t>
  </si>
  <si>
    <t>tshirts for women graphic</t>
  </si>
  <si>
    <t>cool shirts for men graphic</t>
  </si>
  <si>
    <t>tshirts men graphic</t>
  </si>
  <si>
    <t>graphic tees for women pack</t>
  </si>
  <si>
    <t>graphic cotton tshirts for women</t>
  </si>
  <si>
    <t>pack of graphic tees for men</t>
  </si>
  <si>
    <t>tshirt for men graphic</t>
  </si>
  <si>
    <t>womens graphic tees trendy</t>
  </si>
  <si>
    <t>men tshirt graphic</t>
  </si>
  <si>
    <t>graphic ter</t>
  </si>
  <si>
    <t>men's graphics tees</t>
  </si>
  <si>
    <t>cotton graphic tee</t>
  </si>
  <si>
    <t>cool tees</t>
  </si>
  <si>
    <t>vintage t-shirt</t>
  </si>
  <si>
    <t>women's vintage t shirts</t>
  </si>
  <si>
    <t>vintage t shirts women</t>
  </si>
  <si>
    <t>graphic tees women vintage</t>
  </si>
  <si>
    <t>women graphic tee shirts</t>
  </si>
  <si>
    <t>women's graphic tee shirts</t>
  </si>
  <si>
    <t>women shirts graphic tees</t>
  </si>
  <si>
    <t>big graphic tees for women</t>
  </si>
  <si>
    <t>cute shirts for women graphic</t>
  </si>
  <si>
    <t>cute tshirts for women graphic</t>
  </si>
  <si>
    <t>cute tshirts shirts for women graphic</t>
  </si>
  <si>
    <t>graphic cotton t shirts women</t>
  </si>
  <si>
    <t>graphic cotton tees for women</t>
  </si>
  <si>
    <t>t shirts for women graphic trendy</t>
  </si>
  <si>
    <t>t shirts for women trendy graphic</t>
  </si>
  <si>
    <t>tshirts shirts for women graphic t-shirts</t>
  </si>
  <si>
    <t>vintage tshirts for women graphic</t>
  </si>
  <si>
    <t>womens cotton graphic t shirts</t>
  </si>
  <si>
    <t>womens graphic tshirts vintage</t>
  </si>
  <si>
    <t>womens soft graphic t shirts</t>
  </si>
  <si>
    <t>womens vintage tees</t>
  </si>
  <si>
    <t>graphic mens tshirts</t>
  </si>
  <si>
    <t>mens big and tall t shirts graphic</t>
  </si>
  <si>
    <t>Keyword</t>
  </si>
  <si>
    <t>Keyword Monthly Clicks</t>
  </si>
  <si>
    <t>Keyword Monthly Sales</t>
  </si>
  <si>
    <t>Keyword Conversion</t>
  </si>
  <si>
    <t>Top ASIN</t>
  </si>
  <si>
    <t>Top ASIN Monthly Clicks</t>
  </si>
  <si>
    <t>Top ASIN Monthly Sales</t>
  </si>
  <si>
    <t>Top ASIN Conversion</t>
  </si>
  <si>
    <t>DSTR</t>
  </si>
  <si>
    <t>B0CNRD895L</t>
  </si>
  <si>
    <t>B08NF2X2NK</t>
  </si>
  <si>
    <t>B0DDP15PPB</t>
  </si>
  <si>
    <t>B0CNRC3X8K</t>
  </si>
  <si>
    <t>B0CGM8QDWP</t>
  </si>
  <si>
    <t>B0D8KZMDVJ</t>
  </si>
  <si>
    <t>B0CGL5NWT5</t>
  </si>
  <si>
    <t>B07BZK52YK</t>
  </si>
  <si>
    <t>B07YLGPT35</t>
  </si>
  <si>
    <t>B0B6ZCH543</t>
  </si>
  <si>
    <t>B0CVXBDN97</t>
  </si>
  <si>
    <t>B0DDNLQKKV</t>
  </si>
  <si>
    <t>B0CGL5WVKZ</t>
  </si>
  <si>
    <t>B0CJVL51V9</t>
  </si>
  <si>
    <t>B0CZRMVX89</t>
  </si>
  <si>
    <t>B0CBBRDX96</t>
  </si>
  <si>
    <t>B08F77LXQV</t>
  </si>
  <si>
    <t>B01EKB6GFW</t>
  </si>
  <si>
    <t>B0DWK5W1SH</t>
  </si>
  <si>
    <t>B0DPJNP5FL</t>
  </si>
  <si>
    <t>B08SLGVG3J</t>
  </si>
  <si>
    <t>B077X2L64C</t>
  </si>
  <si>
    <t>B0CSDZG987</t>
  </si>
  <si>
    <t>B07QG6ZZRK</t>
  </si>
  <si>
    <t>B0CSDXKX6N</t>
  </si>
  <si>
    <t>B0D9G83CSR</t>
  </si>
  <si>
    <t>B07NFRWH14</t>
  </si>
  <si>
    <t>B07TB6GVTM</t>
  </si>
  <si>
    <t>B09F4R8CKW</t>
  </si>
  <si>
    <t>B0CF1VZ5H4</t>
  </si>
  <si>
    <t>B0C7GKZTT8</t>
  </si>
  <si>
    <t>B07SBYK38B</t>
  </si>
  <si>
    <t>B0D1KGH3PM</t>
  </si>
  <si>
    <t>B0CQR3NHJM</t>
  </si>
  <si>
    <t>B08BNYN37X</t>
  </si>
  <si>
    <t>B08F734VS6</t>
  </si>
  <si>
    <t>B0D9KLZB21</t>
  </si>
  <si>
    <t>B0CSCWJSPT</t>
  </si>
  <si>
    <t>B0CZ7G74N1</t>
  </si>
  <si>
    <t>B0BH8X2LHT</t>
  </si>
  <si>
    <t>B0C7GNW3YC</t>
  </si>
  <si>
    <t>B08Z9NVLNN</t>
  </si>
  <si>
    <t>B07PFG5XHS</t>
  </si>
  <si>
    <t>B0CQ9V8ZSZ</t>
  </si>
  <si>
    <t>B0D97QCTLY</t>
  </si>
  <si>
    <t>B08WJWV7LQ</t>
  </si>
  <si>
    <t>B0CK8CDWGS</t>
  </si>
  <si>
    <t>B09Z2XYRFF</t>
  </si>
  <si>
    <t>B0D3DVG4TQ</t>
  </si>
  <si>
    <t>B0CC5JG1Q7</t>
  </si>
  <si>
    <t>women‚Äôs graphic tees</t>
  </si>
  <si>
    <t>B0CGM7W4BD</t>
  </si>
  <si>
    <t>B0881JZZ2R</t>
  </si>
  <si>
    <t>B0DRZ1FBPG</t>
  </si>
  <si>
    <t>men‚Äôs graphic tees</t>
  </si>
  <si>
    <t>B08D7DXT31</t>
  </si>
  <si>
    <t>B0CNRD9S8S</t>
  </si>
  <si>
    <t>B0C5CDFK4B</t>
  </si>
  <si>
    <t>B0D2D44WPP</t>
  </si>
  <si>
    <t>B07KVJQR63</t>
  </si>
  <si>
    <t>B0DDTPZJW4</t>
  </si>
  <si>
    <t>B0DRV4MRWN</t>
  </si>
  <si>
    <t>B0DWKQ641Q</t>
  </si>
  <si>
    <t>B0DN6PJ8T4</t>
  </si>
  <si>
    <t>B091N3WQLG</t>
  </si>
  <si>
    <t>women‚Äôs graphic tee</t>
  </si>
  <si>
    <t>B08ZBYM4P3</t>
  </si>
  <si>
    <t>B09RCCCKJD</t>
  </si>
  <si>
    <t>B07CRK1BQF</t>
  </si>
  <si>
    <t>graphic teesÔøº</t>
  </si>
  <si>
    <t>B0D83T84JF</t>
  </si>
  <si>
    <t>B000CD3JPS</t>
  </si>
  <si>
    <t>graphic t-shirtsÔøº</t>
  </si>
  <si>
    <t>B07BKLKVMP</t>
  </si>
  <si>
    <t>B0D133F7FX</t>
  </si>
  <si>
    <t>B0C9C637SL</t>
  </si>
  <si>
    <t>B085G2NNLR</t>
  </si>
  <si>
    <t>B0CD1279FM</t>
  </si>
  <si>
    <t>B083DNQT39</t>
  </si>
  <si>
    <t>B07TZL558B</t>
  </si>
  <si>
    <t>B0CKMGBMCV</t>
  </si>
  <si>
    <t>B07TTGLD42</t>
  </si>
  <si>
    <t>B0894FTR5B</t>
  </si>
  <si>
    <t>B0D6GR5NFB</t>
  </si>
  <si>
    <t>B0CVN7JP66</t>
  </si>
  <si>
    <t>B0D2VT9R1Q</t>
  </si>
  <si>
    <t>men‚Äôs graphic tee</t>
  </si>
  <si>
    <t>B0DRZ386K5</t>
  </si>
  <si>
    <t>B0CX5QLQ51</t>
  </si>
  <si>
    <t>B09ZJ9VG55</t>
  </si>
  <si>
    <t>B0BG8YQ8JF</t>
  </si>
  <si>
    <t>B091F9748B</t>
  </si>
  <si>
    <t>B09SG94CD7</t>
  </si>
  <si>
    <t>B0D2TN8M5H</t>
  </si>
  <si>
    <t>B0DQK9JPDK</t>
  </si>
  <si>
    <t>B0CV4H5J19</t>
  </si>
  <si>
    <t>B0DLB74BL8</t>
  </si>
  <si>
    <t>B0CR88CZBQ</t>
  </si>
  <si>
    <t>B0CN7H1BLT</t>
  </si>
  <si>
    <t>B0D3733D72</t>
  </si>
  <si>
    <t>B0DTHMNPD5</t>
  </si>
  <si>
    <t>B09388TFFX</t>
  </si>
  <si>
    <t>B07JHV6TJM</t>
  </si>
  <si>
    <t>B08C59RPSS</t>
  </si>
  <si>
    <t>B0DTHLNS1L</t>
  </si>
  <si>
    <t>B0000ANHST</t>
  </si>
  <si>
    <t>B085G4LZHW</t>
  </si>
  <si>
    <t>B0BDS3RKLW</t>
  </si>
  <si>
    <t>B0D2MX6B64</t>
  </si>
  <si>
    <t>B07PL74LWW</t>
  </si>
  <si>
    <t>B097QSYY7P</t>
  </si>
  <si>
    <t>B0D1728L6Z</t>
  </si>
  <si>
    <t>B07D2N1VSG</t>
  </si>
  <si>
    <t>B0D9G6TQZ2</t>
  </si>
  <si>
    <t>B077ZKF9ZN</t>
  </si>
  <si>
    <t>B0854DXK4F</t>
  </si>
  <si>
    <t>B0D9G6LDF8</t>
  </si>
  <si>
    <t>B08DHZ62GL</t>
  </si>
  <si>
    <t>B07S78V23N</t>
  </si>
  <si>
    <t>B0CH9VXGJ6</t>
  </si>
  <si>
    <t>B07JR4NDKS</t>
  </si>
  <si>
    <t>graphic t-shirtÔøº</t>
  </si>
  <si>
    <t>x</t>
  </si>
  <si>
    <t>v</t>
  </si>
  <si>
    <t>Keyword to Bulk</t>
  </si>
  <si>
    <t>DR Sales</t>
  </si>
  <si>
    <t>DR CVR</t>
  </si>
  <si>
    <t>B0CM45F5XC</t>
  </si>
  <si>
    <t>B0B4H8KYPX</t>
  </si>
  <si>
    <t>B0CLFNBR57</t>
  </si>
  <si>
    <t>B08K739GG9</t>
  </si>
  <si>
    <t>B0B8NSR4X4</t>
  </si>
  <si>
    <t>B0CSCYF754</t>
  </si>
  <si>
    <t>B0D2HKTRTM</t>
  </si>
  <si>
    <t>B072VLPF2B</t>
  </si>
  <si>
    <t>B07NS499PX</t>
  </si>
  <si>
    <t>B0D4VLW9QB</t>
  </si>
  <si>
    <t>B07J9TBNPT</t>
  </si>
  <si>
    <t>B0CY5M6LS1</t>
  </si>
  <si>
    <t>B07B1TJRD1</t>
  </si>
  <si>
    <t>B08F7138NW</t>
  </si>
  <si>
    <t>B0DT9FLGT3</t>
  </si>
  <si>
    <t>B0D3DVPGD2</t>
  </si>
  <si>
    <t>B0D5B3C7DR</t>
  </si>
  <si>
    <t>B07KVZG35V</t>
  </si>
  <si>
    <t>B088FG7XXB</t>
  </si>
  <si>
    <t>B0C7QBBJLP</t>
  </si>
  <si>
    <t>B0D4M26YHX</t>
  </si>
  <si>
    <t>B0BXR7SZRM</t>
  </si>
  <si>
    <t>B0787P86ZZ</t>
  </si>
  <si>
    <t>B08N4M77TN</t>
  </si>
  <si>
    <t>B0DPYS8RR6</t>
  </si>
  <si>
    <t>B0CSCNTCF2</t>
  </si>
  <si>
    <t>B07DJBDB84</t>
  </si>
  <si>
    <t>B0CTXG3VFD</t>
  </si>
  <si>
    <t>B0CDBTVW9B</t>
  </si>
  <si>
    <t>incorporation Status</t>
  </si>
  <si>
    <t>B07YQMRGSV</t>
  </si>
  <si>
    <t>B0CBCX9TK4</t>
  </si>
  <si>
    <t>B0CHC8WHWL</t>
  </si>
  <si>
    <t>B0CH9QQ881</t>
  </si>
  <si>
    <t>B07YWYMCZR</t>
  </si>
  <si>
    <t>B07NPQ2MSZ</t>
  </si>
  <si>
    <t>B07GNYFPWW</t>
  </si>
  <si>
    <t>Product</t>
  </si>
  <si>
    <t>Entity</t>
  </si>
  <si>
    <t>Operation</t>
  </si>
  <si>
    <t>Campaign ID</t>
  </si>
  <si>
    <t>Ad Group ID</t>
  </si>
  <si>
    <t>Portfolio ID</t>
  </si>
  <si>
    <t>Ad ID</t>
  </si>
  <si>
    <t>Keyword ID</t>
  </si>
  <si>
    <t>Product Targeting ID</t>
  </si>
  <si>
    <t>Campaign Name</t>
  </si>
  <si>
    <t>Ad Group Name</t>
  </si>
  <si>
    <t>Start Date</t>
  </si>
  <si>
    <t>End Date</t>
  </si>
  <si>
    <t>Targeting Type</t>
  </si>
  <si>
    <t>State</t>
  </si>
  <si>
    <t>Daily Budget</t>
  </si>
  <si>
    <t>SKU</t>
  </si>
  <si>
    <t>Ad Group Default Bid</t>
  </si>
  <si>
    <t>Bid</t>
  </si>
  <si>
    <t>Keyword Text</t>
  </si>
  <si>
    <t>Native Language Keyword</t>
  </si>
  <si>
    <t>Native Language Locale</t>
  </si>
  <si>
    <t>Match Type</t>
  </si>
  <si>
    <t>Bidding Strategy</t>
  </si>
  <si>
    <t>Placement</t>
  </si>
  <si>
    <t>Percentage</t>
  </si>
  <si>
    <t>Product Targeting Expression</t>
  </si>
  <si>
    <t>Sponsored Products</t>
  </si>
  <si>
    <t>Create</t>
  </si>
  <si>
    <t>Testing | B0FN6P2CLM | STANDARD_TSHIRT | japanese godzilla halloween</t>
  </si>
  <si>
    <t>MANUAL</t>
  </si>
  <si>
    <t>enabled</t>
  </si>
  <si>
    <t>exact</t>
  </si>
  <si>
    <t>Dynamic bids - down only</t>
  </si>
  <si>
    <t>Product Ad</t>
  </si>
  <si>
    <t>Ad Group</t>
  </si>
  <si>
    <t>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</si>
</sst>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1"/>
      <color rgb="FF141413"/>
      <name val="Aptos Narrow"/>
      <family val="2"/>
      <scheme val="minor"/>
    </font>
    <font>
      <sz val="10"/>
      <color theme="1"/>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0" fontId="0" fillId="0" borderId="0" xfId="0" applyNumberFormat="1"/>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Alignment="1">
      <alignment horizontal="center" vertical="center"/>
    </xf>
    <xf numFmtId="0" fontId="2" fillId="0" borderId="0" xfId="0" applyFont="1" applyFill="1" applyAlignment="1">
      <alignment horizontal="center" vertical="center"/>
    </xf>
  </cellXfs>
  <cellStyles count="1">
    <cellStyle name="Normal" xfId="0" builtinId="0"/>
  </cellStyles>
  <dxfs count="8">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AFDA-789E-6242-980D-6C6787C77834}">
  <dimension ref="A1:AB2"/>
  <sheetViews>
    <sheetView workbookViewId="0">
      <selection activeCell="E16" sqref="E16"/>
    </sheetView>
  </sheetViews>
  <sheetFormatPr baseColWidth="10" defaultRowHeight="16" x14ac:dyDescent="0.2"/>
  <sheetData>
    <row r="1" spans="1:28" ht="15" x14ac:dyDescent="0.2">
      <c r="A1" t="s">
        <v>688</v>
      </c>
      <c r="B1" t="s">
        <v>689</v>
      </c>
      <c r="C1" t="s">
        <v>690</v>
      </c>
      <c r="D1" t="s">
        <v>691</v>
      </c>
      <c r="E1" t="s">
        <v>692</v>
      </c>
      <c r="F1" t="s">
        <v>693</v>
      </c>
      <c r="G1" t="s">
        <v>694</v>
      </c>
      <c r="H1" t="s">
        <v>695</v>
      </c>
      <c r="I1" t="s">
        <v>696</v>
      </c>
      <c r="J1" t="s">
        <v>697</v>
      </c>
      <c r="K1" t="s">
        <v>698</v>
      </c>
      <c r="L1" t="s">
        <v>699</v>
      </c>
      <c r="M1" t="s">
        <v>700</v>
      </c>
      <c r="N1" t="s">
        <v>701</v>
      </c>
      <c r="O1" t="s">
        <v>702</v>
      </c>
      <c r="P1" t="s">
        <v>703</v>
      </c>
      <c r="Q1" t="s">
        <v>704</v>
      </c>
      <c r="R1" t="s">
        <v>0</v>
      </c>
      <c r="S1" t="s">
        <v>705</v>
      </c>
      <c r="T1" t="s">
        <v>706</v>
      </c>
      <c r="U1" t="s">
        <v>707</v>
      </c>
      <c r="V1" t="s">
        <v>708</v>
      </c>
      <c r="W1" t="s">
        <v>709</v>
      </c>
      <c r="X1" t="s">
        <v>710</v>
      </c>
      <c r="Y1" t="s">
        <v>711</v>
      </c>
      <c r="Z1" t="s">
        <v>712</v>
      </c>
      <c r="AA1" t="s">
        <v>713</v>
      </c>
      <c r="AB1" t="s">
        <v>714</v>
      </c>
    </row>
    <row r="2" spans="1:28" ht="15" x14ac:dyDescent="0.2">
      <c r="A2" t="s">
        <v>715</v>
      </c>
      <c r="B2" t="s">
        <v>724</v>
      </c>
      <c r="C2" t="s">
        <v>716</v>
      </c>
      <c r="D2" t="s">
        <v>717</v>
      </c>
      <c r="E2" t="s">
        <v>6</v>
      </c>
      <c r="J2" t="s">
        <v>717</v>
      </c>
      <c r="K2" t="s">
        <v>6</v>
      </c>
      <c r="L2">
        <v>20250822</v>
      </c>
      <c r="N2" t="s">
        <v>718</v>
      </c>
      <c r="O2" t="s">
        <v>719</v>
      </c>
      <c r="P2">
        <v>1</v>
      </c>
      <c r="R2" t="s">
        <v>6</v>
      </c>
      <c r="S2">
        <v>0.15</v>
      </c>
      <c r="T2">
        <v>0.3</v>
      </c>
      <c r="U2" t="s">
        <v>5</v>
      </c>
      <c r="X2" t="s">
        <v>720</v>
      </c>
      <c r="Y2" t="s">
        <v>721</v>
      </c>
    </row>
  </sheetData>
  <conditionalFormatting sqref="D2:AB2">
    <cfRule type="expression" dxfId="7" priority="1">
      <formula>IF($C2="",FALSE,COUNTIF(INDIRECT(SUBSTITUTE(CONCATENATE($A2, $C2, $B2, "RequiredHeaders")," ","")),D$1)&gt;0)</formula>
    </cfRule>
  </conditionalFormatting>
  <conditionalFormatting sqref="F2:AA2">
    <cfRule type="expression" dxfId="6" priority="2">
      <formula>IF($C2="",FALSE,COUNTIF(INDIRECT(SUBSTITUTE(CONCATENATE($A2, $C2, $B2, "OptionalHeaders")," ","")),F$1)&gt;0)</formula>
    </cfRule>
  </conditionalFormatting>
  <dataValidations count="36">
    <dataValidation type="list" errorStyle="information" allowBlank="1" showErrorMessage="1" errorTitle="Invalid Product" error="Please choose one of the dropdown options." sqref="A2" xr:uid="{4D368A52-4405-D840-A51E-55DB49364C30}">
      <formula1>IF(A$1="Product", INDIRECT("SponsoredProductsProductNames"), "")</formula1>
    </dataValidation>
    <dataValidation type="list" errorStyle="information" allowBlank="1" showErrorMessage="1" errorTitle="Invalid Entity" error="Please choose one of the dropdown options." sqref="B2" xr:uid="{B6C5AD77-74FF-AD48-BE1E-517975206443}">
      <formula1>IF(B$1="Entity", INDIRECT("SponsoredProductsEntityNames"), "")</formula1>
    </dataValidation>
    <dataValidation type="list" errorStyle="information" allowBlank="1" showErrorMessage="1" errorTitle="Invalid Operation" error="Please choose one of the dropdown options." sqref="C2" xr:uid="{8B5C5CD0-A32A-6545-9CCC-88E67B5DCEAB}">
      <formula1>IF(C$1="Operation", INDIRECT("SponsoredProductsOperationNames"), "")</formula1>
    </dataValidation>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X2" xr:uid="{A30DC7C2-98A3-BE41-8F37-2AE77602946C}">
      <formula1>IF(X$1="Match Type", INDIRECT(SUBSTITUTE(CONCATENATE($A2, $C2, $B2, "MatchTypes"), " ", "")),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N2" xr:uid="{40DC0AC9-68FF-A048-A971-9052030D157A}">
      <formula1>IF(N$1="Targeting Type", INDIRECT(SUBSTITUTE(CONCATENATE($A2, $C2, $B2, "TargetingTypes"), " ", "")), "")</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O2" xr:uid="{FFAFFEFA-A784-DD4F-9087-CE2F7622EF68}">
      <formula1>IF(O$1="State", INDIRECT(SUBSTITUTE(CONCATENATE($A2, $C2, $B2, "States"),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Z2" xr:uid="{8716CF0E-DE97-2C45-831E-B2A17EA3029B}">
      <formula1>IF(Z$1="Placement", INDIRECT(SUBSTITUTE(CONCATENATE($A2, $C2, $B2, "Placements"), " ", "")), "")</formula1>
    </dataValidation>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Y2" xr:uid="{F8526EB7-E12A-724A-97E2-D033AF9FC34E}">
      <formula1>IF(Y$1="Bidding Strategy", INDIRECT(SUBSTITUTE(CONCATENATE($A2, $C2, $B2, "Strategys"), " ", "")), "")</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S2" xr:uid="{EF1FD77F-BC1C-9640-BB5D-948E30D20B0F}">
      <formula1>OR(S$1&lt;&gt;"Ad Group Default Bid", AND(AND($S2 &gt;= 0.02, $S2 &lt;= 1000),INT($S2*100)=$S2*100))</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T2" xr:uid="{445D20FE-5F2F-0645-90A4-3390676DF949}">
      <formula1>OR(T$1&lt;&gt;"Bid", AND(AND($T2 &gt;= 0.02, $T2 &lt;= 1000),INT($T2*100)=$T2*100))</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 xr:uid="{6EF32539-4C9B-7F4D-85EB-BD988B0FE5E7}">
      <formula1>OR(P$1&lt;&gt;"Daily Budget", AND(AND($P2 &gt;= 1, $P2 &lt;= 1000000),INT($P2*100)=$P2*100))</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 xr:uid="{7179E5DA-13FC-0343-998E-911753D175FF}">
      <formula1>OR(J$1&lt;&gt;"Campaign Name", AND(LEN($J2) &lt;= 128))</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 xr:uid="{D85A9372-0C8C-B046-AE06-0716B7B8C428}">
      <formula1>OR(K$1&lt;&gt;"Ad Group Name", AND(LEN($K2) &lt;= 255))</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L2" xr:uid="{2A35BA52-2219-0448-A500-02389144C347}">
      <formula1>OR(L$1&lt;&gt;"Start Date", AND(LEN($L2)=8,DATEVALUE(REPLACE(REPLACE($L2,7,0,"/"),5,0,"/"))&gt;=TODAY()))</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M2" xr:uid="{8A992D6D-44F8-4C41-BDA3-3EB0F4070E95}">
      <formula1>OR(M$1&lt;&gt;"End Date", AND(OR(LEN($M2)=0,AND(LEN($M2)=8,IFERROR(DATEVALUE(REPLACE(REPLACE($M2,7,0,"/"),5,0,"/")),-1)&gt;=IF(LEN($L2)&lt;&gt;8,0,IFERROR(DATEVALUE(REPLACE(REPLACE($L2,7,0,"/"),5,0,"/")),0))))))</formula1>
    </dataValidation>
    <dataValidation type="custom" errorStyle="information" allowBlank="1" showInputMessage="1" showErrorMessage="1" errorTitle="Invalid Percentage" error="Percentage can have at most 2 decimal places. " promptTitle="Percentage" prompt="Percentage can have at most 2 decimal places. " sqref="AA2" xr:uid="{65EAE0DC-DD52-CC43-A069-C96CB51870A4}">
      <formula1>OR(AA$1&lt;&gt;"Percentage", AND(INT($AA2*100)=$AA2*100))</formula1>
    </dataValidation>
    <dataValidation type="custom" allowBlank="1" showInputMessage="1" promptTitle="Product" prompt="Enter the sponsored ads campaign type here." sqref="A1" xr:uid="{51FD171D-91E8-1849-ACF1-522D0CE39C1D}">
      <formula1>A$1="Product"</formula1>
    </dataValidation>
    <dataValidation type="custom" allowBlank="1" showInputMessage="1" promptTitle="Entity" prompt="Select the entity that you want to manage." sqref="B1" xr:uid="{FB79FDE8-001E-F344-8BD7-B4D82151DC89}">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3ABB5571-71E1-DB4E-82BF-CFC01EEBF68F}">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0DF574F2-BFCD-B94D-B321-69C1C5BA5875}">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C8E76FDA-A924-BC4F-B58B-2832DCF00F15}">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CE29A6A2-EBB7-6A4D-AAB8-EB2FD3E61A80}">
      <formula1>F$1="Portfolio Id"</formula1>
    </dataValidation>
    <dataValidation type="custom" allowBlank="1" showInputMessage="1" promptTitle="Ad Id" prompt="Ensure Ad ID is entered when updating Product Ad. An ID is not needed in this field if you are creating a new Product Ad." sqref="G1" xr:uid="{568BB250-2567-E644-BF0B-9E4CF893821C}">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D5283300-55EF-214A-A1C8-B733BAE9861E}">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F980E34D-215D-E64C-A08F-68E5A7F7F2E3}">
      <formula1>I$1="Product Targeting Id"</formula1>
    </dataValidation>
    <dataValidation type="custom" allowBlank="1" showInputMessage="1" promptTitle="Campaign Name" prompt="Create or update Campaign Name here. Non-English language is acceptable. Name must not exceed 128 characters." sqref="J1" xr:uid="{D95FCC1B-BB05-E748-9B59-8674B5A4F350}">
      <formula1>J$1="Campaign Name"</formula1>
    </dataValidation>
    <dataValidation type="custom" allowBlank="1" showInputMessage="1" promptTitle="Ad Group Name" prompt="Create or update Ad Group Name here. Non-English language is acceptable. Name must not exceed 255 characters." sqref="K1" xr:uid="{4D9ADE2D-968F-D44B-A857-AC970CC99E9D}">
      <formula1>K$1="Ad Group Name"</formula1>
    </dataValidation>
    <dataValidation type="custom" allowBlank="1" showInputMessage="1" promptTitle="State" prompt="Enter a status to create or update entities. You do not need to enter or change a status if you are archiving." sqref="O1" xr:uid="{8D2DDBA9-42B4-0147-8AFC-6EE7269F70A0}">
      <formula1>O$1="State"</formula1>
    </dataValidation>
    <dataValidation type="custom" allowBlank="1" showInputMessage="1" promptTitle="Start Date" prompt="Start date must occur in the future. Use format YYYYMMDD (April 15, 2023 would be 20230415)." sqref="L1" xr:uid="{31E8927C-B078-8F45-A808-4287798FBD93}">
      <formula1>L$1="Start Date"</formula1>
    </dataValidation>
    <dataValidation type="custom" allowBlank="1" showInputMessage="1" promptTitle="End Date" prompt="Use format YYYYMMDD (April 15, 2023 would be 20230415). If left blank, the campaign will run indefinitely." sqref="M1" xr:uid="{B1BB4F14-5BBF-5E46-A669-BD86D7455FA1}">
      <formula1>M$1="End Date"</formula1>
    </dataValidation>
    <dataValidation type="custom" allowBlank="1" showInputMessage="1" promptTitle="SKU" prompt="Enter the SKU code to create Product Ads with seller accounts." sqref="Q1" xr:uid="{A73A1AEF-E233-EC45-A828-2580C802F065}">
      <formula1>Q$1="SKU"</formula1>
    </dataValidation>
    <dataValidation type="custom" allowBlank="1" showInputMessage="1" promptTitle="Keyword Text" prompt="Limited to 80 characters max per keyword. Avoid these symbols: slashes, carets, commas, double periods. Non-English language is acceptable." sqref="U1" xr:uid="{0C4084DC-4983-2C4B-B990-60852B1CB38B}">
      <formula1>U$1="Keyword Text"</formula1>
    </dataValidation>
    <dataValidation type="custom" allowBlank="1" showInputMessage="1" promptTitle="Percentage" prompt="Enter percent amount to create or update bidding adjustment by placement. Percent symbol (%) isn’t needed (e.g., enter 10.25 if allocating 10.25%)." sqref="AA1" xr:uid="{9D931A02-A55C-C042-B0C6-EB509EE7EF44}">
      <formula1>AA$1="Percentage"</formula1>
    </dataValidation>
    <dataValidation type="custom" allowBlank="1" showInputMessage="1" promptTitle="Placement" prompt="When creating a bidding adjustment, enter placementTop for top-of-search, or placementProductPage for product page placements." sqref="Z1" xr:uid="{2623F7FC-7F68-AA4A-ACF9-EB6E16C3027E}">
      <formula1>Z$1="Placement"</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B1" xr:uid="{F9870AA2-4E50-994F-AF29-D8BE2EDEBAA1}">
      <formula1>AB$1="Product Targeting Expression"</formula1>
    </dataValidation>
    <dataValidation type="custom" allowBlank="1" showInputMessage="1" promptTitle="ASIN" prompt="Enter the ASIN code to create Product Ads with vendor accounts." sqref="R1" xr:uid="{EFD33567-43AD-7F43-92BD-325D3BCBC510}">
      <formula1>R$1="ASIN"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9A94-D8BA-BC4B-95F0-EBFB23CF34AD}">
  <dimension ref="A1:I452"/>
  <sheetViews>
    <sheetView topLeftCell="A359" workbookViewId="0">
      <selection activeCell="A368" sqref="A368:A393"/>
    </sheetView>
  </sheetViews>
  <sheetFormatPr baseColWidth="10" defaultRowHeight="16" x14ac:dyDescent="0.2"/>
  <sheetData>
    <row r="1" spans="1:9" x14ac:dyDescent="0.2">
      <c r="A1" t="s">
        <v>515</v>
      </c>
      <c r="B1" t="s">
        <v>516</v>
      </c>
      <c r="C1" t="s">
        <v>517</v>
      </c>
      <c r="D1" t="s">
        <v>518</v>
      </c>
      <c r="E1" t="s">
        <v>519</v>
      </c>
      <c r="F1" t="s">
        <v>520</v>
      </c>
      <c r="G1" t="s">
        <v>521</v>
      </c>
      <c r="H1" t="s">
        <v>522</v>
      </c>
      <c r="I1" t="s">
        <v>523</v>
      </c>
    </row>
    <row r="2" spans="1:9" x14ac:dyDescent="0.2">
      <c r="A2" t="s">
        <v>335</v>
      </c>
      <c r="B2">
        <v>35145</v>
      </c>
      <c r="C2">
        <v>3167</v>
      </c>
      <c r="D2" s="2">
        <v>0.09</v>
      </c>
      <c r="E2" t="s">
        <v>216</v>
      </c>
      <c r="F2">
        <v>1234</v>
      </c>
      <c r="G2">
        <v>59</v>
      </c>
      <c r="H2" s="2">
        <v>4.8000000000000001E-2</v>
      </c>
      <c r="I2">
        <v>36</v>
      </c>
    </row>
    <row r="3" spans="1:9" x14ac:dyDescent="0.2">
      <c r="A3" t="s">
        <v>233</v>
      </c>
      <c r="B3">
        <v>29382</v>
      </c>
      <c r="C3">
        <v>1395</v>
      </c>
      <c r="D3" s="2">
        <v>4.7E-2</v>
      </c>
      <c r="E3" t="s">
        <v>216</v>
      </c>
      <c r="F3">
        <v>1422</v>
      </c>
      <c r="G3">
        <v>34</v>
      </c>
      <c r="H3" s="2">
        <v>2.4E-2</v>
      </c>
      <c r="I3">
        <v>23</v>
      </c>
    </row>
    <row r="4" spans="1:9" x14ac:dyDescent="0.2">
      <c r="A4" t="s">
        <v>336</v>
      </c>
      <c r="B4">
        <v>17910</v>
      </c>
      <c r="C4">
        <v>2252</v>
      </c>
      <c r="D4" s="2">
        <v>0.126</v>
      </c>
      <c r="E4" t="s">
        <v>121</v>
      </c>
      <c r="F4">
        <v>511</v>
      </c>
      <c r="G4">
        <v>38</v>
      </c>
      <c r="H4" s="2">
        <v>7.3999999999999996E-2</v>
      </c>
      <c r="I4">
        <v>28</v>
      </c>
    </row>
    <row r="5" spans="1:9" x14ac:dyDescent="0.2">
      <c r="A5" t="s">
        <v>337</v>
      </c>
      <c r="B5">
        <v>11109</v>
      </c>
      <c r="C5">
        <v>1447</v>
      </c>
      <c r="D5" s="2">
        <v>0.13</v>
      </c>
      <c r="E5" t="s">
        <v>524</v>
      </c>
      <c r="F5">
        <v>395</v>
      </c>
      <c r="G5">
        <v>4</v>
      </c>
      <c r="H5" s="2">
        <v>0.01</v>
      </c>
      <c r="I5">
        <v>16</v>
      </c>
    </row>
    <row r="6" spans="1:9" x14ac:dyDescent="0.2">
      <c r="A6" t="s">
        <v>429</v>
      </c>
      <c r="B6">
        <v>8249</v>
      </c>
      <c r="C6">
        <v>375</v>
      </c>
      <c r="D6" s="2">
        <v>4.4999999999999998E-2</v>
      </c>
      <c r="E6" t="s">
        <v>216</v>
      </c>
      <c r="F6">
        <v>288</v>
      </c>
      <c r="G6">
        <v>7</v>
      </c>
      <c r="H6" s="2">
        <v>2.4E-2</v>
      </c>
      <c r="I6">
        <v>7</v>
      </c>
    </row>
    <row r="7" spans="1:9" x14ac:dyDescent="0.2">
      <c r="A7" t="s">
        <v>247</v>
      </c>
      <c r="B7">
        <v>4427</v>
      </c>
      <c r="C7">
        <v>477</v>
      </c>
      <c r="D7" s="2">
        <v>0.108</v>
      </c>
      <c r="E7" t="s">
        <v>121</v>
      </c>
      <c r="F7">
        <v>123</v>
      </c>
      <c r="G7">
        <v>10</v>
      </c>
      <c r="H7" s="2">
        <v>8.1000000000000003E-2</v>
      </c>
      <c r="I7">
        <v>7</v>
      </c>
    </row>
    <row r="8" spans="1:9" x14ac:dyDescent="0.2">
      <c r="A8" t="s">
        <v>430</v>
      </c>
      <c r="B8">
        <v>3645</v>
      </c>
      <c r="C8">
        <v>339</v>
      </c>
      <c r="D8" s="2">
        <v>9.2999999999999999E-2</v>
      </c>
      <c r="E8" t="s">
        <v>525</v>
      </c>
      <c r="F8">
        <v>192</v>
      </c>
      <c r="G8">
        <v>17</v>
      </c>
      <c r="H8" s="2">
        <v>8.8999999999999996E-2</v>
      </c>
      <c r="I8">
        <v>4</v>
      </c>
    </row>
    <row r="9" spans="1:9" x14ac:dyDescent="0.2">
      <c r="A9" t="s">
        <v>432</v>
      </c>
      <c r="B9">
        <v>3444</v>
      </c>
      <c r="C9">
        <v>279</v>
      </c>
      <c r="D9" s="2">
        <v>8.1000000000000003E-2</v>
      </c>
      <c r="E9" t="s">
        <v>526</v>
      </c>
      <c r="F9">
        <v>208</v>
      </c>
      <c r="G9">
        <v>2</v>
      </c>
      <c r="H9" s="2">
        <v>0.01</v>
      </c>
      <c r="I9">
        <v>3</v>
      </c>
    </row>
    <row r="10" spans="1:9" x14ac:dyDescent="0.2">
      <c r="A10" t="s">
        <v>433</v>
      </c>
      <c r="B10">
        <v>3408</v>
      </c>
      <c r="C10">
        <v>479</v>
      </c>
      <c r="D10" s="2">
        <v>0.14099999999999999</v>
      </c>
      <c r="E10" t="s">
        <v>121</v>
      </c>
      <c r="F10">
        <v>58</v>
      </c>
      <c r="G10">
        <v>4</v>
      </c>
      <c r="H10" s="2">
        <v>6.9000000000000006E-2</v>
      </c>
      <c r="I10">
        <v>4</v>
      </c>
    </row>
    <row r="11" spans="1:9" x14ac:dyDescent="0.2">
      <c r="A11" t="s">
        <v>274</v>
      </c>
      <c r="B11">
        <v>3280</v>
      </c>
      <c r="C11">
        <v>368</v>
      </c>
      <c r="D11" s="2">
        <v>0.112</v>
      </c>
      <c r="E11" t="s">
        <v>527</v>
      </c>
      <c r="F11">
        <v>112</v>
      </c>
      <c r="G11">
        <v>2</v>
      </c>
      <c r="H11" s="2">
        <v>1.7999999999999999E-2</v>
      </c>
      <c r="I11">
        <v>5</v>
      </c>
    </row>
    <row r="12" spans="1:9" x14ac:dyDescent="0.2">
      <c r="A12" t="s">
        <v>431</v>
      </c>
      <c r="B12">
        <v>3077</v>
      </c>
      <c r="C12">
        <v>428</v>
      </c>
      <c r="D12" s="2">
        <v>0.13900000000000001</v>
      </c>
      <c r="E12" t="s">
        <v>528</v>
      </c>
      <c r="F12">
        <v>109</v>
      </c>
      <c r="G12">
        <v>7</v>
      </c>
      <c r="H12" s="2">
        <v>6.4000000000000001E-2</v>
      </c>
      <c r="I12">
        <v>5</v>
      </c>
    </row>
    <row r="13" spans="1:9" x14ac:dyDescent="0.2">
      <c r="A13" t="s">
        <v>338</v>
      </c>
      <c r="B13">
        <v>2721</v>
      </c>
      <c r="C13">
        <v>458</v>
      </c>
      <c r="D13" s="2">
        <v>0.16800000000000001</v>
      </c>
      <c r="E13" t="s">
        <v>121</v>
      </c>
      <c r="F13">
        <v>26</v>
      </c>
      <c r="G13">
        <v>4</v>
      </c>
      <c r="H13" s="2">
        <v>0.154</v>
      </c>
      <c r="I13">
        <v>5</v>
      </c>
    </row>
    <row r="14" spans="1:9" x14ac:dyDescent="0.2">
      <c r="A14" t="s">
        <v>103</v>
      </c>
      <c r="B14">
        <v>2436</v>
      </c>
      <c r="C14">
        <v>288</v>
      </c>
      <c r="D14" s="2">
        <v>0.11799999999999999</v>
      </c>
      <c r="E14" t="s">
        <v>529</v>
      </c>
      <c r="F14">
        <v>257</v>
      </c>
      <c r="G14">
        <v>31</v>
      </c>
      <c r="H14" s="2">
        <v>0.121</v>
      </c>
      <c r="I14">
        <v>3</v>
      </c>
    </row>
    <row r="15" spans="1:9" x14ac:dyDescent="0.2">
      <c r="A15" t="s">
        <v>276</v>
      </c>
      <c r="B15">
        <v>2097</v>
      </c>
      <c r="C15">
        <v>402</v>
      </c>
      <c r="D15" s="2">
        <v>0.192</v>
      </c>
      <c r="E15" t="s">
        <v>530</v>
      </c>
      <c r="F15">
        <v>45</v>
      </c>
      <c r="G15">
        <v>2</v>
      </c>
      <c r="H15" s="2">
        <v>4.3999999999999997E-2</v>
      </c>
      <c r="I15">
        <v>4</v>
      </c>
    </row>
    <row r="16" spans="1:9" x14ac:dyDescent="0.2">
      <c r="A16" t="s">
        <v>339</v>
      </c>
      <c r="B16">
        <v>2041</v>
      </c>
      <c r="C16">
        <v>306</v>
      </c>
      <c r="D16" s="2">
        <v>0.15</v>
      </c>
      <c r="E16" t="s">
        <v>121</v>
      </c>
      <c r="F16">
        <v>70</v>
      </c>
      <c r="G16">
        <v>6</v>
      </c>
      <c r="H16" s="2">
        <v>8.5999999999999993E-2</v>
      </c>
      <c r="I16">
        <v>4</v>
      </c>
    </row>
    <row r="17" spans="1:9" x14ac:dyDescent="0.2">
      <c r="A17" t="s">
        <v>438</v>
      </c>
      <c r="B17">
        <v>1963</v>
      </c>
      <c r="C17">
        <v>316</v>
      </c>
      <c r="D17" s="2">
        <v>0.161</v>
      </c>
      <c r="E17" t="s">
        <v>121</v>
      </c>
      <c r="F17">
        <v>80</v>
      </c>
      <c r="G17">
        <v>9</v>
      </c>
      <c r="H17" s="2">
        <v>0.113</v>
      </c>
      <c r="I17">
        <v>2</v>
      </c>
    </row>
    <row r="18" spans="1:9" x14ac:dyDescent="0.2">
      <c r="A18" t="s">
        <v>447</v>
      </c>
      <c r="B18">
        <v>1913</v>
      </c>
      <c r="C18">
        <v>302</v>
      </c>
      <c r="D18" s="2">
        <v>0.158</v>
      </c>
      <c r="E18" t="s">
        <v>531</v>
      </c>
      <c r="F18">
        <v>48</v>
      </c>
      <c r="G18">
        <v>5</v>
      </c>
      <c r="H18" s="2">
        <v>0.104</v>
      </c>
      <c r="I18">
        <v>1</v>
      </c>
    </row>
    <row r="19" spans="1:9" x14ac:dyDescent="0.2">
      <c r="A19" t="s">
        <v>340</v>
      </c>
      <c r="B19">
        <v>1803</v>
      </c>
      <c r="C19">
        <v>104</v>
      </c>
      <c r="D19" s="2">
        <v>5.8000000000000003E-2</v>
      </c>
      <c r="E19" t="s">
        <v>532</v>
      </c>
      <c r="F19">
        <v>71</v>
      </c>
      <c r="G19">
        <v>2</v>
      </c>
      <c r="H19" s="2">
        <v>2.8000000000000001E-2</v>
      </c>
      <c r="I19">
        <v>1</v>
      </c>
    </row>
    <row r="20" spans="1:9" x14ac:dyDescent="0.2">
      <c r="A20" t="s">
        <v>229</v>
      </c>
      <c r="B20">
        <v>1788</v>
      </c>
      <c r="C20">
        <v>114</v>
      </c>
      <c r="D20" s="2">
        <v>6.4000000000000001E-2</v>
      </c>
      <c r="E20" t="s">
        <v>532</v>
      </c>
      <c r="F20">
        <v>52</v>
      </c>
      <c r="G20">
        <v>2</v>
      </c>
      <c r="H20" s="2">
        <v>3.7999999999999999E-2</v>
      </c>
      <c r="I20">
        <v>2</v>
      </c>
    </row>
    <row r="21" spans="1:9" x14ac:dyDescent="0.2">
      <c r="A21" t="s">
        <v>275</v>
      </c>
      <c r="B21">
        <v>1676</v>
      </c>
      <c r="C21">
        <v>78</v>
      </c>
      <c r="D21" s="2">
        <v>4.7E-2</v>
      </c>
      <c r="E21" t="s">
        <v>524</v>
      </c>
      <c r="F21">
        <v>41</v>
      </c>
      <c r="G21">
        <v>1</v>
      </c>
      <c r="H21" s="2">
        <v>2.4E-2</v>
      </c>
      <c r="I21">
        <v>1</v>
      </c>
    </row>
    <row r="22" spans="1:9" x14ac:dyDescent="0.2">
      <c r="A22" t="s">
        <v>188</v>
      </c>
      <c r="B22">
        <v>1650</v>
      </c>
      <c r="C22">
        <v>126</v>
      </c>
      <c r="D22" s="2">
        <v>7.5999999999999998E-2</v>
      </c>
      <c r="E22" t="s">
        <v>533</v>
      </c>
      <c r="F22">
        <v>109</v>
      </c>
      <c r="G22">
        <v>9</v>
      </c>
      <c r="H22" s="2">
        <v>8.3000000000000004E-2</v>
      </c>
      <c r="I22">
        <v>1</v>
      </c>
    </row>
    <row r="23" spans="1:9" x14ac:dyDescent="0.2">
      <c r="A23" t="s">
        <v>343</v>
      </c>
      <c r="B23">
        <v>1556</v>
      </c>
      <c r="C23">
        <v>42</v>
      </c>
      <c r="D23" s="2">
        <v>2.7E-2</v>
      </c>
      <c r="E23" t="s">
        <v>122</v>
      </c>
      <c r="F23">
        <v>60</v>
      </c>
      <c r="G23">
        <v>5</v>
      </c>
      <c r="H23" s="2">
        <v>8.3000000000000004E-2</v>
      </c>
      <c r="I23">
        <v>0</v>
      </c>
    </row>
    <row r="24" spans="1:9" x14ac:dyDescent="0.2">
      <c r="A24" t="s">
        <v>435</v>
      </c>
      <c r="B24">
        <v>1513</v>
      </c>
      <c r="C24">
        <v>154</v>
      </c>
      <c r="D24" s="2">
        <v>0.10199999999999999</v>
      </c>
      <c r="E24" t="s">
        <v>526</v>
      </c>
      <c r="F24">
        <v>86</v>
      </c>
      <c r="G24">
        <v>1</v>
      </c>
      <c r="H24" s="2">
        <v>1.2E-2</v>
      </c>
      <c r="I24">
        <v>3</v>
      </c>
    </row>
    <row r="25" spans="1:9" x14ac:dyDescent="0.2">
      <c r="A25" t="s">
        <v>277</v>
      </c>
      <c r="B25">
        <v>1438</v>
      </c>
      <c r="C25">
        <v>237</v>
      </c>
      <c r="D25" s="2">
        <v>0.16500000000000001</v>
      </c>
      <c r="E25" t="s">
        <v>215</v>
      </c>
      <c r="F25">
        <v>38</v>
      </c>
      <c r="G25">
        <v>5</v>
      </c>
      <c r="H25" s="2">
        <v>0.13200000000000001</v>
      </c>
      <c r="I25">
        <v>3</v>
      </c>
    </row>
    <row r="26" spans="1:9" x14ac:dyDescent="0.2">
      <c r="A26" t="s">
        <v>248</v>
      </c>
      <c r="B26">
        <v>1343</v>
      </c>
      <c r="C26">
        <v>40</v>
      </c>
      <c r="D26" s="2">
        <v>2.9000000000000001E-2</v>
      </c>
      <c r="E26" t="s">
        <v>525</v>
      </c>
      <c r="F26">
        <v>86</v>
      </c>
      <c r="G26">
        <v>3</v>
      </c>
      <c r="H26" s="2">
        <v>3.5000000000000003E-2</v>
      </c>
      <c r="I26">
        <v>1</v>
      </c>
    </row>
    <row r="27" spans="1:9" x14ac:dyDescent="0.2">
      <c r="A27" t="s">
        <v>342</v>
      </c>
      <c r="B27">
        <v>1316</v>
      </c>
      <c r="C27">
        <v>41</v>
      </c>
      <c r="D27" s="2">
        <v>3.1E-2</v>
      </c>
      <c r="E27" t="s">
        <v>216</v>
      </c>
      <c r="F27">
        <v>56</v>
      </c>
      <c r="G27">
        <v>1</v>
      </c>
      <c r="H27" s="2">
        <v>1.7999999999999999E-2</v>
      </c>
      <c r="I27">
        <v>0</v>
      </c>
    </row>
    <row r="28" spans="1:9" x14ac:dyDescent="0.2">
      <c r="A28" t="s">
        <v>441</v>
      </c>
      <c r="B28">
        <v>1284</v>
      </c>
      <c r="C28">
        <v>163</v>
      </c>
      <c r="D28" s="2">
        <v>0.127</v>
      </c>
      <c r="E28" t="s">
        <v>121</v>
      </c>
      <c r="F28">
        <v>42</v>
      </c>
      <c r="G28">
        <v>4</v>
      </c>
      <c r="H28" s="2">
        <v>9.5000000000000001E-2</v>
      </c>
      <c r="I28">
        <v>1</v>
      </c>
    </row>
    <row r="29" spans="1:9" x14ac:dyDescent="0.2">
      <c r="A29" t="s">
        <v>249</v>
      </c>
      <c r="B29">
        <v>1284</v>
      </c>
      <c r="C29">
        <v>125</v>
      </c>
      <c r="D29" s="2">
        <v>9.7000000000000003E-2</v>
      </c>
      <c r="E29" t="s">
        <v>534</v>
      </c>
      <c r="F29">
        <v>29</v>
      </c>
      <c r="G29">
        <v>1</v>
      </c>
      <c r="H29" s="2">
        <v>3.4000000000000002E-2</v>
      </c>
      <c r="I29">
        <v>1</v>
      </c>
    </row>
    <row r="30" spans="1:9" x14ac:dyDescent="0.2">
      <c r="A30" t="s">
        <v>250</v>
      </c>
      <c r="B30">
        <v>1269</v>
      </c>
      <c r="C30">
        <v>164</v>
      </c>
      <c r="D30" s="2">
        <v>0.129</v>
      </c>
      <c r="E30" t="s">
        <v>121</v>
      </c>
      <c r="F30">
        <v>19</v>
      </c>
      <c r="G30">
        <v>2</v>
      </c>
      <c r="H30" s="2">
        <v>0.105</v>
      </c>
      <c r="I30">
        <v>2</v>
      </c>
    </row>
    <row r="31" spans="1:9" x14ac:dyDescent="0.2">
      <c r="A31" t="s">
        <v>436</v>
      </c>
      <c r="B31">
        <v>1138</v>
      </c>
      <c r="C31">
        <v>69</v>
      </c>
      <c r="D31" s="2">
        <v>0.06</v>
      </c>
      <c r="E31" t="s">
        <v>535</v>
      </c>
      <c r="F31">
        <v>58</v>
      </c>
      <c r="G31">
        <v>1</v>
      </c>
      <c r="H31" s="2">
        <v>1.7000000000000001E-2</v>
      </c>
      <c r="I31">
        <v>1</v>
      </c>
    </row>
    <row r="32" spans="1:9" x14ac:dyDescent="0.2">
      <c r="A32" t="s">
        <v>341</v>
      </c>
      <c r="B32">
        <v>1090</v>
      </c>
      <c r="C32">
        <v>52</v>
      </c>
      <c r="D32" s="2">
        <v>4.7E-2</v>
      </c>
      <c r="E32" t="s">
        <v>216</v>
      </c>
      <c r="F32">
        <v>40</v>
      </c>
      <c r="G32">
        <v>2</v>
      </c>
      <c r="H32" s="2">
        <v>0.05</v>
      </c>
      <c r="I32">
        <v>1</v>
      </c>
    </row>
    <row r="33" spans="1:9" x14ac:dyDescent="0.2">
      <c r="A33" t="s">
        <v>443</v>
      </c>
      <c r="B33">
        <v>1064</v>
      </c>
      <c r="C33">
        <v>131</v>
      </c>
      <c r="D33" s="2">
        <v>0.123</v>
      </c>
      <c r="E33" t="s">
        <v>532</v>
      </c>
      <c r="F33">
        <v>55</v>
      </c>
      <c r="G33">
        <v>5</v>
      </c>
      <c r="H33" s="2">
        <v>9.0999999999999998E-2</v>
      </c>
      <c r="I33">
        <v>1</v>
      </c>
    </row>
    <row r="34" spans="1:9" x14ac:dyDescent="0.2">
      <c r="A34" t="s">
        <v>349</v>
      </c>
      <c r="B34">
        <v>1058</v>
      </c>
      <c r="C34">
        <v>94</v>
      </c>
      <c r="D34" s="2">
        <v>8.8999999999999996E-2</v>
      </c>
      <c r="E34" t="s">
        <v>121</v>
      </c>
      <c r="F34">
        <v>21</v>
      </c>
      <c r="G34">
        <v>1</v>
      </c>
      <c r="H34" s="2">
        <v>4.8000000000000001E-2</v>
      </c>
      <c r="I34">
        <v>1</v>
      </c>
    </row>
    <row r="35" spans="1:9" x14ac:dyDescent="0.2">
      <c r="A35" t="s">
        <v>437</v>
      </c>
      <c r="B35">
        <v>1035</v>
      </c>
      <c r="C35">
        <v>68</v>
      </c>
      <c r="D35" s="2">
        <v>6.6000000000000003E-2</v>
      </c>
      <c r="E35" t="s">
        <v>216</v>
      </c>
      <c r="F35">
        <v>23</v>
      </c>
      <c r="G35">
        <v>2</v>
      </c>
      <c r="H35" s="2">
        <v>8.6999999999999994E-2</v>
      </c>
      <c r="I35">
        <v>1</v>
      </c>
    </row>
    <row r="36" spans="1:9" x14ac:dyDescent="0.2">
      <c r="A36" t="s">
        <v>344</v>
      </c>
      <c r="B36">
        <v>1019</v>
      </c>
      <c r="C36">
        <v>106</v>
      </c>
      <c r="D36" s="2">
        <v>0.10299999999999999</v>
      </c>
      <c r="E36" t="s">
        <v>121</v>
      </c>
      <c r="F36">
        <v>28</v>
      </c>
      <c r="G36">
        <v>2</v>
      </c>
      <c r="H36" s="2">
        <v>7.0999999999999994E-2</v>
      </c>
      <c r="I36">
        <v>1</v>
      </c>
    </row>
    <row r="37" spans="1:9" x14ac:dyDescent="0.2">
      <c r="A37" t="s">
        <v>442</v>
      </c>
      <c r="B37">
        <v>977</v>
      </c>
      <c r="C37">
        <v>128</v>
      </c>
      <c r="D37" s="2">
        <v>0.13100000000000001</v>
      </c>
      <c r="E37" t="s">
        <v>536</v>
      </c>
      <c r="F37">
        <v>38</v>
      </c>
      <c r="G37">
        <v>3</v>
      </c>
      <c r="H37" s="2">
        <v>7.9000000000000001E-2</v>
      </c>
      <c r="I37">
        <v>1</v>
      </c>
    </row>
    <row r="38" spans="1:9" x14ac:dyDescent="0.2">
      <c r="A38" t="s">
        <v>346</v>
      </c>
      <c r="B38">
        <v>959</v>
      </c>
      <c r="C38">
        <v>92</v>
      </c>
      <c r="D38" s="2">
        <v>9.5000000000000001E-2</v>
      </c>
      <c r="E38" t="s">
        <v>536</v>
      </c>
      <c r="F38">
        <v>21</v>
      </c>
      <c r="G38">
        <v>0</v>
      </c>
      <c r="H38" s="2">
        <v>0</v>
      </c>
      <c r="I38">
        <v>1</v>
      </c>
    </row>
    <row r="39" spans="1:9" x14ac:dyDescent="0.2">
      <c r="A39" t="s">
        <v>345</v>
      </c>
      <c r="B39">
        <v>947</v>
      </c>
      <c r="C39">
        <v>89</v>
      </c>
      <c r="D39" s="2">
        <v>9.2999999999999999E-2</v>
      </c>
      <c r="E39" t="s">
        <v>537</v>
      </c>
      <c r="F39">
        <v>28</v>
      </c>
      <c r="G39">
        <v>2</v>
      </c>
      <c r="H39" s="2">
        <v>7.0999999999999994E-2</v>
      </c>
      <c r="I39">
        <v>1</v>
      </c>
    </row>
    <row r="40" spans="1:9" x14ac:dyDescent="0.2">
      <c r="A40" t="s">
        <v>347</v>
      </c>
      <c r="B40">
        <v>926</v>
      </c>
      <c r="C40">
        <v>112</v>
      </c>
      <c r="D40" s="2">
        <v>0.12</v>
      </c>
      <c r="E40" t="s">
        <v>532</v>
      </c>
      <c r="F40">
        <v>19</v>
      </c>
      <c r="G40">
        <v>2</v>
      </c>
      <c r="H40" s="2">
        <v>0.105</v>
      </c>
      <c r="I40">
        <v>1</v>
      </c>
    </row>
    <row r="41" spans="1:9" x14ac:dyDescent="0.2">
      <c r="A41" t="s">
        <v>224</v>
      </c>
      <c r="B41">
        <v>902</v>
      </c>
      <c r="C41">
        <v>53</v>
      </c>
      <c r="D41" s="2">
        <v>5.8000000000000003E-2</v>
      </c>
      <c r="E41" t="s">
        <v>121</v>
      </c>
      <c r="F41">
        <v>26</v>
      </c>
      <c r="G41">
        <v>2</v>
      </c>
      <c r="H41" s="2">
        <v>7.6999999999999999E-2</v>
      </c>
      <c r="I41">
        <v>0</v>
      </c>
    </row>
    <row r="42" spans="1:9" x14ac:dyDescent="0.2">
      <c r="A42" t="s">
        <v>464</v>
      </c>
      <c r="B42">
        <v>891</v>
      </c>
      <c r="C42">
        <v>105</v>
      </c>
      <c r="D42" s="2">
        <v>0.11799999999999999</v>
      </c>
      <c r="E42" t="s">
        <v>530</v>
      </c>
      <c r="F42">
        <v>23</v>
      </c>
      <c r="G42">
        <v>1</v>
      </c>
      <c r="H42" s="2">
        <v>4.2999999999999997E-2</v>
      </c>
      <c r="I42">
        <v>1</v>
      </c>
    </row>
    <row r="43" spans="1:9" x14ac:dyDescent="0.2">
      <c r="A43" t="s">
        <v>230</v>
      </c>
      <c r="B43">
        <v>869</v>
      </c>
      <c r="C43">
        <v>63</v>
      </c>
      <c r="D43" s="2">
        <v>7.1999999999999995E-2</v>
      </c>
      <c r="E43" t="s">
        <v>121</v>
      </c>
      <c r="F43">
        <v>23</v>
      </c>
      <c r="G43">
        <v>2</v>
      </c>
      <c r="H43" s="2">
        <v>8.6999999999999994E-2</v>
      </c>
      <c r="I43">
        <v>1</v>
      </c>
    </row>
    <row r="44" spans="1:9" x14ac:dyDescent="0.2">
      <c r="A44" t="s">
        <v>278</v>
      </c>
      <c r="B44">
        <v>862</v>
      </c>
      <c r="C44">
        <v>49</v>
      </c>
      <c r="D44" s="2">
        <v>5.6000000000000001E-2</v>
      </c>
      <c r="E44" t="s">
        <v>538</v>
      </c>
      <c r="F44">
        <v>19</v>
      </c>
      <c r="G44">
        <v>2</v>
      </c>
      <c r="H44" s="2">
        <v>0.105</v>
      </c>
      <c r="I44">
        <v>1</v>
      </c>
    </row>
    <row r="45" spans="1:9" x14ac:dyDescent="0.2">
      <c r="A45" t="s">
        <v>434</v>
      </c>
      <c r="B45">
        <v>843</v>
      </c>
      <c r="C45">
        <v>38</v>
      </c>
      <c r="D45" s="2">
        <v>4.4999999999999998E-2</v>
      </c>
      <c r="E45" t="s">
        <v>532</v>
      </c>
      <c r="F45">
        <v>27</v>
      </c>
      <c r="G45">
        <v>1</v>
      </c>
      <c r="H45" s="2">
        <v>3.6999999999999998E-2</v>
      </c>
      <c r="I45">
        <v>1</v>
      </c>
    </row>
    <row r="46" spans="1:9" x14ac:dyDescent="0.2">
      <c r="A46" t="s">
        <v>189</v>
      </c>
      <c r="B46">
        <v>816</v>
      </c>
      <c r="C46">
        <v>73</v>
      </c>
      <c r="D46" s="2">
        <v>0.09</v>
      </c>
      <c r="E46" t="s">
        <v>121</v>
      </c>
      <c r="F46">
        <v>36</v>
      </c>
      <c r="G46">
        <v>3</v>
      </c>
      <c r="H46" s="2">
        <v>8.3000000000000004E-2</v>
      </c>
      <c r="I46">
        <v>1</v>
      </c>
    </row>
    <row r="47" spans="1:9" x14ac:dyDescent="0.2">
      <c r="A47" t="s">
        <v>446</v>
      </c>
      <c r="B47">
        <v>811</v>
      </c>
      <c r="C47">
        <v>54</v>
      </c>
      <c r="D47" s="2">
        <v>6.6000000000000003E-2</v>
      </c>
      <c r="E47" t="s">
        <v>524</v>
      </c>
      <c r="F47">
        <v>16</v>
      </c>
      <c r="G47">
        <v>1</v>
      </c>
      <c r="H47" s="2">
        <v>6.3E-2</v>
      </c>
      <c r="I47">
        <v>0</v>
      </c>
    </row>
    <row r="48" spans="1:9" x14ac:dyDescent="0.2">
      <c r="A48" t="s">
        <v>279</v>
      </c>
      <c r="B48">
        <v>781</v>
      </c>
      <c r="C48">
        <v>70</v>
      </c>
      <c r="D48" s="2">
        <v>8.8999999999999996E-2</v>
      </c>
      <c r="E48" t="s">
        <v>121</v>
      </c>
      <c r="F48">
        <v>21</v>
      </c>
      <c r="G48">
        <v>1</v>
      </c>
      <c r="H48" s="2">
        <v>4.8000000000000001E-2</v>
      </c>
      <c r="I48">
        <v>1</v>
      </c>
    </row>
    <row r="49" spans="1:9" x14ac:dyDescent="0.2">
      <c r="A49" t="s">
        <v>4</v>
      </c>
      <c r="B49">
        <v>770</v>
      </c>
      <c r="C49">
        <v>43</v>
      </c>
      <c r="D49" s="2">
        <v>5.6000000000000001E-2</v>
      </c>
      <c r="E49" t="s">
        <v>121</v>
      </c>
      <c r="F49">
        <v>25</v>
      </c>
      <c r="G49">
        <v>2</v>
      </c>
      <c r="H49" s="2">
        <v>0.08</v>
      </c>
      <c r="I49">
        <v>0</v>
      </c>
    </row>
    <row r="50" spans="1:9" x14ac:dyDescent="0.2">
      <c r="A50" t="s">
        <v>444</v>
      </c>
      <c r="B50">
        <v>768</v>
      </c>
      <c r="C50">
        <v>144</v>
      </c>
      <c r="D50" s="2">
        <v>0.188</v>
      </c>
      <c r="E50" t="s">
        <v>531</v>
      </c>
      <c r="F50">
        <v>31</v>
      </c>
      <c r="G50">
        <v>6</v>
      </c>
      <c r="H50" s="2">
        <v>0.19400000000000001</v>
      </c>
      <c r="I50">
        <v>1</v>
      </c>
    </row>
    <row r="51" spans="1:9" x14ac:dyDescent="0.2">
      <c r="A51" t="s">
        <v>439</v>
      </c>
      <c r="B51">
        <v>740</v>
      </c>
      <c r="C51">
        <v>91</v>
      </c>
      <c r="D51" s="2">
        <v>0.122</v>
      </c>
      <c r="E51" t="s">
        <v>121</v>
      </c>
      <c r="F51">
        <v>17</v>
      </c>
      <c r="G51">
        <v>2</v>
      </c>
      <c r="H51" s="2">
        <v>0.11799999999999999</v>
      </c>
      <c r="I51">
        <v>1</v>
      </c>
    </row>
    <row r="52" spans="1:9" x14ac:dyDescent="0.2">
      <c r="A52" t="s">
        <v>348</v>
      </c>
      <c r="B52">
        <v>739</v>
      </c>
      <c r="C52">
        <v>50</v>
      </c>
      <c r="D52" s="2">
        <v>6.7000000000000004E-2</v>
      </c>
      <c r="E52" t="s">
        <v>535</v>
      </c>
      <c r="F52">
        <v>47</v>
      </c>
      <c r="G52">
        <v>1</v>
      </c>
      <c r="H52" s="2">
        <v>2.1000000000000001E-2</v>
      </c>
      <c r="I52">
        <v>0</v>
      </c>
    </row>
    <row r="53" spans="1:9" x14ac:dyDescent="0.2">
      <c r="A53" t="s">
        <v>354</v>
      </c>
      <c r="B53">
        <v>724</v>
      </c>
      <c r="C53">
        <v>76</v>
      </c>
      <c r="D53" s="2">
        <v>0.105</v>
      </c>
      <c r="E53" t="s">
        <v>539</v>
      </c>
      <c r="F53">
        <v>11</v>
      </c>
      <c r="G53">
        <v>2</v>
      </c>
      <c r="H53" s="2">
        <v>0.182</v>
      </c>
      <c r="I53">
        <v>0</v>
      </c>
    </row>
    <row r="54" spans="1:9" x14ac:dyDescent="0.2">
      <c r="A54" t="s">
        <v>440</v>
      </c>
      <c r="B54">
        <v>722</v>
      </c>
      <c r="C54">
        <v>73</v>
      </c>
      <c r="D54" s="2">
        <v>0.10100000000000001</v>
      </c>
      <c r="E54" t="s">
        <v>121</v>
      </c>
      <c r="F54">
        <v>17</v>
      </c>
      <c r="G54">
        <v>2</v>
      </c>
      <c r="H54" s="2">
        <v>0.11799999999999999</v>
      </c>
      <c r="I54">
        <v>1</v>
      </c>
    </row>
    <row r="55" spans="1:9" x14ac:dyDescent="0.2">
      <c r="A55" t="s">
        <v>350</v>
      </c>
      <c r="B55">
        <v>720</v>
      </c>
      <c r="C55">
        <v>117</v>
      </c>
      <c r="D55" s="2">
        <v>0.16200000000000001</v>
      </c>
      <c r="E55" t="s">
        <v>121</v>
      </c>
      <c r="F55">
        <v>26</v>
      </c>
      <c r="G55">
        <v>4</v>
      </c>
      <c r="H55" s="2">
        <v>0.154</v>
      </c>
      <c r="I55">
        <v>1</v>
      </c>
    </row>
    <row r="56" spans="1:9" x14ac:dyDescent="0.2">
      <c r="A56" t="s">
        <v>231</v>
      </c>
      <c r="B56">
        <v>712</v>
      </c>
      <c r="C56">
        <v>48</v>
      </c>
      <c r="D56" s="2">
        <v>6.8000000000000005E-2</v>
      </c>
      <c r="E56" t="s">
        <v>537</v>
      </c>
      <c r="F56">
        <v>41</v>
      </c>
      <c r="G56">
        <v>2</v>
      </c>
      <c r="H56" s="2">
        <v>4.9000000000000002E-2</v>
      </c>
      <c r="I56">
        <v>0</v>
      </c>
    </row>
    <row r="57" spans="1:9" x14ac:dyDescent="0.2">
      <c r="A57" t="s">
        <v>281</v>
      </c>
      <c r="B57">
        <v>708</v>
      </c>
      <c r="C57">
        <v>124</v>
      </c>
      <c r="D57" s="2">
        <v>0.17499999999999999</v>
      </c>
      <c r="E57" t="s">
        <v>121</v>
      </c>
      <c r="F57">
        <v>9</v>
      </c>
      <c r="G57">
        <v>2</v>
      </c>
      <c r="H57" s="2">
        <v>0.222</v>
      </c>
      <c r="I57">
        <v>2</v>
      </c>
    </row>
    <row r="58" spans="1:9" x14ac:dyDescent="0.2">
      <c r="A58" t="s">
        <v>280</v>
      </c>
      <c r="B58">
        <v>699</v>
      </c>
      <c r="C58">
        <v>20</v>
      </c>
      <c r="D58" s="2">
        <v>2.8000000000000001E-2</v>
      </c>
      <c r="E58" t="s">
        <v>525</v>
      </c>
      <c r="F58">
        <v>29</v>
      </c>
      <c r="G58">
        <v>1</v>
      </c>
      <c r="H58" s="2">
        <v>3.4000000000000002E-2</v>
      </c>
      <c r="I58">
        <v>0</v>
      </c>
    </row>
    <row r="59" spans="1:9" x14ac:dyDescent="0.2">
      <c r="A59" t="s">
        <v>282</v>
      </c>
      <c r="B59">
        <v>684</v>
      </c>
      <c r="C59">
        <v>78</v>
      </c>
      <c r="D59" s="2">
        <v>0.115</v>
      </c>
      <c r="E59" t="s">
        <v>197</v>
      </c>
      <c r="F59">
        <v>12</v>
      </c>
      <c r="G59">
        <v>1</v>
      </c>
      <c r="H59" s="2">
        <v>8.3000000000000004E-2</v>
      </c>
      <c r="I59">
        <v>1</v>
      </c>
    </row>
    <row r="60" spans="1:9" x14ac:dyDescent="0.2">
      <c r="A60" t="s">
        <v>221</v>
      </c>
      <c r="B60">
        <v>664</v>
      </c>
      <c r="C60">
        <v>44</v>
      </c>
      <c r="D60" s="2">
        <v>6.6000000000000003E-2</v>
      </c>
      <c r="E60" t="s">
        <v>121</v>
      </c>
      <c r="F60">
        <v>18</v>
      </c>
      <c r="G60">
        <v>1</v>
      </c>
      <c r="H60" s="2">
        <v>5.6000000000000001E-2</v>
      </c>
      <c r="I60">
        <v>1</v>
      </c>
    </row>
    <row r="61" spans="1:9" x14ac:dyDescent="0.2">
      <c r="A61" t="s">
        <v>452</v>
      </c>
      <c r="B61">
        <v>655</v>
      </c>
      <c r="C61">
        <v>115</v>
      </c>
      <c r="D61" s="2">
        <v>0.17599999999999999</v>
      </c>
      <c r="E61" t="s">
        <v>121</v>
      </c>
      <c r="F61">
        <v>27</v>
      </c>
      <c r="G61">
        <v>2</v>
      </c>
      <c r="H61" s="2">
        <v>7.3999999999999996E-2</v>
      </c>
      <c r="I61">
        <v>1</v>
      </c>
    </row>
    <row r="62" spans="1:9" x14ac:dyDescent="0.2">
      <c r="A62" t="s">
        <v>99</v>
      </c>
      <c r="B62">
        <v>652</v>
      </c>
      <c r="C62">
        <v>97</v>
      </c>
      <c r="D62" s="2">
        <v>0.14899999999999999</v>
      </c>
      <c r="E62" t="s">
        <v>529</v>
      </c>
      <c r="F62">
        <v>87</v>
      </c>
      <c r="G62">
        <v>14</v>
      </c>
      <c r="H62" s="2">
        <v>0.161</v>
      </c>
      <c r="I62">
        <v>1</v>
      </c>
    </row>
    <row r="63" spans="1:9" x14ac:dyDescent="0.2">
      <c r="A63" t="s">
        <v>450</v>
      </c>
      <c r="B63">
        <v>632</v>
      </c>
      <c r="C63">
        <v>58</v>
      </c>
      <c r="D63" s="2">
        <v>9.1999999999999998E-2</v>
      </c>
      <c r="E63" t="s">
        <v>540</v>
      </c>
      <c r="F63">
        <v>9</v>
      </c>
      <c r="G63">
        <v>1</v>
      </c>
      <c r="H63" s="2">
        <v>0.111</v>
      </c>
      <c r="I63">
        <v>1</v>
      </c>
    </row>
    <row r="64" spans="1:9" x14ac:dyDescent="0.2">
      <c r="A64" t="s">
        <v>157</v>
      </c>
      <c r="B64">
        <v>630</v>
      </c>
      <c r="C64">
        <v>61</v>
      </c>
      <c r="D64" s="2">
        <v>9.6000000000000002E-2</v>
      </c>
      <c r="E64" t="s">
        <v>137</v>
      </c>
      <c r="F64">
        <v>32</v>
      </c>
      <c r="G64">
        <v>2</v>
      </c>
      <c r="H64" s="2">
        <v>6.3E-2</v>
      </c>
      <c r="I64">
        <v>1</v>
      </c>
    </row>
    <row r="65" spans="1:9" x14ac:dyDescent="0.2">
      <c r="A65" t="s">
        <v>355</v>
      </c>
      <c r="B65">
        <v>624</v>
      </c>
      <c r="C65">
        <v>62</v>
      </c>
      <c r="D65" s="2">
        <v>0.1</v>
      </c>
      <c r="E65" t="s">
        <v>208</v>
      </c>
      <c r="F65">
        <v>8</v>
      </c>
      <c r="G65">
        <v>1</v>
      </c>
      <c r="H65" s="2">
        <v>0.125</v>
      </c>
      <c r="I65">
        <v>1</v>
      </c>
    </row>
    <row r="66" spans="1:9" x14ac:dyDescent="0.2">
      <c r="A66" t="s">
        <v>182</v>
      </c>
      <c r="B66">
        <v>615</v>
      </c>
      <c r="C66">
        <v>82</v>
      </c>
      <c r="D66" s="2">
        <v>0.13300000000000001</v>
      </c>
      <c r="E66" t="s">
        <v>533</v>
      </c>
      <c r="F66">
        <v>37</v>
      </c>
      <c r="G66">
        <v>7</v>
      </c>
      <c r="H66" s="2">
        <v>0.189</v>
      </c>
      <c r="I66">
        <v>1</v>
      </c>
    </row>
    <row r="67" spans="1:9" x14ac:dyDescent="0.2">
      <c r="A67" t="s">
        <v>363</v>
      </c>
      <c r="B67">
        <v>603</v>
      </c>
      <c r="C67">
        <v>59</v>
      </c>
      <c r="D67" s="2">
        <v>9.8000000000000004E-2</v>
      </c>
      <c r="E67" t="s">
        <v>203</v>
      </c>
      <c r="F67">
        <v>8</v>
      </c>
      <c r="G67">
        <v>2</v>
      </c>
      <c r="H67" s="2">
        <v>0.25</v>
      </c>
      <c r="I67">
        <v>0</v>
      </c>
    </row>
    <row r="68" spans="1:9" x14ac:dyDescent="0.2">
      <c r="A68" t="s">
        <v>448</v>
      </c>
      <c r="B68">
        <v>589</v>
      </c>
      <c r="C68">
        <v>84</v>
      </c>
      <c r="D68" s="2">
        <v>0.14199999999999999</v>
      </c>
      <c r="E68" t="s">
        <v>541</v>
      </c>
      <c r="F68">
        <v>22</v>
      </c>
      <c r="G68">
        <v>2</v>
      </c>
      <c r="H68" s="2">
        <v>9.0999999999999998E-2</v>
      </c>
      <c r="I68">
        <v>1</v>
      </c>
    </row>
    <row r="69" spans="1:9" x14ac:dyDescent="0.2">
      <c r="A69" t="s">
        <v>251</v>
      </c>
      <c r="B69">
        <v>585</v>
      </c>
      <c r="C69">
        <v>23</v>
      </c>
      <c r="D69" s="2">
        <v>3.9E-2</v>
      </c>
      <c r="E69" t="s">
        <v>537</v>
      </c>
      <c r="F69">
        <v>16</v>
      </c>
      <c r="G69">
        <v>1</v>
      </c>
      <c r="H69" s="2">
        <v>6.3E-2</v>
      </c>
      <c r="I69">
        <v>0</v>
      </c>
    </row>
    <row r="70" spans="1:9" x14ac:dyDescent="0.2">
      <c r="A70" t="s">
        <v>154</v>
      </c>
      <c r="B70">
        <v>571</v>
      </c>
      <c r="C70">
        <v>35</v>
      </c>
      <c r="D70" s="2">
        <v>6.2E-2</v>
      </c>
      <c r="E70" t="s">
        <v>121</v>
      </c>
      <c r="F70">
        <v>28</v>
      </c>
      <c r="G70">
        <v>2</v>
      </c>
      <c r="H70" s="2">
        <v>7.0999999999999994E-2</v>
      </c>
      <c r="I70">
        <v>1</v>
      </c>
    </row>
    <row r="71" spans="1:9" x14ac:dyDescent="0.2">
      <c r="A71" t="s">
        <v>352</v>
      </c>
      <c r="B71">
        <v>559</v>
      </c>
      <c r="C71">
        <v>33</v>
      </c>
      <c r="D71" s="2">
        <v>0.06</v>
      </c>
      <c r="E71" t="s">
        <v>542</v>
      </c>
      <c r="F71">
        <v>20</v>
      </c>
      <c r="G71">
        <v>4</v>
      </c>
      <c r="H71" s="2">
        <v>0.2</v>
      </c>
      <c r="I71">
        <v>1</v>
      </c>
    </row>
    <row r="72" spans="1:9" x14ac:dyDescent="0.2">
      <c r="A72" t="s">
        <v>356</v>
      </c>
      <c r="B72">
        <v>529</v>
      </c>
      <c r="C72">
        <v>30</v>
      </c>
      <c r="D72" s="2">
        <v>5.7000000000000002E-2</v>
      </c>
      <c r="E72" t="s">
        <v>543</v>
      </c>
      <c r="F72">
        <v>21</v>
      </c>
      <c r="G72">
        <v>5</v>
      </c>
      <c r="H72" s="2">
        <v>0.23799999999999999</v>
      </c>
      <c r="I72">
        <v>1</v>
      </c>
    </row>
    <row r="73" spans="1:9" x14ac:dyDescent="0.2">
      <c r="A73" t="s">
        <v>353</v>
      </c>
      <c r="B73">
        <v>526</v>
      </c>
      <c r="C73">
        <v>8</v>
      </c>
      <c r="D73" s="2">
        <v>1.6E-2</v>
      </c>
      <c r="E73" t="s">
        <v>651</v>
      </c>
      <c r="F73">
        <v>14</v>
      </c>
      <c r="G73">
        <v>0</v>
      </c>
      <c r="H73" s="2">
        <v>0</v>
      </c>
      <c r="I73">
        <v>0</v>
      </c>
    </row>
    <row r="74" spans="1:9" x14ac:dyDescent="0.2">
      <c r="A74" t="s">
        <v>366</v>
      </c>
      <c r="B74">
        <v>499</v>
      </c>
      <c r="C74">
        <v>27</v>
      </c>
      <c r="D74" s="2">
        <v>5.3999999999999999E-2</v>
      </c>
      <c r="E74" t="s">
        <v>121</v>
      </c>
      <c r="F74">
        <v>11</v>
      </c>
      <c r="G74">
        <v>0</v>
      </c>
      <c r="H74" s="2">
        <v>0</v>
      </c>
      <c r="I74">
        <v>1</v>
      </c>
    </row>
    <row r="75" spans="1:9" x14ac:dyDescent="0.2">
      <c r="A75" t="s">
        <v>105</v>
      </c>
      <c r="B75">
        <v>490</v>
      </c>
      <c r="C75">
        <v>76</v>
      </c>
      <c r="D75" s="2">
        <v>0.155</v>
      </c>
      <c r="E75" t="s">
        <v>529</v>
      </c>
      <c r="F75">
        <v>49</v>
      </c>
      <c r="G75">
        <v>8</v>
      </c>
      <c r="H75" s="2">
        <v>0.16300000000000001</v>
      </c>
      <c r="I75">
        <v>1</v>
      </c>
    </row>
    <row r="76" spans="1:9" x14ac:dyDescent="0.2">
      <c r="A76" t="s">
        <v>109</v>
      </c>
      <c r="B76">
        <v>434</v>
      </c>
      <c r="C76">
        <v>82</v>
      </c>
      <c r="D76" s="2">
        <v>0.188</v>
      </c>
      <c r="E76" t="s">
        <v>74</v>
      </c>
      <c r="F76">
        <v>50</v>
      </c>
      <c r="G76">
        <v>6</v>
      </c>
      <c r="H76" s="2">
        <v>0.12</v>
      </c>
      <c r="I76">
        <v>1</v>
      </c>
    </row>
    <row r="77" spans="1:9" x14ac:dyDescent="0.2">
      <c r="A77" t="s">
        <v>290</v>
      </c>
      <c r="B77">
        <v>388</v>
      </c>
      <c r="C77">
        <v>46</v>
      </c>
      <c r="D77" s="2">
        <v>0.11799999999999999</v>
      </c>
      <c r="E77" t="s">
        <v>545</v>
      </c>
      <c r="F77">
        <v>19</v>
      </c>
      <c r="G77">
        <v>2</v>
      </c>
      <c r="H77" s="2">
        <v>0.105</v>
      </c>
      <c r="I77">
        <v>1</v>
      </c>
    </row>
    <row r="78" spans="1:9" x14ac:dyDescent="0.2">
      <c r="A78" t="s">
        <v>357</v>
      </c>
      <c r="B78">
        <v>387</v>
      </c>
      <c r="C78">
        <v>24</v>
      </c>
      <c r="D78" s="2">
        <v>6.0999999999999999E-2</v>
      </c>
      <c r="E78" t="s">
        <v>524</v>
      </c>
      <c r="F78">
        <v>12</v>
      </c>
      <c r="G78">
        <v>0</v>
      </c>
      <c r="H78" s="2">
        <v>0</v>
      </c>
      <c r="I78">
        <v>1</v>
      </c>
    </row>
    <row r="79" spans="1:9" x14ac:dyDescent="0.2">
      <c r="A79" t="s">
        <v>293</v>
      </c>
      <c r="B79">
        <v>374</v>
      </c>
      <c r="C79">
        <v>31</v>
      </c>
      <c r="D79" s="2">
        <v>8.2000000000000003E-2</v>
      </c>
      <c r="E79" t="s">
        <v>546</v>
      </c>
      <c r="F79">
        <v>10</v>
      </c>
      <c r="G79">
        <v>2</v>
      </c>
      <c r="H79" s="2">
        <v>0.2</v>
      </c>
      <c r="I79">
        <v>0</v>
      </c>
    </row>
    <row r="80" spans="1:9" x14ac:dyDescent="0.2">
      <c r="A80" t="s">
        <v>190</v>
      </c>
      <c r="B80">
        <v>373</v>
      </c>
      <c r="C80">
        <v>5</v>
      </c>
      <c r="D80" s="2">
        <v>1.2E-2</v>
      </c>
      <c r="E80" t="s">
        <v>547</v>
      </c>
      <c r="F80">
        <v>17</v>
      </c>
      <c r="G80">
        <v>0</v>
      </c>
      <c r="H80" s="2">
        <v>0</v>
      </c>
      <c r="I80">
        <v>1</v>
      </c>
    </row>
    <row r="81" spans="1:9" x14ac:dyDescent="0.2">
      <c r="A81" t="s">
        <v>294</v>
      </c>
      <c r="B81">
        <v>368</v>
      </c>
      <c r="C81">
        <v>52</v>
      </c>
      <c r="D81" s="2">
        <v>0.14199999999999999</v>
      </c>
      <c r="E81" t="s">
        <v>121</v>
      </c>
      <c r="F81">
        <v>16</v>
      </c>
      <c r="G81">
        <v>2</v>
      </c>
      <c r="H81" s="2">
        <v>0.125</v>
      </c>
      <c r="I81">
        <v>1</v>
      </c>
    </row>
    <row r="82" spans="1:9" x14ac:dyDescent="0.2">
      <c r="A82" t="s">
        <v>360</v>
      </c>
      <c r="B82">
        <v>365</v>
      </c>
      <c r="C82">
        <v>36</v>
      </c>
      <c r="D82" s="2">
        <v>9.8000000000000004E-2</v>
      </c>
      <c r="E82" t="s">
        <v>197</v>
      </c>
      <c r="F82">
        <v>8</v>
      </c>
      <c r="G82">
        <v>3</v>
      </c>
      <c r="H82" s="2">
        <v>0.375</v>
      </c>
      <c r="I82">
        <v>0</v>
      </c>
    </row>
    <row r="83" spans="1:9" x14ac:dyDescent="0.2">
      <c r="A83" t="s">
        <v>158</v>
      </c>
      <c r="B83">
        <v>357</v>
      </c>
      <c r="C83">
        <v>25</v>
      </c>
      <c r="D83" s="2">
        <v>7.0000000000000007E-2</v>
      </c>
      <c r="E83" t="s">
        <v>122</v>
      </c>
      <c r="F83">
        <v>21</v>
      </c>
      <c r="G83">
        <v>5</v>
      </c>
      <c r="H83" s="2">
        <v>0.23799999999999999</v>
      </c>
      <c r="I83">
        <v>1</v>
      </c>
    </row>
    <row r="84" spans="1:9" x14ac:dyDescent="0.2">
      <c r="A84" t="s">
        <v>359</v>
      </c>
      <c r="B84">
        <v>340</v>
      </c>
      <c r="C84">
        <v>25</v>
      </c>
      <c r="D84" s="2">
        <v>7.3999999999999996E-2</v>
      </c>
      <c r="E84" t="s">
        <v>527</v>
      </c>
      <c r="F84">
        <v>10</v>
      </c>
      <c r="G84">
        <v>1</v>
      </c>
      <c r="H84" s="2">
        <v>0.1</v>
      </c>
      <c r="I84">
        <v>1</v>
      </c>
    </row>
    <row r="85" spans="1:9" x14ac:dyDescent="0.2">
      <c r="A85" t="s">
        <v>461</v>
      </c>
      <c r="B85">
        <v>338</v>
      </c>
      <c r="C85">
        <v>29</v>
      </c>
      <c r="D85" s="2">
        <v>8.4000000000000005E-2</v>
      </c>
      <c r="E85" t="s">
        <v>526</v>
      </c>
      <c r="F85">
        <v>14</v>
      </c>
      <c r="G85">
        <v>0</v>
      </c>
      <c r="H85" s="2">
        <v>0</v>
      </c>
      <c r="I85">
        <v>1</v>
      </c>
    </row>
    <row r="86" spans="1:9" x14ac:dyDescent="0.2">
      <c r="A86" t="s">
        <v>457</v>
      </c>
      <c r="B86">
        <v>334</v>
      </c>
      <c r="C86">
        <v>2</v>
      </c>
      <c r="D86" s="2">
        <v>7.0000000000000001E-3</v>
      </c>
      <c r="E86" t="s">
        <v>122</v>
      </c>
      <c r="F86">
        <v>17</v>
      </c>
      <c r="G86">
        <v>1</v>
      </c>
      <c r="H86" s="2">
        <v>5.8999999999999997E-2</v>
      </c>
      <c r="I86">
        <v>1</v>
      </c>
    </row>
    <row r="87" spans="1:9" x14ac:dyDescent="0.2">
      <c r="A87" t="s">
        <v>361</v>
      </c>
      <c r="B87">
        <v>332</v>
      </c>
      <c r="C87">
        <v>33</v>
      </c>
      <c r="D87" s="2">
        <v>9.9000000000000005E-2</v>
      </c>
      <c r="E87" t="s">
        <v>121</v>
      </c>
      <c r="F87">
        <v>9</v>
      </c>
      <c r="G87">
        <v>1</v>
      </c>
      <c r="H87" s="2">
        <v>0.111</v>
      </c>
      <c r="I87">
        <v>1</v>
      </c>
    </row>
    <row r="88" spans="1:9" x14ac:dyDescent="0.2">
      <c r="A88" t="s">
        <v>453</v>
      </c>
      <c r="B88">
        <v>324</v>
      </c>
      <c r="C88">
        <v>15</v>
      </c>
      <c r="D88" s="2">
        <v>4.8000000000000001E-2</v>
      </c>
      <c r="E88" t="s">
        <v>652</v>
      </c>
      <c r="F88">
        <v>2</v>
      </c>
      <c r="G88">
        <v>1</v>
      </c>
      <c r="H88" s="2">
        <v>0.5</v>
      </c>
      <c r="I88">
        <v>1</v>
      </c>
    </row>
    <row r="89" spans="1:9" x14ac:dyDescent="0.2">
      <c r="A89" t="s">
        <v>226</v>
      </c>
      <c r="B89">
        <v>315</v>
      </c>
      <c r="C89">
        <v>10</v>
      </c>
      <c r="D89" s="2">
        <v>3.3000000000000002E-2</v>
      </c>
      <c r="E89" t="s">
        <v>532</v>
      </c>
      <c r="F89">
        <v>9</v>
      </c>
      <c r="G89">
        <v>0</v>
      </c>
      <c r="H89" s="2">
        <v>0</v>
      </c>
      <c r="I89">
        <v>0</v>
      </c>
    </row>
    <row r="90" spans="1:9" x14ac:dyDescent="0.2">
      <c r="A90" t="s">
        <v>174</v>
      </c>
      <c r="B90">
        <v>312</v>
      </c>
      <c r="C90">
        <v>29</v>
      </c>
      <c r="D90" s="2">
        <v>9.2999999999999999E-2</v>
      </c>
      <c r="E90" t="s">
        <v>533</v>
      </c>
      <c r="F90">
        <v>20</v>
      </c>
      <c r="G90">
        <v>2</v>
      </c>
      <c r="H90" s="2">
        <v>0.1</v>
      </c>
      <c r="I90">
        <v>1</v>
      </c>
    </row>
    <row r="91" spans="1:9" x14ac:dyDescent="0.2">
      <c r="A91" t="s">
        <v>255</v>
      </c>
      <c r="B91">
        <v>305</v>
      </c>
      <c r="C91">
        <v>31</v>
      </c>
      <c r="D91" s="2">
        <v>0.10299999999999999</v>
      </c>
      <c r="E91" t="s">
        <v>209</v>
      </c>
      <c r="F91">
        <v>10</v>
      </c>
      <c r="G91">
        <v>2</v>
      </c>
      <c r="H91" s="2">
        <v>0.2</v>
      </c>
      <c r="I91">
        <v>1</v>
      </c>
    </row>
    <row r="92" spans="1:9" x14ac:dyDescent="0.2">
      <c r="A92" t="s">
        <v>289</v>
      </c>
      <c r="B92">
        <v>296</v>
      </c>
      <c r="C92">
        <v>4</v>
      </c>
      <c r="D92" s="2">
        <v>1.4E-2</v>
      </c>
      <c r="E92" t="s">
        <v>653</v>
      </c>
      <c r="F92">
        <v>10</v>
      </c>
      <c r="G92">
        <v>1</v>
      </c>
      <c r="H92" s="2">
        <v>0.1</v>
      </c>
      <c r="I92">
        <v>0</v>
      </c>
    </row>
    <row r="93" spans="1:9" x14ac:dyDescent="0.2">
      <c r="A93" t="s">
        <v>253</v>
      </c>
      <c r="B93">
        <v>289</v>
      </c>
      <c r="C93">
        <v>20</v>
      </c>
      <c r="D93" s="2">
        <v>7.0000000000000007E-2</v>
      </c>
      <c r="E93" t="s">
        <v>220</v>
      </c>
      <c r="F93">
        <v>8</v>
      </c>
      <c r="G93">
        <v>1</v>
      </c>
      <c r="H93" s="2">
        <v>0.125</v>
      </c>
      <c r="I93">
        <v>0</v>
      </c>
    </row>
    <row r="94" spans="1:9" x14ac:dyDescent="0.2">
      <c r="A94" t="s">
        <v>287</v>
      </c>
      <c r="B94">
        <v>289</v>
      </c>
      <c r="C94">
        <v>24</v>
      </c>
      <c r="D94" s="2">
        <v>8.5000000000000006E-2</v>
      </c>
      <c r="E94" t="s">
        <v>203</v>
      </c>
      <c r="F94">
        <v>15</v>
      </c>
      <c r="G94">
        <v>1</v>
      </c>
      <c r="H94" s="2">
        <v>6.7000000000000004E-2</v>
      </c>
      <c r="I94">
        <v>1</v>
      </c>
    </row>
    <row r="95" spans="1:9" x14ac:dyDescent="0.2">
      <c r="A95" t="s">
        <v>225</v>
      </c>
      <c r="B95">
        <v>288</v>
      </c>
      <c r="C95">
        <v>17</v>
      </c>
      <c r="D95" s="2">
        <v>5.8999999999999997E-2</v>
      </c>
      <c r="E95" t="s">
        <v>121</v>
      </c>
      <c r="F95">
        <v>9</v>
      </c>
      <c r="G95">
        <v>1</v>
      </c>
      <c r="H95" s="2">
        <v>0.111</v>
      </c>
      <c r="I95">
        <v>0</v>
      </c>
    </row>
    <row r="96" spans="1:9" x14ac:dyDescent="0.2">
      <c r="A96" t="s">
        <v>234</v>
      </c>
      <c r="B96">
        <v>283</v>
      </c>
      <c r="C96">
        <v>6</v>
      </c>
      <c r="D96" s="2">
        <v>1.9E-2</v>
      </c>
      <c r="E96" t="s">
        <v>216</v>
      </c>
      <c r="F96">
        <v>12</v>
      </c>
      <c r="G96">
        <v>0</v>
      </c>
      <c r="H96" s="2">
        <v>0</v>
      </c>
      <c r="I96">
        <v>1</v>
      </c>
    </row>
    <row r="97" spans="1:9" x14ac:dyDescent="0.2">
      <c r="A97" t="s">
        <v>291</v>
      </c>
      <c r="B97">
        <v>281</v>
      </c>
      <c r="C97">
        <v>26</v>
      </c>
      <c r="D97" s="2">
        <v>9.2999999999999999E-2</v>
      </c>
      <c r="E97" t="s">
        <v>548</v>
      </c>
      <c r="F97">
        <v>9</v>
      </c>
      <c r="G97">
        <v>1</v>
      </c>
      <c r="H97" s="2">
        <v>0.111</v>
      </c>
      <c r="I97">
        <v>1</v>
      </c>
    </row>
    <row r="98" spans="1:9" x14ac:dyDescent="0.2">
      <c r="A98" t="s">
        <v>445</v>
      </c>
      <c r="B98">
        <v>281</v>
      </c>
      <c r="C98">
        <v>32</v>
      </c>
      <c r="D98" s="2">
        <v>0.115</v>
      </c>
      <c r="E98" t="s">
        <v>549</v>
      </c>
      <c r="F98">
        <v>23</v>
      </c>
      <c r="G98">
        <v>2</v>
      </c>
      <c r="H98" s="2">
        <v>8.6999999999999994E-2</v>
      </c>
      <c r="I98">
        <v>1</v>
      </c>
    </row>
    <row r="99" spans="1:9" x14ac:dyDescent="0.2">
      <c r="A99" t="s">
        <v>239</v>
      </c>
      <c r="B99">
        <v>280</v>
      </c>
      <c r="C99">
        <v>12</v>
      </c>
      <c r="D99" s="2">
        <v>4.2000000000000003E-2</v>
      </c>
      <c r="E99" t="s">
        <v>216</v>
      </c>
      <c r="F99">
        <v>11</v>
      </c>
      <c r="G99">
        <v>1</v>
      </c>
      <c r="H99" s="2">
        <v>9.0999999999999998E-2</v>
      </c>
      <c r="I99">
        <v>0</v>
      </c>
    </row>
    <row r="100" spans="1:9" x14ac:dyDescent="0.2">
      <c r="A100" t="s">
        <v>375</v>
      </c>
      <c r="B100">
        <v>278</v>
      </c>
      <c r="C100">
        <v>40</v>
      </c>
      <c r="D100" s="2">
        <v>0.14499999999999999</v>
      </c>
      <c r="E100" t="s">
        <v>121</v>
      </c>
      <c r="F100">
        <v>25</v>
      </c>
      <c r="G100">
        <v>3</v>
      </c>
      <c r="H100" s="2">
        <v>0.12</v>
      </c>
      <c r="I100">
        <v>1</v>
      </c>
    </row>
    <row r="101" spans="1:9" x14ac:dyDescent="0.2">
      <c r="A101" t="s">
        <v>456</v>
      </c>
      <c r="B101">
        <v>273</v>
      </c>
      <c r="C101">
        <v>25</v>
      </c>
      <c r="D101" s="2">
        <v>9.2999999999999999E-2</v>
      </c>
      <c r="E101" t="s">
        <v>548</v>
      </c>
      <c r="F101">
        <v>16</v>
      </c>
      <c r="G101">
        <v>1</v>
      </c>
      <c r="H101" s="2">
        <v>6.3E-2</v>
      </c>
      <c r="I101">
        <v>1</v>
      </c>
    </row>
    <row r="102" spans="1:9" x14ac:dyDescent="0.2">
      <c r="A102" t="s">
        <v>152</v>
      </c>
      <c r="B102">
        <v>262</v>
      </c>
      <c r="C102">
        <v>31</v>
      </c>
      <c r="D102" s="2">
        <v>0.12</v>
      </c>
      <c r="E102" t="s">
        <v>121</v>
      </c>
      <c r="F102">
        <v>15</v>
      </c>
      <c r="G102">
        <v>2</v>
      </c>
      <c r="H102" s="2">
        <v>0.13300000000000001</v>
      </c>
      <c r="I102">
        <v>1</v>
      </c>
    </row>
    <row r="103" spans="1:9" x14ac:dyDescent="0.2">
      <c r="A103" t="s">
        <v>252</v>
      </c>
      <c r="B103">
        <v>253</v>
      </c>
      <c r="C103">
        <v>14</v>
      </c>
      <c r="D103" s="2">
        <v>5.2999999999999999E-2</v>
      </c>
      <c r="E103" t="s">
        <v>525</v>
      </c>
      <c r="F103">
        <v>24</v>
      </c>
      <c r="G103">
        <v>2</v>
      </c>
      <c r="H103" s="2">
        <v>8.3000000000000004E-2</v>
      </c>
      <c r="I103">
        <v>0</v>
      </c>
    </row>
    <row r="104" spans="1:9" x14ac:dyDescent="0.2">
      <c r="A104" t="s">
        <v>358</v>
      </c>
      <c r="B104">
        <v>248</v>
      </c>
      <c r="C104">
        <v>1</v>
      </c>
      <c r="D104" s="2">
        <v>4.0000000000000001E-3</v>
      </c>
      <c r="E104" t="s">
        <v>654</v>
      </c>
      <c r="F104">
        <v>6</v>
      </c>
      <c r="G104">
        <v>0</v>
      </c>
      <c r="H104" s="2">
        <v>0</v>
      </c>
      <c r="I104">
        <v>0</v>
      </c>
    </row>
    <row r="105" spans="1:9" x14ac:dyDescent="0.2">
      <c r="A105" t="s">
        <v>254</v>
      </c>
      <c r="B105">
        <v>245</v>
      </c>
      <c r="C105">
        <v>36</v>
      </c>
      <c r="D105" s="2">
        <v>0.14599999999999999</v>
      </c>
      <c r="E105" t="s">
        <v>215</v>
      </c>
      <c r="F105">
        <v>7</v>
      </c>
      <c r="G105">
        <v>2</v>
      </c>
      <c r="H105" s="2">
        <v>0.28599999999999998</v>
      </c>
      <c r="I105">
        <v>1</v>
      </c>
    </row>
    <row r="106" spans="1:9" x14ac:dyDescent="0.2">
      <c r="A106" t="s">
        <v>507</v>
      </c>
      <c r="B106">
        <v>237</v>
      </c>
      <c r="C106">
        <v>29</v>
      </c>
      <c r="D106" s="2">
        <v>0.123</v>
      </c>
      <c r="E106" t="s">
        <v>550</v>
      </c>
      <c r="F106">
        <v>29</v>
      </c>
      <c r="G106">
        <v>2</v>
      </c>
      <c r="H106" s="2">
        <v>6.9000000000000006E-2</v>
      </c>
      <c r="I106">
        <v>0</v>
      </c>
    </row>
    <row r="107" spans="1:9" x14ac:dyDescent="0.2">
      <c r="A107" t="s">
        <v>373</v>
      </c>
      <c r="B107">
        <v>229</v>
      </c>
      <c r="C107">
        <v>4</v>
      </c>
      <c r="D107" s="2">
        <v>1.6E-2</v>
      </c>
      <c r="E107" t="s">
        <v>532</v>
      </c>
      <c r="F107">
        <v>7</v>
      </c>
      <c r="G107">
        <v>0</v>
      </c>
      <c r="H107" s="2">
        <v>0</v>
      </c>
      <c r="I107">
        <v>0</v>
      </c>
    </row>
    <row r="108" spans="1:9" x14ac:dyDescent="0.2">
      <c r="A108" t="s">
        <v>477</v>
      </c>
      <c r="B108">
        <v>227</v>
      </c>
      <c r="C108">
        <v>13</v>
      </c>
      <c r="D108" s="2">
        <v>5.6000000000000001E-2</v>
      </c>
      <c r="E108" t="s">
        <v>551</v>
      </c>
      <c r="F108">
        <v>5</v>
      </c>
      <c r="G108">
        <v>3</v>
      </c>
      <c r="H108" s="2">
        <v>0.6</v>
      </c>
      <c r="I108">
        <v>1</v>
      </c>
    </row>
    <row r="109" spans="1:9" x14ac:dyDescent="0.2">
      <c r="A109" t="s">
        <v>367</v>
      </c>
      <c r="B109">
        <v>219</v>
      </c>
      <c r="C109">
        <v>8</v>
      </c>
      <c r="D109" s="2">
        <v>3.4000000000000002E-2</v>
      </c>
      <c r="E109" t="s">
        <v>526</v>
      </c>
      <c r="F109">
        <v>29</v>
      </c>
      <c r="G109">
        <v>0</v>
      </c>
      <c r="H109" s="2">
        <v>0</v>
      </c>
      <c r="I109">
        <v>0</v>
      </c>
    </row>
    <row r="110" spans="1:9" x14ac:dyDescent="0.2">
      <c r="A110" t="s">
        <v>170</v>
      </c>
      <c r="B110">
        <v>213</v>
      </c>
      <c r="C110">
        <v>11</v>
      </c>
      <c r="D110" s="2">
        <v>0.05</v>
      </c>
      <c r="E110" t="s">
        <v>552</v>
      </c>
      <c r="F110">
        <v>10</v>
      </c>
      <c r="G110">
        <v>1</v>
      </c>
      <c r="H110" s="2">
        <v>0.1</v>
      </c>
      <c r="I110">
        <v>1</v>
      </c>
    </row>
    <row r="111" spans="1:9" x14ac:dyDescent="0.2">
      <c r="A111" t="s">
        <v>169</v>
      </c>
      <c r="B111">
        <v>213</v>
      </c>
      <c r="C111">
        <v>9</v>
      </c>
      <c r="D111" s="2">
        <v>4.3999999999999997E-2</v>
      </c>
      <c r="E111" t="s">
        <v>121</v>
      </c>
      <c r="F111">
        <v>10</v>
      </c>
      <c r="G111">
        <v>2</v>
      </c>
      <c r="H111" s="2">
        <v>0.2</v>
      </c>
      <c r="I111">
        <v>1</v>
      </c>
    </row>
    <row r="112" spans="1:9" x14ac:dyDescent="0.2">
      <c r="A112" t="s">
        <v>368</v>
      </c>
      <c r="B112">
        <v>213</v>
      </c>
      <c r="C112">
        <v>23</v>
      </c>
      <c r="D112" s="2">
        <v>0.108</v>
      </c>
      <c r="E112" t="s">
        <v>121</v>
      </c>
      <c r="F112">
        <v>8</v>
      </c>
      <c r="G112">
        <v>2</v>
      </c>
      <c r="H112" s="2">
        <v>0.25</v>
      </c>
      <c r="I112">
        <v>1</v>
      </c>
    </row>
    <row r="113" spans="1:9" x14ac:dyDescent="0.2">
      <c r="A113" t="s">
        <v>365</v>
      </c>
      <c r="B113">
        <v>212</v>
      </c>
      <c r="C113">
        <v>11</v>
      </c>
      <c r="D113" s="2">
        <v>5.1999999999999998E-2</v>
      </c>
      <c r="E113" t="s">
        <v>121</v>
      </c>
      <c r="F113">
        <v>8</v>
      </c>
      <c r="G113">
        <v>1</v>
      </c>
      <c r="H113" s="2">
        <v>0.125</v>
      </c>
      <c r="I113">
        <v>1</v>
      </c>
    </row>
    <row r="114" spans="1:9" x14ac:dyDescent="0.2">
      <c r="A114" t="s">
        <v>292</v>
      </c>
      <c r="B114">
        <v>206</v>
      </c>
      <c r="C114">
        <v>8</v>
      </c>
      <c r="D114" s="2">
        <v>0.04</v>
      </c>
      <c r="E114" t="s">
        <v>121</v>
      </c>
      <c r="F114">
        <v>7</v>
      </c>
      <c r="G114">
        <v>1</v>
      </c>
      <c r="H114" s="2">
        <v>0.14299999999999999</v>
      </c>
      <c r="I114">
        <v>1</v>
      </c>
    </row>
    <row r="115" spans="1:9" x14ac:dyDescent="0.2">
      <c r="A115" t="s">
        <v>303</v>
      </c>
      <c r="B115">
        <v>205</v>
      </c>
      <c r="C115">
        <v>32</v>
      </c>
      <c r="D115" s="2">
        <v>0.154</v>
      </c>
      <c r="E115" t="s">
        <v>553</v>
      </c>
      <c r="F115">
        <v>12</v>
      </c>
      <c r="G115">
        <v>5</v>
      </c>
      <c r="H115" s="2">
        <v>0.41699999999999998</v>
      </c>
      <c r="I115">
        <v>1</v>
      </c>
    </row>
    <row r="116" spans="1:9" x14ac:dyDescent="0.2">
      <c r="A116" t="s">
        <v>285</v>
      </c>
      <c r="B116">
        <v>204</v>
      </c>
      <c r="C116">
        <v>22</v>
      </c>
      <c r="D116" s="2">
        <v>0.106</v>
      </c>
      <c r="E116" t="s">
        <v>655</v>
      </c>
      <c r="F116">
        <v>2</v>
      </c>
      <c r="G116">
        <v>2</v>
      </c>
      <c r="H116" s="2">
        <v>1</v>
      </c>
      <c r="I116">
        <v>1</v>
      </c>
    </row>
    <row r="117" spans="1:9" x14ac:dyDescent="0.2">
      <c r="A117" t="s">
        <v>98</v>
      </c>
      <c r="B117">
        <v>196</v>
      </c>
      <c r="C117">
        <v>30</v>
      </c>
      <c r="D117" s="2">
        <v>0.155</v>
      </c>
      <c r="E117" t="s">
        <v>529</v>
      </c>
      <c r="F117">
        <v>20</v>
      </c>
      <c r="G117">
        <v>4</v>
      </c>
      <c r="H117" s="2">
        <v>0.2</v>
      </c>
      <c r="I117">
        <v>1</v>
      </c>
    </row>
    <row r="118" spans="1:9" x14ac:dyDescent="0.2">
      <c r="A118" t="s">
        <v>462</v>
      </c>
      <c r="B118">
        <v>194</v>
      </c>
      <c r="C118">
        <v>30</v>
      </c>
      <c r="D118" s="2">
        <v>0.152</v>
      </c>
      <c r="E118" t="s">
        <v>532</v>
      </c>
      <c r="F118">
        <v>9</v>
      </c>
      <c r="G118">
        <v>2</v>
      </c>
      <c r="H118" s="2">
        <v>0.222</v>
      </c>
      <c r="I118">
        <v>1</v>
      </c>
    </row>
    <row r="119" spans="1:9" x14ac:dyDescent="0.2">
      <c r="A119" t="s">
        <v>288</v>
      </c>
      <c r="B119">
        <v>194</v>
      </c>
      <c r="C119">
        <v>15</v>
      </c>
      <c r="D119" s="2">
        <v>7.5999999999999998E-2</v>
      </c>
      <c r="E119" t="s">
        <v>216</v>
      </c>
      <c r="F119">
        <v>12</v>
      </c>
      <c r="G119">
        <v>1</v>
      </c>
      <c r="H119" s="2">
        <v>8.3000000000000004E-2</v>
      </c>
      <c r="I119">
        <v>1</v>
      </c>
    </row>
    <row r="120" spans="1:9" x14ac:dyDescent="0.2">
      <c r="A120" t="s">
        <v>455</v>
      </c>
      <c r="B120">
        <v>194</v>
      </c>
      <c r="C120">
        <v>25</v>
      </c>
      <c r="D120" s="2">
        <v>0.127</v>
      </c>
      <c r="E120" t="s">
        <v>554</v>
      </c>
      <c r="F120">
        <v>15</v>
      </c>
      <c r="G120">
        <v>2</v>
      </c>
      <c r="H120" s="2">
        <v>0.13300000000000001</v>
      </c>
      <c r="I120">
        <v>1</v>
      </c>
    </row>
    <row r="121" spans="1:9" x14ac:dyDescent="0.2">
      <c r="A121" t="s">
        <v>390</v>
      </c>
      <c r="B121">
        <v>190</v>
      </c>
      <c r="C121">
        <v>18</v>
      </c>
      <c r="D121" s="2">
        <v>9.2999999999999999E-2</v>
      </c>
      <c r="E121" t="s">
        <v>656</v>
      </c>
      <c r="F121">
        <v>8</v>
      </c>
      <c r="G121">
        <v>1</v>
      </c>
      <c r="H121" s="2">
        <v>0.125</v>
      </c>
      <c r="I121">
        <v>1</v>
      </c>
    </row>
    <row r="122" spans="1:9" x14ac:dyDescent="0.2">
      <c r="A122" t="s">
        <v>454</v>
      </c>
      <c r="B122">
        <v>186</v>
      </c>
      <c r="C122">
        <v>8</v>
      </c>
      <c r="D122" s="2">
        <v>4.3999999999999997E-2</v>
      </c>
      <c r="E122" t="s">
        <v>121</v>
      </c>
      <c r="F122">
        <v>5</v>
      </c>
      <c r="G122">
        <v>2</v>
      </c>
      <c r="H122" s="2">
        <v>0.4</v>
      </c>
      <c r="I122">
        <v>0</v>
      </c>
    </row>
    <row r="123" spans="1:9" x14ac:dyDescent="0.2">
      <c r="A123" t="s">
        <v>372</v>
      </c>
      <c r="B123">
        <v>186</v>
      </c>
      <c r="C123">
        <v>11</v>
      </c>
      <c r="D123" s="2">
        <v>5.7000000000000002E-2</v>
      </c>
      <c r="E123" t="s">
        <v>526</v>
      </c>
      <c r="F123">
        <v>11</v>
      </c>
      <c r="G123">
        <v>1</v>
      </c>
      <c r="H123" s="2">
        <v>9.0999999999999998E-2</v>
      </c>
      <c r="I123">
        <v>1</v>
      </c>
    </row>
    <row r="124" spans="1:9" x14ac:dyDescent="0.2">
      <c r="A124" t="s">
        <v>284</v>
      </c>
      <c r="B124">
        <v>186</v>
      </c>
      <c r="C124">
        <v>20</v>
      </c>
      <c r="D124" s="2">
        <v>0.109</v>
      </c>
      <c r="E124" t="s">
        <v>530</v>
      </c>
      <c r="F124">
        <v>6</v>
      </c>
      <c r="G124">
        <v>0</v>
      </c>
      <c r="H124" s="2">
        <v>0</v>
      </c>
      <c r="I124">
        <v>1</v>
      </c>
    </row>
    <row r="125" spans="1:9" x14ac:dyDescent="0.2">
      <c r="A125" t="s">
        <v>175</v>
      </c>
      <c r="B125">
        <v>185</v>
      </c>
      <c r="C125">
        <v>11</v>
      </c>
      <c r="D125" s="2">
        <v>5.8999999999999997E-2</v>
      </c>
      <c r="E125" t="s">
        <v>122</v>
      </c>
      <c r="F125">
        <v>10</v>
      </c>
      <c r="G125">
        <v>1</v>
      </c>
      <c r="H125" s="2">
        <v>0.1</v>
      </c>
      <c r="I125">
        <v>1</v>
      </c>
    </row>
    <row r="126" spans="1:9" x14ac:dyDescent="0.2">
      <c r="A126" t="s">
        <v>369</v>
      </c>
      <c r="B126">
        <v>183</v>
      </c>
      <c r="C126">
        <v>7</v>
      </c>
      <c r="D126" s="2">
        <v>3.5999999999999997E-2</v>
      </c>
      <c r="E126" t="s">
        <v>524</v>
      </c>
      <c r="F126">
        <v>6</v>
      </c>
      <c r="G126">
        <v>0</v>
      </c>
      <c r="H126" s="2">
        <v>0</v>
      </c>
      <c r="I126">
        <v>1</v>
      </c>
    </row>
    <row r="127" spans="1:9" x14ac:dyDescent="0.2">
      <c r="A127" t="s">
        <v>465</v>
      </c>
      <c r="B127">
        <v>179</v>
      </c>
      <c r="C127">
        <v>5</v>
      </c>
      <c r="D127" s="2">
        <v>2.7E-2</v>
      </c>
      <c r="E127" t="s">
        <v>555</v>
      </c>
      <c r="F127">
        <v>4</v>
      </c>
      <c r="G127">
        <v>1</v>
      </c>
      <c r="H127" s="2">
        <v>0.25</v>
      </c>
      <c r="I127">
        <v>1</v>
      </c>
    </row>
    <row r="128" spans="1:9" x14ac:dyDescent="0.2">
      <c r="A128" t="s">
        <v>187</v>
      </c>
      <c r="B128">
        <v>177</v>
      </c>
      <c r="C128">
        <v>23</v>
      </c>
      <c r="D128" s="2">
        <v>0.13100000000000001</v>
      </c>
      <c r="E128" t="s">
        <v>533</v>
      </c>
      <c r="F128">
        <v>13</v>
      </c>
      <c r="G128">
        <v>3</v>
      </c>
      <c r="H128" s="2">
        <v>0.23100000000000001</v>
      </c>
      <c r="I128">
        <v>1</v>
      </c>
    </row>
    <row r="129" spans="1:9" x14ac:dyDescent="0.2">
      <c r="A129" t="s">
        <v>449</v>
      </c>
      <c r="B129">
        <v>176</v>
      </c>
      <c r="C129">
        <v>0</v>
      </c>
      <c r="D129" s="2">
        <v>2E-3</v>
      </c>
      <c r="E129" t="s">
        <v>657</v>
      </c>
      <c r="F129">
        <v>10</v>
      </c>
      <c r="G129">
        <v>0</v>
      </c>
      <c r="H129" s="2">
        <v>0</v>
      </c>
      <c r="I129">
        <v>1</v>
      </c>
    </row>
    <row r="130" spans="1:9" x14ac:dyDescent="0.2">
      <c r="A130" t="s">
        <v>370</v>
      </c>
      <c r="B130">
        <v>175</v>
      </c>
      <c r="C130">
        <v>9</v>
      </c>
      <c r="D130" s="2">
        <v>5.0999999999999997E-2</v>
      </c>
      <c r="E130" t="s">
        <v>121</v>
      </c>
      <c r="F130">
        <v>5</v>
      </c>
      <c r="G130">
        <v>1</v>
      </c>
      <c r="H130" s="2">
        <v>0.2</v>
      </c>
      <c r="I130">
        <v>1</v>
      </c>
    </row>
    <row r="131" spans="1:9" x14ac:dyDescent="0.2">
      <c r="A131" t="s">
        <v>351</v>
      </c>
      <c r="B131">
        <v>172</v>
      </c>
      <c r="C131">
        <v>21</v>
      </c>
      <c r="D131" s="2">
        <v>0.12</v>
      </c>
      <c r="E131" t="s">
        <v>215</v>
      </c>
      <c r="F131">
        <v>28</v>
      </c>
      <c r="G131">
        <v>3</v>
      </c>
      <c r="H131" s="2">
        <v>0.107</v>
      </c>
      <c r="I131">
        <v>1</v>
      </c>
    </row>
    <row r="132" spans="1:9" x14ac:dyDescent="0.2">
      <c r="A132" t="s">
        <v>235</v>
      </c>
      <c r="B132">
        <v>172</v>
      </c>
      <c r="C132">
        <v>6</v>
      </c>
      <c r="D132" s="2">
        <v>3.5000000000000003E-2</v>
      </c>
      <c r="E132" t="s">
        <v>121</v>
      </c>
      <c r="F132">
        <v>6</v>
      </c>
      <c r="G132">
        <v>1</v>
      </c>
      <c r="H132" s="2">
        <v>0.16700000000000001</v>
      </c>
      <c r="I132">
        <v>1</v>
      </c>
    </row>
    <row r="133" spans="1:9" x14ac:dyDescent="0.2">
      <c r="A133" t="s">
        <v>458</v>
      </c>
      <c r="B133">
        <v>171</v>
      </c>
      <c r="C133">
        <v>16</v>
      </c>
      <c r="D133" s="2">
        <v>9.1999999999999998E-2</v>
      </c>
      <c r="E133" t="s">
        <v>556</v>
      </c>
      <c r="F133">
        <v>3</v>
      </c>
      <c r="G133">
        <v>1</v>
      </c>
      <c r="H133" s="2">
        <v>0.33300000000000002</v>
      </c>
      <c r="I133">
        <v>0</v>
      </c>
    </row>
    <row r="134" spans="1:9" x14ac:dyDescent="0.2">
      <c r="A134" t="s">
        <v>240</v>
      </c>
      <c r="B134">
        <v>171</v>
      </c>
      <c r="C134">
        <v>5</v>
      </c>
      <c r="D134" s="2">
        <v>3.1E-2</v>
      </c>
      <c r="E134" t="s">
        <v>557</v>
      </c>
      <c r="F134">
        <v>4</v>
      </c>
      <c r="G134">
        <v>1</v>
      </c>
      <c r="H134" s="2">
        <v>0.25</v>
      </c>
      <c r="I134">
        <v>1</v>
      </c>
    </row>
    <row r="135" spans="1:9" x14ac:dyDescent="0.2">
      <c r="A135" t="s">
        <v>407</v>
      </c>
      <c r="B135">
        <v>171</v>
      </c>
      <c r="C135">
        <v>14</v>
      </c>
      <c r="D135" s="2">
        <v>7.9000000000000001E-2</v>
      </c>
      <c r="E135" t="s">
        <v>558</v>
      </c>
      <c r="F135">
        <v>4</v>
      </c>
      <c r="G135">
        <v>1</v>
      </c>
      <c r="H135" s="2">
        <v>0.25</v>
      </c>
      <c r="I135">
        <v>1</v>
      </c>
    </row>
    <row r="136" spans="1:9" x14ac:dyDescent="0.2">
      <c r="A136" t="s">
        <v>256</v>
      </c>
      <c r="B136">
        <v>169</v>
      </c>
      <c r="C136">
        <v>14</v>
      </c>
      <c r="D136" s="2">
        <v>0.08</v>
      </c>
      <c r="E136" t="s">
        <v>526</v>
      </c>
      <c r="F136">
        <v>10</v>
      </c>
      <c r="G136">
        <v>1</v>
      </c>
      <c r="H136" s="2">
        <v>0.1</v>
      </c>
      <c r="I136">
        <v>1</v>
      </c>
    </row>
    <row r="137" spans="1:9" x14ac:dyDescent="0.2">
      <c r="A137" t="s">
        <v>460</v>
      </c>
      <c r="B137">
        <v>169</v>
      </c>
      <c r="C137">
        <v>6</v>
      </c>
      <c r="D137" s="2">
        <v>3.3000000000000002E-2</v>
      </c>
      <c r="E137" t="s">
        <v>203</v>
      </c>
      <c r="F137">
        <v>2</v>
      </c>
      <c r="G137">
        <v>1</v>
      </c>
      <c r="H137" s="2">
        <v>0.5</v>
      </c>
      <c r="I137">
        <v>0</v>
      </c>
    </row>
    <row r="138" spans="1:9" x14ac:dyDescent="0.2">
      <c r="A138" t="s">
        <v>260</v>
      </c>
      <c r="B138">
        <v>167</v>
      </c>
      <c r="C138">
        <v>6</v>
      </c>
      <c r="D138" s="2">
        <v>3.6999999999999998E-2</v>
      </c>
      <c r="E138" t="s">
        <v>559</v>
      </c>
      <c r="F138">
        <v>2</v>
      </c>
      <c r="G138">
        <v>1</v>
      </c>
      <c r="H138" s="2">
        <v>0.5</v>
      </c>
      <c r="I138">
        <v>1</v>
      </c>
    </row>
    <row r="139" spans="1:9" x14ac:dyDescent="0.2">
      <c r="A139" t="s">
        <v>110</v>
      </c>
      <c r="B139">
        <v>162</v>
      </c>
      <c r="C139">
        <v>29</v>
      </c>
      <c r="D139" s="2">
        <v>0.17499999999999999</v>
      </c>
      <c r="E139" t="s">
        <v>74</v>
      </c>
      <c r="F139">
        <v>21</v>
      </c>
      <c r="G139">
        <v>2</v>
      </c>
      <c r="H139" s="2">
        <v>9.5000000000000001E-2</v>
      </c>
      <c r="I139">
        <v>1</v>
      </c>
    </row>
    <row r="140" spans="1:9" x14ac:dyDescent="0.2">
      <c r="A140" t="s">
        <v>184</v>
      </c>
      <c r="B140">
        <v>162</v>
      </c>
      <c r="C140">
        <v>2</v>
      </c>
      <c r="D140" s="2">
        <v>0.01</v>
      </c>
      <c r="E140" t="s">
        <v>658</v>
      </c>
      <c r="F140">
        <v>7</v>
      </c>
      <c r="G140">
        <v>0</v>
      </c>
      <c r="H140" s="2">
        <v>0</v>
      </c>
      <c r="I140">
        <v>0</v>
      </c>
    </row>
    <row r="141" spans="1:9" x14ac:dyDescent="0.2">
      <c r="A141" t="s">
        <v>117</v>
      </c>
      <c r="B141">
        <v>161</v>
      </c>
      <c r="C141">
        <v>34</v>
      </c>
      <c r="D141" s="2">
        <v>0.21299999999999999</v>
      </c>
      <c r="E141" t="s">
        <v>560</v>
      </c>
      <c r="F141">
        <v>30</v>
      </c>
      <c r="G141">
        <v>5</v>
      </c>
      <c r="H141" s="2">
        <v>0.16700000000000001</v>
      </c>
      <c r="I141">
        <v>1</v>
      </c>
    </row>
    <row r="142" spans="1:9" x14ac:dyDescent="0.2">
      <c r="A142" t="s">
        <v>468</v>
      </c>
      <c r="B142">
        <v>159</v>
      </c>
      <c r="C142">
        <v>16</v>
      </c>
      <c r="D142" s="2">
        <v>9.8000000000000004E-2</v>
      </c>
      <c r="E142" t="s">
        <v>659</v>
      </c>
      <c r="F142">
        <v>2</v>
      </c>
      <c r="G142">
        <v>1</v>
      </c>
      <c r="H142" s="2">
        <v>0.5</v>
      </c>
      <c r="I142">
        <v>1</v>
      </c>
    </row>
    <row r="143" spans="1:9" x14ac:dyDescent="0.2">
      <c r="A143" t="s">
        <v>106</v>
      </c>
      <c r="B143">
        <v>159</v>
      </c>
      <c r="C143">
        <v>30</v>
      </c>
      <c r="D143" s="2">
        <v>0.188</v>
      </c>
      <c r="E143" t="s">
        <v>529</v>
      </c>
      <c r="F143">
        <v>17</v>
      </c>
      <c r="G143">
        <v>3</v>
      </c>
      <c r="H143" s="2">
        <v>0.17599999999999999</v>
      </c>
      <c r="I143">
        <v>1</v>
      </c>
    </row>
    <row r="144" spans="1:9" x14ac:dyDescent="0.2">
      <c r="A144" t="s">
        <v>100</v>
      </c>
      <c r="B144">
        <v>153</v>
      </c>
      <c r="C144">
        <v>16</v>
      </c>
      <c r="D144" s="2">
        <v>0.104</v>
      </c>
      <c r="E144" t="s">
        <v>529</v>
      </c>
      <c r="F144">
        <v>12</v>
      </c>
      <c r="G144">
        <v>2</v>
      </c>
      <c r="H144" s="2">
        <v>0.16700000000000001</v>
      </c>
      <c r="I144">
        <v>1</v>
      </c>
    </row>
    <row r="145" spans="1:9" x14ac:dyDescent="0.2">
      <c r="A145" t="s">
        <v>486</v>
      </c>
      <c r="B145">
        <v>150</v>
      </c>
      <c r="C145">
        <v>2</v>
      </c>
      <c r="D145" s="2">
        <v>1.6E-2</v>
      </c>
      <c r="E145" t="s">
        <v>563</v>
      </c>
      <c r="F145">
        <v>2</v>
      </c>
      <c r="G145">
        <v>1</v>
      </c>
      <c r="H145" s="2">
        <v>0.5</v>
      </c>
      <c r="I145">
        <v>0</v>
      </c>
    </row>
    <row r="146" spans="1:9" x14ac:dyDescent="0.2">
      <c r="A146" t="s">
        <v>300</v>
      </c>
      <c r="B146">
        <v>146</v>
      </c>
      <c r="C146">
        <v>8</v>
      </c>
      <c r="D146" s="2">
        <v>5.6000000000000001E-2</v>
      </c>
      <c r="E146" t="s">
        <v>660</v>
      </c>
      <c r="F146">
        <v>2</v>
      </c>
      <c r="G146">
        <v>1</v>
      </c>
      <c r="H146" s="2">
        <v>0.5</v>
      </c>
      <c r="I146">
        <v>1</v>
      </c>
    </row>
    <row r="147" spans="1:9" x14ac:dyDescent="0.2">
      <c r="A147" t="s">
        <v>467</v>
      </c>
      <c r="B147">
        <v>142</v>
      </c>
      <c r="C147">
        <v>17</v>
      </c>
      <c r="D147" s="2">
        <v>0.11600000000000001</v>
      </c>
      <c r="E147" t="s">
        <v>564</v>
      </c>
      <c r="F147">
        <v>8</v>
      </c>
      <c r="G147">
        <v>1</v>
      </c>
      <c r="H147" s="2">
        <v>0.125</v>
      </c>
      <c r="I147">
        <v>1</v>
      </c>
    </row>
    <row r="148" spans="1:9" x14ac:dyDescent="0.2">
      <c r="A148" t="s">
        <v>101</v>
      </c>
      <c r="B148">
        <v>141</v>
      </c>
      <c r="C148">
        <v>24</v>
      </c>
      <c r="D148" s="2">
        <v>0.16900000000000001</v>
      </c>
      <c r="E148" t="s">
        <v>529</v>
      </c>
      <c r="F148">
        <v>13</v>
      </c>
      <c r="G148">
        <v>2</v>
      </c>
      <c r="H148" s="2">
        <v>0.154</v>
      </c>
      <c r="I148">
        <v>1</v>
      </c>
    </row>
    <row r="149" spans="1:9" x14ac:dyDescent="0.2">
      <c r="A149" t="s">
        <v>148</v>
      </c>
      <c r="B149">
        <v>140</v>
      </c>
      <c r="C149">
        <v>13</v>
      </c>
      <c r="D149" s="2">
        <v>9.1999999999999998E-2</v>
      </c>
      <c r="E149" t="s">
        <v>127</v>
      </c>
      <c r="F149">
        <v>7</v>
      </c>
      <c r="G149">
        <v>1</v>
      </c>
      <c r="H149" s="2">
        <v>0.14299999999999999</v>
      </c>
      <c r="I149">
        <v>1</v>
      </c>
    </row>
    <row r="150" spans="1:9" x14ac:dyDescent="0.2">
      <c r="A150" t="s">
        <v>306</v>
      </c>
      <c r="B150">
        <v>138</v>
      </c>
      <c r="C150">
        <v>5</v>
      </c>
      <c r="D150" s="2">
        <v>3.3000000000000002E-2</v>
      </c>
      <c r="E150" t="s">
        <v>530</v>
      </c>
      <c r="F150">
        <v>5</v>
      </c>
      <c r="G150">
        <v>1</v>
      </c>
      <c r="H150" s="2">
        <v>0.2</v>
      </c>
      <c r="I150">
        <v>1</v>
      </c>
    </row>
    <row r="151" spans="1:9" x14ac:dyDescent="0.2">
      <c r="A151" t="s">
        <v>371</v>
      </c>
      <c r="B151">
        <v>137</v>
      </c>
      <c r="C151">
        <v>7</v>
      </c>
      <c r="D151" s="2">
        <v>4.7E-2</v>
      </c>
      <c r="E151" t="s">
        <v>121</v>
      </c>
      <c r="F151">
        <v>5</v>
      </c>
      <c r="G151">
        <v>1</v>
      </c>
      <c r="H151" s="2">
        <v>0.2</v>
      </c>
      <c r="I151">
        <v>1</v>
      </c>
    </row>
    <row r="152" spans="1:9" x14ac:dyDescent="0.2">
      <c r="A152" t="s">
        <v>192</v>
      </c>
      <c r="B152">
        <v>129</v>
      </c>
      <c r="C152">
        <v>18</v>
      </c>
      <c r="D152" s="2">
        <v>0.13600000000000001</v>
      </c>
      <c r="E152" t="s">
        <v>533</v>
      </c>
      <c r="F152">
        <v>14</v>
      </c>
      <c r="G152">
        <v>2</v>
      </c>
      <c r="H152" s="2">
        <v>0.14299999999999999</v>
      </c>
      <c r="I152">
        <v>0</v>
      </c>
    </row>
    <row r="153" spans="1:9" x14ac:dyDescent="0.2">
      <c r="A153" t="s">
        <v>151</v>
      </c>
      <c r="B153">
        <v>126</v>
      </c>
      <c r="C153">
        <v>16</v>
      </c>
      <c r="D153" s="2">
        <v>0.13100000000000001</v>
      </c>
      <c r="E153" t="s">
        <v>121</v>
      </c>
      <c r="F153">
        <v>9</v>
      </c>
      <c r="G153">
        <v>1</v>
      </c>
      <c r="H153" s="2">
        <v>0.111</v>
      </c>
      <c r="I153">
        <v>1</v>
      </c>
    </row>
    <row r="154" spans="1:9" x14ac:dyDescent="0.2">
      <c r="A154" t="s">
        <v>258</v>
      </c>
      <c r="B154">
        <v>125</v>
      </c>
      <c r="C154">
        <v>14</v>
      </c>
      <c r="D154" s="2">
        <v>0.113</v>
      </c>
      <c r="E154" t="s">
        <v>565</v>
      </c>
      <c r="F154">
        <v>4</v>
      </c>
      <c r="G154">
        <v>1</v>
      </c>
      <c r="H154" s="2">
        <v>0.25</v>
      </c>
      <c r="I154">
        <v>1</v>
      </c>
    </row>
    <row r="155" spans="1:9" x14ac:dyDescent="0.2">
      <c r="A155" t="s">
        <v>113</v>
      </c>
      <c r="B155">
        <v>124</v>
      </c>
      <c r="C155">
        <v>17</v>
      </c>
      <c r="D155" s="2">
        <v>0.13400000000000001</v>
      </c>
      <c r="E155" t="s">
        <v>529</v>
      </c>
      <c r="F155">
        <v>11</v>
      </c>
      <c r="G155">
        <v>3</v>
      </c>
      <c r="H155" s="2">
        <v>0.27300000000000002</v>
      </c>
      <c r="I155">
        <v>1</v>
      </c>
    </row>
    <row r="156" spans="1:9" x14ac:dyDescent="0.2">
      <c r="A156" t="s">
        <v>376</v>
      </c>
      <c r="B156">
        <v>123</v>
      </c>
      <c r="C156">
        <v>2</v>
      </c>
      <c r="D156" s="2">
        <v>1.2999999999999999E-2</v>
      </c>
      <c r="E156" t="s">
        <v>121</v>
      </c>
      <c r="F156">
        <v>4</v>
      </c>
      <c r="G156">
        <v>1</v>
      </c>
      <c r="H156" s="2">
        <v>0.25</v>
      </c>
      <c r="I156">
        <v>0</v>
      </c>
    </row>
    <row r="157" spans="1:9" x14ac:dyDescent="0.2">
      <c r="A157" t="s">
        <v>362</v>
      </c>
      <c r="B157">
        <v>122</v>
      </c>
      <c r="C157">
        <v>10</v>
      </c>
      <c r="D157" s="2">
        <v>7.8E-2</v>
      </c>
      <c r="E157" t="s">
        <v>524</v>
      </c>
      <c r="F157">
        <v>7</v>
      </c>
      <c r="G157">
        <v>0</v>
      </c>
      <c r="H157" s="2">
        <v>0</v>
      </c>
      <c r="I157">
        <v>0</v>
      </c>
    </row>
    <row r="158" spans="1:9" x14ac:dyDescent="0.2">
      <c r="A158" t="s">
        <v>459</v>
      </c>
      <c r="B158">
        <v>118</v>
      </c>
      <c r="C158">
        <v>1</v>
      </c>
      <c r="D158" s="2">
        <v>5.0000000000000001E-3</v>
      </c>
      <c r="E158" t="s">
        <v>566</v>
      </c>
      <c r="F158">
        <v>3</v>
      </c>
      <c r="G158">
        <v>1</v>
      </c>
      <c r="H158" s="2">
        <v>0.33300000000000002</v>
      </c>
      <c r="I158">
        <v>0</v>
      </c>
    </row>
    <row r="159" spans="1:9" x14ac:dyDescent="0.2">
      <c r="A159" t="s">
        <v>491</v>
      </c>
      <c r="B159">
        <v>117</v>
      </c>
      <c r="C159">
        <v>5</v>
      </c>
      <c r="D159" s="2">
        <v>4.5999999999999999E-2</v>
      </c>
      <c r="E159" t="s">
        <v>567</v>
      </c>
      <c r="F159">
        <v>29</v>
      </c>
      <c r="G159">
        <v>2</v>
      </c>
      <c r="H159" s="2">
        <v>6.9000000000000006E-2</v>
      </c>
      <c r="I159">
        <v>0</v>
      </c>
    </row>
    <row r="160" spans="1:9" x14ac:dyDescent="0.2">
      <c r="A160" t="s">
        <v>475</v>
      </c>
      <c r="B160">
        <v>116</v>
      </c>
      <c r="C160">
        <v>9</v>
      </c>
      <c r="D160" s="2">
        <v>7.4999999999999997E-2</v>
      </c>
      <c r="E160" t="s">
        <v>568</v>
      </c>
      <c r="F160">
        <v>2</v>
      </c>
      <c r="G160">
        <v>1</v>
      </c>
      <c r="H160" s="2">
        <v>0.5</v>
      </c>
      <c r="I160">
        <v>1</v>
      </c>
    </row>
    <row r="161" spans="1:9" x14ac:dyDescent="0.2">
      <c r="A161" t="s">
        <v>116</v>
      </c>
      <c r="B161">
        <v>115</v>
      </c>
      <c r="C161">
        <v>19</v>
      </c>
      <c r="D161" s="2">
        <v>0.16700000000000001</v>
      </c>
      <c r="E161" t="s">
        <v>569</v>
      </c>
      <c r="F161">
        <v>15</v>
      </c>
      <c r="G161">
        <v>2</v>
      </c>
      <c r="H161" s="2">
        <v>0.13300000000000001</v>
      </c>
      <c r="I161">
        <v>0</v>
      </c>
    </row>
    <row r="162" spans="1:9" x14ac:dyDescent="0.2">
      <c r="A162" t="s">
        <v>377</v>
      </c>
      <c r="B162">
        <v>114</v>
      </c>
      <c r="C162">
        <v>4</v>
      </c>
      <c r="D162" s="2">
        <v>3.4000000000000002E-2</v>
      </c>
      <c r="E162" t="s">
        <v>524</v>
      </c>
      <c r="F162">
        <v>8</v>
      </c>
      <c r="G162">
        <v>1</v>
      </c>
      <c r="H162" s="2">
        <v>0.125</v>
      </c>
      <c r="I162">
        <v>0</v>
      </c>
    </row>
    <row r="163" spans="1:9" x14ac:dyDescent="0.2">
      <c r="A163" t="s">
        <v>479</v>
      </c>
      <c r="B163">
        <v>110</v>
      </c>
      <c r="C163">
        <v>6</v>
      </c>
      <c r="D163" s="2">
        <v>5.5E-2</v>
      </c>
      <c r="E163" t="s">
        <v>203</v>
      </c>
      <c r="F163">
        <v>2</v>
      </c>
      <c r="G163">
        <v>1</v>
      </c>
      <c r="H163" s="2">
        <v>0.5</v>
      </c>
      <c r="I163">
        <v>1</v>
      </c>
    </row>
    <row r="164" spans="1:9" x14ac:dyDescent="0.2">
      <c r="A164" t="s">
        <v>364</v>
      </c>
      <c r="B164">
        <v>110</v>
      </c>
      <c r="C164">
        <v>12</v>
      </c>
      <c r="D164" s="2">
        <v>0.112</v>
      </c>
      <c r="E164" t="s">
        <v>524</v>
      </c>
      <c r="F164">
        <v>13</v>
      </c>
      <c r="G164">
        <v>0</v>
      </c>
      <c r="H164" s="2">
        <v>0</v>
      </c>
      <c r="I164">
        <v>0</v>
      </c>
    </row>
    <row r="165" spans="1:9" x14ac:dyDescent="0.2">
      <c r="A165" t="s">
        <v>378</v>
      </c>
      <c r="B165">
        <v>110</v>
      </c>
      <c r="C165">
        <v>8</v>
      </c>
      <c r="D165" s="2">
        <v>7.2999999999999995E-2</v>
      </c>
      <c r="E165" t="s">
        <v>537</v>
      </c>
      <c r="F165">
        <v>5</v>
      </c>
      <c r="G165">
        <v>1</v>
      </c>
      <c r="H165" s="2">
        <v>0.2</v>
      </c>
      <c r="I165">
        <v>1</v>
      </c>
    </row>
    <row r="166" spans="1:9" x14ac:dyDescent="0.2">
      <c r="A166" t="s">
        <v>259</v>
      </c>
      <c r="B166">
        <v>110</v>
      </c>
      <c r="C166">
        <v>3</v>
      </c>
      <c r="D166" s="2">
        <v>2.5999999999999999E-2</v>
      </c>
      <c r="E166" t="s">
        <v>217</v>
      </c>
      <c r="F166">
        <v>3</v>
      </c>
      <c r="G166">
        <v>0</v>
      </c>
      <c r="H166" s="2">
        <v>0</v>
      </c>
      <c r="I166">
        <v>1</v>
      </c>
    </row>
    <row r="167" spans="1:9" x14ac:dyDescent="0.2">
      <c r="A167" t="s">
        <v>191</v>
      </c>
      <c r="B167">
        <v>107</v>
      </c>
      <c r="C167">
        <v>14</v>
      </c>
      <c r="D167" s="2">
        <v>0.127</v>
      </c>
      <c r="E167" t="s">
        <v>121</v>
      </c>
      <c r="F167">
        <v>12</v>
      </c>
      <c r="G167">
        <v>2</v>
      </c>
      <c r="H167" s="2">
        <v>0.16700000000000001</v>
      </c>
      <c r="I167">
        <v>1</v>
      </c>
    </row>
    <row r="168" spans="1:9" x14ac:dyDescent="0.2">
      <c r="A168" t="s">
        <v>295</v>
      </c>
      <c r="B168">
        <v>106</v>
      </c>
      <c r="C168">
        <v>19</v>
      </c>
      <c r="D168" s="2">
        <v>0.17599999999999999</v>
      </c>
      <c r="E168" t="s">
        <v>531</v>
      </c>
      <c r="F168">
        <v>6</v>
      </c>
      <c r="G168">
        <v>1</v>
      </c>
      <c r="H168" s="2">
        <v>0.16700000000000001</v>
      </c>
      <c r="I168">
        <v>1</v>
      </c>
    </row>
    <row r="169" spans="1:9" x14ac:dyDescent="0.2">
      <c r="A169" t="s">
        <v>263</v>
      </c>
      <c r="B169">
        <v>105</v>
      </c>
      <c r="C169">
        <v>7</v>
      </c>
      <c r="D169" s="2">
        <v>6.8000000000000005E-2</v>
      </c>
      <c r="E169" t="s">
        <v>123</v>
      </c>
      <c r="F169">
        <v>2</v>
      </c>
      <c r="G169">
        <v>1</v>
      </c>
      <c r="H169" s="2">
        <v>0.5</v>
      </c>
      <c r="I169">
        <v>1</v>
      </c>
    </row>
    <row r="170" spans="1:9" x14ac:dyDescent="0.2">
      <c r="A170" t="s">
        <v>242</v>
      </c>
      <c r="B170">
        <v>104</v>
      </c>
      <c r="C170">
        <v>6</v>
      </c>
      <c r="D170" s="2">
        <v>0.06</v>
      </c>
      <c r="E170" t="s">
        <v>537</v>
      </c>
      <c r="F170">
        <v>7</v>
      </c>
      <c r="G170">
        <v>2</v>
      </c>
      <c r="H170" s="2">
        <v>0.28599999999999998</v>
      </c>
      <c r="I170">
        <v>1</v>
      </c>
    </row>
    <row r="171" spans="1:9" x14ac:dyDescent="0.2">
      <c r="A171" t="s">
        <v>470</v>
      </c>
      <c r="B171">
        <v>102</v>
      </c>
      <c r="C171">
        <v>3</v>
      </c>
      <c r="D171" s="2">
        <v>0.03</v>
      </c>
      <c r="E171" t="s">
        <v>570</v>
      </c>
      <c r="F171">
        <v>10</v>
      </c>
      <c r="G171">
        <v>0</v>
      </c>
      <c r="H171" s="2">
        <v>0</v>
      </c>
      <c r="I171">
        <v>1</v>
      </c>
    </row>
    <row r="172" spans="1:9" x14ac:dyDescent="0.2">
      <c r="A172" t="s">
        <v>421</v>
      </c>
      <c r="B172">
        <v>102</v>
      </c>
      <c r="C172">
        <v>15</v>
      </c>
      <c r="D172" s="2">
        <v>0.14299999999999999</v>
      </c>
      <c r="E172" t="s">
        <v>550</v>
      </c>
      <c r="F172">
        <v>24</v>
      </c>
      <c r="G172">
        <v>1</v>
      </c>
      <c r="H172" s="2">
        <v>4.2000000000000003E-2</v>
      </c>
      <c r="I172">
        <v>0</v>
      </c>
    </row>
    <row r="173" spans="1:9" x14ac:dyDescent="0.2">
      <c r="A173" t="s">
        <v>183</v>
      </c>
      <c r="B173">
        <v>100</v>
      </c>
      <c r="C173">
        <v>16</v>
      </c>
      <c r="D173" s="2">
        <v>0.158</v>
      </c>
      <c r="E173" t="s">
        <v>533</v>
      </c>
      <c r="F173">
        <v>10</v>
      </c>
      <c r="G173">
        <v>3</v>
      </c>
      <c r="H173" s="2">
        <v>0.3</v>
      </c>
      <c r="I173">
        <v>1</v>
      </c>
    </row>
    <row r="174" spans="1:9" x14ac:dyDescent="0.2">
      <c r="A174" t="s">
        <v>305</v>
      </c>
      <c r="B174">
        <v>100</v>
      </c>
      <c r="C174">
        <v>5</v>
      </c>
      <c r="D174" s="2">
        <v>5.1999999999999998E-2</v>
      </c>
      <c r="E174" t="s">
        <v>571</v>
      </c>
      <c r="F174">
        <v>2</v>
      </c>
      <c r="G174">
        <v>1</v>
      </c>
      <c r="H174" s="2">
        <v>0.5</v>
      </c>
      <c r="I174">
        <v>1</v>
      </c>
    </row>
    <row r="175" spans="1:9" x14ac:dyDescent="0.2">
      <c r="A175" t="s">
        <v>111</v>
      </c>
      <c r="B175">
        <v>97</v>
      </c>
      <c r="C175">
        <v>13</v>
      </c>
      <c r="D175" s="2">
        <v>0.13800000000000001</v>
      </c>
      <c r="E175" t="s">
        <v>83</v>
      </c>
      <c r="F175">
        <v>12</v>
      </c>
      <c r="G175">
        <v>3</v>
      </c>
      <c r="H175" s="2">
        <v>0.25</v>
      </c>
      <c r="I175">
        <v>1</v>
      </c>
    </row>
    <row r="176" spans="1:9" x14ac:dyDescent="0.2">
      <c r="A176" t="s">
        <v>394</v>
      </c>
      <c r="B176">
        <v>95</v>
      </c>
      <c r="C176">
        <v>1</v>
      </c>
      <c r="D176" s="2">
        <v>8.0000000000000002E-3</v>
      </c>
      <c r="E176" t="s">
        <v>572</v>
      </c>
      <c r="F176">
        <v>3</v>
      </c>
      <c r="G176">
        <v>0</v>
      </c>
      <c r="H176" s="2">
        <v>0</v>
      </c>
      <c r="I176">
        <v>0</v>
      </c>
    </row>
    <row r="177" spans="1:9" x14ac:dyDescent="0.2">
      <c r="A177" t="s">
        <v>427</v>
      </c>
      <c r="B177">
        <v>93</v>
      </c>
      <c r="C177">
        <v>6</v>
      </c>
      <c r="D177" s="2">
        <v>6.3E-2</v>
      </c>
      <c r="E177" t="s">
        <v>125</v>
      </c>
      <c r="F177">
        <v>8</v>
      </c>
      <c r="G177">
        <v>1</v>
      </c>
      <c r="H177" s="2">
        <v>0.125</v>
      </c>
      <c r="I177">
        <v>1</v>
      </c>
    </row>
    <row r="178" spans="1:9" x14ac:dyDescent="0.2">
      <c r="A178" t="s">
        <v>112</v>
      </c>
      <c r="B178">
        <v>92</v>
      </c>
      <c r="C178">
        <v>11</v>
      </c>
      <c r="D178" s="2">
        <v>0.12</v>
      </c>
      <c r="E178" t="s">
        <v>562</v>
      </c>
      <c r="F178">
        <v>42</v>
      </c>
      <c r="G178">
        <v>6</v>
      </c>
      <c r="H178" s="2">
        <v>0.14299999999999999</v>
      </c>
      <c r="I178">
        <v>1</v>
      </c>
    </row>
    <row r="179" spans="1:9" x14ac:dyDescent="0.2">
      <c r="A179" t="s">
        <v>265</v>
      </c>
      <c r="B179">
        <v>91</v>
      </c>
      <c r="C179">
        <v>14</v>
      </c>
      <c r="D179" s="2">
        <v>0.155</v>
      </c>
      <c r="E179" t="s">
        <v>526</v>
      </c>
      <c r="F179">
        <v>7</v>
      </c>
      <c r="G179">
        <v>1</v>
      </c>
      <c r="H179" s="2">
        <v>0.14299999999999999</v>
      </c>
      <c r="I179">
        <v>1</v>
      </c>
    </row>
    <row r="180" spans="1:9" x14ac:dyDescent="0.2">
      <c r="A180" t="s">
        <v>388</v>
      </c>
      <c r="B180">
        <v>88</v>
      </c>
      <c r="C180">
        <v>8</v>
      </c>
      <c r="D180" s="2">
        <v>9.2999999999999999E-2</v>
      </c>
      <c r="E180" t="s">
        <v>532</v>
      </c>
      <c r="F180">
        <v>22</v>
      </c>
      <c r="G180">
        <v>3</v>
      </c>
      <c r="H180" s="2">
        <v>0.13600000000000001</v>
      </c>
      <c r="I180">
        <v>1</v>
      </c>
    </row>
    <row r="181" spans="1:9" x14ac:dyDescent="0.2">
      <c r="A181" t="s">
        <v>297</v>
      </c>
      <c r="B181">
        <v>88</v>
      </c>
      <c r="C181">
        <v>4</v>
      </c>
      <c r="D181" s="2">
        <v>4.9000000000000002E-2</v>
      </c>
      <c r="E181" t="s">
        <v>121</v>
      </c>
      <c r="F181">
        <v>5</v>
      </c>
      <c r="G181">
        <v>2</v>
      </c>
      <c r="H181" s="2">
        <v>0.4</v>
      </c>
      <c r="I181">
        <v>1</v>
      </c>
    </row>
    <row r="182" spans="1:9" x14ac:dyDescent="0.2">
      <c r="A182" t="s">
        <v>309</v>
      </c>
      <c r="B182">
        <v>86</v>
      </c>
      <c r="C182">
        <v>17</v>
      </c>
      <c r="D182" s="2">
        <v>0.20300000000000001</v>
      </c>
      <c r="E182" t="s">
        <v>204</v>
      </c>
      <c r="F182">
        <v>11</v>
      </c>
      <c r="G182">
        <v>1</v>
      </c>
      <c r="H182" s="2">
        <v>9.0999999999999998E-2</v>
      </c>
      <c r="I182">
        <v>1</v>
      </c>
    </row>
    <row r="183" spans="1:9" x14ac:dyDescent="0.2">
      <c r="A183" t="s">
        <v>302</v>
      </c>
      <c r="B183">
        <v>85</v>
      </c>
      <c r="C183">
        <v>4</v>
      </c>
      <c r="D183" s="2">
        <v>4.4999999999999998E-2</v>
      </c>
      <c r="E183" t="s">
        <v>525</v>
      </c>
      <c r="F183">
        <v>3</v>
      </c>
      <c r="G183">
        <v>1</v>
      </c>
      <c r="H183" s="2">
        <v>0.33300000000000002</v>
      </c>
      <c r="I183">
        <v>1</v>
      </c>
    </row>
    <row r="184" spans="1:9" x14ac:dyDescent="0.2">
      <c r="A184" t="s">
        <v>304</v>
      </c>
      <c r="B184">
        <v>83</v>
      </c>
      <c r="C184">
        <v>5</v>
      </c>
      <c r="D184" s="2">
        <v>5.8999999999999997E-2</v>
      </c>
      <c r="E184" t="s">
        <v>573</v>
      </c>
      <c r="F184">
        <v>5</v>
      </c>
      <c r="G184">
        <v>1</v>
      </c>
      <c r="H184" s="2">
        <v>0.2</v>
      </c>
      <c r="I184">
        <v>1</v>
      </c>
    </row>
    <row r="185" spans="1:9" x14ac:dyDescent="0.2">
      <c r="A185" t="s">
        <v>257</v>
      </c>
      <c r="B185">
        <v>82</v>
      </c>
      <c r="C185">
        <v>2</v>
      </c>
      <c r="D185" s="2">
        <v>0.03</v>
      </c>
      <c r="E185" t="s">
        <v>219</v>
      </c>
      <c r="F185">
        <v>4</v>
      </c>
      <c r="G185">
        <v>1</v>
      </c>
      <c r="H185" s="2">
        <v>0.25</v>
      </c>
      <c r="I185">
        <v>0</v>
      </c>
    </row>
    <row r="186" spans="1:9" x14ac:dyDescent="0.2">
      <c r="A186" t="s">
        <v>114</v>
      </c>
      <c r="B186">
        <v>81</v>
      </c>
      <c r="C186">
        <v>6</v>
      </c>
      <c r="D186" s="2">
        <v>6.9000000000000006E-2</v>
      </c>
      <c r="E186" t="s">
        <v>529</v>
      </c>
      <c r="F186">
        <v>8</v>
      </c>
      <c r="G186">
        <v>1</v>
      </c>
      <c r="H186" s="2">
        <v>0.125</v>
      </c>
      <c r="I186">
        <v>1</v>
      </c>
    </row>
    <row r="187" spans="1:9" x14ac:dyDescent="0.2">
      <c r="A187" t="s">
        <v>269</v>
      </c>
      <c r="B187">
        <v>80</v>
      </c>
      <c r="C187">
        <v>9</v>
      </c>
      <c r="D187" s="2">
        <v>0.106</v>
      </c>
      <c r="E187" t="s">
        <v>206</v>
      </c>
      <c r="F187">
        <v>2</v>
      </c>
      <c r="G187">
        <v>1</v>
      </c>
      <c r="H187" s="2">
        <v>0.5</v>
      </c>
      <c r="I187">
        <v>1</v>
      </c>
    </row>
    <row r="188" spans="1:9" x14ac:dyDescent="0.2">
      <c r="A188" t="s">
        <v>574</v>
      </c>
      <c r="B188">
        <v>80</v>
      </c>
      <c r="C188">
        <v>2</v>
      </c>
      <c r="D188" s="2">
        <v>0.02</v>
      </c>
      <c r="E188" t="s">
        <v>524</v>
      </c>
      <c r="F188">
        <v>8</v>
      </c>
      <c r="G188">
        <v>0</v>
      </c>
      <c r="H188" s="2">
        <v>0</v>
      </c>
      <c r="I188">
        <v>1</v>
      </c>
    </row>
    <row r="189" spans="1:9" x14ac:dyDescent="0.2">
      <c r="A189" t="s">
        <v>416</v>
      </c>
      <c r="B189">
        <v>79</v>
      </c>
      <c r="C189">
        <v>2</v>
      </c>
      <c r="D189" s="2">
        <v>2.8000000000000001E-2</v>
      </c>
      <c r="E189" t="s">
        <v>203</v>
      </c>
      <c r="F189">
        <v>4</v>
      </c>
      <c r="G189">
        <v>1</v>
      </c>
      <c r="H189" s="2">
        <v>0.25</v>
      </c>
      <c r="I189">
        <v>0</v>
      </c>
    </row>
    <row r="190" spans="1:9" x14ac:dyDescent="0.2">
      <c r="A190" t="s">
        <v>262</v>
      </c>
      <c r="B190">
        <v>78</v>
      </c>
      <c r="C190">
        <v>2</v>
      </c>
      <c r="D190" s="2">
        <v>2.7E-2</v>
      </c>
      <c r="E190" t="s">
        <v>525</v>
      </c>
      <c r="F190">
        <v>11</v>
      </c>
      <c r="G190">
        <v>0</v>
      </c>
      <c r="H190" s="2">
        <v>0</v>
      </c>
      <c r="I190">
        <v>1</v>
      </c>
    </row>
    <row r="191" spans="1:9" x14ac:dyDescent="0.2">
      <c r="A191" t="s">
        <v>296</v>
      </c>
      <c r="B191">
        <v>76</v>
      </c>
      <c r="C191">
        <v>3</v>
      </c>
      <c r="D191" s="2">
        <v>3.5999999999999997E-2</v>
      </c>
      <c r="E191" t="s">
        <v>575</v>
      </c>
      <c r="F191">
        <v>3</v>
      </c>
      <c r="G191">
        <v>1</v>
      </c>
      <c r="H191" s="2">
        <v>0.33300000000000002</v>
      </c>
      <c r="I191">
        <v>1</v>
      </c>
    </row>
    <row r="192" spans="1:9" x14ac:dyDescent="0.2">
      <c r="A192" t="s">
        <v>227</v>
      </c>
      <c r="B192">
        <v>75</v>
      </c>
      <c r="C192">
        <v>1</v>
      </c>
      <c r="D192" s="2">
        <v>1.7000000000000001E-2</v>
      </c>
      <c r="E192" t="s">
        <v>537</v>
      </c>
      <c r="F192">
        <v>6</v>
      </c>
      <c r="G192">
        <v>0</v>
      </c>
      <c r="H192" s="2">
        <v>0</v>
      </c>
      <c r="I192">
        <v>1</v>
      </c>
    </row>
    <row r="193" spans="1:9" x14ac:dyDescent="0.2">
      <c r="A193" t="s">
        <v>313</v>
      </c>
      <c r="B193">
        <v>74</v>
      </c>
      <c r="C193">
        <v>5</v>
      </c>
      <c r="D193" s="2">
        <v>6.2E-2</v>
      </c>
      <c r="E193" t="s">
        <v>208</v>
      </c>
      <c r="F193">
        <v>4</v>
      </c>
      <c r="G193">
        <v>1</v>
      </c>
      <c r="H193" s="2">
        <v>0.25</v>
      </c>
      <c r="I193">
        <v>1</v>
      </c>
    </row>
    <row r="194" spans="1:9" x14ac:dyDescent="0.2">
      <c r="A194" t="s">
        <v>298</v>
      </c>
      <c r="B194">
        <v>73</v>
      </c>
      <c r="C194">
        <v>5</v>
      </c>
      <c r="D194" s="2">
        <v>7.0999999999999994E-2</v>
      </c>
      <c r="E194" t="s">
        <v>121</v>
      </c>
      <c r="F194">
        <v>2</v>
      </c>
      <c r="G194">
        <v>1</v>
      </c>
      <c r="H194" s="2">
        <v>0.5</v>
      </c>
      <c r="I194">
        <v>0</v>
      </c>
    </row>
    <row r="195" spans="1:9" x14ac:dyDescent="0.2">
      <c r="A195" t="s">
        <v>374</v>
      </c>
      <c r="B195">
        <v>70</v>
      </c>
      <c r="C195">
        <v>0</v>
      </c>
      <c r="D195" s="2">
        <v>6.0000000000000001E-3</v>
      </c>
      <c r="E195" t="s">
        <v>525</v>
      </c>
      <c r="F195">
        <v>13</v>
      </c>
      <c r="G195">
        <v>1</v>
      </c>
      <c r="H195" s="2">
        <v>7.6999999999999999E-2</v>
      </c>
      <c r="I195">
        <v>1</v>
      </c>
    </row>
    <row r="196" spans="1:9" x14ac:dyDescent="0.2">
      <c r="A196" t="s">
        <v>385</v>
      </c>
      <c r="B196">
        <v>69</v>
      </c>
      <c r="C196">
        <v>3</v>
      </c>
      <c r="D196" s="2">
        <v>4.3999999999999997E-2</v>
      </c>
      <c r="E196" t="s">
        <v>576</v>
      </c>
      <c r="F196">
        <v>1</v>
      </c>
      <c r="G196">
        <v>1</v>
      </c>
      <c r="H196" s="2">
        <v>1</v>
      </c>
      <c r="I196">
        <v>1</v>
      </c>
    </row>
    <row r="197" spans="1:9" x14ac:dyDescent="0.2">
      <c r="A197" t="s">
        <v>480</v>
      </c>
      <c r="B197">
        <v>69</v>
      </c>
      <c r="C197">
        <v>3</v>
      </c>
      <c r="D197" s="2">
        <v>3.5999999999999997E-2</v>
      </c>
      <c r="E197" t="s">
        <v>661</v>
      </c>
      <c r="F197">
        <v>6</v>
      </c>
      <c r="G197">
        <v>1</v>
      </c>
      <c r="H197" s="2">
        <v>0.16700000000000001</v>
      </c>
      <c r="I197">
        <v>0</v>
      </c>
    </row>
    <row r="198" spans="1:9" x14ac:dyDescent="0.2">
      <c r="A198" t="s">
        <v>384</v>
      </c>
      <c r="B198">
        <v>69</v>
      </c>
      <c r="C198">
        <v>3</v>
      </c>
      <c r="D198" s="2">
        <v>4.1000000000000002E-2</v>
      </c>
      <c r="E198" t="s">
        <v>662</v>
      </c>
      <c r="F198">
        <v>3</v>
      </c>
      <c r="G198">
        <v>1</v>
      </c>
      <c r="H198" s="2">
        <v>0.33300000000000002</v>
      </c>
      <c r="I198">
        <v>1</v>
      </c>
    </row>
    <row r="199" spans="1:9" x14ac:dyDescent="0.2">
      <c r="A199" t="s">
        <v>115</v>
      </c>
      <c r="B199">
        <v>68</v>
      </c>
      <c r="C199">
        <v>7</v>
      </c>
      <c r="D199" s="2">
        <v>0.109</v>
      </c>
      <c r="E199" t="s">
        <v>577</v>
      </c>
      <c r="F199">
        <v>42</v>
      </c>
      <c r="G199">
        <v>2</v>
      </c>
      <c r="H199" s="2">
        <v>4.8000000000000001E-2</v>
      </c>
      <c r="I199">
        <v>1</v>
      </c>
    </row>
    <row r="200" spans="1:9" x14ac:dyDescent="0.2">
      <c r="A200" t="s">
        <v>578</v>
      </c>
      <c r="B200">
        <v>67</v>
      </c>
      <c r="C200">
        <v>2</v>
      </c>
      <c r="D200" s="2">
        <v>2.5999999999999999E-2</v>
      </c>
      <c r="E200" t="s">
        <v>662</v>
      </c>
      <c r="F200">
        <v>2</v>
      </c>
      <c r="G200">
        <v>1</v>
      </c>
      <c r="H200" s="2">
        <v>0.5</v>
      </c>
      <c r="I200">
        <v>0</v>
      </c>
    </row>
    <row r="201" spans="1:9" x14ac:dyDescent="0.2">
      <c r="A201" t="s">
        <v>222</v>
      </c>
      <c r="B201">
        <v>67</v>
      </c>
      <c r="C201">
        <v>1</v>
      </c>
      <c r="D201" s="2">
        <v>2.1000000000000001E-2</v>
      </c>
      <c r="E201" t="s">
        <v>121</v>
      </c>
      <c r="F201">
        <v>5</v>
      </c>
      <c r="G201">
        <v>1</v>
      </c>
      <c r="H201" s="2">
        <v>0.2</v>
      </c>
      <c r="I201">
        <v>1</v>
      </c>
    </row>
    <row r="202" spans="1:9" x14ac:dyDescent="0.2">
      <c r="A202" t="s">
        <v>162</v>
      </c>
      <c r="B202">
        <v>66</v>
      </c>
      <c r="C202">
        <v>1</v>
      </c>
      <c r="D202" s="2">
        <v>8.0000000000000002E-3</v>
      </c>
      <c r="E202" t="s">
        <v>579</v>
      </c>
      <c r="F202">
        <v>8</v>
      </c>
      <c r="G202">
        <v>1</v>
      </c>
      <c r="H202" s="2">
        <v>0.125</v>
      </c>
      <c r="I202">
        <v>0</v>
      </c>
    </row>
    <row r="203" spans="1:9" x14ac:dyDescent="0.2">
      <c r="A203" t="s">
        <v>509</v>
      </c>
      <c r="B203">
        <v>66</v>
      </c>
      <c r="C203">
        <v>2</v>
      </c>
      <c r="D203" s="2">
        <v>3.2000000000000001E-2</v>
      </c>
      <c r="E203" t="s">
        <v>580</v>
      </c>
      <c r="F203">
        <v>2</v>
      </c>
      <c r="G203">
        <v>1</v>
      </c>
      <c r="H203" s="2">
        <v>0.5</v>
      </c>
      <c r="I203">
        <v>0</v>
      </c>
    </row>
    <row r="204" spans="1:9" x14ac:dyDescent="0.2">
      <c r="A204" t="s">
        <v>392</v>
      </c>
      <c r="B204">
        <v>64</v>
      </c>
      <c r="C204">
        <v>3</v>
      </c>
      <c r="D204" s="2">
        <v>4.5999999999999999E-2</v>
      </c>
      <c r="E204" t="s">
        <v>663</v>
      </c>
      <c r="F204">
        <v>1</v>
      </c>
      <c r="G204">
        <v>1</v>
      </c>
      <c r="H204" s="2">
        <v>1</v>
      </c>
      <c r="I204">
        <v>1</v>
      </c>
    </row>
    <row r="205" spans="1:9" x14ac:dyDescent="0.2">
      <c r="A205" t="s">
        <v>261</v>
      </c>
      <c r="B205">
        <v>63</v>
      </c>
      <c r="C205">
        <v>1</v>
      </c>
      <c r="D205" s="2">
        <v>1.7000000000000001E-2</v>
      </c>
      <c r="E205" t="s">
        <v>532</v>
      </c>
      <c r="F205">
        <v>4</v>
      </c>
      <c r="G205">
        <v>1</v>
      </c>
      <c r="H205" s="2">
        <v>0.25</v>
      </c>
      <c r="I205">
        <v>0</v>
      </c>
    </row>
    <row r="206" spans="1:9" x14ac:dyDescent="0.2">
      <c r="A206" t="s">
        <v>469</v>
      </c>
      <c r="B206">
        <v>63</v>
      </c>
      <c r="C206">
        <v>1</v>
      </c>
      <c r="D206" s="2">
        <v>1.2E-2</v>
      </c>
      <c r="E206" t="s">
        <v>582</v>
      </c>
      <c r="F206">
        <v>3</v>
      </c>
      <c r="G206">
        <v>0</v>
      </c>
      <c r="H206" s="2">
        <v>0</v>
      </c>
      <c r="I206">
        <v>0</v>
      </c>
    </row>
    <row r="207" spans="1:9" x14ac:dyDescent="0.2">
      <c r="A207" t="s">
        <v>168</v>
      </c>
      <c r="B207">
        <v>61</v>
      </c>
      <c r="C207">
        <v>1</v>
      </c>
      <c r="D207" s="2">
        <v>1.9E-2</v>
      </c>
      <c r="E207" t="s">
        <v>131</v>
      </c>
      <c r="F207">
        <v>15</v>
      </c>
      <c r="G207">
        <v>1</v>
      </c>
      <c r="H207" s="2">
        <v>6.7000000000000004E-2</v>
      </c>
      <c r="I207">
        <v>0</v>
      </c>
    </row>
    <row r="208" spans="1:9" x14ac:dyDescent="0.2">
      <c r="A208" t="s">
        <v>514</v>
      </c>
      <c r="B208">
        <v>60</v>
      </c>
      <c r="C208">
        <v>4</v>
      </c>
      <c r="D208" s="2">
        <v>5.8000000000000003E-2</v>
      </c>
      <c r="E208" t="s">
        <v>583</v>
      </c>
      <c r="F208">
        <v>5</v>
      </c>
      <c r="G208">
        <v>1</v>
      </c>
      <c r="H208" s="2">
        <v>0.2</v>
      </c>
      <c r="I208">
        <v>1</v>
      </c>
    </row>
    <row r="209" spans="1:9" x14ac:dyDescent="0.2">
      <c r="A209" t="s">
        <v>381</v>
      </c>
      <c r="B209">
        <v>59</v>
      </c>
      <c r="C209">
        <v>4</v>
      </c>
      <c r="D209" s="2">
        <v>7.1999999999999995E-2</v>
      </c>
      <c r="E209" t="s">
        <v>532</v>
      </c>
      <c r="F209">
        <v>9</v>
      </c>
      <c r="G209">
        <v>1</v>
      </c>
      <c r="H209" s="2">
        <v>0.111</v>
      </c>
      <c r="I209">
        <v>0</v>
      </c>
    </row>
    <row r="210" spans="1:9" x14ac:dyDescent="0.2">
      <c r="A210" t="s">
        <v>402</v>
      </c>
      <c r="B210">
        <v>59</v>
      </c>
      <c r="C210">
        <v>6</v>
      </c>
      <c r="D210" s="2">
        <v>9.6000000000000002E-2</v>
      </c>
      <c r="E210" t="s">
        <v>545</v>
      </c>
      <c r="F210">
        <v>11</v>
      </c>
      <c r="G210">
        <v>1</v>
      </c>
      <c r="H210" s="2">
        <v>9.0999999999999998E-2</v>
      </c>
      <c r="I210">
        <v>0</v>
      </c>
    </row>
    <row r="211" spans="1:9" x14ac:dyDescent="0.2">
      <c r="A211" t="s">
        <v>5</v>
      </c>
      <c r="B211">
        <v>59</v>
      </c>
      <c r="C211">
        <v>6</v>
      </c>
      <c r="D211" s="2">
        <v>0.10299999999999999</v>
      </c>
      <c r="E211" t="s">
        <v>144</v>
      </c>
      <c r="F211">
        <v>5</v>
      </c>
      <c r="G211">
        <v>1</v>
      </c>
      <c r="H211" s="2">
        <v>0.2</v>
      </c>
      <c r="I211">
        <v>1</v>
      </c>
    </row>
    <row r="212" spans="1:9" x14ac:dyDescent="0.2">
      <c r="A212" t="s">
        <v>308</v>
      </c>
      <c r="B212">
        <v>59</v>
      </c>
      <c r="C212">
        <v>4</v>
      </c>
      <c r="D212" s="2">
        <v>6.6000000000000003E-2</v>
      </c>
      <c r="E212" t="s">
        <v>548</v>
      </c>
      <c r="F212">
        <v>2</v>
      </c>
      <c r="G212">
        <v>1</v>
      </c>
      <c r="H212" s="2">
        <v>0.5</v>
      </c>
      <c r="I212">
        <v>1</v>
      </c>
    </row>
    <row r="213" spans="1:9" x14ac:dyDescent="0.2">
      <c r="A213" t="s">
        <v>283</v>
      </c>
      <c r="B213">
        <v>58</v>
      </c>
      <c r="C213">
        <v>5</v>
      </c>
      <c r="D213" s="2">
        <v>9.4E-2</v>
      </c>
      <c r="E213" t="s">
        <v>527</v>
      </c>
      <c r="F213">
        <v>11</v>
      </c>
      <c r="G213">
        <v>2</v>
      </c>
      <c r="H213" s="2">
        <v>0.182</v>
      </c>
      <c r="I213">
        <v>1</v>
      </c>
    </row>
    <row r="214" spans="1:9" x14ac:dyDescent="0.2">
      <c r="A214" t="s">
        <v>243</v>
      </c>
      <c r="B214">
        <v>58</v>
      </c>
      <c r="C214">
        <v>6</v>
      </c>
      <c r="D214" s="2">
        <v>0.10199999999999999</v>
      </c>
      <c r="E214" t="s">
        <v>584</v>
      </c>
      <c r="F214">
        <v>3</v>
      </c>
      <c r="G214">
        <v>2</v>
      </c>
      <c r="H214" s="2">
        <v>0.66700000000000004</v>
      </c>
      <c r="I214">
        <v>0</v>
      </c>
    </row>
    <row r="215" spans="1:9" x14ac:dyDescent="0.2">
      <c r="A215" t="s">
        <v>156</v>
      </c>
      <c r="B215">
        <v>57</v>
      </c>
      <c r="C215">
        <v>2</v>
      </c>
      <c r="D215" s="2">
        <v>3.2000000000000001E-2</v>
      </c>
      <c r="E215" t="s">
        <v>122</v>
      </c>
      <c r="F215">
        <v>3</v>
      </c>
      <c r="G215">
        <v>1</v>
      </c>
      <c r="H215" s="2">
        <v>0.33300000000000002</v>
      </c>
      <c r="I215">
        <v>1</v>
      </c>
    </row>
    <row r="216" spans="1:9" x14ac:dyDescent="0.2">
      <c r="A216" t="s">
        <v>324</v>
      </c>
      <c r="B216">
        <v>57</v>
      </c>
      <c r="C216">
        <v>3</v>
      </c>
      <c r="D216" s="2">
        <v>5.3999999999999999E-2</v>
      </c>
      <c r="E216" t="s">
        <v>527</v>
      </c>
      <c r="F216">
        <v>4</v>
      </c>
      <c r="G216">
        <v>1</v>
      </c>
      <c r="H216" s="2">
        <v>0.25</v>
      </c>
      <c r="I216">
        <v>0</v>
      </c>
    </row>
    <row r="217" spans="1:9" x14ac:dyDescent="0.2">
      <c r="A217" t="s">
        <v>185</v>
      </c>
      <c r="B217">
        <v>56</v>
      </c>
      <c r="C217">
        <v>8</v>
      </c>
      <c r="D217" s="2">
        <v>0.14899999999999999</v>
      </c>
      <c r="E217" t="s">
        <v>69</v>
      </c>
      <c r="F217">
        <v>10</v>
      </c>
      <c r="G217">
        <v>1</v>
      </c>
      <c r="H217" s="2">
        <v>0.1</v>
      </c>
      <c r="I217">
        <v>1</v>
      </c>
    </row>
    <row r="218" spans="1:9" x14ac:dyDescent="0.2">
      <c r="A218" t="s">
        <v>270</v>
      </c>
      <c r="B218">
        <v>56</v>
      </c>
      <c r="C218">
        <v>2</v>
      </c>
      <c r="D218" s="2">
        <v>3.9E-2</v>
      </c>
      <c r="E218" t="s">
        <v>125</v>
      </c>
      <c r="F218">
        <v>7</v>
      </c>
      <c r="G218">
        <v>1</v>
      </c>
      <c r="H218" s="2">
        <v>0.14299999999999999</v>
      </c>
      <c r="I218">
        <v>1</v>
      </c>
    </row>
    <row r="219" spans="1:9" x14ac:dyDescent="0.2">
      <c r="A219" t="s">
        <v>476</v>
      </c>
      <c r="B219">
        <v>56</v>
      </c>
      <c r="C219">
        <v>0</v>
      </c>
      <c r="D219" s="2">
        <v>7.0000000000000001E-3</v>
      </c>
      <c r="E219" t="s">
        <v>585</v>
      </c>
      <c r="F219">
        <v>2</v>
      </c>
      <c r="G219">
        <v>1</v>
      </c>
      <c r="H219" s="2">
        <v>0.5</v>
      </c>
      <c r="I219">
        <v>1</v>
      </c>
    </row>
    <row r="220" spans="1:9" x14ac:dyDescent="0.2">
      <c r="A220" t="s">
        <v>310</v>
      </c>
      <c r="B220">
        <v>55</v>
      </c>
      <c r="C220">
        <v>3</v>
      </c>
      <c r="D220" s="2">
        <v>4.8000000000000001E-2</v>
      </c>
      <c r="E220" t="s">
        <v>216</v>
      </c>
      <c r="F220">
        <v>2</v>
      </c>
      <c r="G220">
        <v>1</v>
      </c>
      <c r="H220" s="2">
        <v>0.5</v>
      </c>
      <c r="I220">
        <v>1</v>
      </c>
    </row>
    <row r="221" spans="1:9" x14ac:dyDescent="0.2">
      <c r="A221" t="s">
        <v>160</v>
      </c>
      <c r="B221">
        <v>55</v>
      </c>
      <c r="C221">
        <v>3</v>
      </c>
      <c r="D221" s="2">
        <v>5.0999999999999997E-2</v>
      </c>
      <c r="E221" t="s">
        <v>137</v>
      </c>
      <c r="F221">
        <v>7</v>
      </c>
      <c r="G221">
        <v>1</v>
      </c>
      <c r="H221" s="2">
        <v>0.14299999999999999</v>
      </c>
      <c r="I221">
        <v>1</v>
      </c>
    </row>
    <row r="222" spans="1:9" x14ac:dyDescent="0.2">
      <c r="A222" t="s">
        <v>463</v>
      </c>
      <c r="B222">
        <v>55</v>
      </c>
      <c r="C222">
        <v>3</v>
      </c>
      <c r="D222" s="2">
        <v>5.5E-2</v>
      </c>
      <c r="E222" t="s">
        <v>586</v>
      </c>
      <c r="F222">
        <v>5</v>
      </c>
      <c r="G222">
        <v>2</v>
      </c>
      <c r="H222" s="2">
        <v>0.4</v>
      </c>
      <c r="I222">
        <v>1</v>
      </c>
    </row>
    <row r="223" spans="1:9" x14ac:dyDescent="0.2">
      <c r="A223" t="s">
        <v>312</v>
      </c>
      <c r="B223">
        <v>54</v>
      </c>
      <c r="C223">
        <v>6</v>
      </c>
      <c r="D223" s="2">
        <v>0.11700000000000001</v>
      </c>
      <c r="E223" t="s">
        <v>532</v>
      </c>
      <c r="F223">
        <v>3</v>
      </c>
      <c r="G223">
        <v>2</v>
      </c>
      <c r="H223" s="2">
        <v>0.66700000000000004</v>
      </c>
      <c r="I223">
        <v>1</v>
      </c>
    </row>
    <row r="224" spans="1:9" x14ac:dyDescent="0.2">
      <c r="A224" t="s">
        <v>401</v>
      </c>
      <c r="B224">
        <v>52</v>
      </c>
      <c r="C224">
        <v>2</v>
      </c>
      <c r="D224" s="2">
        <v>3.6999999999999998E-2</v>
      </c>
      <c r="E224" t="s">
        <v>527</v>
      </c>
      <c r="F224">
        <v>5</v>
      </c>
      <c r="G224">
        <v>1</v>
      </c>
      <c r="H224" s="2">
        <v>0.2</v>
      </c>
      <c r="I224">
        <v>1</v>
      </c>
    </row>
    <row r="225" spans="1:9" x14ac:dyDescent="0.2">
      <c r="A225" t="s">
        <v>379</v>
      </c>
      <c r="B225">
        <v>52</v>
      </c>
      <c r="C225">
        <v>1</v>
      </c>
      <c r="D225" s="2">
        <v>1.6E-2</v>
      </c>
      <c r="E225" t="s">
        <v>664</v>
      </c>
      <c r="F225">
        <v>3</v>
      </c>
      <c r="G225">
        <v>0</v>
      </c>
      <c r="H225" s="2">
        <v>0</v>
      </c>
      <c r="I225">
        <v>1</v>
      </c>
    </row>
    <row r="226" spans="1:9" x14ac:dyDescent="0.2">
      <c r="A226" t="s">
        <v>108</v>
      </c>
      <c r="B226">
        <v>51</v>
      </c>
      <c r="C226">
        <v>12</v>
      </c>
      <c r="D226" s="2">
        <v>0.23300000000000001</v>
      </c>
      <c r="E226" t="s">
        <v>74</v>
      </c>
      <c r="F226">
        <v>9</v>
      </c>
      <c r="G226">
        <v>1</v>
      </c>
      <c r="H226" s="2">
        <v>0.111</v>
      </c>
      <c r="I226">
        <v>0</v>
      </c>
    </row>
    <row r="227" spans="1:9" x14ac:dyDescent="0.2">
      <c r="A227" t="s">
        <v>419</v>
      </c>
      <c r="B227">
        <v>51</v>
      </c>
      <c r="C227">
        <v>4</v>
      </c>
      <c r="D227" s="2">
        <v>0.08</v>
      </c>
      <c r="E227" t="s">
        <v>587</v>
      </c>
      <c r="F227">
        <v>9</v>
      </c>
      <c r="G227">
        <v>1</v>
      </c>
      <c r="H227" s="2">
        <v>0.111</v>
      </c>
      <c r="I227">
        <v>0</v>
      </c>
    </row>
    <row r="228" spans="1:9" x14ac:dyDescent="0.2">
      <c r="A228" t="s">
        <v>186</v>
      </c>
      <c r="B228">
        <v>49</v>
      </c>
      <c r="C228">
        <v>4</v>
      </c>
      <c r="D228" s="2">
        <v>8.5999999999999993E-2</v>
      </c>
      <c r="E228" t="s">
        <v>533</v>
      </c>
      <c r="F228">
        <v>7</v>
      </c>
      <c r="G228">
        <v>1</v>
      </c>
      <c r="H228" s="2">
        <v>0.14299999999999999</v>
      </c>
      <c r="I228">
        <v>1</v>
      </c>
    </row>
    <row r="229" spans="1:9" x14ac:dyDescent="0.2">
      <c r="A229" t="s">
        <v>286</v>
      </c>
      <c r="B229">
        <v>49</v>
      </c>
      <c r="C229">
        <v>2</v>
      </c>
      <c r="D229" s="2">
        <v>3.5999999999999997E-2</v>
      </c>
      <c r="E229" t="s">
        <v>588</v>
      </c>
      <c r="F229">
        <v>5</v>
      </c>
      <c r="G229">
        <v>1</v>
      </c>
      <c r="H229" s="2">
        <v>0.2</v>
      </c>
      <c r="I229">
        <v>0</v>
      </c>
    </row>
    <row r="230" spans="1:9" x14ac:dyDescent="0.2">
      <c r="A230" t="s">
        <v>181</v>
      </c>
      <c r="B230">
        <v>46</v>
      </c>
      <c r="C230">
        <v>4</v>
      </c>
      <c r="D230" s="2">
        <v>8.2000000000000003E-2</v>
      </c>
      <c r="E230" t="s">
        <v>69</v>
      </c>
      <c r="F230">
        <v>12</v>
      </c>
      <c r="G230">
        <v>1</v>
      </c>
      <c r="H230" s="2">
        <v>8.3000000000000004E-2</v>
      </c>
      <c r="I230">
        <v>1</v>
      </c>
    </row>
    <row r="231" spans="1:9" x14ac:dyDescent="0.2">
      <c r="A231" t="s">
        <v>232</v>
      </c>
      <c r="B231">
        <v>45</v>
      </c>
      <c r="C231">
        <v>4</v>
      </c>
      <c r="D231" s="2">
        <v>8.1000000000000003E-2</v>
      </c>
      <c r="E231" t="s">
        <v>665</v>
      </c>
      <c r="F231">
        <v>4</v>
      </c>
      <c r="G231">
        <v>1</v>
      </c>
      <c r="H231" s="2">
        <v>0.25</v>
      </c>
      <c r="I231">
        <v>1</v>
      </c>
    </row>
    <row r="232" spans="1:9" x14ac:dyDescent="0.2">
      <c r="A232" t="s">
        <v>589</v>
      </c>
      <c r="B232">
        <v>43</v>
      </c>
      <c r="C232">
        <v>1</v>
      </c>
      <c r="D232" s="2">
        <v>2.1000000000000001E-2</v>
      </c>
      <c r="E232" t="s">
        <v>203</v>
      </c>
      <c r="F232">
        <v>4</v>
      </c>
      <c r="G232">
        <v>1</v>
      </c>
      <c r="H232" s="2">
        <v>0.25</v>
      </c>
      <c r="I232">
        <v>1</v>
      </c>
    </row>
    <row r="233" spans="1:9" x14ac:dyDescent="0.2">
      <c r="A233" t="s">
        <v>400</v>
      </c>
      <c r="B233">
        <v>43</v>
      </c>
      <c r="C233">
        <v>1</v>
      </c>
      <c r="D233" s="2">
        <v>3.1E-2</v>
      </c>
      <c r="E233" t="s">
        <v>210</v>
      </c>
      <c r="F233">
        <v>3</v>
      </c>
      <c r="G233">
        <v>1</v>
      </c>
      <c r="H233" s="2">
        <v>0.33300000000000002</v>
      </c>
      <c r="I233">
        <v>0</v>
      </c>
    </row>
    <row r="234" spans="1:9" x14ac:dyDescent="0.2">
      <c r="A234" t="s">
        <v>149</v>
      </c>
      <c r="B234">
        <v>42</v>
      </c>
      <c r="C234">
        <v>5</v>
      </c>
      <c r="D234" s="2">
        <v>0.11700000000000001</v>
      </c>
      <c r="E234" t="s">
        <v>121</v>
      </c>
      <c r="F234">
        <v>16</v>
      </c>
      <c r="G234">
        <v>3</v>
      </c>
      <c r="H234" s="2">
        <v>0.188</v>
      </c>
      <c r="I234">
        <v>0</v>
      </c>
    </row>
    <row r="235" spans="1:9" x14ac:dyDescent="0.2">
      <c r="A235" t="s">
        <v>389</v>
      </c>
      <c r="B235">
        <v>41</v>
      </c>
      <c r="C235">
        <v>2</v>
      </c>
      <c r="D235" s="2">
        <v>5.1999999999999998E-2</v>
      </c>
      <c r="E235" t="s">
        <v>590</v>
      </c>
      <c r="F235">
        <v>3</v>
      </c>
      <c r="G235">
        <v>1</v>
      </c>
      <c r="H235" s="2">
        <v>0.33300000000000002</v>
      </c>
      <c r="I235">
        <v>1</v>
      </c>
    </row>
    <row r="236" spans="1:9" x14ac:dyDescent="0.2">
      <c r="A236" t="s">
        <v>107</v>
      </c>
      <c r="B236">
        <v>41</v>
      </c>
      <c r="C236">
        <v>7</v>
      </c>
      <c r="D236" s="2">
        <v>0.17299999999999999</v>
      </c>
      <c r="E236" t="s">
        <v>74</v>
      </c>
      <c r="F236">
        <v>13</v>
      </c>
      <c r="G236">
        <v>3</v>
      </c>
      <c r="H236" s="2">
        <v>0.23100000000000001</v>
      </c>
      <c r="I236">
        <v>1</v>
      </c>
    </row>
    <row r="237" spans="1:9" x14ac:dyDescent="0.2">
      <c r="A237" t="s">
        <v>498</v>
      </c>
      <c r="B237">
        <v>41</v>
      </c>
      <c r="C237">
        <v>5</v>
      </c>
      <c r="D237" s="2">
        <v>0.127</v>
      </c>
      <c r="E237" t="s">
        <v>561</v>
      </c>
      <c r="F237">
        <v>5</v>
      </c>
      <c r="G237">
        <v>1</v>
      </c>
      <c r="H237" s="2">
        <v>0.2</v>
      </c>
      <c r="I237">
        <v>0</v>
      </c>
    </row>
    <row r="238" spans="1:9" x14ac:dyDescent="0.2">
      <c r="A238" t="s">
        <v>334</v>
      </c>
      <c r="B238">
        <v>41</v>
      </c>
      <c r="C238">
        <v>3</v>
      </c>
      <c r="D238" s="2">
        <v>0.08</v>
      </c>
      <c r="E238" t="s">
        <v>591</v>
      </c>
      <c r="F238">
        <v>2</v>
      </c>
      <c r="G238">
        <v>1</v>
      </c>
      <c r="H238" s="2">
        <v>0.5</v>
      </c>
      <c r="I238">
        <v>0</v>
      </c>
    </row>
    <row r="239" spans="1:9" x14ac:dyDescent="0.2">
      <c r="A239" t="s">
        <v>409</v>
      </c>
      <c r="B239">
        <v>41</v>
      </c>
      <c r="C239">
        <v>4</v>
      </c>
      <c r="D239" s="2">
        <v>9.1999999999999998E-2</v>
      </c>
      <c r="E239" t="s">
        <v>526</v>
      </c>
      <c r="F239">
        <v>5</v>
      </c>
      <c r="G239">
        <v>1</v>
      </c>
      <c r="H239" s="2">
        <v>0.2</v>
      </c>
      <c r="I239">
        <v>1</v>
      </c>
    </row>
    <row r="240" spans="1:9" x14ac:dyDescent="0.2">
      <c r="A240" t="s">
        <v>322</v>
      </c>
      <c r="B240">
        <v>40</v>
      </c>
      <c r="C240">
        <v>3</v>
      </c>
      <c r="D240" s="2">
        <v>6.3E-2</v>
      </c>
      <c r="E240" t="s">
        <v>592</v>
      </c>
      <c r="F240">
        <v>3</v>
      </c>
      <c r="G240">
        <v>1</v>
      </c>
      <c r="H240" s="2">
        <v>0.33300000000000002</v>
      </c>
      <c r="I240">
        <v>0</v>
      </c>
    </row>
    <row r="241" spans="1:9" x14ac:dyDescent="0.2">
      <c r="A241" t="s">
        <v>485</v>
      </c>
      <c r="B241">
        <v>39</v>
      </c>
      <c r="C241">
        <v>4</v>
      </c>
      <c r="D241" s="2">
        <v>0.10199999999999999</v>
      </c>
      <c r="E241" t="s">
        <v>121</v>
      </c>
      <c r="F241">
        <v>5</v>
      </c>
      <c r="G241">
        <v>1</v>
      </c>
      <c r="H241" s="2">
        <v>0.2</v>
      </c>
      <c r="I241">
        <v>1</v>
      </c>
    </row>
    <row r="242" spans="1:9" x14ac:dyDescent="0.2">
      <c r="A242" t="s">
        <v>320</v>
      </c>
      <c r="B242">
        <v>37</v>
      </c>
      <c r="C242">
        <v>2</v>
      </c>
      <c r="D242" s="2">
        <v>5.3999999999999999E-2</v>
      </c>
      <c r="E242" t="s">
        <v>583</v>
      </c>
      <c r="F242">
        <v>3</v>
      </c>
      <c r="G242">
        <v>1</v>
      </c>
      <c r="H242" s="2">
        <v>0.33300000000000002</v>
      </c>
      <c r="I242">
        <v>1</v>
      </c>
    </row>
    <row r="243" spans="1:9" x14ac:dyDescent="0.2">
      <c r="A243" t="s">
        <v>593</v>
      </c>
      <c r="B243">
        <v>36</v>
      </c>
      <c r="C243">
        <v>0</v>
      </c>
      <c r="D243" s="2">
        <v>2E-3</v>
      </c>
      <c r="E243" t="s">
        <v>216</v>
      </c>
      <c r="F243">
        <v>2</v>
      </c>
      <c r="G243">
        <v>1</v>
      </c>
      <c r="H243" s="2">
        <v>0.5</v>
      </c>
      <c r="I243">
        <v>1</v>
      </c>
    </row>
    <row r="244" spans="1:9" x14ac:dyDescent="0.2">
      <c r="A244" t="s">
        <v>474</v>
      </c>
      <c r="B244">
        <v>36</v>
      </c>
      <c r="C244">
        <v>2</v>
      </c>
      <c r="D244" s="2">
        <v>4.7E-2</v>
      </c>
      <c r="E244" t="s">
        <v>666</v>
      </c>
      <c r="F244">
        <v>1</v>
      </c>
      <c r="G244">
        <v>1</v>
      </c>
      <c r="H244" s="2">
        <v>1</v>
      </c>
      <c r="I244">
        <v>0</v>
      </c>
    </row>
    <row r="245" spans="1:9" x14ac:dyDescent="0.2">
      <c r="A245" t="s">
        <v>387</v>
      </c>
      <c r="B245">
        <v>35</v>
      </c>
      <c r="C245">
        <v>0</v>
      </c>
      <c r="D245" s="2">
        <v>8.9999999999999993E-3</v>
      </c>
      <c r="E245" t="s">
        <v>594</v>
      </c>
      <c r="F245">
        <v>3</v>
      </c>
      <c r="G245">
        <v>1</v>
      </c>
      <c r="H245" s="2">
        <v>0.33300000000000002</v>
      </c>
      <c r="I245">
        <v>1</v>
      </c>
    </row>
    <row r="246" spans="1:9" x14ac:dyDescent="0.2">
      <c r="A246" t="s">
        <v>267</v>
      </c>
      <c r="B246">
        <v>35</v>
      </c>
      <c r="C246">
        <v>2</v>
      </c>
      <c r="D246" s="2">
        <v>5.8000000000000003E-2</v>
      </c>
      <c r="E246" t="s">
        <v>595</v>
      </c>
      <c r="F246">
        <v>2</v>
      </c>
      <c r="G246">
        <v>1</v>
      </c>
      <c r="H246" s="2">
        <v>0.5</v>
      </c>
      <c r="I246">
        <v>1</v>
      </c>
    </row>
    <row r="247" spans="1:9" x14ac:dyDescent="0.2">
      <c r="A247" t="s">
        <v>596</v>
      </c>
      <c r="B247">
        <v>33</v>
      </c>
      <c r="C247">
        <v>0</v>
      </c>
      <c r="D247" s="2">
        <v>1.2E-2</v>
      </c>
      <c r="E247" t="s">
        <v>597</v>
      </c>
      <c r="F247">
        <v>3</v>
      </c>
      <c r="G247">
        <v>1</v>
      </c>
      <c r="H247" s="2">
        <v>0.33300000000000002</v>
      </c>
      <c r="I247">
        <v>1</v>
      </c>
    </row>
    <row r="248" spans="1:9" x14ac:dyDescent="0.2">
      <c r="A248" t="s">
        <v>451</v>
      </c>
      <c r="B248">
        <v>33</v>
      </c>
      <c r="C248">
        <v>3</v>
      </c>
      <c r="D248" s="2">
        <v>0.10299999999999999</v>
      </c>
      <c r="E248" t="s">
        <v>598</v>
      </c>
      <c r="F248">
        <v>3</v>
      </c>
      <c r="G248">
        <v>2</v>
      </c>
      <c r="H248" s="2">
        <v>0.66700000000000004</v>
      </c>
      <c r="I248">
        <v>1</v>
      </c>
    </row>
    <row r="249" spans="1:9" x14ac:dyDescent="0.2">
      <c r="A249" t="s">
        <v>301</v>
      </c>
      <c r="B249">
        <v>32</v>
      </c>
      <c r="C249">
        <v>2</v>
      </c>
      <c r="D249" s="2">
        <v>6.8000000000000005E-2</v>
      </c>
      <c r="E249" t="s">
        <v>545</v>
      </c>
      <c r="F249">
        <v>2</v>
      </c>
      <c r="G249">
        <v>1</v>
      </c>
      <c r="H249" s="2">
        <v>0.5</v>
      </c>
      <c r="I249">
        <v>1</v>
      </c>
    </row>
    <row r="250" spans="1:9" x14ac:dyDescent="0.2">
      <c r="A250" t="s">
        <v>159</v>
      </c>
      <c r="B250">
        <v>32</v>
      </c>
      <c r="C250">
        <v>2</v>
      </c>
      <c r="D250" s="2">
        <v>6.6000000000000003E-2</v>
      </c>
      <c r="E250" t="s">
        <v>137</v>
      </c>
      <c r="F250">
        <v>3</v>
      </c>
      <c r="G250">
        <v>0</v>
      </c>
      <c r="H250" s="2">
        <v>0</v>
      </c>
      <c r="I250">
        <v>1</v>
      </c>
    </row>
    <row r="251" spans="1:9" x14ac:dyDescent="0.2">
      <c r="A251" t="s">
        <v>512</v>
      </c>
      <c r="B251">
        <v>31</v>
      </c>
      <c r="C251">
        <v>1</v>
      </c>
      <c r="D251" s="2">
        <v>4.2000000000000003E-2</v>
      </c>
      <c r="E251" t="s">
        <v>532</v>
      </c>
      <c r="F251">
        <v>3</v>
      </c>
      <c r="G251">
        <v>1</v>
      </c>
      <c r="H251" s="2">
        <v>0.33300000000000002</v>
      </c>
      <c r="I251">
        <v>0</v>
      </c>
    </row>
    <row r="252" spans="1:9" x14ac:dyDescent="0.2">
      <c r="A252" t="s">
        <v>386</v>
      </c>
      <c r="B252">
        <v>31</v>
      </c>
      <c r="C252">
        <v>1</v>
      </c>
      <c r="D252" s="2">
        <v>2.1000000000000001E-2</v>
      </c>
      <c r="E252" t="s">
        <v>599</v>
      </c>
      <c r="F252">
        <v>2</v>
      </c>
      <c r="G252">
        <v>1</v>
      </c>
      <c r="H252" s="2">
        <v>0.5</v>
      </c>
      <c r="I252">
        <v>0</v>
      </c>
    </row>
    <row r="253" spans="1:9" x14ac:dyDescent="0.2">
      <c r="A253" t="s">
        <v>410</v>
      </c>
      <c r="B253">
        <v>31</v>
      </c>
      <c r="C253">
        <v>1</v>
      </c>
      <c r="D253" s="2">
        <v>1.9E-2</v>
      </c>
      <c r="E253" t="s">
        <v>600</v>
      </c>
      <c r="F253">
        <v>4</v>
      </c>
      <c r="G253">
        <v>0</v>
      </c>
      <c r="H253" s="2">
        <v>0</v>
      </c>
      <c r="I253">
        <v>0</v>
      </c>
    </row>
    <row r="254" spans="1:9" x14ac:dyDescent="0.2">
      <c r="A254" t="s">
        <v>153</v>
      </c>
      <c r="B254">
        <v>30</v>
      </c>
      <c r="C254">
        <v>2</v>
      </c>
      <c r="D254" s="2">
        <v>5.6000000000000001E-2</v>
      </c>
      <c r="E254" t="s">
        <v>127</v>
      </c>
      <c r="F254">
        <v>3</v>
      </c>
      <c r="G254">
        <v>1</v>
      </c>
      <c r="H254" s="2">
        <v>0.33300000000000002</v>
      </c>
      <c r="I254">
        <v>1</v>
      </c>
    </row>
    <row r="255" spans="1:9" x14ac:dyDescent="0.2">
      <c r="A255" t="s">
        <v>311</v>
      </c>
      <c r="B255">
        <v>28</v>
      </c>
      <c r="C255">
        <v>3</v>
      </c>
      <c r="D255" s="2">
        <v>9.5000000000000001E-2</v>
      </c>
      <c r="E255" t="s">
        <v>601</v>
      </c>
      <c r="F255">
        <v>1</v>
      </c>
      <c r="G255">
        <v>1</v>
      </c>
      <c r="H255" s="2">
        <v>1</v>
      </c>
      <c r="I255">
        <v>0</v>
      </c>
    </row>
    <row r="256" spans="1:9" x14ac:dyDescent="0.2">
      <c r="A256" t="s">
        <v>483</v>
      </c>
      <c r="B256">
        <v>26</v>
      </c>
      <c r="C256">
        <v>1</v>
      </c>
      <c r="D256" s="2">
        <v>4.8000000000000001E-2</v>
      </c>
      <c r="E256" t="s">
        <v>198</v>
      </c>
      <c r="F256">
        <v>2</v>
      </c>
      <c r="G256">
        <v>1</v>
      </c>
      <c r="H256" s="2">
        <v>0.5</v>
      </c>
      <c r="I256">
        <v>0</v>
      </c>
    </row>
    <row r="257" spans="1:9" x14ac:dyDescent="0.2">
      <c r="A257" t="s">
        <v>406</v>
      </c>
      <c r="B257">
        <v>26</v>
      </c>
      <c r="C257">
        <v>1</v>
      </c>
      <c r="D257" s="2">
        <v>3.5999999999999997E-2</v>
      </c>
      <c r="E257" t="s">
        <v>602</v>
      </c>
      <c r="F257">
        <v>1</v>
      </c>
      <c r="G257">
        <v>1</v>
      </c>
      <c r="H257" s="2">
        <v>1</v>
      </c>
      <c r="I257">
        <v>0</v>
      </c>
    </row>
    <row r="258" spans="1:9" x14ac:dyDescent="0.2">
      <c r="A258" t="s">
        <v>380</v>
      </c>
      <c r="B258">
        <v>25</v>
      </c>
      <c r="C258">
        <v>0</v>
      </c>
      <c r="D258" s="2">
        <v>0</v>
      </c>
      <c r="E258" t="s">
        <v>210</v>
      </c>
      <c r="F258">
        <v>5</v>
      </c>
      <c r="G258">
        <v>0</v>
      </c>
      <c r="H258" s="2">
        <v>0</v>
      </c>
      <c r="I258">
        <v>1</v>
      </c>
    </row>
    <row r="259" spans="1:9" x14ac:dyDescent="0.2">
      <c r="A259" t="s">
        <v>171</v>
      </c>
      <c r="B259">
        <v>25</v>
      </c>
      <c r="C259">
        <v>1</v>
      </c>
      <c r="D259" s="2">
        <v>3.3000000000000002E-2</v>
      </c>
      <c r="E259" t="s">
        <v>603</v>
      </c>
      <c r="F259">
        <v>4</v>
      </c>
      <c r="G259">
        <v>0</v>
      </c>
      <c r="H259" s="2">
        <v>0</v>
      </c>
      <c r="I259">
        <v>0</v>
      </c>
    </row>
    <row r="260" spans="1:9" x14ac:dyDescent="0.2">
      <c r="A260" t="s">
        <v>264</v>
      </c>
      <c r="B260">
        <v>25</v>
      </c>
      <c r="C260">
        <v>1</v>
      </c>
      <c r="D260" s="2">
        <v>0.03</v>
      </c>
      <c r="E260" t="s">
        <v>604</v>
      </c>
      <c r="F260">
        <v>4</v>
      </c>
      <c r="G260">
        <v>1</v>
      </c>
      <c r="H260" s="2">
        <v>0.25</v>
      </c>
      <c r="I260">
        <v>0</v>
      </c>
    </row>
    <row r="261" spans="1:9" x14ac:dyDescent="0.2">
      <c r="A261" t="s">
        <v>471</v>
      </c>
      <c r="B261">
        <v>25</v>
      </c>
      <c r="C261">
        <v>2</v>
      </c>
      <c r="D261" s="2">
        <v>7.0999999999999994E-2</v>
      </c>
      <c r="E261" t="s">
        <v>197</v>
      </c>
      <c r="F261">
        <v>3</v>
      </c>
      <c r="G261">
        <v>1</v>
      </c>
      <c r="H261" s="2">
        <v>0.33300000000000002</v>
      </c>
      <c r="I261">
        <v>1</v>
      </c>
    </row>
    <row r="262" spans="1:9" x14ac:dyDescent="0.2">
      <c r="A262" t="s">
        <v>315</v>
      </c>
      <c r="B262">
        <v>24</v>
      </c>
      <c r="C262">
        <v>2</v>
      </c>
      <c r="D262" s="2">
        <v>6.6000000000000003E-2</v>
      </c>
      <c r="E262" t="s">
        <v>667</v>
      </c>
      <c r="F262">
        <v>2</v>
      </c>
      <c r="G262">
        <v>1</v>
      </c>
      <c r="H262" s="2">
        <v>0.5</v>
      </c>
      <c r="I262">
        <v>1</v>
      </c>
    </row>
    <row r="263" spans="1:9" x14ac:dyDescent="0.2">
      <c r="A263" t="s">
        <v>194</v>
      </c>
      <c r="B263">
        <v>24</v>
      </c>
      <c r="C263">
        <v>2</v>
      </c>
      <c r="D263" s="2">
        <v>0.10100000000000001</v>
      </c>
      <c r="E263" t="s">
        <v>668</v>
      </c>
      <c r="F263">
        <v>4</v>
      </c>
      <c r="G263">
        <v>1</v>
      </c>
      <c r="H263" s="2">
        <v>0.25</v>
      </c>
      <c r="I263">
        <v>1</v>
      </c>
    </row>
    <row r="264" spans="1:9" x14ac:dyDescent="0.2">
      <c r="A264" t="s">
        <v>482</v>
      </c>
      <c r="B264">
        <v>24</v>
      </c>
      <c r="C264">
        <v>0</v>
      </c>
      <c r="D264" s="2">
        <v>1.0999999999999999E-2</v>
      </c>
      <c r="E264" t="s">
        <v>605</v>
      </c>
      <c r="F264">
        <v>2</v>
      </c>
      <c r="G264">
        <v>1</v>
      </c>
      <c r="H264" s="2">
        <v>0.5</v>
      </c>
      <c r="I264">
        <v>1</v>
      </c>
    </row>
    <row r="265" spans="1:9" x14ac:dyDescent="0.2">
      <c r="A265" t="s">
        <v>273</v>
      </c>
      <c r="B265">
        <v>23</v>
      </c>
      <c r="C265">
        <v>1</v>
      </c>
      <c r="D265" s="2">
        <v>3.5999999999999997E-2</v>
      </c>
      <c r="E265" t="s">
        <v>606</v>
      </c>
      <c r="F265">
        <v>1</v>
      </c>
      <c r="G265">
        <v>1</v>
      </c>
      <c r="H265" s="2">
        <v>1</v>
      </c>
      <c r="I265">
        <v>0</v>
      </c>
    </row>
    <row r="266" spans="1:9" x14ac:dyDescent="0.2">
      <c r="A266" t="s">
        <v>497</v>
      </c>
      <c r="B266">
        <v>23</v>
      </c>
      <c r="C266">
        <v>1</v>
      </c>
      <c r="D266" s="2">
        <v>4.7E-2</v>
      </c>
      <c r="E266" t="s">
        <v>669</v>
      </c>
      <c r="F266">
        <v>2</v>
      </c>
      <c r="G266">
        <v>0</v>
      </c>
      <c r="H266" s="2">
        <v>0</v>
      </c>
      <c r="I266">
        <v>0</v>
      </c>
    </row>
    <row r="267" spans="1:9" x14ac:dyDescent="0.2">
      <c r="A267" t="s">
        <v>177</v>
      </c>
      <c r="B267">
        <v>22</v>
      </c>
      <c r="C267">
        <v>0</v>
      </c>
      <c r="D267" s="2">
        <v>0</v>
      </c>
      <c r="E267" t="s">
        <v>123</v>
      </c>
      <c r="F267">
        <v>6</v>
      </c>
      <c r="G267">
        <v>0</v>
      </c>
      <c r="H267" s="2">
        <v>0</v>
      </c>
      <c r="I267">
        <v>1</v>
      </c>
    </row>
    <row r="268" spans="1:9" x14ac:dyDescent="0.2">
      <c r="A268" t="s">
        <v>326</v>
      </c>
      <c r="B268">
        <v>22</v>
      </c>
      <c r="C268">
        <v>2</v>
      </c>
      <c r="D268" s="2">
        <v>7.2999999999999995E-2</v>
      </c>
      <c r="E268" t="s">
        <v>561</v>
      </c>
      <c r="F268">
        <v>5</v>
      </c>
      <c r="G268">
        <v>1</v>
      </c>
      <c r="H268" s="2">
        <v>0.2</v>
      </c>
      <c r="I268">
        <v>0</v>
      </c>
    </row>
    <row r="269" spans="1:9" x14ac:dyDescent="0.2">
      <c r="A269" t="s">
        <v>150</v>
      </c>
      <c r="B269">
        <v>22</v>
      </c>
      <c r="C269">
        <v>1</v>
      </c>
      <c r="D269" s="2">
        <v>4.2999999999999997E-2</v>
      </c>
      <c r="E269" t="s">
        <v>122</v>
      </c>
      <c r="F269">
        <v>5</v>
      </c>
      <c r="G269">
        <v>1</v>
      </c>
      <c r="H269" s="2">
        <v>0.2</v>
      </c>
      <c r="I269">
        <v>0</v>
      </c>
    </row>
    <row r="270" spans="1:9" x14ac:dyDescent="0.2">
      <c r="A270" t="s">
        <v>493</v>
      </c>
      <c r="B270">
        <v>21</v>
      </c>
      <c r="C270">
        <v>1</v>
      </c>
      <c r="D270" s="2">
        <v>3.5999999999999997E-2</v>
      </c>
      <c r="E270" t="s">
        <v>607</v>
      </c>
      <c r="F270">
        <v>1</v>
      </c>
      <c r="G270">
        <v>1</v>
      </c>
      <c r="H270" s="2">
        <v>1</v>
      </c>
      <c r="I270">
        <v>0</v>
      </c>
    </row>
    <row r="271" spans="1:9" x14ac:dyDescent="0.2">
      <c r="A271" t="s">
        <v>179</v>
      </c>
      <c r="B271">
        <v>20</v>
      </c>
      <c r="C271">
        <v>4</v>
      </c>
      <c r="D271" s="2">
        <v>0.18099999999999999</v>
      </c>
      <c r="E271" t="s">
        <v>603</v>
      </c>
      <c r="F271">
        <v>4</v>
      </c>
      <c r="G271">
        <v>1</v>
      </c>
      <c r="H271" s="2">
        <v>0.25</v>
      </c>
      <c r="I271">
        <v>0</v>
      </c>
    </row>
    <row r="272" spans="1:9" x14ac:dyDescent="0.2">
      <c r="A272" t="s">
        <v>501</v>
      </c>
      <c r="B272">
        <v>20</v>
      </c>
      <c r="C272">
        <v>0</v>
      </c>
      <c r="D272" s="2">
        <v>0</v>
      </c>
      <c r="E272" t="s">
        <v>530</v>
      </c>
      <c r="F272">
        <v>4</v>
      </c>
      <c r="G272">
        <v>0</v>
      </c>
      <c r="H272" s="2">
        <v>0</v>
      </c>
      <c r="I272">
        <v>0</v>
      </c>
    </row>
    <row r="273" spans="1:9" x14ac:dyDescent="0.2">
      <c r="A273" t="s">
        <v>327</v>
      </c>
      <c r="B273">
        <v>19</v>
      </c>
      <c r="C273">
        <v>2</v>
      </c>
      <c r="D273" s="2">
        <v>0.11700000000000001</v>
      </c>
      <c r="E273" t="s">
        <v>670</v>
      </c>
      <c r="F273">
        <v>3</v>
      </c>
      <c r="G273">
        <v>1</v>
      </c>
      <c r="H273" s="2">
        <v>0.33300000000000002</v>
      </c>
      <c r="I273">
        <v>1</v>
      </c>
    </row>
    <row r="274" spans="1:9" x14ac:dyDescent="0.2">
      <c r="A274" t="s">
        <v>245</v>
      </c>
      <c r="B274">
        <v>19</v>
      </c>
      <c r="C274">
        <v>1</v>
      </c>
      <c r="D274" s="2">
        <v>4.2999999999999997E-2</v>
      </c>
      <c r="E274" t="s">
        <v>215</v>
      </c>
      <c r="F274">
        <v>4</v>
      </c>
      <c r="G274">
        <v>1</v>
      </c>
      <c r="H274" s="2">
        <v>0.25</v>
      </c>
      <c r="I274">
        <v>1</v>
      </c>
    </row>
    <row r="275" spans="1:9" x14ac:dyDescent="0.2">
      <c r="A275" t="s">
        <v>382</v>
      </c>
      <c r="B275">
        <v>18</v>
      </c>
      <c r="C275">
        <v>0</v>
      </c>
      <c r="D275" s="2">
        <v>0</v>
      </c>
      <c r="E275" t="s">
        <v>583</v>
      </c>
      <c r="F275">
        <v>2</v>
      </c>
      <c r="G275">
        <v>0</v>
      </c>
      <c r="H275" s="2">
        <v>0</v>
      </c>
      <c r="I275">
        <v>0</v>
      </c>
    </row>
    <row r="276" spans="1:9" x14ac:dyDescent="0.2">
      <c r="A276" t="s">
        <v>413</v>
      </c>
      <c r="B276">
        <v>18</v>
      </c>
      <c r="C276">
        <v>1</v>
      </c>
      <c r="D276" s="2">
        <v>7.0000000000000007E-2</v>
      </c>
      <c r="E276" t="s">
        <v>558</v>
      </c>
      <c r="F276">
        <v>1</v>
      </c>
      <c r="G276">
        <v>1</v>
      </c>
      <c r="H276" s="2">
        <v>1</v>
      </c>
      <c r="I276">
        <v>0</v>
      </c>
    </row>
    <row r="277" spans="1:9" x14ac:dyDescent="0.2">
      <c r="A277" t="s">
        <v>268</v>
      </c>
      <c r="B277">
        <v>17</v>
      </c>
      <c r="C277">
        <v>1</v>
      </c>
      <c r="D277" s="2">
        <v>0.03</v>
      </c>
      <c r="E277" t="s">
        <v>525</v>
      </c>
      <c r="F277">
        <v>5</v>
      </c>
      <c r="G277">
        <v>1</v>
      </c>
      <c r="H277" s="2">
        <v>0.2</v>
      </c>
      <c r="I277">
        <v>0</v>
      </c>
    </row>
    <row r="278" spans="1:9" x14ac:dyDescent="0.2">
      <c r="A278" t="s">
        <v>481</v>
      </c>
      <c r="B278">
        <v>17</v>
      </c>
      <c r="C278">
        <v>2</v>
      </c>
      <c r="D278" s="2">
        <v>0.106</v>
      </c>
      <c r="E278" t="s">
        <v>121</v>
      </c>
      <c r="F278">
        <v>6</v>
      </c>
      <c r="G278">
        <v>3</v>
      </c>
      <c r="H278" s="2">
        <v>0.5</v>
      </c>
      <c r="I278">
        <v>1</v>
      </c>
    </row>
    <row r="279" spans="1:9" x14ac:dyDescent="0.2">
      <c r="A279" t="s">
        <v>383</v>
      </c>
      <c r="B279">
        <v>16</v>
      </c>
      <c r="C279">
        <v>1</v>
      </c>
      <c r="D279" s="2">
        <v>8.2000000000000003E-2</v>
      </c>
      <c r="E279" t="s">
        <v>545</v>
      </c>
      <c r="F279">
        <v>2</v>
      </c>
      <c r="G279">
        <v>1</v>
      </c>
      <c r="H279" s="2">
        <v>0.5</v>
      </c>
      <c r="I279">
        <v>1</v>
      </c>
    </row>
    <row r="280" spans="1:9" x14ac:dyDescent="0.2">
      <c r="A280" t="s">
        <v>317</v>
      </c>
      <c r="B280">
        <v>16</v>
      </c>
      <c r="C280">
        <v>1</v>
      </c>
      <c r="D280" s="2">
        <v>6.2E-2</v>
      </c>
      <c r="E280" t="s">
        <v>671</v>
      </c>
      <c r="F280">
        <v>1</v>
      </c>
      <c r="G280">
        <v>1</v>
      </c>
      <c r="H280" s="2">
        <v>1</v>
      </c>
      <c r="I280">
        <v>1</v>
      </c>
    </row>
    <row r="281" spans="1:9" x14ac:dyDescent="0.2">
      <c r="A281" t="s">
        <v>193</v>
      </c>
      <c r="B281">
        <v>15</v>
      </c>
      <c r="C281">
        <v>0</v>
      </c>
      <c r="D281" s="2">
        <v>1.7000000000000001E-2</v>
      </c>
      <c r="E281" t="s">
        <v>608</v>
      </c>
      <c r="F281">
        <v>5</v>
      </c>
      <c r="G281">
        <v>1</v>
      </c>
      <c r="H281" s="2">
        <v>0.2</v>
      </c>
      <c r="I281">
        <v>0</v>
      </c>
    </row>
    <row r="282" spans="1:9" x14ac:dyDescent="0.2">
      <c r="A282" t="s">
        <v>472</v>
      </c>
      <c r="B282">
        <v>15</v>
      </c>
      <c r="C282">
        <v>0</v>
      </c>
      <c r="D282" s="2">
        <v>6.0000000000000001E-3</v>
      </c>
      <c r="E282" t="s">
        <v>205</v>
      </c>
      <c r="F282">
        <v>4</v>
      </c>
      <c r="G282">
        <v>0</v>
      </c>
      <c r="H282" s="2">
        <v>0</v>
      </c>
      <c r="I282">
        <v>1</v>
      </c>
    </row>
    <row r="283" spans="1:9" x14ac:dyDescent="0.2">
      <c r="A283" t="s">
        <v>397</v>
      </c>
      <c r="B283">
        <v>15</v>
      </c>
      <c r="C283">
        <v>0</v>
      </c>
      <c r="D283" s="2">
        <v>1.0999999999999999E-2</v>
      </c>
      <c r="E283" t="s">
        <v>216</v>
      </c>
      <c r="F283">
        <v>3</v>
      </c>
      <c r="G283">
        <v>1</v>
      </c>
      <c r="H283" s="2">
        <v>0.33300000000000002</v>
      </c>
      <c r="I283">
        <v>0</v>
      </c>
    </row>
    <row r="284" spans="1:9" x14ac:dyDescent="0.2">
      <c r="A284" t="s">
        <v>502</v>
      </c>
      <c r="B284">
        <v>15</v>
      </c>
      <c r="C284">
        <v>0</v>
      </c>
      <c r="D284" s="2">
        <v>2.9000000000000001E-2</v>
      </c>
      <c r="E284" t="s">
        <v>524</v>
      </c>
      <c r="F284">
        <v>3</v>
      </c>
      <c r="G284">
        <v>1</v>
      </c>
      <c r="H284" s="2">
        <v>0.33300000000000002</v>
      </c>
      <c r="I284">
        <v>0</v>
      </c>
    </row>
    <row r="285" spans="1:9" x14ac:dyDescent="0.2">
      <c r="A285" t="s">
        <v>412</v>
      </c>
      <c r="B285">
        <v>15</v>
      </c>
      <c r="C285">
        <v>1</v>
      </c>
      <c r="D285" s="2">
        <v>6.3E-2</v>
      </c>
      <c r="E285" t="s">
        <v>609</v>
      </c>
      <c r="F285">
        <v>2</v>
      </c>
      <c r="G285">
        <v>1</v>
      </c>
      <c r="H285" s="2">
        <v>0.5</v>
      </c>
      <c r="I285">
        <v>0</v>
      </c>
    </row>
    <row r="286" spans="1:9" x14ac:dyDescent="0.2">
      <c r="A286" t="s">
        <v>610</v>
      </c>
      <c r="B286">
        <v>14</v>
      </c>
      <c r="C286">
        <v>2</v>
      </c>
      <c r="D286" s="2">
        <v>0.128</v>
      </c>
      <c r="E286" t="s">
        <v>220</v>
      </c>
      <c r="F286">
        <v>3</v>
      </c>
      <c r="G286">
        <v>1</v>
      </c>
      <c r="H286" s="2">
        <v>0.33300000000000002</v>
      </c>
      <c r="I286">
        <v>0</v>
      </c>
    </row>
    <row r="287" spans="1:9" x14ac:dyDescent="0.2">
      <c r="A287" t="s">
        <v>118</v>
      </c>
      <c r="B287">
        <v>14</v>
      </c>
      <c r="C287">
        <v>0</v>
      </c>
      <c r="D287" s="2">
        <v>2.9000000000000001E-2</v>
      </c>
      <c r="E287" t="s">
        <v>611</v>
      </c>
      <c r="F287">
        <v>17</v>
      </c>
      <c r="G287">
        <v>1</v>
      </c>
      <c r="H287" s="2">
        <v>5.8999999999999997E-2</v>
      </c>
      <c r="I287">
        <v>0</v>
      </c>
    </row>
    <row r="288" spans="1:9" x14ac:dyDescent="0.2">
      <c r="A288" t="s">
        <v>499</v>
      </c>
      <c r="B288">
        <v>14</v>
      </c>
      <c r="C288">
        <v>0</v>
      </c>
      <c r="D288" s="2">
        <v>0</v>
      </c>
      <c r="E288" t="s">
        <v>672</v>
      </c>
      <c r="F288">
        <v>3</v>
      </c>
      <c r="G288">
        <v>0</v>
      </c>
      <c r="H288" s="2">
        <v>0</v>
      </c>
      <c r="I288">
        <v>1</v>
      </c>
    </row>
    <row r="289" spans="1:9" x14ac:dyDescent="0.2">
      <c r="A289" t="s">
        <v>425</v>
      </c>
      <c r="B289">
        <v>14</v>
      </c>
      <c r="C289">
        <v>2</v>
      </c>
      <c r="D289" s="2">
        <v>0.13400000000000001</v>
      </c>
      <c r="E289" t="s">
        <v>554</v>
      </c>
      <c r="F289">
        <v>3</v>
      </c>
      <c r="G289">
        <v>1</v>
      </c>
      <c r="H289" s="2">
        <v>0.33300000000000002</v>
      </c>
      <c r="I289">
        <v>0</v>
      </c>
    </row>
    <row r="290" spans="1:9" x14ac:dyDescent="0.2">
      <c r="A290" t="s">
        <v>398</v>
      </c>
      <c r="B290">
        <v>14</v>
      </c>
      <c r="C290">
        <v>0</v>
      </c>
      <c r="D290" s="2">
        <v>1.2E-2</v>
      </c>
      <c r="E290" t="s">
        <v>612</v>
      </c>
      <c r="F290">
        <v>2</v>
      </c>
      <c r="G290">
        <v>1</v>
      </c>
      <c r="H290" s="2">
        <v>0.5</v>
      </c>
      <c r="I290">
        <v>1</v>
      </c>
    </row>
    <row r="291" spans="1:9" x14ac:dyDescent="0.2">
      <c r="A291" t="s">
        <v>102</v>
      </c>
      <c r="B291">
        <v>13</v>
      </c>
      <c r="C291">
        <v>1</v>
      </c>
      <c r="D291" s="2">
        <v>0.11</v>
      </c>
      <c r="E291" t="s">
        <v>529</v>
      </c>
      <c r="F291">
        <v>5</v>
      </c>
      <c r="G291">
        <v>2</v>
      </c>
      <c r="H291" s="2">
        <v>0.4</v>
      </c>
      <c r="I291">
        <v>0</v>
      </c>
    </row>
    <row r="292" spans="1:9" x14ac:dyDescent="0.2">
      <c r="A292" t="s">
        <v>307</v>
      </c>
      <c r="B292">
        <v>12</v>
      </c>
      <c r="C292">
        <v>0</v>
      </c>
      <c r="D292" s="2">
        <v>0.02</v>
      </c>
      <c r="E292" t="s">
        <v>581</v>
      </c>
      <c r="F292">
        <v>3</v>
      </c>
      <c r="G292">
        <v>0</v>
      </c>
      <c r="H292" s="2">
        <v>0</v>
      </c>
      <c r="I292">
        <v>1</v>
      </c>
    </row>
    <row r="293" spans="1:9" x14ac:dyDescent="0.2">
      <c r="A293" t="s">
        <v>484</v>
      </c>
      <c r="B293">
        <v>12</v>
      </c>
      <c r="C293">
        <v>1</v>
      </c>
      <c r="D293" s="2">
        <v>0.04</v>
      </c>
      <c r="E293" t="s">
        <v>673</v>
      </c>
      <c r="F293">
        <v>1</v>
      </c>
      <c r="G293">
        <v>1</v>
      </c>
      <c r="H293" s="2">
        <v>1</v>
      </c>
      <c r="I293">
        <v>0</v>
      </c>
    </row>
    <row r="294" spans="1:9" x14ac:dyDescent="0.2">
      <c r="A294" t="s">
        <v>494</v>
      </c>
      <c r="B294">
        <v>12</v>
      </c>
      <c r="C294">
        <v>0</v>
      </c>
      <c r="D294" s="2">
        <v>2.7E-2</v>
      </c>
      <c r="E294" t="s">
        <v>613</v>
      </c>
      <c r="F294">
        <v>1</v>
      </c>
      <c r="G294">
        <v>1</v>
      </c>
      <c r="H294" s="2">
        <v>1</v>
      </c>
      <c r="I294">
        <v>0</v>
      </c>
    </row>
    <row r="295" spans="1:9" x14ac:dyDescent="0.2">
      <c r="A295" t="s">
        <v>417</v>
      </c>
      <c r="B295">
        <v>12</v>
      </c>
      <c r="C295">
        <v>1</v>
      </c>
      <c r="D295" s="2">
        <v>0.112</v>
      </c>
      <c r="E295" t="s">
        <v>614</v>
      </c>
      <c r="F295">
        <v>2</v>
      </c>
      <c r="G295">
        <v>1</v>
      </c>
      <c r="H295" s="2">
        <v>0.5</v>
      </c>
      <c r="I295">
        <v>1</v>
      </c>
    </row>
    <row r="296" spans="1:9" x14ac:dyDescent="0.2">
      <c r="A296" t="s">
        <v>492</v>
      </c>
      <c r="B296">
        <v>12</v>
      </c>
      <c r="C296">
        <v>0</v>
      </c>
      <c r="D296" s="2">
        <v>3.5000000000000003E-2</v>
      </c>
      <c r="E296" t="s">
        <v>615</v>
      </c>
      <c r="F296">
        <v>1</v>
      </c>
      <c r="G296">
        <v>1</v>
      </c>
      <c r="H296" s="2">
        <v>1</v>
      </c>
      <c r="I296">
        <v>0</v>
      </c>
    </row>
    <row r="297" spans="1:9" x14ac:dyDescent="0.2">
      <c r="A297" t="s">
        <v>404</v>
      </c>
      <c r="B297">
        <v>12</v>
      </c>
      <c r="C297">
        <v>1</v>
      </c>
      <c r="D297" s="2">
        <v>0.113</v>
      </c>
      <c r="E297" t="s">
        <v>616</v>
      </c>
      <c r="F297">
        <v>4</v>
      </c>
      <c r="G297">
        <v>1</v>
      </c>
      <c r="H297" s="2">
        <v>0.25</v>
      </c>
      <c r="I297">
        <v>1</v>
      </c>
    </row>
    <row r="298" spans="1:9" x14ac:dyDescent="0.2">
      <c r="A298" t="s">
        <v>104</v>
      </c>
      <c r="B298">
        <v>12</v>
      </c>
      <c r="C298">
        <v>1</v>
      </c>
      <c r="D298" s="2">
        <v>0.1</v>
      </c>
      <c r="E298" t="s">
        <v>529</v>
      </c>
      <c r="F298">
        <v>3</v>
      </c>
      <c r="G298">
        <v>2</v>
      </c>
      <c r="H298" s="2">
        <v>0.66700000000000004</v>
      </c>
      <c r="I298">
        <v>1</v>
      </c>
    </row>
    <row r="299" spans="1:9" x14ac:dyDescent="0.2">
      <c r="A299" t="s">
        <v>329</v>
      </c>
      <c r="B299">
        <v>12</v>
      </c>
      <c r="C299">
        <v>1</v>
      </c>
      <c r="D299" s="2">
        <v>4.2999999999999997E-2</v>
      </c>
      <c r="E299" t="s">
        <v>546</v>
      </c>
      <c r="F299">
        <v>2</v>
      </c>
      <c r="G299">
        <v>1</v>
      </c>
      <c r="H299" s="2">
        <v>0.5</v>
      </c>
      <c r="I299">
        <v>1</v>
      </c>
    </row>
    <row r="300" spans="1:9" x14ac:dyDescent="0.2">
      <c r="A300" t="s">
        <v>176</v>
      </c>
      <c r="B300">
        <v>11</v>
      </c>
      <c r="C300">
        <v>1</v>
      </c>
      <c r="D300" s="2">
        <v>0.112</v>
      </c>
      <c r="E300" t="s">
        <v>533</v>
      </c>
      <c r="F300">
        <v>3</v>
      </c>
      <c r="G300">
        <v>2</v>
      </c>
      <c r="H300" s="2">
        <v>0.66700000000000004</v>
      </c>
      <c r="I300">
        <v>1</v>
      </c>
    </row>
    <row r="301" spans="1:9" x14ac:dyDescent="0.2">
      <c r="A301" t="s">
        <v>424</v>
      </c>
      <c r="B301">
        <v>10</v>
      </c>
      <c r="C301">
        <v>0</v>
      </c>
      <c r="D301" s="2">
        <v>0</v>
      </c>
      <c r="E301" t="s">
        <v>674</v>
      </c>
      <c r="F301">
        <v>2</v>
      </c>
      <c r="G301">
        <v>0</v>
      </c>
      <c r="H301" s="2">
        <v>0</v>
      </c>
      <c r="I301">
        <v>0</v>
      </c>
    </row>
    <row r="302" spans="1:9" x14ac:dyDescent="0.2">
      <c r="A302" t="s">
        <v>166</v>
      </c>
      <c r="B302">
        <v>10</v>
      </c>
      <c r="C302">
        <v>0</v>
      </c>
      <c r="D302" s="2">
        <v>0</v>
      </c>
      <c r="E302" t="s">
        <v>69</v>
      </c>
      <c r="F302">
        <v>9</v>
      </c>
      <c r="G302">
        <v>0</v>
      </c>
      <c r="H302" s="2">
        <v>0</v>
      </c>
      <c r="I302">
        <v>0</v>
      </c>
    </row>
    <row r="303" spans="1:9" x14ac:dyDescent="0.2">
      <c r="A303" t="s">
        <v>272</v>
      </c>
      <c r="B303">
        <v>10</v>
      </c>
      <c r="C303">
        <v>0</v>
      </c>
      <c r="D303" s="2">
        <v>2.5999999999999999E-2</v>
      </c>
      <c r="E303" t="s">
        <v>534</v>
      </c>
      <c r="F303">
        <v>1</v>
      </c>
      <c r="G303">
        <v>1</v>
      </c>
      <c r="H303" s="2">
        <v>1</v>
      </c>
      <c r="I303">
        <v>1</v>
      </c>
    </row>
    <row r="304" spans="1:9" x14ac:dyDescent="0.2">
      <c r="A304" t="s">
        <v>399</v>
      </c>
      <c r="B304">
        <v>9</v>
      </c>
      <c r="C304">
        <v>0</v>
      </c>
      <c r="D304" s="2">
        <v>0</v>
      </c>
      <c r="E304" t="s">
        <v>675</v>
      </c>
      <c r="F304">
        <v>2</v>
      </c>
      <c r="G304">
        <v>0</v>
      </c>
      <c r="H304" s="2">
        <v>0</v>
      </c>
      <c r="I304">
        <v>0</v>
      </c>
    </row>
    <row r="305" spans="1:9" x14ac:dyDescent="0.2">
      <c r="A305" t="s">
        <v>266</v>
      </c>
      <c r="B305">
        <v>9</v>
      </c>
      <c r="C305">
        <v>0</v>
      </c>
      <c r="D305" s="2">
        <v>8.9999999999999993E-3</v>
      </c>
      <c r="E305" t="s">
        <v>617</v>
      </c>
      <c r="F305">
        <v>1</v>
      </c>
      <c r="G305">
        <v>1</v>
      </c>
      <c r="H305" s="2">
        <v>1</v>
      </c>
      <c r="I305">
        <v>1</v>
      </c>
    </row>
    <row r="306" spans="1:9" x14ac:dyDescent="0.2">
      <c r="A306" t="s">
        <v>325</v>
      </c>
      <c r="B306">
        <v>9</v>
      </c>
      <c r="C306">
        <v>1</v>
      </c>
      <c r="D306" s="2">
        <v>6.4000000000000001E-2</v>
      </c>
      <c r="E306" t="s">
        <v>548</v>
      </c>
      <c r="F306">
        <v>2</v>
      </c>
      <c r="G306">
        <v>1</v>
      </c>
      <c r="H306" s="2">
        <v>0.5</v>
      </c>
      <c r="I306">
        <v>0</v>
      </c>
    </row>
    <row r="307" spans="1:9" x14ac:dyDescent="0.2">
      <c r="A307" t="s">
        <v>396</v>
      </c>
      <c r="B307">
        <v>9</v>
      </c>
      <c r="C307">
        <v>0</v>
      </c>
      <c r="D307" s="2">
        <v>0</v>
      </c>
      <c r="E307" t="s">
        <v>676</v>
      </c>
      <c r="F307">
        <v>2</v>
      </c>
      <c r="G307">
        <v>0</v>
      </c>
      <c r="H307" s="2">
        <v>0</v>
      </c>
      <c r="I307">
        <v>1</v>
      </c>
    </row>
    <row r="308" spans="1:9" x14ac:dyDescent="0.2">
      <c r="A308" t="s">
        <v>490</v>
      </c>
      <c r="B308">
        <v>9</v>
      </c>
      <c r="C308">
        <v>0</v>
      </c>
      <c r="D308" s="2">
        <v>0</v>
      </c>
      <c r="E308" t="s">
        <v>677</v>
      </c>
      <c r="F308">
        <v>1</v>
      </c>
      <c r="G308">
        <v>0</v>
      </c>
      <c r="H308" s="2">
        <v>0</v>
      </c>
      <c r="I308">
        <v>0</v>
      </c>
    </row>
    <row r="309" spans="1:9" x14ac:dyDescent="0.2">
      <c r="A309" t="s">
        <v>488</v>
      </c>
      <c r="B309">
        <v>9</v>
      </c>
      <c r="C309">
        <v>0</v>
      </c>
      <c r="D309" s="2">
        <v>1.9E-2</v>
      </c>
      <c r="E309" t="s">
        <v>618</v>
      </c>
      <c r="F309">
        <v>3</v>
      </c>
      <c r="G309">
        <v>1</v>
      </c>
      <c r="H309" s="2">
        <v>0.33300000000000002</v>
      </c>
      <c r="I309">
        <v>1</v>
      </c>
    </row>
    <row r="310" spans="1:9" x14ac:dyDescent="0.2">
      <c r="A310" t="s">
        <v>420</v>
      </c>
      <c r="B310">
        <v>9</v>
      </c>
      <c r="C310">
        <v>1</v>
      </c>
      <c r="D310" s="2">
        <v>0.10199999999999999</v>
      </c>
      <c r="E310" t="s">
        <v>548</v>
      </c>
      <c r="F310">
        <v>3</v>
      </c>
      <c r="G310">
        <v>1</v>
      </c>
      <c r="H310" s="2">
        <v>0.33300000000000002</v>
      </c>
      <c r="I310">
        <v>0</v>
      </c>
    </row>
    <row r="311" spans="1:9" x14ac:dyDescent="0.2">
      <c r="A311" t="s">
        <v>323</v>
      </c>
      <c r="B311">
        <v>9</v>
      </c>
      <c r="C311">
        <v>1</v>
      </c>
      <c r="D311" s="2">
        <v>6.5000000000000002E-2</v>
      </c>
      <c r="E311" t="s">
        <v>616</v>
      </c>
      <c r="F311">
        <v>2</v>
      </c>
      <c r="G311">
        <v>1</v>
      </c>
      <c r="H311" s="2">
        <v>0.5</v>
      </c>
      <c r="I311">
        <v>0</v>
      </c>
    </row>
    <row r="312" spans="1:9" x14ac:dyDescent="0.2">
      <c r="A312" t="s">
        <v>238</v>
      </c>
      <c r="B312">
        <v>9</v>
      </c>
      <c r="C312">
        <v>1</v>
      </c>
      <c r="D312" s="2">
        <v>9.5000000000000001E-2</v>
      </c>
      <c r="E312" t="s">
        <v>619</v>
      </c>
      <c r="F312">
        <v>1</v>
      </c>
      <c r="G312">
        <v>1</v>
      </c>
      <c r="H312" s="2">
        <v>1</v>
      </c>
      <c r="I312">
        <v>0</v>
      </c>
    </row>
    <row r="313" spans="1:9" x14ac:dyDescent="0.2">
      <c r="A313" t="s">
        <v>331</v>
      </c>
      <c r="B313">
        <v>9</v>
      </c>
      <c r="C313">
        <v>1</v>
      </c>
      <c r="D313" s="2">
        <v>9.5000000000000001E-2</v>
      </c>
      <c r="E313" t="s">
        <v>620</v>
      </c>
      <c r="F313">
        <v>1</v>
      </c>
      <c r="G313">
        <v>1</v>
      </c>
      <c r="H313" s="2">
        <v>1</v>
      </c>
      <c r="I313">
        <v>0</v>
      </c>
    </row>
    <row r="314" spans="1:9" x14ac:dyDescent="0.2">
      <c r="A314" t="s">
        <v>318</v>
      </c>
      <c r="B314">
        <v>8</v>
      </c>
      <c r="C314">
        <v>2</v>
      </c>
      <c r="D314" s="2">
        <v>0.23200000000000001</v>
      </c>
      <c r="E314" t="s">
        <v>123</v>
      </c>
      <c r="F314">
        <v>2</v>
      </c>
      <c r="G314">
        <v>2</v>
      </c>
      <c r="H314" s="2">
        <v>1</v>
      </c>
      <c r="I314">
        <v>0</v>
      </c>
    </row>
    <row r="315" spans="1:9" x14ac:dyDescent="0.2">
      <c r="A315" t="s">
        <v>180</v>
      </c>
      <c r="B315">
        <v>8</v>
      </c>
      <c r="C315">
        <v>1</v>
      </c>
      <c r="D315" s="2">
        <v>8.4000000000000005E-2</v>
      </c>
      <c r="E315" t="s">
        <v>69</v>
      </c>
      <c r="F315">
        <v>9</v>
      </c>
      <c r="G315">
        <v>1</v>
      </c>
      <c r="H315" s="2">
        <v>0.111</v>
      </c>
      <c r="I315">
        <v>0</v>
      </c>
    </row>
    <row r="316" spans="1:9" x14ac:dyDescent="0.2">
      <c r="A316" t="s">
        <v>422</v>
      </c>
      <c r="B316">
        <v>8</v>
      </c>
      <c r="C316">
        <v>1</v>
      </c>
      <c r="D316" s="2">
        <v>0.14000000000000001</v>
      </c>
      <c r="E316" t="s">
        <v>621</v>
      </c>
      <c r="F316">
        <v>2</v>
      </c>
      <c r="G316">
        <v>1</v>
      </c>
      <c r="H316" s="2">
        <v>0.5</v>
      </c>
      <c r="I316">
        <v>0</v>
      </c>
    </row>
    <row r="317" spans="1:9" x14ac:dyDescent="0.2">
      <c r="A317" t="s">
        <v>167</v>
      </c>
      <c r="B317">
        <v>8</v>
      </c>
      <c r="C317">
        <v>1</v>
      </c>
      <c r="D317" s="2">
        <v>8.6999999999999994E-2</v>
      </c>
      <c r="E317" t="s">
        <v>622</v>
      </c>
      <c r="F317">
        <v>10</v>
      </c>
      <c r="G317">
        <v>3</v>
      </c>
      <c r="H317" s="2">
        <v>0.3</v>
      </c>
      <c r="I317">
        <v>1</v>
      </c>
    </row>
    <row r="318" spans="1:9" x14ac:dyDescent="0.2">
      <c r="A318" t="s">
        <v>195</v>
      </c>
      <c r="B318">
        <v>7</v>
      </c>
      <c r="C318">
        <v>0</v>
      </c>
      <c r="D318" s="2">
        <v>5.6000000000000001E-2</v>
      </c>
      <c r="E318" t="s">
        <v>623</v>
      </c>
      <c r="F318">
        <v>3</v>
      </c>
      <c r="G318">
        <v>1</v>
      </c>
      <c r="H318" s="2">
        <v>0.33300000000000002</v>
      </c>
      <c r="I318">
        <v>0</v>
      </c>
    </row>
    <row r="319" spans="1:9" x14ac:dyDescent="0.2">
      <c r="A319" t="s">
        <v>119</v>
      </c>
      <c r="B319">
        <v>7</v>
      </c>
      <c r="C319">
        <v>0</v>
      </c>
      <c r="D319" s="2">
        <v>0</v>
      </c>
      <c r="E319" t="s">
        <v>611</v>
      </c>
      <c r="F319">
        <v>8</v>
      </c>
      <c r="G319">
        <v>0</v>
      </c>
      <c r="H319" s="2">
        <v>0</v>
      </c>
      <c r="I319">
        <v>0</v>
      </c>
    </row>
    <row r="320" spans="1:9" x14ac:dyDescent="0.2">
      <c r="A320" t="s">
        <v>395</v>
      </c>
      <c r="B320">
        <v>7</v>
      </c>
      <c r="C320">
        <v>0</v>
      </c>
      <c r="D320" s="2">
        <v>0</v>
      </c>
      <c r="E320" t="s">
        <v>624</v>
      </c>
      <c r="F320">
        <v>3</v>
      </c>
      <c r="G320">
        <v>0</v>
      </c>
      <c r="H320" s="2">
        <v>0</v>
      </c>
      <c r="I320">
        <v>0</v>
      </c>
    </row>
    <row r="321" spans="1:9" x14ac:dyDescent="0.2">
      <c r="A321" t="s">
        <v>504</v>
      </c>
      <c r="B321">
        <v>7</v>
      </c>
      <c r="C321">
        <v>1</v>
      </c>
      <c r="D321" s="2">
        <v>0.11600000000000001</v>
      </c>
      <c r="E321" t="s">
        <v>205</v>
      </c>
      <c r="F321">
        <v>2</v>
      </c>
      <c r="G321">
        <v>1</v>
      </c>
      <c r="H321" s="2">
        <v>0.5</v>
      </c>
      <c r="I321">
        <v>0</v>
      </c>
    </row>
    <row r="322" spans="1:9" x14ac:dyDescent="0.2">
      <c r="A322" t="s">
        <v>321</v>
      </c>
      <c r="B322">
        <v>7</v>
      </c>
      <c r="C322">
        <v>2</v>
      </c>
      <c r="D322" s="2">
        <v>0.27100000000000002</v>
      </c>
      <c r="E322" t="s">
        <v>544</v>
      </c>
      <c r="F322">
        <v>2</v>
      </c>
      <c r="G322">
        <v>1</v>
      </c>
      <c r="H322" s="2">
        <v>0.5</v>
      </c>
      <c r="I322">
        <v>0</v>
      </c>
    </row>
    <row r="323" spans="1:9" x14ac:dyDescent="0.2">
      <c r="A323" t="s">
        <v>172</v>
      </c>
      <c r="B323">
        <v>7</v>
      </c>
      <c r="C323">
        <v>1</v>
      </c>
      <c r="D323" s="2">
        <v>8.3000000000000004E-2</v>
      </c>
      <c r="E323" t="s">
        <v>625</v>
      </c>
      <c r="F323">
        <v>2</v>
      </c>
      <c r="G323">
        <v>1</v>
      </c>
      <c r="H323" s="2">
        <v>0.5</v>
      </c>
      <c r="I323">
        <v>0</v>
      </c>
    </row>
    <row r="324" spans="1:9" x14ac:dyDescent="0.2">
      <c r="A324" t="s">
        <v>237</v>
      </c>
      <c r="B324">
        <v>7</v>
      </c>
      <c r="C324">
        <v>0</v>
      </c>
      <c r="D324" s="2">
        <v>0.06</v>
      </c>
      <c r="E324" t="s">
        <v>216</v>
      </c>
      <c r="F324">
        <v>4</v>
      </c>
      <c r="G324">
        <v>3</v>
      </c>
      <c r="H324" s="2">
        <v>0.75</v>
      </c>
      <c r="I324">
        <v>0</v>
      </c>
    </row>
    <row r="325" spans="1:9" x14ac:dyDescent="0.2">
      <c r="A325" t="s">
        <v>173</v>
      </c>
      <c r="B325">
        <v>7</v>
      </c>
      <c r="C325">
        <v>1</v>
      </c>
      <c r="D325" s="2">
        <v>0.155</v>
      </c>
      <c r="E325" t="s">
        <v>146</v>
      </c>
      <c r="F325">
        <v>3</v>
      </c>
      <c r="G325">
        <v>1</v>
      </c>
      <c r="H325" s="2">
        <v>0.33300000000000002</v>
      </c>
      <c r="I325">
        <v>0</v>
      </c>
    </row>
    <row r="326" spans="1:9" x14ac:dyDescent="0.2">
      <c r="A326" t="s">
        <v>403</v>
      </c>
      <c r="B326">
        <v>7</v>
      </c>
      <c r="C326">
        <v>1</v>
      </c>
      <c r="D326" s="2">
        <v>0.12</v>
      </c>
      <c r="E326" t="s">
        <v>565</v>
      </c>
      <c r="F326">
        <v>1</v>
      </c>
      <c r="G326">
        <v>1</v>
      </c>
      <c r="H326" s="2">
        <v>1</v>
      </c>
      <c r="I326">
        <v>0</v>
      </c>
    </row>
    <row r="327" spans="1:9" x14ac:dyDescent="0.2">
      <c r="A327" t="s">
        <v>330</v>
      </c>
      <c r="B327">
        <v>7</v>
      </c>
      <c r="C327">
        <v>0</v>
      </c>
      <c r="D327" s="2">
        <v>3.5999999999999997E-2</v>
      </c>
      <c r="E327" t="s">
        <v>626</v>
      </c>
      <c r="F327">
        <v>1</v>
      </c>
      <c r="G327">
        <v>1</v>
      </c>
      <c r="H327" s="2">
        <v>1</v>
      </c>
      <c r="I327">
        <v>1</v>
      </c>
    </row>
    <row r="328" spans="1:9" x14ac:dyDescent="0.2">
      <c r="A328" t="s">
        <v>223</v>
      </c>
      <c r="B328">
        <v>7</v>
      </c>
      <c r="C328">
        <v>0</v>
      </c>
      <c r="D328" s="2">
        <v>3.6999999999999998E-2</v>
      </c>
      <c r="E328" t="s">
        <v>122</v>
      </c>
      <c r="F328">
        <v>4</v>
      </c>
      <c r="G328">
        <v>1</v>
      </c>
      <c r="H328" s="2">
        <v>0.25</v>
      </c>
      <c r="I328">
        <v>1</v>
      </c>
    </row>
    <row r="329" spans="1:9" x14ac:dyDescent="0.2">
      <c r="A329" t="s">
        <v>505</v>
      </c>
      <c r="B329">
        <v>7</v>
      </c>
      <c r="C329">
        <v>0</v>
      </c>
      <c r="D329" s="2">
        <v>4.9000000000000002E-2</v>
      </c>
      <c r="E329" t="s">
        <v>627</v>
      </c>
      <c r="F329">
        <v>2</v>
      </c>
      <c r="G329">
        <v>1</v>
      </c>
      <c r="H329" s="2">
        <v>0.5</v>
      </c>
      <c r="I329">
        <v>0</v>
      </c>
    </row>
    <row r="330" spans="1:9" x14ac:dyDescent="0.2">
      <c r="A330" t="s">
        <v>314</v>
      </c>
      <c r="B330">
        <v>6</v>
      </c>
      <c r="C330">
        <v>0</v>
      </c>
      <c r="D330" s="2">
        <v>0</v>
      </c>
      <c r="E330" t="s">
        <v>678</v>
      </c>
      <c r="F330">
        <v>5</v>
      </c>
      <c r="G330">
        <v>0</v>
      </c>
      <c r="H330" s="2">
        <v>0</v>
      </c>
      <c r="I330">
        <v>0</v>
      </c>
    </row>
    <row r="331" spans="1:9" x14ac:dyDescent="0.2">
      <c r="A331" t="s">
        <v>161</v>
      </c>
      <c r="B331">
        <v>6</v>
      </c>
      <c r="C331">
        <v>1</v>
      </c>
      <c r="D331" s="2">
        <v>0.09</v>
      </c>
      <c r="E331" t="s">
        <v>529</v>
      </c>
      <c r="F331">
        <v>3</v>
      </c>
      <c r="G331">
        <v>1</v>
      </c>
      <c r="H331" s="2">
        <v>0.33300000000000002</v>
      </c>
      <c r="I331">
        <v>0</v>
      </c>
    </row>
    <row r="332" spans="1:9" x14ac:dyDescent="0.2">
      <c r="A332" t="s">
        <v>299</v>
      </c>
      <c r="B332">
        <v>5</v>
      </c>
      <c r="C332">
        <v>0</v>
      </c>
      <c r="D332" s="2">
        <v>3.3000000000000002E-2</v>
      </c>
      <c r="E332" t="s">
        <v>628</v>
      </c>
      <c r="F332">
        <v>1</v>
      </c>
      <c r="G332">
        <v>1</v>
      </c>
      <c r="H332" s="2">
        <v>1</v>
      </c>
      <c r="I332">
        <v>1</v>
      </c>
    </row>
    <row r="333" spans="1:9" x14ac:dyDescent="0.2">
      <c r="A333" t="s">
        <v>495</v>
      </c>
      <c r="B333">
        <v>5</v>
      </c>
      <c r="C333">
        <v>0</v>
      </c>
      <c r="D333" s="2">
        <v>0</v>
      </c>
      <c r="E333" t="s">
        <v>526</v>
      </c>
      <c r="F333">
        <v>6</v>
      </c>
      <c r="G333">
        <v>0</v>
      </c>
      <c r="H333" s="2">
        <v>0</v>
      </c>
      <c r="I333">
        <v>0</v>
      </c>
    </row>
    <row r="334" spans="1:9" x14ac:dyDescent="0.2">
      <c r="A334" t="s">
        <v>163</v>
      </c>
      <c r="B334">
        <v>5</v>
      </c>
      <c r="C334">
        <v>1</v>
      </c>
      <c r="D334" s="2">
        <v>0.11700000000000001</v>
      </c>
      <c r="E334" t="s">
        <v>122</v>
      </c>
      <c r="F334">
        <v>3</v>
      </c>
      <c r="G334">
        <v>1</v>
      </c>
      <c r="H334" s="2">
        <v>0.33300000000000002</v>
      </c>
      <c r="I334">
        <v>1</v>
      </c>
    </row>
    <row r="335" spans="1:9" x14ac:dyDescent="0.2">
      <c r="A335" t="s">
        <v>244</v>
      </c>
      <c r="B335">
        <v>5</v>
      </c>
      <c r="C335">
        <v>0</v>
      </c>
      <c r="D335" s="2">
        <v>8.5000000000000006E-2</v>
      </c>
      <c r="E335" t="s">
        <v>629</v>
      </c>
      <c r="F335">
        <v>1</v>
      </c>
      <c r="G335">
        <v>1</v>
      </c>
      <c r="H335" s="2">
        <v>1</v>
      </c>
      <c r="I335">
        <v>1</v>
      </c>
    </row>
    <row r="336" spans="1:9" x14ac:dyDescent="0.2">
      <c r="A336" t="s">
        <v>487</v>
      </c>
      <c r="B336">
        <v>5</v>
      </c>
      <c r="C336">
        <v>0</v>
      </c>
      <c r="D336" s="2">
        <v>8.5000000000000006E-2</v>
      </c>
      <c r="E336" t="s">
        <v>215</v>
      </c>
      <c r="F336">
        <v>2</v>
      </c>
      <c r="G336">
        <v>1</v>
      </c>
      <c r="H336" s="2">
        <v>0.5</v>
      </c>
      <c r="I336">
        <v>0</v>
      </c>
    </row>
    <row r="337" spans="1:9" x14ac:dyDescent="0.2">
      <c r="A337" t="s">
        <v>423</v>
      </c>
      <c r="B337">
        <v>5</v>
      </c>
      <c r="C337">
        <v>0</v>
      </c>
      <c r="D337" s="2">
        <v>0</v>
      </c>
      <c r="E337" t="s">
        <v>630</v>
      </c>
      <c r="F337">
        <v>2</v>
      </c>
      <c r="G337">
        <v>0</v>
      </c>
      <c r="H337" s="2">
        <v>0</v>
      </c>
      <c r="I337">
        <v>0</v>
      </c>
    </row>
    <row r="338" spans="1:9" x14ac:dyDescent="0.2">
      <c r="A338" t="s">
        <v>164</v>
      </c>
      <c r="B338">
        <v>5</v>
      </c>
      <c r="C338">
        <v>0</v>
      </c>
      <c r="D338" s="2">
        <v>0</v>
      </c>
      <c r="E338" t="s">
        <v>631</v>
      </c>
      <c r="F338">
        <v>3</v>
      </c>
      <c r="G338">
        <v>0</v>
      </c>
      <c r="H338" s="2">
        <v>0</v>
      </c>
      <c r="I338">
        <v>0</v>
      </c>
    </row>
    <row r="339" spans="1:9" x14ac:dyDescent="0.2">
      <c r="A339" t="s">
        <v>155</v>
      </c>
      <c r="B339">
        <v>5</v>
      </c>
      <c r="C339">
        <v>0</v>
      </c>
      <c r="D339" s="2">
        <v>0</v>
      </c>
      <c r="E339" t="s">
        <v>632</v>
      </c>
      <c r="F339">
        <v>5</v>
      </c>
      <c r="G339">
        <v>0</v>
      </c>
      <c r="H339" s="2">
        <v>0</v>
      </c>
      <c r="I339">
        <v>0</v>
      </c>
    </row>
    <row r="340" spans="1:9" x14ac:dyDescent="0.2">
      <c r="A340" t="s">
        <v>489</v>
      </c>
      <c r="B340">
        <v>4</v>
      </c>
      <c r="C340">
        <v>0</v>
      </c>
      <c r="D340" s="2">
        <v>7.4999999999999997E-2</v>
      </c>
      <c r="E340" t="s">
        <v>633</v>
      </c>
      <c r="F340">
        <v>1</v>
      </c>
      <c r="G340">
        <v>1</v>
      </c>
      <c r="H340" s="2">
        <v>1</v>
      </c>
      <c r="I340">
        <v>1</v>
      </c>
    </row>
    <row r="341" spans="1:9" x14ac:dyDescent="0.2">
      <c r="A341" t="s">
        <v>426</v>
      </c>
      <c r="B341">
        <v>4</v>
      </c>
      <c r="C341">
        <v>1</v>
      </c>
      <c r="D341" s="2">
        <v>0.189</v>
      </c>
      <c r="E341" t="s">
        <v>217</v>
      </c>
      <c r="F341">
        <v>3</v>
      </c>
      <c r="G341">
        <v>1</v>
      </c>
      <c r="H341" s="2">
        <v>0.33300000000000002</v>
      </c>
      <c r="I341">
        <v>1</v>
      </c>
    </row>
    <row r="342" spans="1:9" x14ac:dyDescent="0.2">
      <c r="A342" t="s">
        <v>503</v>
      </c>
      <c r="B342">
        <v>4</v>
      </c>
      <c r="C342">
        <v>0</v>
      </c>
      <c r="D342" s="2">
        <v>0</v>
      </c>
      <c r="E342" t="s">
        <v>559</v>
      </c>
      <c r="F342">
        <v>2</v>
      </c>
      <c r="G342">
        <v>0</v>
      </c>
      <c r="H342" s="2">
        <v>0</v>
      </c>
      <c r="I342">
        <v>0</v>
      </c>
    </row>
    <row r="343" spans="1:9" x14ac:dyDescent="0.2">
      <c r="A343" t="s">
        <v>500</v>
      </c>
      <c r="B343">
        <v>4</v>
      </c>
      <c r="C343">
        <v>0</v>
      </c>
      <c r="D343" s="2">
        <v>0</v>
      </c>
      <c r="E343" t="s">
        <v>679</v>
      </c>
      <c r="F343">
        <v>2</v>
      </c>
      <c r="G343">
        <v>0</v>
      </c>
      <c r="H343" s="2">
        <v>0</v>
      </c>
      <c r="I343">
        <v>0</v>
      </c>
    </row>
    <row r="344" spans="1:9" x14ac:dyDescent="0.2">
      <c r="A344" t="s">
        <v>411</v>
      </c>
      <c r="B344">
        <v>4</v>
      </c>
      <c r="C344">
        <v>1</v>
      </c>
      <c r="D344" s="2">
        <v>0.16700000000000001</v>
      </c>
      <c r="E344" t="s">
        <v>634</v>
      </c>
      <c r="F344">
        <v>1</v>
      </c>
      <c r="G344">
        <v>1</v>
      </c>
      <c r="H344" s="2">
        <v>1</v>
      </c>
      <c r="I344">
        <v>0</v>
      </c>
    </row>
    <row r="345" spans="1:9" x14ac:dyDescent="0.2">
      <c r="A345" t="s">
        <v>414</v>
      </c>
      <c r="B345">
        <v>3</v>
      </c>
      <c r="C345">
        <v>0</v>
      </c>
      <c r="D345" s="2">
        <v>0</v>
      </c>
      <c r="E345" t="s">
        <v>524</v>
      </c>
      <c r="F345">
        <v>4</v>
      </c>
      <c r="G345">
        <v>0</v>
      </c>
      <c r="H345" s="2">
        <v>0</v>
      </c>
      <c r="I345">
        <v>1</v>
      </c>
    </row>
    <row r="346" spans="1:9" x14ac:dyDescent="0.2">
      <c r="A346" t="s">
        <v>496</v>
      </c>
      <c r="B346">
        <v>3</v>
      </c>
      <c r="C346">
        <v>0</v>
      </c>
      <c r="D346" s="2">
        <v>0</v>
      </c>
      <c r="E346" t="s">
        <v>635</v>
      </c>
      <c r="F346">
        <v>3</v>
      </c>
      <c r="G346">
        <v>0</v>
      </c>
      <c r="H346" s="2">
        <v>0</v>
      </c>
      <c r="I346">
        <v>0</v>
      </c>
    </row>
    <row r="347" spans="1:9" x14ac:dyDescent="0.2">
      <c r="A347" t="s">
        <v>473</v>
      </c>
      <c r="B347">
        <v>3</v>
      </c>
      <c r="C347">
        <v>1</v>
      </c>
      <c r="D347" s="2">
        <v>0.23300000000000001</v>
      </c>
      <c r="E347" t="s">
        <v>636</v>
      </c>
      <c r="F347">
        <v>2</v>
      </c>
      <c r="G347">
        <v>1</v>
      </c>
      <c r="H347" s="2">
        <v>0.5</v>
      </c>
      <c r="I347">
        <v>1</v>
      </c>
    </row>
    <row r="348" spans="1:9" x14ac:dyDescent="0.2">
      <c r="A348" t="s">
        <v>510</v>
      </c>
      <c r="B348">
        <v>2</v>
      </c>
      <c r="C348">
        <v>1</v>
      </c>
      <c r="D348" s="2">
        <v>0.20699999999999999</v>
      </c>
      <c r="E348" t="s">
        <v>637</v>
      </c>
      <c r="F348">
        <v>1</v>
      </c>
      <c r="G348">
        <v>1</v>
      </c>
      <c r="H348" s="2">
        <v>1</v>
      </c>
      <c r="I348">
        <v>0</v>
      </c>
    </row>
    <row r="349" spans="1:9" x14ac:dyDescent="0.2">
      <c r="A349" t="s">
        <v>246</v>
      </c>
      <c r="B349">
        <v>2</v>
      </c>
      <c r="C349">
        <v>0</v>
      </c>
      <c r="D349" s="2">
        <v>0</v>
      </c>
      <c r="E349" t="s">
        <v>638</v>
      </c>
      <c r="F349">
        <v>1</v>
      </c>
      <c r="G349">
        <v>0</v>
      </c>
      <c r="H349" s="2">
        <v>0</v>
      </c>
      <c r="I349">
        <v>0</v>
      </c>
    </row>
    <row r="350" spans="1:9" x14ac:dyDescent="0.2">
      <c r="A350" t="s">
        <v>408</v>
      </c>
      <c r="B350">
        <v>2</v>
      </c>
      <c r="C350">
        <v>0</v>
      </c>
      <c r="D350" s="2">
        <v>0</v>
      </c>
      <c r="E350" t="s">
        <v>639</v>
      </c>
      <c r="F350">
        <v>1</v>
      </c>
      <c r="G350">
        <v>0</v>
      </c>
      <c r="H350" s="2">
        <v>0</v>
      </c>
      <c r="I350">
        <v>1</v>
      </c>
    </row>
    <row r="351" spans="1:9" x14ac:dyDescent="0.2">
      <c r="A351" t="s">
        <v>508</v>
      </c>
      <c r="B351">
        <v>2</v>
      </c>
      <c r="C351">
        <v>0</v>
      </c>
      <c r="D351" s="2">
        <v>0.107</v>
      </c>
      <c r="E351" t="s">
        <v>640</v>
      </c>
      <c r="F351">
        <v>2</v>
      </c>
      <c r="G351">
        <v>2</v>
      </c>
      <c r="H351" s="2">
        <v>1</v>
      </c>
      <c r="I351">
        <v>0</v>
      </c>
    </row>
    <row r="352" spans="1:9" x14ac:dyDescent="0.2">
      <c r="A352" t="s">
        <v>165</v>
      </c>
      <c r="B352">
        <v>2</v>
      </c>
      <c r="C352">
        <v>0</v>
      </c>
      <c r="D352" s="2">
        <v>0.14799999999999999</v>
      </c>
      <c r="E352" t="s">
        <v>122</v>
      </c>
      <c r="F352">
        <v>1</v>
      </c>
      <c r="G352">
        <v>1</v>
      </c>
      <c r="H352" s="2">
        <v>1</v>
      </c>
      <c r="I352">
        <v>0</v>
      </c>
    </row>
    <row r="353" spans="1:9" x14ac:dyDescent="0.2">
      <c r="A353" t="s">
        <v>428</v>
      </c>
      <c r="B353">
        <v>2</v>
      </c>
      <c r="C353">
        <v>0</v>
      </c>
      <c r="D353" s="2">
        <v>0</v>
      </c>
      <c r="E353" t="s">
        <v>588</v>
      </c>
      <c r="F353">
        <v>2</v>
      </c>
      <c r="G353">
        <v>0</v>
      </c>
      <c r="H353" s="2">
        <v>0</v>
      </c>
      <c r="I353">
        <v>0</v>
      </c>
    </row>
    <row r="354" spans="1:9" x14ac:dyDescent="0.2">
      <c r="A354" t="s">
        <v>511</v>
      </c>
      <c r="B354">
        <v>2</v>
      </c>
      <c r="C354">
        <v>0</v>
      </c>
      <c r="D354" s="2">
        <v>0</v>
      </c>
      <c r="E354" t="s">
        <v>641</v>
      </c>
      <c r="F354">
        <v>1</v>
      </c>
      <c r="G354">
        <v>0</v>
      </c>
      <c r="H354" s="2">
        <v>0</v>
      </c>
      <c r="I354">
        <v>0</v>
      </c>
    </row>
    <row r="355" spans="1:9" x14ac:dyDescent="0.2">
      <c r="A355" t="s">
        <v>333</v>
      </c>
      <c r="B355">
        <v>2</v>
      </c>
      <c r="C355">
        <v>0</v>
      </c>
      <c r="D355" s="2">
        <v>0</v>
      </c>
      <c r="E355" t="s">
        <v>524</v>
      </c>
      <c r="F355">
        <v>2</v>
      </c>
      <c r="G355">
        <v>0</v>
      </c>
      <c r="H355" s="2">
        <v>0</v>
      </c>
      <c r="I355">
        <v>0</v>
      </c>
    </row>
    <row r="356" spans="1:9" x14ac:dyDescent="0.2">
      <c r="A356" t="s">
        <v>415</v>
      </c>
      <c r="B356">
        <v>2</v>
      </c>
      <c r="C356">
        <v>0</v>
      </c>
      <c r="D356" s="2">
        <v>0</v>
      </c>
      <c r="E356" t="s">
        <v>642</v>
      </c>
      <c r="F356">
        <v>1</v>
      </c>
      <c r="G356">
        <v>0</v>
      </c>
      <c r="H356" s="2">
        <v>0</v>
      </c>
      <c r="I356">
        <v>0</v>
      </c>
    </row>
    <row r="357" spans="1:9" x14ac:dyDescent="0.2">
      <c r="A357" t="s">
        <v>328</v>
      </c>
      <c r="B357">
        <v>2</v>
      </c>
      <c r="C357">
        <v>0</v>
      </c>
      <c r="D357" s="2">
        <v>0</v>
      </c>
      <c r="E357" t="s">
        <v>643</v>
      </c>
      <c r="F357">
        <v>2</v>
      </c>
      <c r="G357">
        <v>0</v>
      </c>
      <c r="H357" s="2">
        <v>0</v>
      </c>
      <c r="I357">
        <v>0</v>
      </c>
    </row>
    <row r="358" spans="1:9" x14ac:dyDescent="0.2">
      <c r="A358" t="s">
        <v>228</v>
      </c>
      <c r="B358">
        <v>2</v>
      </c>
      <c r="C358">
        <v>0</v>
      </c>
      <c r="D358" s="2">
        <v>0</v>
      </c>
      <c r="E358" t="s">
        <v>123</v>
      </c>
      <c r="F358">
        <v>3</v>
      </c>
      <c r="G358">
        <v>0</v>
      </c>
      <c r="H358" s="2">
        <v>0</v>
      </c>
      <c r="I358">
        <v>1</v>
      </c>
    </row>
    <row r="359" spans="1:9" x14ac:dyDescent="0.2">
      <c r="A359" t="s">
        <v>405</v>
      </c>
      <c r="B359">
        <v>2</v>
      </c>
      <c r="C359">
        <v>0</v>
      </c>
      <c r="D359" s="2">
        <v>0</v>
      </c>
      <c r="E359" t="s">
        <v>644</v>
      </c>
      <c r="F359">
        <v>2</v>
      </c>
      <c r="G359">
        <v>0</v>
      </c>
      <c r="H359" s="2">
        <v>0</v>
      </c>
      <c r="I359">
        <v>0</v>
      </c>
    </row>
    <row r="360" spans="1:9" x14ac:dyDescent="0.2">
      <c r="A360" t="s">
        <v>506</v>
      </c>
      <c r="B360">
        <v>2</v>
      </c>
      <c r="C360">
        <v>0</v>
      </c>
      <c r="D360" s="2">
        <v>0</v>
      </c>
      <c r="E360" t="s">
        <v>526</v>
      </c>
      <c r="F360">
        <v>2</v>
      </c>
      <c r="G360">
        <v>0</v>
      </c>
      <c r="H360" s="2">
        <v>0</v>
      </c>
      <c r="I360">
        <v>0</v>
      </c>
    </row>
    <row r="361" spans="1:9" x14ac:dyDescent="0.2">
      <c r="A361" t="s">
        <v>332</v>
      </c>
      <c r="B361">
        <v>2</v>
      </c>
      <c r="C361">
        <v>1</v>
      </c>
      <c r="D361" s="2">
        <v>0.28000000000000003</v>
      </c>
      <c r="E361" t="s">
        <v>208</v>
      </c>
      <c r="F361">
        <v>2</v>
      </c>
      <c r="G361">
        <v>1</v>
      </c>
      <c r="H361" s="2">
        <v>0.5</v>
      </c>
      <c r="I361">
        <v>0</v>
      </c>
    </row>
    <row r="362" spans="1:9" x14ac:dyDescent="0.2">
      <c r="A362" t="s">
        <v>391</v>
      </c>
      <c r="B362">
        <v>0</v>
      </c>
      <c r="C362">
        <v>0</v>
      </c>
      <c r="D362" s="2">
        <v>0</v>
      </c>
      <c r="F362">
        <v>0</v>
      </c>
      <c r="G362">
        <v>0</v>
      </c>
      <c r="H362" s="2">
        <v>0</v>
      </c>
      <c r="I362">
        <v>1</v>
      </c>
    </row>
    <row r="363" spans="1:9" x14ac:dyDescent="0.2">
      <c r="A363" t="s">
        <v>316</v>
      </c>
      <c r="B363">
        <v>0</v>
      </c>
      <c r="C363">
        <v>0</v>
      </c>
      <c r="D363" s="2">
        <v>0</v>
      </c>
      <c r="F363">
        <v>0</v>
      </c>
      <c r="G363">
        <v>0</v>
      </c>
      <c r="H363" s="2">
        <v>0</v>
      </c>
      <c r="I363">
        <v>0</v>
      </c>
    </row>
    <row r="364" spans="1:9" x14ac:dyDescent="0.2">
      <c r="A364" t="s">
        <v>513</v>
      </c>
      <c r="B364">
        <v>0</v>
      </c>
      <c r="C364">
        <v>0</v>
      </c>
      <c r="D364" s="2">
        <v>0</v>
      </c>
      <c r="F364">
        <v>0</v>
      </c>
      <c r="G364">
        <v>0</v>
      </c>
      <c r="H364" s="2">
        <v>0</v>
      </c>
      <c r="I364">
        <v>0</v>
      </c>
    </row>
    <row r="365" spans="1:9" x14ac:dyDescent="0.2">
      <c r="A365" t="s">
        <v>645</v>
      </c>
      <c r="B365">
        <v>0</v>
      </c>
      <c r="C365">
        <v>0</v>
      </c>
      <c r="D365" s="2">
        <v>0</v>
      </c>
      <c r="F365">
        <v>0</v>
      </c>
      <c r="G365">
        <v>0</v>
      </c>
      <c r="H365" s="2">
        <v>0</v>
      </c>
      <c r="I365">
        <v>0</v>
      </c>
    </row>
    <row r="366" spans="1:9" x14ac:dyDescent="0.2">
      <c r="A366" t="s">
        <v>418</v>
      </c>
      <c r="B366">
        <v>0</v>
      </c>
      <c r="C366">
        <v>0</v>
      </c>
      <c r="D366" s="2">
        <v>0</v>
      </c>
      <c r="F366">
        <v>0</v>
      </c>
      <c r="G366">
        <v>0</v>
      </c>
      <c r="H366" s="2">
        <v>0</v>
      </c>
      <c r="I366">
        <v>0</v>
      </c>
    </row>
    <row r="367" spans="1:9" x14ac:dyDescent="0.2">
      <c r="A367" t="s">
        <v>178</v>
      </c>
      <c r="B367">
        <v>0</v>
      </c>
      <c r="C367">
        <v>0</v>
      </c>
      <c r="D367" s="2">
        <v>0</v>
      </c>
      <c r="F367">
        <v>0</v>
      </c>
      <c r="G367">
        <v>0</v>
      </c>
      <c r="H367" s="2">
        <v>0</v>
      </c>
      <c r="I367">
        <v>0</v>
      </c>
    </row>
    <row r="368" spans="1:9" x14ac:dyDescent="0.2">
      <c r="A368" t="s">
        <v>57</v>
      </c>
      <c r="B368">
        <v>21600</v>
      </c>
      <c r="C368">
        <v>4121</v>
      </c>
      <c r="D368" s="2">
        <v>0.191</v>
      </c>
      <c r="E368" t="s">
        <v>681</v>
      </c>
      <c r="F368">
        <v>802</v>
      </c>
      <c r="G368">
        <v>116</v>
      </c>
      <c r="H368" s="2">
        <v>0.14499999999999999</v>
      </c>
      <c r="I368">
        <v>1</v>
      </c>
    </row>
    <row r="369" spans="1:9" x14ac:dyDescent="0.2">
      <c r="A369" t="s">
        <v>53</v>
      </c>
      <c r="B369">
        <v>13355</v>
      </c>
      <c r="C369">
        <v>3013</v>
      </c>
      <c r="D369" s="2">
        <v>0.22600000000000001</v>
      </c>
      <c r="E369" t="s">
        <v>682</v>
      </c>
      <c r="F369">
        <v>614</v>
      </c>
      <c r="G369">
        <v>60</v>
      </c>
      <c r="H369" s="2">
        <v>9.8000000000000004E-2</v>
      </c>
      <c r="I369">
        <v>1</v>
      </c>
    </row>
    <row r="370" spans="1:9" x14ac:dyDescent="0.2">
      <c r="A370" t="s">
        <v>65</v>
      </c>
      <c r="B370">
        <v>8179</v>
      </c>
      <c r="C370">
        <v>1208</v>
      </c>
      <c r="D370" s="2">
        <v>0.14799999999999999</v>
      </c>
      <c r="E370" t="s">
        <v>33</v>
      </c>
      <c r="F370">
        <v>230</v>
      </c>
      <c r="G370">
        <v>32</v>
      </c>
      <c r="H370" s="2">
        <v>0.13900000000000001</v>
      </c>
      <c r="I370">
        <v>0</v>
      </c>
    </row>
    <row r="371" spans="1:9" x14ac:dyDescent="0.2">
      <c r="A371" t="s">
        <v>62</v>
      </c>
      <c r="B371">
        <v>4633</v>
      </c>
      <c r="C371">
        <v>654</v>
      </c>
      <c r="D371" s="2">
        <v>0.14099999999999999</v>
      </c>
      <c r="E371" t="s">
        <v>683</v>
      </c>
      <c r="F371">
        <v>125</v>
      </c>
      <c r="G371">
        <v>15</v>
      </c>
      <c r="H371" s="2">
        <v>0.12</v>
      </c>
      <c r="I371">
        <v>1</v>
      </c>
    </row>
    <row r="372" spans="1:9" x14ac:dyDescent="0.2">
      <c r="A372" t="s">
        <v>58</v>
      </c>
      <c r="B372">
        <v>4519</v>
      </c>
      <c r="C372">
        <v>650</v>
      </c>
      <c r="D372" s="2">
        <v>0.14399999999999999</v>
      </c>
      <c r="E372" t="s">
        <v>28</v>
      </c>
      <c r="F372">
        <v>123</v>
      </c>
      <c r="G372">
        <v>12</v>
      </c>
      <c r="H372" s="2">
        <v>9.8000000000000004E-2</v>
      </c>
      <c r="I372">
        <v>0</v>
      </c>
    </row>
    <row r="373" spans="1:9" x14ac:dyDescent="0.2">
      <c r="A373" t="s">
        <v>8</v>
      </c>
      <c r="B373">
        <v>3376</v>
      </c>
      <c r="C373">
        <v>717</v>
      </c>
      <c r="D373" s="2">
        <v>0.21199999999999999</v>
      </c>
      <c r="E373" t="s">
        <v>33</v>
      </c>
      <c r="F373">
        <v>142</v>
      </c>
      <c r="G373">
        <v>32</v>
      </c>
      <c r="H373" s="2">
        <v>0.22500000000000001</v>
      </c>
      <c r="I373">
        <v>1</v>
      </c>
    </row>
    <row r="374" spans="1:9" x14ac:dyDescent="0.2">
      <c r="A374" t="s">
        <v>47</v>
      </c>
      <c r="B374">
        <v>3335</v>
      </c>
      <c r="C374">
        <v>703</v>
      </c>
      <c r="D374" s="2">
        <v>0.21099999999999999</v>
      </c>
      <c r="E374" t="s">
        <v>33</v>
      </c>
      <c r="F374">
        <v>111</v>
      </c>
      <c r="G374">
        <v>25</v>
      </c>
      <c r="H374" s="2">
        <v>0.22500000000000001</v>
      </c>
      <c r="I374">
        <v>1</v>
      </c>
    </row>
    <row r="375" spans="1:9" x14ac:dyDescent="0.2">
      <c r="A375" t="s">
        <v>45</v>
      </c>
      <c r="B375">
        <v>3170</v>
      </c>
      <c r="C375">
        <v>668</v>
      </c>
      <c r="D375" s="2">
        <v>0.21099999999999999</v>
      </c>
      <c r="E375" t="s">
        <v>33</v>
      </c>
      <c r="F375">
        <v>101</v>
      </c>
      <c r="G375">
        <v>23</v>
      </c>
      <c r="H375" s="2">
        <v>0.22800000000000001</v>
      </c>
      <c r="I375">
        <v>1</v>
      </c>
    </row>
    <row r="376" spans="1:9" x14ac:dyDescent="0.2">
      <c r="A376" t="s">
        <v>56</v>
      </c>
      <c r="B376">
        <v>2378</v>
      </c>
      <c r="C376">
        <v>492</v>
      </c>
      <c r="D376" s="2">
        <v>0.20699999999999999</v>
      </c>
      <c r="E376" t="s">
        <v>681</v>
      </c>
      <c r="F376">
        <v>147</v>
      </c>
      <c r="G376">
        <v>20</v>
      </c>
      <c r="H376" s="2">
        <v>0.13600000000000001</v>
      </c>
      <c r="I376">
        <v>0</v>
      </c>
    </row>
    <row r="377" spans="1:9" x14ac:dyDescent="0.2">
      <c r="A377" t="s">
        <v>54</v>
      </c>
      <c r="B377">
        <v>1793</v>
      </c>
      <c r="C377">
        <v>409</v>
      </c>
      <c r="D377" s="2">
        <v>0.22800000000000001</v>
      </c>
      <c r="E377" t="s">
        <v>681</v>
      </c>
      <c r="F377">
        <v>93</v>
      </c>
      <c r="G377">
        <v>21</v>
      </c>
      <c r="H377" s="2">
        <v>0.22600000000000001</v>
      </c>
      <c r="I377">
        <v>1</v>
      </c>
    </row>
    <row r="378" spans="1:9" x14ac:dyDescent="0.2">
      <c r="A378" t="s">
        <v>51</v>
      </c>
      <c r="B378">
        <v>1502</v>
      </c>
      <c r="C378">
        <v>281</v>
      </c>
      <c r="D378" s="2">
        <v>0.187</v>
      </c>
      <c r="E378" t="s">
        <v>681</v>
      </c>
      <c r="F378">
        <v>67</v>
      </c>
      <c r="G378">
        <v>11</v>
      </c>
      <c r="H378" s="2">
        <v>0.16400000000000001</v>
      </c>
      <c r="I378">
        <v>0</v>
      </c>
    </row>
    <row r="379" spans="1:9" x14ac:dyDescent="0.2">
      <c r="A379" t="s">
        <v>52</v>
      </c>
      <c r="B379">
        <v>1468</v>
      </c>
      <c r="C379">
        <v>298</v>
      </c>
      <c r="D379" s="2">
        <v>0.20300000000000001</v>
      </c>
      <c r="E379" t="s">
        <v>681</v>
      </c>
      <c r="F379">
        <v>54</v>
      </c>
      <c r="G379">
        <v>14</v>
      </c>
      <c r="H379" s="2">
        <v>0.25900000000000001</v>
      </c>
      <c r="I379">
        <v>1</v>
      </c>
    </row>
    <row r="380" spans="1:9" x14ac:dyDescent="0.2">
      <c r="A380" t="s">
        <v>60</v>
      </c>
      <c r="B380">
        <v>1424</v>
      </c>
      <c r="C380">
        <v>256</v>
      </c>
      <c r="D380" s="2">
        <v>0.18</v>
      </c>
      <c r="E380" t="s">
        <v>684</v>
      </c>
      <c r="F380">
        <v>75</v>
      </c>
      <c r="G380">
        <v>6</v>
      </c>
      <c r="H380" s="2">
        <v>0.08</v>
      </c>
      <c r="I380">
        <v>1</v>
      </c>
    </row>
    <row r="381" spans="1:9" x14ac:dyDescent="0.2">
      <c r="A381" t="s">
        <v>49</v>
      </c>
      <c r="B381">
        <v>1403</v>
      </c>
      <c r="C381">
        <v>326</v>
      </c>
      <c r="D381" s="2">
        <v>0.23200000000000001</v>
      </c>
      <c r="E381" t="s">
        <v>33</v>
      </c>
      <c r="F381">
        <v>56</v>
      </c>
      <c r="G381">
        <v>18</v>
      </c>
      <c r="H381" s="2">
        <v>0.32100000000000001</v>
      </c>
      <c r="I381">
        <v>0</v>
      </c>
    </row>
    <row r="382" spans="1:9" x14ac:dyDescent="0.2">
      <c r="A382" t="s">
        <v>55</v>
      </c>
      <c r="B382">
        <v>1257</v>
      </c>
      <c r="C382">
        <v>200</v>
      </c>
      <c r="D382" s="2">
        <v>0.159</v>
      </c>
      <c r="E382" t="s">
        <v>683</v>
      </c>
      <c r="F382">
        <v>42</v>
      </c>
      <c r="G382">
        <v>8</v>
      </c>
      <c r="H382" s="2">
        <v>0.19</v>
      </c>
      <c r="I382">
        <v>0</v>
      </c>
    </row>
    <row r="383" spans="1:9" x14ac:dyDescent="0.2">
      <c r="A383" t="s">
        <v>59</v>
      </c>
      <c r="B383">
        <v>1091</v>
      </c>
      <c r="C383">
        <v>164</v>
      </c>
      <c r="D383" s="2">
        <v>0.15</v>
      </c>
      <c r="E383" t="s">
        <v>25</v>
      </c>
      <c r="F383">
        <v>34</v>
      </c>
      <c r="G383">
        <v>3</v>
      </c>
      <c r="H383" s="2">
        <v>8.7999999999999995E-2</v>
      </c>
      <c r="I383">
        <v>1</v>
      </c>
    </row>
    <row r="384" spans="1:9" x14ac:dyDescent="0.2">
      <c r="A384" t="s">
        <v>67</v>
      </c>
      <c r="B384">
        <v>1082</v>
      </c>
      <c r="C384">
        <v>98</v>
      </c>
      <c r="D384" s="2">
        <v>0.09</v>
      </c>
      <c r="E384" t="s">
        <v>682</v>
      </c>
      <c r="F384">
        <v>57</v>
      </c>
      <c r="G384">
        <v>3</v>
      </c>
      <c r="H384" s="2">
        <v>5.2999999999999999E-2</v>
      </c>
      <c r="I384">
        <v>1</v>
      </c>
    </row>
    <row r="385" spans="1:9" x14ac:dyDescent="0.2">
      <c r="A385" t="s">
        <v>63</v>
      </c>
      <c r="B385">
        <v>1019</v>
      </c>
      <c r="C385">
        <v>108</v>
      </c>
      <c r="D385" s="2">
        <v>0.106</v>
      </c>
      <c r="E385" t="s">
        <v>685</v>
      </c>
      <c r="F385">
        <v>37</v>
      </c>
      <c r="G385">
        <v>3</v>
      </c>
      <c r="H385" s="2">
        <v>8.1000000000000003E-2</v>
      </c>
      <c r="I385">
        <v>0</v>
      </c>
    </row>
    <row r="386" spans="1:9" x14ac:dyDescent="0.2">
      <c r="A386" t="s">
        <v>66</v>
      </c>
      <c r="B386">
        <v>936</v>
      </c>
      <c r="C386">
        <v>90</v>
      </c>
      <c r="D386" s="2">
        <v>9.6000000000000002E-2</v>
      </c>
      <c r="E386" t="s">
        <v>28</v>
      </c>
      <c r="F386">
        <v>25</v>
      </c>
      <c r="G386">
        <v>2</v>
      </c>
      <c r="H386" s="2">
        <v>0.08</v>
      </c>
      <c r="I386">
        <v>0</v>
      </c>
    </row>
    <row r="387" spans="1:9" x14ac:dyDescent="0.2">
      <c r="A387" t="s">
        <v>64</v>
      </c>
      <c r="B387">
        <v>785</v>
      </c>
      <c r="C387">
        <v>73</v>
      </c>
      <c r="D387" s="2">
        <v>9.2999999999999999E-2</v>
      </c>
      <c r="E387" t="s">
        <v>686</v>
      </c>
      <c r="F387">
        <v>299</v>
      </c>
      <c r="G387">
        <v>29</v>
      </c>
      <c r="H387" s="2">
        <v>9.7000000000000003E-2</v>
      </c>
      <c r="I387">
        <v>1</v>
      </c>
    </row>
    <row r="388" spans="1:9" x14ac:dyDescent="0.2">
      <c r="A388" t="s">
        <v>48</v>
      </c>
      <c r="B388">
        <v>459</v>
      </c>
      <c r="C388">
        <v>26</v>
      </c>
      <c r="D388" s="2">
        <v>5.7000000000000002E-2</v>
      </c>
      <c r="E388" t="s">
        <v>25</v>
      </c>
      <c r="F388">
        <v>15</v>
      </c>
      <c r="G388">
        <v>2</v>
      </c>
      <c r="H388" s="2">
        <v>0.13300000000000001</v>
      </c>
      <c r="I388">
        <v>0</v>
      </c>
    </row>
    <row r="389" spans="1:9" x14ac:dyDescent="0.2">
      <c r="A389" t="s">
        <v>44</v>
      </c>
      <c r="B389">
        <v>459</v>
      </c>
      <c r="C389">
        <v>102</v>
      </c>
      <c r="D389" s="2">
        <v>0.221</v>
      </c>
      <c r="E389" t="s">
        <v>682</v>
      </c>
      <c r="F389">
        <v>28</v>
      </c>
      <c r="G389">
        <v>4</v>
      </c>
      <c r="H389" s="2">
        <v>0.14299999999999999</v>
      </c>
      <c r="I389">
        <v>1</v>
      </c>
    </row>
    <row r="390" spans="1:9" x14ac:dyDescent="0.2">
      <c r="A390" t="s">
        <v>50</v>
      </c>
      <c r="B390">
        <v>345</v>
      </c>
      <c r="C390">
        <v>71</v>
      </c>
      <c r="D390" s="2">
        <v>0.20599999999999999</v>
      </c>
      <c r="E390" t="s">
        <v>682</v>
      </c>
      <c r="F390">
        <v>16</v>
      </c>
      <c r="G390">
        <v>2</v>
      </c>
      <c r="H390" s="2">
        <v>0.125</v>
      </c>
      <c r="I390">
        <v>1</v>
      </c>
    </row>
    <row r="391" spans="1:9" x14ac:dyDescent="0.2">
      <c r="A391" t="s">
        <v>61</v>
      </c>
      <c r="B391">
        <v>271</v>
      </c>
      <c r="C391">
        <v>48</v>
      </c>
      <c r="D391" s="2">
        <v>0.17599999999999999</v>
      </c>
      <c r="E391" t="s">
        <v>33</v>
      </c>
      <c r="F391">
        <v>13</v>
      </c>
      <c r="G391">
        <v>4</v>
      </c>
      <c r="H391" s="2">
        <v>0.308</v>
      </c>
      <c r="I391">
        <v>0</v>
      </c>
    </row>
    <row r="392" spans="1:9" x14ac:dyDescent="0.2">
      <c r="A392" t="s">
        <v>46</v>
      </c>
      <c r="B392">
        <v>183</v>
      </c>
      <c r="C392">
        <v>51</v>
      </c>
      <c r="D392" s="2">
        <v>0.27600000000000002</v>
      </c>
      <c r="E392" t="s">
        <v>687</v>
      </c>
      <c r="F392">
        <v>10</v>
      </c>
      <c r="G392">
        <v>6</v>
      </c>
      <c r="H392" s="2">
        <v>0.6</v>
      </c>
      <c r="I392">
        <v>1</v>
      </c>
    </row>
    <row r="393" spans="1:9" x14ac:dyDescent="0.2">
      <c r="A393" t="s">
        <v>9</v>
      </c>
      <c r="B393">
        <v>63</v>
      </c>
      <c r="C393">
        <v>28</v>
      </c>
      <c r="D393" s="2">
        <v>0.44400000000000001</v>
      </c>
      <c r="E393" t="s">
        <v>34</v>
      </c>
      <c r="F393">
        <v>4</v>
      </c>
      <c r="G393">
        <v>1</v>
      </c>
      <c r="H393" s="2">
        <v>0.25</v>
      </c>
      <c r="I393">
        <v>0</v>
      </c>
    </row>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CC24-72DD-2D44-99F4-3CB9E2062F9E}">
  <dimension ref="A1:AB2"/>
  <sheetViews>
    <sheetView workbookViewId="0">
      <selection sqref="A1:XFD2"/>
    </sheetView>
  </sheetViews>
  <sheetFormatPr baseColWidth="10" defaultRowHeight="16" x14ac:dyDescent="0.2"/>
  <sheetData>
    <row r="1" spans="1:28" ht="15" x14ac:dyDescent="0.2">
      <c r="A1" t="s">
        <v>688</v>
      </c>
      <c r="B1" t="s">
        <v>689</v>
      </c>
      <c r="C1" t="s">
        <v>690</v>
      </c>
      <c r="D1" t="s">
        <v>691</v>
      </c>
      <c r="E1" t="s">
        <v>692</v>
      </c>
      <c r="F1" t="s">
        <v>693</v>
      </c>
      <c r="G1" t="s">
        <v>694</v>
      </c>
      <c r="H1" t="s">
        <v>695</v>
      </c>
      <c r="I1" t="s">
        <v>696</v>
      </c>
      <c r="J1" t="s">
        <v>697</v>
      </c>
      <c r="K1" t="s">
        <v>698</v>
      </c>
      <c r="L1" t="s">
        <v>699</v>
      </c>
      <c r="M1" t="s">
        <v>700</v>
      </c>
      <c r="N1" t="s">
        <v>701</v>
      </c>
      <c r="O1" t="s">
        <v>702</v>
      </c>
      <c r="P1" t="s">
        <v>703</v>
      </c>
      <c r="Q1" t="s">
        <v>704</v>
      </c>
      <c r="R1" t="s">
        <v>0</v>
      </c>
      <c r="S1" t="s">
        <v>705</v>
      </c>
      <c r="T1" t="s">
        <v>706</v>
      </c>
      <c r="U1" t="s">
        <v>707</v>
      </c>
      <c r="V1" t="s">
        <v>708</v>
      </c>
      <c r="W1" t="s">
        <v>709</v>
      </c>
      <c r="X1" t="s">
        <v>710</v>
      </c>
      <c r="Y1" t="s">
        <v>711</v>
      </c>
      <c r="Z1" t="s">
        <v>712</v>
      </c>
      <c r="AA1" t="s">
        <v>713</v>
      </c>
      <c r="AB1" t="s">
        <v>714</v>
      </c>
    </row>
    <row r="2" spans="1:28" ht="15" x14ac:dyDescent="0.2">
      <c r="A2" t="s">
        <v>715</v>
      </c>
      <c r="B2" t="s">
        <v>723</v>
      </c>
      <c r="C2" t="s">
        <v>716</v>
      </c>
      <c r="D2" t="s">
        <v>717</v>
      </c>
      <c r="E2" t="s">
        <v>6</v>
      </c>
      <c r="J2" t="s">
        <v>717</v>
      </c>
      <c r="K2" t="s">
        <v>6</v>
      </c>
      <c r="L2">
        <v>20250822</v>
      </c>
      <c r="N2" t="s">
        <v>718</v>
      </c>
      <c r="O2" t="s">
        <v>719</v>
      </c>
      <c r="P2">
        <v>1</v>
      </c>
      <c r="R2" t="s">
        <v>6</v>
      </c>
      <c r="S2">
        <v>0.15</v>
      </c>
      <c r="T2">
        <v>0.3</v>
      </c>
      <c r="U2" t="s">
        <v>5</v>
      </c>
      <c r="X2" t="s">
        <v>720</v>
      </c>
      <c r="Y2" t="s">
        <v>721</v>
      </c>
    </row>
  </sheetData>
  <conditionalFormatting sqref="D2:AB2">
    <cfRule type="expression" dxfId="5" priority="1">
      <formula>IF($C2="",FALSE,COUNTIF(INDIRECT(SUBSTITUTE(CONCATENATE($A2, $C2, $B2, "RequiredHeaders")," ","")),D$1)&gt;0)</formula>
    </cfRule>
  </conditionalFormatting>
  <conditionalFormatting sqref="F2:AA2">
    <cfRule type="expression" dxfId="4" priority="2">
      <formula>IF($C2="",FALSE,COUNTIF(INDIRECT(SUBSTITUTE(CONCATENATE($A2, $C2, $B2, "OptionalHeaders")," ","")),F$1)&gt;0)</formula>
    </cfRule>
  </conditionalFormatting>
  <dataValidations count="36">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X2" xr:uid="{164C2FC3-2E2A-B64A-9627-564DBAA6F0E3}">
      <formula1>IF(X$1="Match Type", INDIRECT(SUBSTITUTE(CONCATENATE($A2, $C2, $B2, "MatchTypes"), " ", "")),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N2" xr:uid="{80CC0839-996A-B54D-B9CC-53DA88A8F073}">
      <formula1>IF(N$1="Targeting Type", INDIRECT(SUBSTITUTE(CONCATENATE($A2, $C2, $B2, "TargetingTypes"), " ", "")), "")</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O2" xr:uid="{18F55955-A2AF-6349-9F28-698EE89BDFDC}">
      <formula1>IF(O$1="State", INDIRECT(SUBSTITUTE(CONCATENATE($A2, $C2, $B2, "States"),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Z2" xr:uid="{B9E175E4-03FD-9F4E-9FB7-1FA73FFB00AB}">
      <formula1>IF(Z$1="Placement", INDIRECT(SUBSTITUTE(CONCATENATE($A2, $C2, $B2, "Placements"), " ", "")), "")</formula1>
    </dataValidation>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Y2" xr:uid="{434681AD-C8DA-4142-A677-208E3BFDEC03}">
      <formula1>IF(Y$1="Bidding Strategy", INDIRECT(SUBSTITUTE(CONCATENATE($A2, $C2, $B2, "Strategys"), " ", "")), "")</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S2" xr:uid="{8FA6322D-9AE7-834B-8D09-AB96FE31803D}">
      <formula1>OR(S$1&lt;&gt;"Ad Group Default Bid", AND(AND($S2 &gt;= 0.02, $S2 &lt;= 1000),INT($S2*100)=$S2*100))</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T2" xr:uid="{C478FE52-8CBA-BD40-B8AE-876C862D158D}">
      <formula1>OR(T$1&lt;&gt;"Bid", AND(AND($T2 &gt;= 0.02, $T2 &lt;= 1000),INT($T2*100)=$T2*100))</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 xr:uid="{89F60EBB-A0A6-1744-8CAD-D8E3B754AA51}">
      <formula1>OR(P$1&lt;&gt;"Daily Budget", AND(AND($P2 &gt;= 1, $P2 &lt;= 1000000),INT($P2*100)=$P2*100))</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 xr:uid="{C2D31B11-9387-C249-92AF-E1F90DE3F66D}">
      <formula1>OR(J$1&lt;&gt;"Campaign Name", AND(LEN($J2) &lt;= 128))</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 xr:uid="{8E9715EC-1706-DC46-B99E-BCF04254CB69}">
      <formula1>OR(K$1&lt;&gt;"Ad Group Name", AND(LEN($K2) &lt;= 255))</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L2" xr:uid="{05DD919E-13FB-2C48-852F-C59050601C9A}">
      <formula1>OR(L$1&lt;&gt;"Start Date", AND(LEN($L2)=8,DATEVALUE(REPLACE(REPLACE($L2,7,0,"/"),5,0,"/"))&gt;=TODAY()))</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M2" xr:uid="{624F0679-913B-F044-A2CD-DEC661F8E79A}">
      <formula1>OR(M$1&lt;&gt;"End Date", AND(OR(LEN($M2)=0,AND(LEN($M2)=8,IFERROR(DATEVALUE(REPLACE(REPLACE($M2,7,0,"/"),5,0,"/")),-1)&gt;=IF(LEN($L2)&lt;&gt;8,0,IFERROR(DATEVALUE(REPLACE(REPLACE($L2,7,0,"/"),5,0,"/")),0))))))</formula1>
    </dataValidation>
    <dataValidation type="custom" errorStyle="information" allowBlank="1" showInputMessage="1" showErrorMessage="1" errorTitle="Invalid Percentage" error="Percentage can have at most 2 decimal places. " promptTitle="Percentage" prompt="Percentage can have at most 2 decimal places. " sqref="AA2" xr:uid="{C723073B-AEBB-3A4E-B040-DA06D10C5813}">
      <formula1>OR(AA$1&lt;&gt;"Percentage", AND(INT($AA2*100)=$AA2*100))</formula1>
    </dataValidation>
    <dataValidation type="list" errorStyle="information" allowBlank="1" showErrorMessage="1" errorTitle="Invalid Product" error="Please choose one of the dropdown options." sqref="A2" xr:uid="{CF50D8D3-51B1-274D-BE1C-130EE22A4FDC}">
      <formula1>IF(A$1="Product", INDIRECT("SponsoredProductsProductNames"), "")</formula1>
    </dataValidation>
    <dataValidation type="list" errorStyle="information" allowBlank="1" showErrorMessage="1" errorTitle="Invalid Entity" error="Please choose one of the dropdown options." sqref="B2" xr:uid="{80A09C73-0701-604D-9FEE-B506664F8523}">
      <formula1>IF(B$1="Entity", INDIRECT("SponsoredProductsEntityNames"), "")</formula1>
    </dataValidation>
    <dataValidation type="list" errorStyle="information" allowBlank="1" showErrorMessage="1" errorTitle="Invalid Operation" error="Please choose one of the dropdown options." sqref="C2" xr:uid="{428DE1FE-68E1-FD4A-B43F-708DAB2C63D1}">
      <formula1>IF(C$1="Operation", INDIRECT("SponsoredProductsOperationNames"), "")</formula1>
    </dataValidation>
    <dataValidation type="custom" allowBlank="1" showInputMessage="1" promptTitle="Product" prompt="Enter the sponsored ads campaign type here." sqref="A1" xr:uid="{8CC7C552-89EF-A141-8955-E1E850C0D3E8}">
      <formula1>A$1="Product"</formula1>
    </dataValidation>
    <dataValidation type="custom" allowBlank="1" showInputMessage="1" promptTitle="Entity" prompt="Select the entity that you want to manage." sqref="B1" xr:uid="{EECD58AF-792D-6646-8C07-351BFF968D50}">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6C684108-927F-3344-ACC4-DC8BD4C6BE1B}">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7C325DE3-9D9A-E148-B3CB-6834536EA7C4}">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DDBACC63-ECD4-7048-BB4B-0AF2C86B0284}">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3C995ABD-2318-854E-A31A-1D646407D600}">
      <formula1>F$1="Portfolio Id"</formula1>
    </dataValidation>
    <dataValidation type="custom" allowBlank="1" showInputMessage="1" promptTitle="Ad Id" prompt="Ensure Ad ID is entered when updating Product Ad. An ID is not needed in this field if you are creating a new Product Ad." sqref="G1" xr:uid="{2C27BC22-3533-8842-8937-C5CEF199EC39}">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C5F5F09C-F985-D444-8D40-0F82DD38BDBA}">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019F9525-C4FC-8E43-8965-A036781BE80F}">
      <formula1>I$1="Product Targeting Id"</formula1>
    </dataValidation>
    <dataValidation type="custom" allowBlank="1" showInputMessage="1" promptTitle="Campaign Name" prompt="Create or update Campaign Name here. Non-English language is acceptable. Name must not exceed 128 characters." sqref="J1" xr:uid="{13A36E56-7A56-5B4B-A419-0D15AF7C1DFB}">
      <formula1>J$1="Campaign Name"</formula1>
    </dataValidation>
    <dataValidation type="custom" allowBlank="1" showInputMessage="1" promptTitle="Ad Group Name" prompt="Create or update Ad Group Name here. Non-English language is acceptable. Name must not exceed 255 characters." sqref="K1" xr:uid="{725EA083-BD9F-864F-9734-8D850853FB04}">
      <formula1>K$1="Ad Group Name"</formula1>
    </dataValidation>
    <dataValidation type="custom" allowBlank="1" showInputMessage="1" promptTitle="State" prompt="Enter a status to create or update entities. You do not need to enter or change a status if you are archiving." sqref="O1" xr:uid="{1B922F35-370A-6A41-9D84-BDD792183279}">
      <formula1>O$1="State"</formula1>
    </dataValidation>
    <dataValidation type="custom" allowBlank="1" showInputMessage="1" promptTitle="Start Date" prompt="Start date must occur in the future. Use format YYYYMMDD (April 15, 2023 would be 20230415)." sqref="L1" xr:uid="{6B94CF7C-25CE-3845-8B9D-8AC73E7FAC60}">
      <formula1>L$1="Start Date"</formula1>
    </dataValidation>
    <dataValidation type="custom" allowBlank="1" showInputMessage="1" promptTitle="End Date" prompt="Use format YYYYMMDD (April 15, 2023 would be 20230415). If left blank, the campaign will run indefinitely." sqref="M1" xr:uid="{D03FCE99-39E3-7C4B-AC9F-31DC98146DCE}">
      <formula1>M$1="End Date"</formula1>
    </dataValidation>
    <dataValidation type="custom" allowBlank="1" showInputMessage="1" promptTitle="SKU" prompt="Enter the SKU code to create Product Ads with seller accounts." sqref="Q1" xr:uid="{9C16423D-AA0E-8F42-BD07-481A286F7172}">
      <formula1>Q$1="SKU"</formula1>
    </dataValidation>
    <dataValidation type="custom" allowBlank="1" showInputMessage="1" promptTitle="Keyword Text" prompt="Limited to 80 characters max per keyword. Avoid these symbols: slashes, carets, commas, double periods. Non-English language is acceptable." sqref="U1" xr:uid="{7A41D1AF-7905-9440-9F09-85DB136AFEE8}">
      <formula1>U$1="Keyword Text"</formula1>
    </dataValidation>
    <dataValidation type="custom" allowBlank="1" showInputMessage="1" promptTitle="Percentage" prompt="Enter percent amount to create or update bidding adjustment by placement. Percent symbol (%) isn’t needed (e.g., enter 10.25 if allocating 10.25%)." sqref="AA1" xr:uid="{6C574772-2801-354D-AA27-723B4C2C4043}">
      <formula1>AA$1="Percentage"</formula1>
    </dataValidation>
    <dataValidation type="custom" allowBlank="1" showInputMessage="1" promptTitle="Placement" prompt="When creating a bidding adjustment, enter placementTop for top-of-search, or placementProductPage for product page placements." sqref="Z1" xr:uid="{4AD2194D-404D-C648-95E4-BC48C0AFCF71}">
      <formula1>Z$1="Placement"</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B1" xr:uid="{514873AA-9878-6F4B-8788-63E09F5D34FF}">
      <formula1>AB$1="Product Targeting Expression"</formula1>
    </dataValidation>
    <dataValidation type="custom" allowBlank="1" showInputMessage="1" promptTitle="ASIN" prompt="Enter the ASIN code to create Product Ads with vendor accounts." sqref="R1" xr:uid="{BDCE6063-8BED-7241-AE81-95D535606B7D}">
      <formula1>R$1="ASIN"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1687B-2F9F-224F-8662-C920D35CA426}">
  <dimension ref="A1:AB2"/>
  <sheetViews>
    <sheetView workbookViewId="0">
      <selection sqref="A1:XFD2"/>
    </sheetView>
  </sheetViews>
  <sheetFormatPr baseColWidth="10" defaultRowHeight="16" x14ac:dyDescent="0.2"/>
  <sheetData>
    <row r="1" spans="1:28" ht="15" x14ac:dyDescent="0.2">
      <c r="A1" t="s">
        <v>688</v>
      </c>
      <c r="B1" t="s">
        <v>689</v>
      </c>
      <c r="C1" t="s">
        <v>690</v>
      </c>
      <c r="D1" t="s">
        <v>691</v>
      </c>
      <c r="E1" t="s">
        <v>692</v>
      </c>
      <c r="F1" t="s">
        <v>693</v>
      </c>
      <c r="G1" t="s">
        <v>694</v>
      </c>
      <c r="H1" t="s">
        <v>695</v>
      </c>
      <c r="I1" t="s">
        <v>696</v>
      </c>
      <c r="J1" t="s">
        <v>697</v>
      </c>
      <c r="K1" t="s">
        <v>698</v>
      </c>
      <c r="L1" t="s">
        <v>699</v>
      </c>
      <c r="M1" t="s">
        <v>700</v>
      </c>
      <c r="N1" t="s">
        <v>701</v>
      </c>
      <c r="O1" t="s">
        <v>702</v>
      </c>
      <c r="P1" t="s">
        <v>703</v>
      </c>
      <c r="Q1" t="s">
        <v>704</v>
      </c>
      <c r="R1" t="s">
        <v>0</v>
      </c>
      <c r="S1" t="s">
        <v>705</v>
      </c>
      <c r="T1" t="s">
        <v>706</v>
      </c>
      <c r="U1" t="s">
        <v>707</v>
      </c>
      <c r="V1" t="s">
        <v>708</v>
      </c>
      <c r="W1" t="s">
        <v>709</v>
      </c>
      <c r="X1" t="s">
        <v>710</v>
      </c>
      <c r="Y1" t="s">
        <v>711</v>
      </c>
      <c r="Z1" t="s">
        <v>712</v>
      </c>
      <c r="AA1" t="s">
        <v>713</v>
      </c>
      <c r="AB1" t="s">
        <v>714</v>
      </c>
    </row>
    <row r="2" spans="1:28" ht="15" x14ac:dyDescent="0.2">
      <c r="A2" t="s">
        <v>715</v>
      </c>
      <c r="B2" t="s">
        <v>722</v>
      </c>
      <c r="C2" t="s">
        <v>716</v>
      </c>
      <c r="D2" t="s">
        <v>717</v>
      </c>
      <c r="E2" t="s">
        <v>6</v>
      </c>
      <c r="J2" t="s">
        <v>717</v>
      </c>
      <c r="K2" t="s">
        <v>6</v>
      </c>
      <c r="L2">
        <v>20250822</v>
      </c>
      <c r="N2" t="s">
        <v>718</v>
      </c>
      <c r="O2" t="s">
        <v>719</v>
      </c>
      <c r="P2">
        <v>1</v>
      </c>
      <c r="R2" t="s">
        <v>6</v>
      </c>
      <c r="S2">
        <v>0.15</v>
      </c>
      <c r="T2">
        <v>0.3</v>
      </c>
      <c r="U2" t="s">
        <v>5</v>
      </c>
      <c r="X2" t="s">
        <v>720</v>
      </c>
      <c r="Y2" t="s">
        <v>721</v>
      </c>
    </row>
  </sheetData>
  <conditionalFormatting sqref="D2:AB2">
    <cfRule type="expression" dxfId="3" priority="1">
      <formula>IF($C2="",FALSE,COUNTIF(INDIRECT(SUBSTITUTE(CONCATENATE($A2, $C2, $B2, "RequiredHeaders")," ","")),D$1)&gt;0)</formula>
    </cfRule>
  </conditionalFormatting>
  <conditionalFormatting sqref="F2:AA2">
    <cfRule type="expression" dxfId="2" priority="2">
      <formula>IF($C2="",FALSE,COUNTIF(INDIRECT(SUBSTITUTE(CONCATENATE($A2, $C2, $B2, "OptionalHeaders")," ","")),F$1)&gt;0)</formula>
    </cfRule>
  </conditionalFormatting>
  <dataValidations count="36">
    <dataValidation type="custom" errorStyle="information" allowBlank="1" showInputMessage="1" showErrorMessage="1" errorTitle="Invalid Percentage" error="Percentage can have at most 2 decimal places. " promptTitle="Percentage" prompt="Percentage can have at most 2 decimal places. " sqref="AA2" xr:uid="{D63768E6-7C0D-6C44-BC13-568F0FA7F268}">
      <formula1>OR(AA$1&lt;&gt;"Percentage", AND(INT($AA2*100)=$AA2*100))</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M2" xr:uid="{E0660BEC-F693-7E4A-A62A-DDC6B73F1756}">
      <formula1>OR(M$1&lt;&gt;"End Date", AND(OR(LEN($M2)=0,AND(LEN($M2)=8,IFERROR(DATEVALUE(REPLACE(REPLACE($M2,7,0,"/"),5,0,"/")),-1)&gt;=IF(LEN($L2)&lt;&gt;8,0,IFERROR(DATEVALUE(REPLACE(REPLACE($L2,7,0,"/"),5,0,"/")),0))))))</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L2" xr:uid="{7CCBA4C3-CAEF-4347-8C63-557F598448F7}">
      <formula1>OR(L$1&lt;&gt;"Start Date", AND(LEN($L2)=8,DATEVALUE(REPLACE(REPLACE($L2,7,0,"/"),5,0,"/"))&gt;=TODAY()))</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 xr:uid="{69B90E1A-6AFE-6D4D-83DE-0D585356C0DB}">
      <formula1>OR(K$1&lt;&gt;"Ad Group Name", AND(LEN($K2) &lt;= 255))</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 xr:uid="{547B2A57-D699-294F-9866-1CBEA4D5E27D}">
      <formula1>OR(J$1&lt;&gt;"Campaign Name", AND(LEN($J2) &lt;= 128))</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 xr:uid="{5918FFD1-F8FC-5344-8836-DF741DAD5C37}">
      <formula1>OR(P$1&lt;&gt;"Daily Budget", AND(AND($P2 &gt;= 1, $P2 &lt;= 1000000),INT($P2*100)=$P2*100))</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T2" xr:uid="{7EBEE9D8-697C-EB48-8D7D-ACAD1C35017A}">
      <formula1>OR(T$1&lt;&gt;"Bid", AND(AND($T2 &gt;= 0.02, $T2 &lt;= 1000),INT($T2*100)=$T2*100))</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S2" xr:uid="{538E5875-2121-6442-9A08-F89151E005C5}">
      <formula1>OR(S$1&lt;&gt;"Ad Group Default Bid", AND(AND($S2 &gt;= 0.02, $S2 &lt;= 1000),INT($S2*100)=$S2*100))</formula1>
    </dataValidation>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Y2" xr:uid="{52033419-5EC2-6B46-88C0-D566E7F1935D}">
      <formula1>IF(Y$1="Bidding Strategy", INDIRECT(SUBSTITUTE(CONCATENATE($A2, $C2, $B2, "Strategys"),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Z2" xr:uid="{448B522C-B6E9-204A-81AC-1EA347C3686E}">
      <formula1>IF(Z$1="Placement", INDIRECT(SUBSTITUTE(CONCATENATE($A2, $C2, $B2, "Placements"), " ", "")), "")</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O2" xr:uid="{355892F1-BF85-C141-84CF-A957F37A94AF}">
      <formula1>IF(O$1="State", INDIRECT(SUBSTITUTE(CONCATENATE($A2, $C2, $B2, "States"), " ", "")),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N2" xr:uid="{14DC4841-CA66-1943-B881-763E02923568}">
      <formula1>IF(N$1="Targeting Type", INDIRECT(SUBSTITUTE(CONCATENATE($A2, $C2, $B2, "TargetingTypes"), " ", "")), "")</formula1>
    </dataValidation>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X2" xr:uid="{293AFD1A-5AF5-5041-AAD5-716C20A67CB0}">
      <formula1>IF(X$1="Match Type", INDIRECT(SUBSTITUTE(CONCATENATE($A2, $C2, $B2, "MatchTypes"), " ", "")), "")</formula1>
    </dataValidation>
    <dataValidation type="list" errorStyle="information" allowBlank="1" showErrorMessage="1" errorTitle="Invalid Operation" error="Please choose one of the dropdown options." sqref="C2" xr:uid="{96BBB51D-5F35-4D42-967C-4D0BF972A340}">
      <formula1>IF(C$1="Operation", INDIRECT("SponsoredProductsOperationNames"), "")</formula1>
    </dataValidation>
    <dataValidation type="list" errorStyle="information" allowBlank="1" showErrorMessage="1" errorTitle="Invalid Entity" error="Please choose one of the dropdown options." sqref="B2" xr:uid="{AF0EBF87-577C-704C-973D-88213DEA5664}">
      <formula1>IF(B$1="Entity", INDIRECT("SponsoredProductsEntityNames"), "")</formula1>
    </dataValidation>
    <dataValidation type="list" errorStyle="information" allowBlank="1" showErrorMessage="1" errorTitle="Invalid Product" error="Please choose one of the dropdown options." sqref="A2" xr:uid="{1AE3C905-0332-0A44-9786-82006F70EEC3}">
      <formula1>IF(A$1="Product", INDIRECT("SponsoredProductsProductNames"), "")</formula1>
    </dataValidation>
    <dataValidation type="custom" allowBlank="1" showInputMessage="1" promptTitle="ASIN" prompt="Enter the ASIN code to create Product Ads with vendor accounts." sqref="R1" xr:uid="{27EF4904-F87F-0A4F-8413-CBA5EA158E8C}">
      <formula1>R$1="ASIN"</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B1" xr:uid="{859F0257-C435-B24D-9521-9370C059A2F5}">
      <formula1>AB$1="Product Targeting Expression"</formula1>
    </dataValidation>
    <dataValidation type="custom" allowBlank="1" showInputMessage="1" promptTitle="Placement" prompt="When creating a bidding adjustment, enter placementTop for top-of-search, or placementProductPage for product page placements." sqref="Z1" xr:uid="{8626D45E-4AA5-BB44-A21A-21240FC0D85C}">
      <formula1>Z$1="Placement"</formula1>
    </dataValidation>
    <dataValidation type="custom" allowBlank="1" showInputMessage="1" promptTitle="Percentage" prompt="Enter percent amount to create or update bidding adjustment by placement. Percent symbol (%) isn’t needed (e.g., enter 10.25 if allocating 10.25%)." sqref="AA1" xr:uid="{541223CE-A752-7C46-942C-EBDB38C71217}">
      <formula1>AA$1="Percentage"</formula1>
    </dataValidation>
    <dataValidation type="custom" allowBlank="1" showInputMessage="1" promptTitle="Keyword Text" prompt="Limited to 80 characters max per keyword. Avoid these symbols: slashes, carets, commas, double periods. Non-English language is acceptable." sqref="U1" xr:uid="{4B587DF3-0CA4-AD45-BFA8-B02A908CA33D}">
      <formula1>U$1="Keyword Text"</formula1>
    </dataValidation>
    <dataValidation type="custom" allowBlank="1" showInputMessage="1" promptTitle="SKU" prompt="Enter the SKU code to create Product Ads with seller accounts." sqref="Q1" xr:uid="{CE0DF675-BB4C-E744-9E42-D38C6C7A9A28}">
      <formula1>Q$1="SKU"</formula1>
    </dataValidation>
    <dataValidation type="custom" allowBlank="1" showInputMessage="1" promptTitle="End Date" prompt="Use format YYYYMMDD (April 15, 2023 would be 20230415). If left blank, the campaign will run indefinitely." sqref="M1" xr:uid="{3604F309-B4C8-714A-A6D6-E14E4EA0F600}">
      <formula1>M$1="End Date"</formula1>
    </dataValidation>
    <dataValidation type="custom" allowBlank="1" showInputMessage="1" promptTitle="Start Date" prompt="Start date must occur in the future. Use format YYYYMMDD (April 15, 2023 would be 20230415)." sqref="L1" xr:uid="{5A8F57AE-7C9C-FE4E-9647-617A8B4FCD73}">
      <formula1>L$1="Start Date"</formula1>
    </dataValidation>
    <dataValidation type="custom" allowBlank="1" showInputMessage="1" promptTitle="State" prompt="Enter a status to create or update entities. You do not need to enter or change a status if you are archiving." sqref="O1" xr:uid="{B86530B9-FA34-214F-9A02-994AA0104333}">
      <formula1>O$1="State"</formula1>
    </dataValidation>
    <dataValidation type="custom" allowBlank="1" showInputMessage="1" promptTitle="Ad Group Name" prompt="Create or update Ad Group Name here. Non-English language is acceptable. Name must not exceed 255 characters." sqref="K1" xr:uid="{8D6D4FBE-2F84-6C47-B54A-44A0A84B88A5}">
      <formula1>K$1="Ad Group Name"</formula1>
    </dataValidation>
    <dataValidation type="custom" allowBlank="1" showInputMessage="1" promptTitle="Campaign Name" prompt="Create or update Campaign Name here. Non-English language is acceptable. Name must not exceed 128 characters." sqref="J1" xr:uid="{0A386100-7340-394B-A594-8A42E0584E1B}">
      <formula1>J$1="Campaign Name"</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3B3E055F-2D3C-4E4D-BA09-82DE9BD6E2C0}">
      <formula1>I$1="Product Targeting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F68A559C-297A-2943-8E0F-D0FAD1822D43}">
      <formula1>H$1="Keyword Id"</formula1>
    </dataValidation>
    <dataValidation type="custom" allowBlank="1" showInputMessage="1" promptTitle="Ad Id" prompt="Ensure Ad ID is entered when updating Product Ad. An ID is not needed in this field if you are creating a new Product Ad." sqref="G1" xr:uid="{2E6EF0BF-3DB3-2D44-82AF-3329CF04D092}">
      <formula1>G$1="Ad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AE62B27A-6C1A-3F47-878A-AC7A36E09A2F}">
      <formula1>F$1="Portfolio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768D1B2C-AF4B-A544-A12D-D42336CD8B11}">
      <formula1>E$1="Ad Group Id"</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6DDB3079-C39F-2047-96D3-E02BDB1514D1}">
      <formula1>D$1="Campaign Id"</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DEB72668-8C5E-7140-B526-F710DC1D1DAA}">
      <formula1>C$1="Operation"</formula1>
    </dataValidation>
    <dataValidation type="custom" allowBlank="1" showInputMessage="1" promptTitle="Entity" prompt="Select the entity that you want to manage." sqref="B1" xr:uid="{36B0082E-6B5A-6A42-8EB0-DF373992F550}">
      <formula1>B$1="Entity"</formula1>
    </dataValidation>
    <dataValidation type="custom" allowBlank="1" showInputMessage="1" promptTitle="Product" prompt="Enter the sponsored ads campaign type here." sqref="A1" xr:uid="{383A6E64-BA3C-8E4F-94E2-4500EBAA6F26}">
      <formula1>A$1="Product"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D753-7E05-6043-965B-ADC1E14E7D06}">
  <dimension ref="A1:AB175"/>
  <sheetViews>
    <sheetView tabSelected="1" workbookViewId="0">
      <selection activeCell="S14" sqref="S14"/>
    </sheetView>
  </sheetViews>
  <sheetFormatPr baseColWidth="10" defaultColWidth="8.83203125" defaultRowHeight="16" x14ac:dyDescent="0.2"/>
  <cols>
    <col min="12" max="12" width="9.1640625" bestFit="1" customWidth="1"/>
  </cols>
  <sheetData>
    <row r="1" spans="1:28" x14ac:dyDescent="0.2">
      <c r="A1" t="s">
        <v>688</v>
      </c>
      <c r="B1" t="s">
        <v>689</v>
      </c>
      <c r="C1" t="s">
        <v>690</v>
      </c>
      <c r="D1" t="s">
        <v>691</v>
      </c>
      <c r="E1" t="s">
        <v>692</v>
      </c>
      <c r="F1" t="s">
        <v>693</v>
      </c>
      <c r="G1" t="s">
        <v>694</v>
      </c>
      <c r="H1" t="s">
        <v>695</v>
      </c>
      <c r="I1" t="s">
        <v>696</v>
      </c>
      <c r="J1" t="s">
        <v>697</v>
      </c>
      <c r="K1" t="s">
        <v>698</v>
      </c>
      <c r="L1" t="s">
        <v>699</v>
      </c>
      <c r="M1" t="s">
        <v>700</v>
      </c>
      <c r="N1" t="s">
        <v>701</v>
      </c>
      <c r="O1" t="s">
        <v>702</v>
      </c>
      <c r="P1" t="s">
        <v>703</v>
      </c>
      <c r="Q1" t="s">
        <v>704</v>
      </c>
      <c r="R1" t="s">
        <v>0</v>
      </c>
      <c r="S1" t="s">
        <v>705</v>
      </c>
      <c r="T1" t="s">
        <v>706</v>
      </c>
      <c r="U1" t="s">
        <v>707</v>
      </c>
      <c r="V1" t="s">
        <v>708</v>
      </c>
      <c r="W1" t="s">
        <v>709</v>
      </c>
      <c r="X1" t="s">
        <v>710</v>
      </c>
      <c r="Y1" t="s">
        <v>711</v>
      </c>
      <c r="Z1" t="s">
        <v>712</v>
      </c>
      <c r="AA1" t="s">
        <v>713</v>
      </c>
      <c r="AB1" t="s">
        <v>714</v>
      </c>
    </row>
    <row r="2" spans="1:28" x14ac:dyDescent="0.2">
      <c r="A2" t="s">
        <v>715</v>
      </c>
      <c r="B2" t="s">
        <v>515</v>
      </c>
      <c r="C2" t="s">
        <v>716</v>
      </c>
      <c r="D2" t="s">
        <v>717</v>
      </c>
      <c r="E2" t="s">
        <v>6</v>
      </c>
      <c r="J2" t="s">
        <v>717</v>
      </c>
      <c r="K2" t="s">
        <v>6</v>
      </c>
      <c r="L2">
        <v>20250822</v>
      </c>
      <c r="N2" t="s">
        <v>718</v>
      </c>
      <c r="O2" t="s">
        <v>719</v>
      </c>
      <c r="P2">
        <v>1</v>
      </c>
      <c r="R2" t="s">
        <v>6</v>
      </c>
      <c r="S2">
        <v>0.15</v>
      </c>
      <c r="T2">
        <v>0.3</v>
      </c>
      <c r="U2" t="s">
        <v>5</v>
      </c>
      <c r="X2" t="s">
        <v>720</v>
      </c>
      <c r="Y2" t="s">
        <v>721</v>
      </c>
    </row>
    <row r="3" spans="1:28" x14ac:dyDescent="0.2">
      <c r="A3" t="s">
        <v>715</v>
      </c>
      <c r="B3" t="s">
        <v>515</v>
      </c>
      <c r="C3" t="s">
        <v>716</v>
      </c>
      <c r="D3" t="s">
        <v>717</v>
      </c>
      <c r="E3" t="s">
        <v>6</v>
      </c>
      <c r="J3" t="s">
        <v>717</v>
      </c>
      <c r="K3" t="s">
        <v>6</v>
      </c>
      <c r="L3">
        <v>20250822</v>
      </c>
      <c r="N3" t="s">
        <v>718</v>
      </c>
      <c r="O3" t="s">
        <v>719</v>
      </c>
      <c r="P3">
        <v>1</v>
      </c>
      <c r="R3" t="s">
        <v>6</v>
      </c>
      <c r="S3">
        <v>0.15</v>
      </c>
      <c r="T3">
        <v>0.3</v>
      </c>
      <c r="U3" t="s">
        <v>148</v>
      </c>
      <c r="X3" t="s">
        <v>720</v>
      </c>
      <c r="Y3" t="s">
        <v>721</v>
      </c>
    </row>
    <row r="4" spans="1:28" x14ac:dyDescent="0.2">
      <c r="A4" t="s">
        <v>715</v>
      </c>
      <c r="B4" t="s">
        <v>515</v>
      </c>
      <c r="C4" t="s">
        <v>716</v>
      </c>
      <c r="D4" t="s">
        <v>717</v>
      </c>
      <c r="E4" t="s">
        <v>6</v>
      </c>
      <c r="J4" t="s">
        <v>717</v>
      </c>
      <c r="K4" t="s">
        <v>6</v>
      </c>
      <c r="L4">
        <v>20250822</v>
      </c>
      <c r="N4" t="s">
        <v>718</v>
      </c>
      <c r="O4" t="s">
        <v>719</v>
      </c>
      <c r="P4">
        <v>1</v>
      </c>
      <c r="R4" t="s">
        <v>6</v>
      </c>
      <c r="S4">
        <v>0.15</v>
      </c>
      <c r="T4">
        <v>0.3</v>
      </c>
      <c r="U4" t="s">
        <v>149</v>
      </c>
      <c r="X4" t="s">
        <v>720</v>
      </c>
      <c r="Y4" t="s">
        <v>721</v>
      </c>
    </row>
    <row r="5" spans="1:28" x14ac:dyDescent="0.2">
      <c r="A5" t="s">
        <v>715</v>
      </c>
      <c r="B5" t="s">
        <v>515</v>
      </c>
      <c r="C5" t="s">
        <v>716</v>
      </c>
      <c r="D5" t="s">
        <v>717</v>
      </c>
      <c r="E5" t="s">
        <v>6</v>
      </c>
      <c r="J5" t="s">
        <v>717</v>
      </c>
      <c r="K5" t="s">
        <v>6</v>
      </c>
      <c r="L5">
        <v>20250822</v>
      </c>
      <c r="N5" t="s">
        <v>718</v>
      </c>
      <c r="O5" t="s">
        <v>719</v>
      </c>
      <c r="P5">
        <v>1</v>
      </c>
      <c r="R5" t="s">
        <v>6</v>
      </c>
      <c r="S5">
        <v>0.15</v>
      </c>
      <c r="T5">
        <v>0.3</v>
      </c>
      <c r="U5" t="s">
        <v>151</v>
      </c>
      <c r="X5" t="s">
        <v>720</v>
      </c>
      <c r="Y5" t="s">
        <v>721</v>
      </c>
    </row>
    <row r="6" spans="1:28" x14ac:dyDescent="0.2">
      <c r="A6" t="s">
        <v>715</v>
      </c>
      <c r="B6" t="s">
        <v>515</v>
      </c>
      <c r="C6" t="s">
        <v>716</v>
      </c>
      <c r="D6" t="s">
        <v>717</v>
      </c>
      <c r="E6" t="s">
        <v>6</v>
      </c>
      <c r="J6" t="s">
        <v>717</v>
      </c>
      <c r="K6" t="s">
        <v>6</v>
      </c>
      <c r="L6">
        <v>20250822</v>
      </c>
      <c r="N6" t="s">
        <v>718</v>
      </c>
      <c r="O6" t="s">
        <v>719</v>
      </c>
      <c r="P6">
        <v>1</v>
      </c>
      <c r="R6" t="s">
        <v>6</v>
      </c>
      <c r="S6">
        <v>0.15</v>
      </c>
      <c r="T6">
        <v>0.3</v>
      </c>
      <c r="U6" t="s">
        <v>152</v>
      </c>
      <c r="X6" t="s">
        <v>720</v>
      </c>
      <c r="Y6" t="s">
        <v>721</v>
      </c>
    </row>
    <row r="7" spans="1:28" x14ac:dyDescent="0.2">
      <c r="A7" t="s">
        <v>715</v>
      </c>
      <c r="B7" t="s">
        <v>515</v>
      </c>
      <c r="C7" t="s">
        <v>716</v>
      </c>
      <c r="D7" t="s">
        <v>717</v>
      </c>
      <c r="E7" t="s">
        <v>6</v>
      </c>
      <c r="J7" t="s">
        <v>717</v>
      </c>
      <c r="K7" t="s">
        <v>6</v>
      </c>
      <c r="L7">
        <v>20250822</v>
      </c>
      <c r="N7" t="s">
        <v>718</v>
      </c>
      <c r="O7" t="s">
        <v>719</v>
      </c>
      <c r="P7">
        <v>1</v>
      </c>
      <c r="R7" t="s">
        <v>6</v>
      </c>
      <c r="S7">
        <v>0.15</v>
      </c>
      <c r="T7">
        <v>0.3</v>
      </c>
      <c r="U7" t="s">
        <v>157</v>
      </c>
      <c r="X7" t="s">
        <v>720</v>
      </c>
      <c r="Y7" t="s">
        <v>721</v>
      </c>
    </row>
    <row r="8" spans="1:28" x14ac:dyDescent="0.2">
      <c r="A8" t="s">
        <v>715</v>
      </c>
      <c r="B8" t="s">
        <v>515</v>
      </c>
      <c r="C8" t="s">
        <v>716</v>
      </c>
      <c r="D8" t="s">
        <v>717</v>
      </c>
      <c r="E8" t="s">
        <v>6</v>
      </c>
      <c r="J8" t="s">
        <v>717</v>
      </c>
      <c r="K8" t="s">
        <v>6</v>
      </c>
      <c r="L8">
        <v>20250822</v>
      </c>
      <c r="N8" t="s">
        <v>718</v>
      </c>
      <c r="O8" t="s">
        <v>719</v>
      </c>
      <c r="P8">
        <v>1</v>
      </c>
      <c r="R8" t="s">
        <v>6</v>
      </c>
      <c r="S8">
        <v>0.15</v>
      </c>
      <c r="T8">
        <v>0.3</v>
      </c>
      <c r="U8" t="s">
        <v>161</v>
      </c>
      <c r="X8" t="s">
        <v>720</v>
      </c>
      <c r="Y8" t="s">
        <v>721</v>
      </c>
    </row>
    <row r="9" spans="1:28" x14ac:dyDescent="0.2">
      <c r="A9" t="s">
        <v>715</v>
      </c>
      <c r="B9" t="s">
        <v>515</v>
      </c>
      <c r="C9" t="s">
        <v>716</v>
      </c>
      <c r="D9" t="s">
        <v>717</v>
      </c>
      <c r="E9" t="s">
        <v>6</v>
      </c>
      <c r="J9" t="s">
        <v>717</v>
      </c>
      <c r="K9" t="s">
        <v>6</v>
      </c>
      <c r="L9">
        <v>20250822</v>
      </c>
      <c r="N9" t="s">
        <v>718</v>
      </c>
      <c r="O9" t="s">
        <v>719</v>
      </c>
      <c r="P9">
        <v>1</v>
      </c>
      <c r="R9" t="s">
        <v>6</v>
      </c>
      <c r="S9">
        <v>0.15</v>
      </c>
      <c r="T9">
        <v>0.3</v>
      </c>
      <c r="U9" t="s">
        <v>163</v>
      </c>
      <c r="X9" t="s">
        <v>720</v>
      </c>
      <c r="Y9" t="s">
        <v>721</v>
      </c>
    </row>
    <row r="10" spans="1:28" x14ac:dyDescent="0.2">
      <c r="A10" t="s">
        <v>715</v>
      </c>
      <c r="B10" t="s">
        <v>515</v>
      </c>
      <c r="C10" t="s">
        <v>716</v>
      </c>
      <c r="D10" t="s">
        <v>717</v>
      </c>
      <c r="E10" t="s">
        <v>6</v>
      </c>
      <c r="J10" t="s">
        <v>717</v>
      </c>
      <c r="K10" t="s">
        <v>6</v>
      </c>
      <c r="L10">
        <v>20250822</v>
      </c>
      <c r="N10" t="s">
        <v>718</v>
      </c>
      <c r="O10" t="s">
        <v>719</v>
      </c>
      <c r="P10">
        <v>1</v>
      </c>
      <c r="R10" t="s">
        <v>6</v>
      </c>
      <c r="S10">
        <v>0.15</v>
      </c>
      <c r="T10">
        <v>0.3</v>
      </c>
      <c r="U10" t="s">
        <v>167</v>
      </c>
      <c r="X10" t="s">
        <v>720</v>
      </c>
      <c r="Y10" t="s">
        <v>721</v>
      </c>
    </row>
    <row r="11" spans="1:28" x14ac:dyDescent="0.2">
      <c r="A11" t="s">
        <v>715</v>
      </c>
      <c r="B11" t="s">
        <v>515</v>
      </c>
      <c r="C11" t="s">
        <v>716</v>
      </c>
      <c r="D11" t="s">
        <v>717</v>
      </c>
      <c r="E11" t="s">
        <v>6</v>
      </c>
      <c r="J11" t="s">
        <v>717</v>
      </c>
      <c r="K11" t="s">
        <v>6</v>
      </c>
      <c r="L11">
        <v>20250822</v>
      </c>
      <c r="N11" t="s">
        <v>718</v>
      </c>
      <c r="O11" t="s">
        <v>719</v>
      </c>
      <c r="P11">
        <v>1</v>
      </c>
      <c r="R11" t="s">
        <v>6</v>
      </c>
      <c r="S11">
        <v>0.15</v>
      </c>
      <c r="T11">
        <v>0.3</v>
      </c>
      <c r="U11" t="s">
        <v>172</v>
      </c>
      <c r="X11" t="s">
        <v>720</v>
      </c>
      <c r="Y11" t="s">
        <v>721</v>
      </c>
    </row>
    <row r="12" spans="1:28" x14ac:dyDescent="0.2">
      <c r="A12" t="s">
        <v>715</v>
      </c>
      <c r="B12" t="s">
        <v>515</v>
      </c>
      <c r="C12" t="s">
        <v>716</v>
      </c>
      <c r="D12" t="s">
        <v>717</v>
      </c>
      <c r="E12" t="s">
        <v>6</v>
      </c>
      <c r="J12" t="s">
        <v>717</v>
      </c>
      <c r="K12" t="s">
        <v>6</v>
      </c>
      <c r="L12">
        <v>20250822</v>
      </c>
      <c r="N12" t="s">
        <v>718</v>
      </c>
      <c r="O12" t="s">
        <v>719</v>
      </c>
      <c r="P12">
        <v>1</v>
      </c>
      <c r="R12" t="s">
        <v>6</v>
      </c>
      <c r="S12">
        <v>0.15</v>
      </c>
      <c r="T12">
        <v>0.3</v>
      </c>
      <c r="U12" t="s">
        <v>173</v>
      </c>
      <c r="X12" t="s">
        <v>720</v>
      </c>
      <c r="Y12" t="s">
        <v>721</v>
      </c>
    </row>
    <row r="13" spans="1:28" x14ac:dyDescent="0.2">
      <c r="A13" t="s">
        <v>715</v>
      </c>
      <c r="B13" t="s">
        <v>515</v>
      </c>
      <c r="C13" t="s">
        <v>716</v>
      </c>
      <c r="D13" t="s">
        <v>717</v>
      </c>
      <c r="E13" t="s">
        <v>6</v>
      </c>
      <c r="J13" t="s">
        <v>717</v>
      </c>
      <c r="K13" t="s">
        <v>6</v>
      </c>
      <c r="L13">
        <v>20250822</v>
      </c>
      <c r="N13" t="s">
        <v>718</v>
      </c>
      <c r="O13" t="s">
        <v>719</v>
      </c>
      <c r="P13">
        <v>1</v>
      </c>
      <c r="R13" t="s">
        <v>6</v>
      </c>
      <c r="S13">
        <v>0.15</v>
      </c>
      <c r="T13">
        <v>0.3</v>
      </c>
      <c r="U13" t="s">
        <v>174</v>
      </c>
      <c r="X13" t="s">
        <v>720</v>
      </c>
      <c r="Y13" t="s">
        <v>721</v>
      </c>
    </row>
    <row r="14" spans="1:28" x14ac:dyDescent="0.2">
      <c r="A14" t="s">
        <v>715</v>
      </c>
      <c r="B14" t="s">
        <v>515</v>
      </c>
      <c r="C14" t="s">
        <v>716</v>
      </c>
      <c r="D14" t="s">
        <v>717</v>
      </c>
      <c r="E14" t="s">
        <v>6</v>
      </c>
      <c r="J14" t="s">
        <v>717</v>
      </c>
      <c r="K14" t="s">
        <v>6</v>
      </c>
      <c r="L14">
        <v>20250822</v>
      </c>
      <c r="N14" t="s">
        <v>718</v>
      </c>
      <c r="O14" t="s">
        <v>719</v>
      </c>
      <c r="P14">
        <v>1</v>
      </c>
      <c r="R14" t="s">
        <v>6</v>
      </c>
      <c r="S14">
        <v>0.15</v>
      </c>
      <c r="T14">
        <v>0.3</v>
      </c>
      <c r="U14" t="s">
        <v>176</v>
      </c>
      <c r="X14" t="s">
        <v>720</v>
      </c>
      <c r="Y14" t="s">
        <v>721</v>
      </c>
    </row>
    <row r="15" spans="1:28" x14ac:dyDescent="0.2">
      <c r="A15" t="s">
        <v>715</v>
      </c>
      <c r="B15" t="s">
        <v>515</v>
      </c>
      <c r="C15" t="s">
        <v>716</v>
      </c>
      <c r="D15" t="s">
        <v>717</v>
      </c>
      <c r="E15" t="s">
        <v>6</v>
      </c>
      <c r="J15" t="s">
        <v>717</v>
      </c>
      <c r="K15" t="s">
        <v>6</v>
      </c>
      <c r="L15">
        <v>20250822</v>
      </c>
      <c r="N15" t="s">
        <v>718</v>
      </c>
      <c r="O15" t="s">
        <v>719</v>
      </c>
      <c r="P15">
        <v>1</v>
      </c>
      <c r="R15" t="s">
        <v>6</v>
      </c>
      <c r="S15">
        <v>0.15</v>
      </c>
      <c r="T15">
        <v>0.3</v>
      </c>
      <c r="U15" t="s">
        <v>179</v>
      </c>
      <c r="X15" t="s">
        <v>720</v>
      </c>
      <c r="Y15" t="s">
        <v>721</v>
      </c>
    </row>
    <row r="16" spans="1:28" x14ac:dyDescent="0.2">
      <c r="A16" t="s">
        <v>715</v>
      </c>
      <c r="B16" t="s">
        <v>515</v>
      </c>
      <c r="C16" t="s">
        <v>716</v>
      </c>
      <c r="D16" t="s">
        <v>717</v>
      </c>
      <c r="E16" t="s">
        <v>6</v>
      </c>
      <c r="J16" t="s">
        <v>717</v>
      </c>
      <c r="K16" t="s">
        <v>6</v>
      </c>
      <c r="L16">
        <v>20250822</v>
      </c>
      <c r="N16" t="s">
        <v>718</v>
      </c>
      <c r="O16" t="s">
        <v>719</v>
      </c>
      <c r="P16">
        <v>1</v>
      </c>
      <c r="R16" t="s">
        <v>6</v>
      </c>
      <c r="S16">
        <v>0.15</v>
      </c>
      <c r="T16">
        <v>0.3</v>
      </c>
      <c r="U16" t="s">
        <v>180</v>
      </c>
      <c r="X16" t="s">
        <v>720</v>
      </c>
      <c r="Y16" t="s">
        <v>721</v>
      </c>
    </row>
    <row r="17" spans="1:25" x14ac:dyDescent="0.2">
      <c r="A17" t="s">
        <v>715</v>
      </c>
      <c r="B17" t="s">
        <v>515</v>
      </c>
      <c r="C17" t="s">
        <v>716</v>
      </c>
      <c r="D17" t="s">
        <v>717</v>
      </c>
      <c r="E17" t="s">
        <v>6</v>
      </c>
      <c r="J17" t="s">
        <v>717</v>
      </c>
      <c r="K17" t="s">
        <v>6</v>
      </c>
      <c r="L17">
        <v>20250822</v>
      </c>
      <c r="N17" t="s">
        <v>718</v>
      </c>
      <c r="O17" t="s">
        <v>719</v>
      </c>
      <c r="P17">
        <v>1</v>
      </c>
      <c r="R17" t="s">
        <v>6</v>
      </c>
      <c r="S17">
        <v>0.15</v>
      </c>
      <c r="T17">
        <v>0.3</v>
      </c>
      <c r="U17" t="s">
        <v>181</v>
      </c>
      <c r="X17" t="s">
        <v>720</v>
      </c>
      <c r="Y17" t="s">
        <v>721</v>
      </c>
    </row>
    <row r="18" spans="1:25" x14ac:dyDescent="0.2">
      <c r="A18" t="s">
        <v>715</v>
      </c>
      <c r="B18" t="s">
        <v>515</v>
      </c>
      <c r="C18" t="s">
        <v>716</v>
      </c>
      <c r="D18" t="s">
        <v>717</v>
      </c>
      <c r="E18" t="s">
        <v>6</v>
      </c>
      <c r="J18" t="s">
        <v>717</v>
      </c>
      <c r="K18" t="s">
        <v>6</v>
      </c>
      <c r="L18">
        <v>20250822</v>
      </c>
      <c r="N18" t="s">
        <v>718</v>
      </c>
      <c r="O18" t="s">
        <v>719</v>
      </c>
      <c r="P18">
        <v>1</v>
      </c>
      <c r="R18" t="s">
        <v>6</v>
      </c>
      <c r="S18">
        <v>0.15</v>
      </c>
      <c r="T18">
        <v>0.3</v>
      </c>
      <c r="U18" t="s">
        <v>182</v>
      </c>
      <c r="X18" t="s">
        <v>720</v>
      </c>
      <c r="Y18" t="s">
        <v>721</v>
      </c>
    </row>
    <row r="19" spans="1:25" x14ac:dyDescent="0.2">
      <c r="A19" t="s">
        <v>715</v>
      </c>
      <c r="B19" t="s">
        <v>515</v>
      </c>
      <c r="C19" t="s">
        <v>716</v>
      </c>
      <c r="D19" t="s">
        <v>717</v>
      </c>
      <c r="E19" t="s">
        <v>6</v>
      </c>
      <c r="J19" t="s">
        <v>717</v>
      </c>
      <c r="K19" t="s">
        <v>6</v>
      </c>
      <c r="L19">
        <v>20250822</v>
      </c>
      <c r="N19" t="s">
        <v>718</v>
      </c>
      <c r="O19" t="s">
        <v>719</v>
      </c>
      <c r="P19">
        <v>1</v>
      </c>
      <c r="R19" t="s">
        <v>6</v>
      </c>
      <c r="S19">
        <v>0.15</v>
      </c>
      <c r="T19">
        <v>0.3</v>
      </c>
      <c r="U19" t="s">
        <v>183</v>
      </c>
      <c r="X19" t="s">
        <v>720</v>
      </c>
      <c r="Y19" t="s">
        <v>721</v>
      </c>
    </row>
    <row r="20" spans="1:25" x14ac:dyDescent="0.2">
      <c r="A20" t="s">
        <v>715</v>
      </c>
      <c r="B20" t="s">
        <v>515</v>
      </c>
      <c r="C20" t="s">
        <v>716</v>
      </c>
      <c r="D20" t="s">
        <v>717</v>
      </c>
      <c r="E20" t="s">
        <v>6</v>
      </c>
      <c r="J20" t="s">
        <v>717</v>
      </c>
      <c r="K20" t="s">
        <v>6</v>
      </c>
      <c r="L20">
        <v>20250822</v>
      </c>
      <c r="N20" t="s">
        <v>718</v>
      </c>
      <c r="O20" t="s">
        <v>719</v>
      </c>
      <c r="P20">
        <v>1</v>
      </c>
      <c r="R20" t="s">
        <v>6</v>
      </c>
      <c r="S20">
        <v>0.15</v>
      </c>
      <c r="T20">
        <v>0.3</v>
      </c>
      <c r="U20" t="s">
        <v>185</v>
      </c>
      <c r="X20" t="s">
        <v>720</v>
      </c>
      <c r="Y20" t="s">
        <v>721</v>
      </c>
    </row>
    <row r="21" spans="1:25" x14ac:dyDescent="0.2">
      <c r="A21" t="s">
        <v>715</v>
      </c>
      <c r="B21" t="s">
        <v>515</v>
      </c>
      <c r="C21" t="s">
        <v>716</v>
      </c>
      <c r="D21" t="s">
        <v>717</v>
      </c>
      <c r="E21" t="s">
        <v>6</v>
      </c>
      <c r="J21" t="s">
        <v>717</v>
      </c>
      <c r="K21" t="s">
        <v>6</v>
      </c>
      <c r="L21">
        <v>20250822</v>
      </c>
      <c r="N21" t="s">
        <v>718</v>
      </c>
      <c r="O21" t="s">
        <v>719</v>
      </c>
      <c r="P21">
        <v>1</v>
      </c>
      <c r="R21" t="s">
        <v>6</v>
      </c>
      <c r="S21">
        <v>0.15</v>
      </c>
      <c r="T21">
        <v>0.3</v>
      </c>
      <c r="U21" t="s">
        <v>186</v>
      </c>
      <c r="X21" t="s">
        <v>720</v>
      </c>
      <c r="Y21" t="s">
        <v>721</v>
      </c>
    </row>
    <row r="22" spans="1:25" x14ac:dyDescent="0.2">
      <c r="A22" t="s">
        <v>715</v>
      </c>
      <c r="B22" t="s">
        <v>515</v>
      </c>
      <c r="C22" t="s">
        <v>716</v>
      </c>
      <c r="D22" t="s">
        <v>717</v>
      </c>
      <c r="E22" t="s">
        <v>6</v>
      </c>
      <c r="J22" t="s">
        <v>717</v>
      </c>
      <c r="K22" t="s">
        <v>6</v>
      </c>
      <c r="L22">
        <v>20250822</v>
      </c>
      <c r="N22" t="s">
        <v>718</v>
      </c>
      <c r="O22" t="s">
        <v>719</v>
      </c>
      <c r="P22">
        <v>1</v>
      </c>
      <c r="R22" t="s">
        <v>6</v>
      </c>
      <c r="S22">
        <v>0.15</v>
      </c>
      <c r="T22">
        <v>0.3</v>
      </c>
      <c r="U22" t="s">
        <v>187</v>
      </c>
      <c r="X22" t="s">
        <v>720</v>
      </c>
      <c r="Y22" t="s">
        <v>721</v>
      </c>
    </row>
    <row r="23" spans="1:25" x14ac:dyDescent="0.2">
      <c r="A23" t="s">
        <v>715</v>
      </c>
      <c r="B23" t="s">
        <v>515</v>
      </c>
      <c r="C23" t="s">
        <v>716</v>
      </c>
      <c r="D23" t="s">
        <v>717</v>
      </c>
      <c r="E23" t="s">
        <v>6</v>
      </c>
      <c r="J23" t="s">
        <v>717</v>
      </c>
      <c r="K23" t="s">
        <v>6</v>
      </c>
      <c r="L23">
        <v>20250822</v>
      </c>
      <c r="N23" t="s">
        <v>718</v>
      </c>
      <c r="O23" t="s">
        <v>719</v>
      </c>
      <c r="P23">
        <v>1</v>
      </c>
      <c r="R23" t="s">
        <v>6</v>
      </c>
      <c r="S23">
        <v>0.15</v>
      </c>
      <c r="T23">
        <v>0.3</v>
      </c>
      <c r="U23" t="s">
        <v>189</v>
      </c>
      <c r="X23" t="s">
        <v>720</v>
      </c>
      <c r="Y23" t="s">
        <v>721</v>
      </c>
    </row>
    <row r="24" spans="1:25" x14ac:dyDescent="0.2">
      <c r="A24" t="s">
        <v>715</v>
      </c>
      <c r="B24" t="s">
        <v>515</v>
      </c>
      <c r="C24" t="s">
        <v>716</v>
      </c>
      <c r="D24" t="s">
        <v>717</v>
      </c>
      <c r="E24" t="s">
        <v>6</v>
      </c>
      <c r="J24" t="s">
        <v>717</v>
      </c>
      <c r="K24" t="s">
        <v>6</v>
      </c>
      <c r="L24">
        <v>20250822</v>
      </c>
      <c r="N24" t="s">
        <v>718</v>
      </c>
      <c r="O24" t="s">
        <v>719</v>
      </c>
      <c r="P24">
        <v>1</v>
      </c>
      <c r="R24" t="s">
        <v>6</v>
      </c>
      <c r="S24">
        <v>0.15</v>
      </c>
      <c r="T24">
        <v>0.3</v>
      </c>
      <c r="U24" t="s">
        <v>191</v>
      </c>
      <c r="X24" t="s">
        <v>720</v>
      </c>
      <c r="Y24" t="s">
        <v>721</v>
      </c>
    </row>
    <row r="25" spans="1:25" x14ac:dyDescent="0.2">
      <c r="A25" t="s">
        <v>715</v>
      </c>
      <c r="B25" t="s">
        <v>515</v>
      </c>
      <c r="C25" t="s">
        <v>716</v>
      </c>
      <c r="D25" t="s">
        <v>717</v>
      </c>
      <c r="E25" t="s">
        <v>6</v>
      </c>
      <c r="J25" t="s">
        <v>717</v>
      </c>
      <c r="K25" t="s">
        <v>6</v>
      </c>
      <c r="L25">
        <v>20250822</v>
      </c>
      <c r="N25" t="s">
        <v>718</v>
      </c>
      <c r="O25" t="s">
        <v>719</v>
      </c>
      <c r="P25">
        <v>1</v>
      </c>
      <c r="R25" t="s">
        <v>6</v>
      </c>
      <c r="S25">
        <v>0.15</v>
      </c>
      <c r="T25">
        <v>0.3</v>
      </c>
      <c r="U25" t="s">
        <v>192</v>
      </c>
      <c r="X25" t="s">
        <v>720</v>
      </c>
      <c r="Y25" t="s">
        <v>721</v>
      </c>
    </row>
    <row r="26" spans="1:25" x14ac:dyDescent="0.2">
      <c r="A26" t="s">
        <v>715</v>
      </c>
      <c r="B26" t="s">
        <v>515</v>
      </c>
      <c r="C26" t="s">
        <v>716</v>
      </c>
      <c r="D26" t="s">
        <v>717</v>
      </c>
      <c r="E26" t="s">
        <v>6</v>
      </c>
      <c r="J26" t="s">
        <v>717</v>
      </c>
      <c r="K26" t="s">
        <v>6</v>
      </c>
      <c r="L26">
        <v>20250822</v>
      </c>
      <c r="N26" t="s">
        <v>718</v>
      </c>
      <c r="O26" t="s">
        <v>719</v>
      </c>
      <c r="P26">
        <v>1</v>
      </c>
      <c r="R26" t="s">
        <v>6</v>
      </c>
      <c r="S26">
        <v>0.15</v>
      </c>
      <c r="T26">
        <v>0.3</v>
      </c>
      <c r="U26" t="s">
        <v>194</v>
      </c>
      <c r="X26" t="s">
        <v>720</v>
      </c>
      <c r="Y26" t="s">
        <v>721</v>
      </c>
    </row>
    <row r="27" spans="1:25" x14ac:dyDescent="0.2">
      <c r="A27" t="s">
        <v>715</v>
      </c>
      <c r="B27" t="s">
        <v>515</v>
      </c>
      <c r="C27" t="s">
        <v>716</v>
      </c>
      <c r="D27" t="s">
        <v>717</v>
      </c>
      <c r="E27" t="s">
        <v>6</v>
      </c>
      <c r="J27" t="s">
        <v>717</v>
      </c>
      <c r="K27" t="s">
        <v>6</v>
      </c>
      <c r="L27">
        <v>20250822</v>
      </c>
      <c r="N27" t="s">
        <v>718</v>
      </c>
      <c r="O27" t="s">
        <v>719</v>
      </c>
      <c r="P27">
        <v>1</v>
      </c>
      <c r="R27" t="s">
        <v>6</v>
      </c>
      <c r="S27">
        <v>0.15</v>
      </c>
      <c r="T27">
        <v>0.3</v>
      </c>
      <c r="U27" t="s">
        <v>98</v>
      </c>
      <c r="X27" t="s">
        <v>720</v>
      </c>
      <c r="Y27" t="s">
        <v>721</v>
      </c>
    </row>
    <row r="28" spans="1:25" x14ac:dyDescent="0.2">
      <c r="A28" t="s">
        <v>715</v>
      </c>
      <c r="B28" t="s">
        <v>515</v>
      </c>
      <c r="C28" t="s">
        <v>716</v>
      </c>
      <c r="D28" t="s">
        <v>717</v>
      </c>
      <c r="E28" t="s">
        <v>6</v>
      </c>
      <c r="J28" t="s">
        <v>717</v>
      </c>
      <c r="K28" t="s">
        <v>6</v>
      </c>
      <c r="L28">
        <v>20250822</v>
      </c>
      <c r="N28" t="s">
        <v>718</v>
      </c>
      <c r="O28" t="s">
        <v>719</v>
      </c>
      <c r="P28">
        <v>1</v>
      </c>
      <c r="R28" t="s">
        <v>6</v>
      </c>
      <c r="S28">
        <v>0.15</v>
      </c>
      <c r="T28">
        <v>0.3</v>
      </c>
      <c r="U28" t="s">
        <v>99</v>
      </c>
      <c r="X28" t="s">
        <v>720</v>
      </c>
      <c r="Y28" t="s">
        <v>721</v>
      </c>
    </row>
    <row r="29" spans="1:25" x14ac:dyDescent="0.2">
      <c r="A29" t="s">
        <v>715</v>
      </c>
      <c r="B29" t="s">
        <v>515</v>
      </c>
      <c r="C29" t="s">
        <v>716</v>
      </c>
      <c r="D29" t="s">
        <v>717</v>
      </c>
      <c r="E29" t="s">
        <v>6</v>
      </c>
      <c r="J29" t="s">
        <v>717</v>
      </c>
      <c r="K29" t="s">
        <v>6</v>
      </c>
      <c r="L29">
        <v>20250822</v>
      </c>
      <c r="N29" t="s">
        <v>718</v>
      </c>
      <c r="O29" t="s">
        <v>719</v>
      </c>
      <c r="P29">
        <v>1</v>
      </c>
      <c r="R29" t="s">
        <v>6</v>
      </c>
      <c r="S29">
        <v>0.15</v>
      </c>
      <c r="T29">
        <v>0.3</v>
      </c>
      <c r="U29" t="s">
        <v>100</v>
      </c>
      <c r="X29" t="s">
        <v>720</v>
      </c>
      <c r="Y29" t="s">
        <v>721</v>
      </c>
    </row>
    <row r="30" spans="1:25" x14ac:dyDescent="0.2">
      <c r="A30" t="s">
        <v>715</v>
      </c>
      <c r="B30" t="s">
        <v>515</v>
      </c>
      <c r="C30" t="s">
        <v>716</v>
      </c>
      <c r="D30" t="s">
        <v>717</v>
      </c>
      <c r="E30" t="s">
        <v>6</v>
      </c>
      <c r="J30" t="s">
        <v>717</v>
      </c>
      <c r="K30" t="s">
        <v>6</v>
      </c>
      <c r="L30">
        <v>20250822</v>
      </c>
      <c r="N30" t="s">
        <v>718</v>
      </c>
      <c r="O30" t="s">
        <v>719</v>
      </c>
      <c r="P30">
        <v>1</v>
      </c>
      <c r="R30" t="s">
        <v>6</v>
      </c>
      <c r="S30">
        <v>0.15</v>
      </c>
      <c r="T30">
        <v>0.3</v>
      </c>
      <c r="U30" t="s">
        <v>101</v>
      </c>
      <c r="X30" t="s">
        <v>720</v>
      </c>
      <c r="Y30" t="s">
        <v>721</v>
      </c>
    </row>
    <row r="31" spans="1:25" x14ac:dyDescent="0.2">
      <c r="A31" t="s">
        <v>715</v>
      </c>
      <c r="B31" t="s">
        <v>515</v>
      </c>
      <c r="C31" t="s">
        <v>716</v>
      </c>
      <c r="D31" t="s">
        <v>717</v>
      </c>
      <c r="E31" t="s">
        <v>6</v>
      </c>
      <c r="J31" t="s">
        <v>717</v>
      </c>
      <c r="K31" t="s">
        <v>6</v>
      </c>
      <c r="L31">
        <v>20250822</v>
      </c>
      <c r="N31" t="s">
        <v>718</v>
      </c>
      <c r="O31" t="s">
        <v>719</v>
      </c>
      <c r="P31">
        <v>1</v>
      </c>
      <c r="R31" t="s">
        <v>6</v>
      </c>
      <c r="S31">
        <v>0.15</v>
      </c>
      <c r="T31">
        <v>0.3</v>
      </c>
      <c r="U31" t="s">
        <v>102</v>
      </c>
      <c r="X31" t="s">
        <v>720</v>
      </c>
      <c r="Y31" t="s">
        <v>721</v>
      </c>
    </row>
    <row r="32" spans="1:25" x14ac:dyDescent="0.2">
      <c r="A32" t="s">
        <v>715</v>
      </c>
      <c r="B32" t="s">
        <v>515</v>
      </c>
      <c r="C32" t="s">
        <v>716</v>
      </c>
      <c r="D32" t="s">
        <v>717</v>
      </c>
      <c r="E32" t="s">
        <v>6</v>
      </c>
      <c r="J32" t="s">
        <v>717</v>
      </c>
      <c r="K32" t="s">
        <v>6</v>
      </c>
      <c r="L32">
        <v>20250822</v>
      </c>
      <c r="N32" t="s">
        <v>718</v>
      </c>
      <c r="O32" t="s">
        <v>719</v>
      </c>
      <c r="P32">
        <v>1</v>
      </c>
      <c r="R32" t="s">
        <v>6</v>
      </c>
      <c r="S32">
        <v>0.15</v>
      </c>
      <c r="T32">
        <v>0.3</v>
      </c>
      <c r="U32" t="s">
        <v>103</v>
      </c>
      <c r="X32" t="s">
        <v>720</v>
      </c>
      <c r="Y32" t="s">
        <v>721</v>
      </c>
    </row>
    <row r="33" spans="1:25" x14ac:dyDescent="0.2">
      <c r="A33" t="s">
        <v>715</v>
      </c>
      <c r="B33" t="s">
        <v>515</v>
      </c>
      <c r="C33" t="s">
        <v>716</v>
      </c>
      <c r="D33" t="s">
        <v>717</v>
      </c>
      <c r="E33" t="s">
        <v>6</v>
      </c>
      <c r="J33" t="s">
        <v>717</v>
      </c>
      <c r="K33" t="s">
        <v>6</v>
      </c>
      <c r="L33">
        <v>20250822</v>
      </c>
      <c r="N33" t="s">
        <v>718</v>
      </c>
      <c r="O33" t="s">
        <v>719</v>
      </c>
      <c r="P33">
        <v>1</v>
      </c>
      <c r="R33" t="s">
        <v>6</v>
      </c>
      <c r="S33">
        <v>0.15</v>
      </c>
      <c r="T33">
        <v>0.3</v>
      </c>
      <c r="U33" t="s">
        <v>104</v>
      </c>
      <c r="X33" t="s">
        <v>720</v>
      </c>
      <c r="Y33" t="s">
        <v>721</v>
      </c>
    </row>
    <row r="34" spans="1:25" x14ac:dyDescent="0.2">
      <c r="A34" t="s">
        <v>715</v>
      </c>
      <c r="B34" t="s">
        <v>515</v>
      </c>
      <c r="C34" t="s">
        <v>716</v>
      </c>
      <c r="D34" t="s">
        <v>717</v>
      </c>
      <c r="E34" t="s">
        <v>6</v>
      </c>
      <c r="J34" t="s">
        <v>717</v>
      </c>
      <c r="K34" t="s">
        <v>6</v>
      </c>
      <c r="L34">
        <v>20250822</v>
      </c>
      <c r="N34" t="s">
        <v>718</v>
      </c>
      <c r="O34" t="s">
        <v>719</v>
      </c>
      <c r="P34">
        <v>1</v>
      </c>
      <c r="R34" t="s">
        <v>6</v>
      </c>
      <c r="S34">
        <v>0.15</v>
      </c>
      <c r="T34">
        <v>0.3</v>
      </c>
      <c r="U34" t="s">
        <v>105</v>
      </c>
      <c r="X34" t="s">
        <v>720</v>
      </c>
      <c r="Y34" t="s">
        <v>721</v>
      </c>
    </row>
    <row r="35" spans="1:25" x14ac:dyDescent="0.2">
      <c r="A35" t="s">
        <v>715</v>
      </c>
      <c r="B35" t="s">
        <v>515</v>
      </c>
      <c r="C35" t="s">
        <v>716</v>
      </c>
      <c r="D35" t="s">
        <v>717</v>
      </c>
      <c r="E35" t="s">
        <v>6</v>
      </c>
      <c r="J35" t="s">
        <v>717</v>
      </c>
      <c r="K35" t="s">
        <v>6</v>
      </c>
      <c r="L35">
        <v>20250822</v>
      </c>
      <c r="N35" t="s">
        <v>718</v>
      </c>
      <c r="O35" t="s">
        <v>719</v>
      </c>
      <c r="P35">
        <v>1</v>
      </c>
      <c r="R35" t="s">
        <v>6</v>
      </c>
      <c r="S35">
        <v>0.15</v>
      </c>
      <c r="T35">
        <v>0.3</v>
      </c>
      <c r="U35" t="s">
        <v>106</v>
      </c>
      <c r="X35" t="s">
        <v>720</v>
      </c>
      <c r="Y35" t="s">
        <v>721</v>
      </c>
    </row>
    <row r="36" spans="1:25" x14ac:dyDescent="0.2">
      <c r="A36" t="s">
        <v>715</v>
      </c>
      <c r="B36" t="s">
        <v>515</v>
      </c>
      <c r="C36" t="s">
        <v>716</v>
      </c>
      <c r="D36" t="s">
        <v>717</v>
      </c>
      <c r="E36" t="s">
        <v>6</v>
      </c>
      <c r="J36" t="s">
        <v>717</v>
      </c>
      <c r="K36" t="s">
        <v>6</v>
      </c>
      <c r="L36">
        <v>20250822</v>
      </c>
      <c r="N36" t="s">
        <v>718</v>
      </c>
      <c r="O36" t="s">
        <v>719</v>
      </c>
      <c r="P36">
        <v>1</v>
      </c>
      <c r="R36" t="s">
        <v>6</v>
      </c>
      <c r="S36">
        <v>0.15</v>
      </c>
      <c r="T36">
        <v>0.3</v>
      </c>
      <c r="U36" t="s">
        <v>107</v>
      </c>
      <c r="X36" t="s">
        <v>720</v>
      </c>
      <c r="Y36" t="s">
        <v>721</v>
      </c>
    </row>
    <row r="37" spans="1:25" x14ac:dyDescent="0.2">
      <c r="A37" t="s">
        <v>715</v>
      </c>
      <c r="B37" t="s">
        <v>515</v>
      </c>
      <c r="C37" t="s">
        <v>716</v>
      </c>
      <c r="D37" t="s">
        <v>717</v>
      </c>
      <c r="E37" t="s">
        <v>6</v>
      </c>
      <c r="J37" t="s">
        <v>717</v>
      </c>
      <c r="K37" t="s">
        <v>6</v>
      </c>
      <c r="L37">
        <v>20250822</v>
      </c>
      <c r="N37" t="s">
        <v>718</v>
      </c>
      <c r="O37" t="s">
        <v>719</v>
      </c>
      <c r="P37">
        <v>1</v>
      </c>
      <c r="R37" t="s">
        <v>6</v>
      </c>
      <c r="S37">
        <v>0.15</v>
      </c>
      <c r="T37">
        <v>0.3</v>
      </c>
      <c r="U37" t="s">
        <v>108</v>
      </c>
      <c r="X37" t="s">
        <v>720</v>
      </c>
      <c r="Y37" t="s">
        <v>721</v>
      </c>
    </row>
    <row r="38" spans="1:25" x14ac:dyDescent="0.2">
      <c r="A38" t="s">
        <v>715</v>
      </c>
      <c r="B38" t="s">
        <v>515</v>
      </c>
      <c r="C38" t="s">
        <v>716</v>
      </c>
      <c r="D38" t="s">
        <v>717</v>
      </c>
      <c r="E38" t="s">
        <v>6</v>
      </c>
      <c r="J38" t="s">
        <v>717</v>
      </c>
      <c r="K38" t="s">
        <v>6</v>
      </c>
      <c r="L38">
        <v>20250822</v>
      </c>
      <c r="N38" t="s">
        <v>718</v>
      </c>
      <c r="O38" t="s">
        <v>719</v>
      </c>
      <c r="P38">
        <v>1</v>
      </c>
      <c r="R38" t="s">
        <v>6</v>
      </c>
      <c r="S38">
        <v>0.15</v>
      </c>
      <c r="T38">
        <v>0.3</v>
      </c>
      <c r="U38" t="s">
        <v>109</v>
      </c>
      <c r="X38" t="s">
        <v>720</v>
      </c>
      <c r="Y38" t="s">
        <v>721</v>
      </c>
    </row>
    <row r="39" spans="1:25" x14ac:dyDescent="0.2">
      <c r="A39" t="s">
        <v>715</v>
      </c>
      <c r="B39" t="s">
        <v>515</v>
      </c>
      <c r="C39" t="s">
        <v>716</v>
      </c>
      <c r="D39" t="s">
        <v>717</v>
      </c>
      <c r="E39" t="s">
        <v>6</v>
      </c>
      <c r="J39" t="s">
        <v>717</v>
      </c>
      <c r="K39" t="s">
        <v>6</v>
      </c>
      <c r="L39">
        <v>20250822</v>
      </c>
      <c r="N39" t="s">
        <v>718</v>
      </c>
      <c r="O39" t="s">
        <v>719</v>
      </c>
      <c r="P39">
        <v>1</v>
      </c>
      <c r="R39" t="s">
        <v>6</v>
      </c>
      <c r="S39">
        <v>0.15</v>
      </c>
      <c r="T39">
        <v>0.3</v>
      </c>
      <c r="U39" t="s">
        <v>110</v>
      </c>
      <c r="X39" t="s">
        <v>720</v>
      </c>
      <c r="Y39" t="s">
        <v>721</v>
      </c>
    </row>
    <row r="40" spans="1:25" x14ac:dyDescent="0.2">
      <c r="A40" t="s">
        <v>715</v>
      </c>
      <c r="B40" t="s">
        <v>515</v>
      </c>
      <c r="C40" t="s">
        <v>716</v>
      </c>
      <c r="D40" t="s">
        <v>717</v>
      </c>
      <c r="E40" t="s">
        <v>6</v>
      </c>
      <c r="J40" t="s">
        <v>717</v>
      </c>
      <c r="K40" t="s">
        <v>6</v>
      </c>
      <c r="L40">
        <v>20250822</v>
      </c>
      <c r="N40" t="s">
        <v>718</v>
      </c>
      <c r="O40" t="s">
        <v>719</v>
      </c>
      <c r="P40">
        <v>1</v>
      </c>
      <c r="R40" t="s">
        <v>6</v>
      </c>
      <c r="S40">
        <v>0.15</v>
      </c>
      <c r="T40">
        <v>0.3</v>
      </c>
      <c r="U40" t="s">
        <v>111</v>
      </c>
      <c r="X40" t="s">
        <v>720</v>
      </c>
      <c r="Y40" t="s">
        <v>721</v>
      </c>
    </row>
    <row r="41" spans="1:25" x14ac:dyDescent="0.2">
      <c r="A41" t="s">
        <v>715</v>
      </c>
      <c r="B41" t="s">
        <v>515</v>
      </c>
      <c r="C41" t="s">
        <v>716</v>
      </c>
      <c r="D41" t="s">
        <v>717</v>
      </c>
      <c r="E41" t="s">
        <v>6</v>
      </c>
      <c r="J41" t="s">
        <v>717</v>
      </c>
      <c r="K41" t="s">
        <v>6</v>
      </c>
      <c r="L41">
        <v>20250822</v>
      </c>
      <c r="N41" t="s">
        <v>718</v>
      </c>
      <c r="O41" t="s">
        <v>719</v>
      </c>
      <c r="P41">
        <v>1</v>
      </c>
      <c r="R41" t="s">
        <v>6</v>
      </c>
      <c r="S41">
        <v>0.15</v>
      </c>
      <c r="T41">
        <v>0.3</v>
      </c>
      <c r="U41" t="s">
        <v>112</v>
      </c>
      <c r="X41" t="s">
        <v>720</v>
      </c>
      <c r="Y41" t="s">
        <v>721</v>
      </c>
    </row>
    <row r="42" spans="1:25" x14ac:dyDescent="0.2">
      <c r="A42" t="s">
        <v>715</v>
      </c>
      <c r="B42" t="s">
        <v>515</v>
      </c>
      <c r="C42" t="s">
        <v>716</v>
      </c>
      <c r="D42" t="s">
        <v>717</v>
      </c>
      <c r="E42" t="s">
        <v>6</v>
      </c>
      <c r="J42" t="s">
        <v>717</v>
      </c>
      <c r="K42" t="s">
        <v>6</v>
      </c>
      <c r="L42">
        <v>20250822</v>
      </c>
      <c r="N42" t="s">
        <v>718</v>
      </c>
      <c r="O42" t="s">
        <v>719</v>
      </c>
      <c r="P42">
        <v>1</v>
      </c>
      <c r="R42" t="s">
        <v>6</v>
      </c>
      <c r="S42">
        <v>0.15</v>
      </c>
      <c r="T42">
        <v>0.3</v>
      </c>
      <c r="U42" t="s">
        <v>113</v>
      </c>
      <c r="X42" t="s">
        <v>720</v>
      </c>
      <c r="Y42" t="s">
        <v>721</v>
      </c>
    </row>
    <row r="43" spans="1:25" x14ac:dyDescent="0.2">
      <c r="A43" t="s">
        <v>715</v>
      </c>
      <c r="B43" t="s">
        <v>515</v>
      </c>
      <c r="C43" t="s">
        <v>716</v>
      </c>
      <c r="D43" t="s">
        <v>717</v>
      </c>
      <c r="E43" t="s">
        <v>6</v>
      </c>
      <c r="J43" t="s">
        <v>717</v>
      </c>
      <c r="K43" t="s">
        <v>6</v>
      </c>
      <c r="L43">
        <v>20250822</v>
      </c>
      <c r="N43" t="s">
        <v>718</v>
      </c>
      <c r="O43" t="s">
        <v>719</v>
      </c>
      <c r="P43">
        <v>1</v>
      </c>
      <c r="R43" t="s">
        <v>6</v>
      </c>
      <c r="S43">
        <v>0.15</v>
      </c>
      <c r="T43">
        <v>0.3</v>
      </c>
      <c r="U43" t="s">
        <v>115</v>
      </c>
      <c r="X43" t="s">
        <v>720</v>
      </c>
      <c r="Y43" t="s">
        <v>721</v>
      </c>
    </row>
    <row r="44" spans="1:25" x14ac:dyDescent="0.2">
      <c r="A44" t="s">
        <v>715</v>
      </c>
      <c r="B44" t="s">
        <v>515</v>
      </c>
      <c r="C44" t="s">
        <v>716</v>
      </c>
      <c r="D44" t="s">
        <v>717</v>
      </c>
      <c r="E44" t="s">
        <v>6</v>
      </c>
      <c r="J44" t="s">
        <v>717</v>
      </c>
      <c r="K44" t="s">
        <v>6</v>
      </c>
      <c r="L44">
        <v>20250822</v>
      </c>
      <c r="N44" t="s">
        <v>718</v>
      </c>
      <c r="O44" t="s">
        <v>719</v>
      </c>
      <c r="P44">
        <v>1</v>
      </c>
      <c r="R44" t="s">
        <v>6</v>
      </c>
      <c r="S44">
        <v>0.15</v>
      </c>
      <c r="T44">
        <v>0.3</v>
      </c>
      <c r="U44" t="s">
        <v>116</v>
      </c>
      <c r="X44" t="s">
        <v>720</v>
      </c>
      <c r="Y44" t="s">
        <v>721</v>
      </c>
    </row>
    <row r="45" spans="1:25" x14ac:dyDescent="0.2">
      <c r="A45" t="s">
        <v>715</v>
      </c>
      <c r="B45" t="s">
        <v>515</v>
      </c>
      <c r="C45" t="s">
        <v>716</v>
      </c>
      <c r="D45" t="s">
        <v>717</v>
      </c>
      <c r="E45" t="s">
        <v>6</v>
      </c>
      <c r="J45" t="s">
        <v>717</v>
      </c>
      <c r="K45" t="s">
        <v>6</v>
      </c>
      <c r="L45">
        <v>20250822</v>
      </c>
      <c r="N45" t="s">
        <v>718</v>
      </c>
      <c r="O45" t="s">
        <v>719</v>
      </c>
      <c r="P45">
        <v>1</v>
      </c>
      <c r="R45" t="s">
        <v>6</v>
      </c>
      <c r="S45">
        <v>0.15</v>
      </c>
      <c r="T45">
        <v>0.3</v>
      </c>
      <c r="U45" t="s">
        <v>117</v>
      </c>
      <c r="X45" t="s">
        <v>720</v>
      </c>
      <c r="Y45" t="s">
        <v>721</v>
      </c>
    </row>
    <row r="46" spans="1:25" x14ac:dyDescent="0.2">
      <c r="A46" t="s">
        <v>715</v>
      </c>
      <c r="B46" t="s">
        <v>515</v>
      </c>
      <c r="C46" t="s">
        <v>716</v>
      </c>
      <c r="D46" t="s">
        <v>717</v>
      </c>
      <c r="E46" t="s">
        <v>6</v>
      </c>
      <c r="J46" t="s">
        <v>717</v>
      </c>
      <c r="K46" t="s">
        <v>6</v>
      </c>
      <c r="L46">
        <v>20250822</v>
      </c>
      <c r="N46" t="s">
        <v>718</v>
      </c>
      <c r="O46" t="s">
        <v>719</v>
      </c>
      <c r="P46">
        <v>1</v>
      </c>
      <c r="R46" t="s">
        <v>6</v>
      </c>
      <c r="S46">
        <v>0.15</v>
      </c>
      <c r="T46">
        <v>0.3</v>
      </c>
      <c r="U46" t="s">
        <v>232</v>
      </c>
      <c r="X46" t="s">
        <v>720</v>
      </c>
      <c r="Y46" t="s">
        <v>721</v>
      </c>
    </row>
    <row r="47" spans="1:25" x14ac:dyDescent="0.2">
      <c r="A47" t="s">
        <v>715</v>
      </c>
      <c r="B47" t="s">
        <v>515</v>
      </c>
      <c r="C47" t="s">
        <v>716</v>
      </c>
      <c r="D47" t="s">
        <v>717</v>
      </c>
      <c r="E47" t="s">
        <v>6</v>
      </c>
      <c r="J47" t="s">
        <v>717</v>
      </c>
      <c r="K47" t="s">
        <v>6</v>
      </c>
      <c r="L47">
        <v>20250822</v>
      </c>
      <c r="N47" t="s">
        <v>718</v>
      </c>
      <c r="O47" t="s">
        <v>719</v>
      </c>
      <c r="P47">
        <v>1</v>
      </c>
      <c r="R47" t="s">
        <v>6</v>
      </c>
      <c r="S47">
        <v>0.15</v>
      </c>
      <c r="T47">
        <v>0.3</v>
      </c>
      <c r="U47" t="s">
        <v>238</v>
      </c>
      <c r="X47" t="s">
        <v>720</v>
      </c>
      <c r="Y47" t="s">
        <v>721</v>
      </c>
    </row>
    <row r="48" spans="1:25" x14ac:dyDescent="0.2">
      <c r="A48" t="s">
        <v>715</v>
      </c>
      <c r="B48" t="s">
        <v>515</v>
      </c>
      <c r="C48" t="s">
        <v>716</v>
      </c>
      <c r="D48" t="s">
        <v>717</v>
      </c>
      <c r="E48" t="s">
        <v>6</v>
      </c>
      <c r="J48" t="s">
        <v>717</v>
      </c>
      <c r="K48" t="s">
        <v>6</v>
      </c>
      <c r="L48">
        <v>20250822</v>
      </c>
      <c r="N48" t="s">
        <v>718</v>
      </c>
      <c r="O48" t="s">
        <v>719</v>
      </c>
      <c r="P48">
        <v>1</v>
      </c>
      <c r="R48" t="s">
        <v>6</v>
      </c>
      <c r="S48">
        <v>0.15</v>
      </c>
      <c r="T48">
        <v>0.3</v>
      </c>
      <c r="U48" t="s">
        <v>243</v>
      </c>
      <c r="X48" t="s">
        <v>720</v>
      </c>
      <c r="Y48" t="s">
        <v>721</v>
      </c>
    </row>
    <row r="49" spans="1:25" x14ac:dyDescent="0.2">
      <c r="A49" t="s">
        <v>715</v>
      </c>
      <c r="B49" t="s">
        <v>515</v>
      </c>
      <c r="C49" t="s">
        <v>716</v>
      </c>
      <c r="D49" t="s">
        <v>717</v>
      </c>
      <c r="E49" t="s">
        <v>6</v>
      </c>
      <c r="J49" t="s">
        <v>717</v>
      </c>
      <c r="K49" t="s">
        <v>6</v>
      </c>
      <c r="L49">
        <v>20250822</v>
      </c>
      <c r="N49" t="s">
        <v>718</v>
      </c>
      <c r="O49" t="s">
        <v>719</v>
      </c>
      <c r="P49">
        <v>1</v>
      </c>
      <c r="R49" t="s">
        <v>6</v>
      </c>
      <c r="S49">
        <v>0.15</v>
      </c>
      <c r="T49">
        <v>0.3</v>
      </c>
      <c r="U49" t="s">
        <v>247</v>
      </c>
      <c r="X49" t="s">
        <v>720</v>
      </c>
      <c r="Y49" t="s">
        <v>721</v>
      </c>
    </row>
    <row r="50" spans="1:25" x14ac:dyDescent="0.2">
      <c r="A50" t="s">
        <v>715</v>
      </c>
      <c r="B50" t="s">
        <v>515</v>
      </c>
      <c r="C50" t="s">
        <v>716</v>
      </c>
      <c r="D50" t="s">
        <v>717</v>
      </c>
      <c r="E50" t="s">
        <v>6</v>
      </c>
      <c r="J50" t="s">
        <v>717</v>
      </c>
      <c r="K50" t="s">
        <v>6</v>
      </c>
      <c r="L50">
        <v>20250822</v>
      </c>
      <c r="N50" t="s">
        <v>718</v>
      </c>
      <c r="O50" t="s">
        <v>719</v>
      </c>
      <c r="P50">
        <v>1</v>
      </c>
      <c r="R50" t="s">
        <v>6</v>
      </c>
      <c r="S50">
        <v>0.15</v>
      </c>
      <c r="T50">
        <v>0.3</v>
      </c>
      <c r="U50" t="s">
        <v>249</v>
      </c>
      <c r="X50" t="s">
        <v>720</v>
      </c>
      <c r="Y50" t="s">
        <v>721</v>
      </c>
    </row>
    <row r="51" spans="1:25" x14ac:dyDescent="0.2">
      <c r="A51" t="s">
        <v>715</v>
      </c>
      <c r="B51" t="s">
        <v>515</v>
      </c>
      <c r="C51" t="s">
        <v>716</v>
      </c>
      <c r="D51" t="s">
        <v>717</v>
      </c>
      <c r="E51" t="s">
        <v>6</v>
      </c>
      <c r="J51" t="s">
        <v>717</v>
      </c>
      <c r="K51" t="s">
        <v>6</v>
      </c>
      <c r="L51">
        <v>20250822</v>
      </c>
      <c r="N51" t="s">
        <v>718</v>
      </c>
      <c r="O51" t="s">
        <v>719</v>
      </c>
      <c r="P51">
        <v>1</v>
      </c>
      <c r="R51" t="s">
        <v>6</v>
      </c>
      <c r="S51">
        <v>0.15</v>
      </c>
      <c r="T51">
        <v>0.3</v>
      </c>
      <c r="U51" t="s">
        <v>250</v>
      </c>
      <c r="X51" t="s">
        <v>720</v>
      </c>
      <c r="Y51" t="s">
        <v>721</v>
      </c>
    </row>
    <row r="52" spans="1:25" x14ac:dyDescent="0.2">
      <c r="A52" t="s">
        <v>715</v>
      </c>
      <c r="B52" t="s">
        <v>515</v>
      </c>
      <c r="C52" t="s">
        <v>716</v>
      </c>
      <c r="D52" t="s">
        <v>717</v>
      </c>
      <c r="E52" t="s">
        <v>6</v>
      </c>
      <c r="J52" t="s">
        <v>717</v>
      </c>
      <c r="K52" t="s">
        <v>6</v>
      </c>
      <c r="L52">
        <v>20250822</v>
      </c>
      <c r="N52" t="s">
        <v>718</v>
      </c>
      <c r="O52" t="s">
        <v>719</v>
      </c>
      <c r="P52">
        <v>1</v>
      </c>
      <c r="R52" t="s">
        <v>6</v>
      </c>
      <c r="S52">
        <v>0.15</v>
      </c>
      <c r="T52">
        <v>0.3</v>
      </c>
      <c r="U52" t="s">
        <v>254</v>
      </c>
      <c r="X52" t="s">
        <v>720</v>
      </c>
      <c r="Y52" t="s">
        <v>721</v>
      </c>
    </row>
    <row r="53" spans="1:25" x14ac:dyDescent="0.2">
      <c r="A53" t="s">
        <v>715</v>
      </c>
      <c r="B53" t="s">
        <v>515</v>
      </c>
      <c r="C53" t="s">
        <v>716</v>
      </c>
      <c r="D53" t="s">
        <v>717</v>
      </c>
      <c r="E53" t="s">
        <v>6</v>
      </c>
      <c r="J53" t="s">
        <v>717</v>
      </c>
      <c r="K53" t="s">
        <v>6</v>
      </c>
      <c r="L53">
        <v>20250822</v>
      </c>
      <c r="N53" t="s">
        <v>718</v>
      </c>
      <c r="O53" t="s">
        <v>719</v>
      </c>
      <c r="P53">
        <v>1</v>
      </c>
      <c r="R53" t="s">
        <v>6</v>
      </c>
      <c r="S53">
        <v>0.15</v>
      </c>
      <c r="T53">
        <v>0.3</v>
      </c>
      <c r="U53" t="s">
        <v>255</v>
      </c>
      <c r="X53" t="s">
        <v>720</v>
      </c>
      <c r="Y53" t="s">
        <v>721</v>
      </c>
    </row>
    <row r="54" spans="1:25" x14ac:dyDescent="0.2">
      <c r="A54" t="s">
        <v>715</v>
      </c>
      <c r="B54" t="s">
        <v>515</v>
      </c>
      <c r="C54" t="s">
        <v>716</v>
      </c>
      <c r="D54" t="s">
        <v>717</v>
      </c>
      <c r="E54" t="s">
        <v>6</v>
      </c>
      <c r="J54" t="s">
        <v>717</v>
      </c>
      <c r="K54" t="s">
        <v>6</v>
      </c>
      <c r="L54">
        <v>20250822</v>
      </c>
      <c r="N54" t="s">
        <v>718</v>
      </c>
      <c r="O54" t="s">
        <v>719</v>
      </c>
      <c r="P54">
        <v>1</v>
      </c>
      <c r="R54" t="s">
        <v>6</v>
      </c>
      <c r="S54">
        <v>0.15</v>
      </c>
      <c r="T54">
        <v>0.3</v>
      </c>
      <c r="U54" t="s">
        <v>256</v>
      </c>
      <c r="X54" t="s">
        <v>720</v>
      </c>
      <c r="Y54" t="s">
        <v>721</v>
      </c>
    </row>
    <row r="55" spans="1:25" x14ac:dyDescent="0.2">
      <c r="A55" t="s">
        <v>715</v>
      </c>
      <c r="B55" t="s">
        <v>515</v>
      </c>
      <c r="C55" t="s">
        <v>716</v>
      </c>
      <c r="D55" t="s">
        <v>717</v>
      </c>
      <c r="E55" t="s">
        <v>6</v>
      </c>
      <c r="J55" t="s">
        <v>717</v>
      </c>
      <c r="K55" t="s">
        <v>6</v>
      </c>
      <c r="L55">
        <v>20250822</v>
      </c>
      <c r="N55" t="s">
        <v>718</v>
      </c>
      <c r="O55" t="s">
        <v>719</v>
      </c>
      <c r="P55">
        <v>1</v>
      </c>
      <c r="R55" t="s">
        <v>6</v>
      </c>
      <c r="S55">
        <v>0.15</v>
      </c>
      <c r="T55">
        <v>0.3</v>
      </c>
      <c r="U55" t="s">
        <v>258</v>
      </c>
      <c r="X55" t="s">
        <v>720</v>
      </c>
      <c r="Y55" t="s">
        <v>721</v>
      </c>
    </row>
    <row r="56" spans="1:25" x14ac:dyDescent="0.2">
      <c r="A56" t="s">
        <v>715</v>
      </c>
      <c r="B56" t="s">
        <v>515</v>
      </c>
      <c r="C56" t="s">
        <v>716</v>
      </c>
      <c r="D56" t="s">
        <v>717</v>
      </c>
      <c r="E56" t="s">
        <v>6</v>
      </c>
      <c r="J56" t="s">
        <v>717</v>
      </c>
      <c r="K56" t="s">
        <v>6</v>
      </c>
      <c r="L56">
        <v>20250822</v>
      </c>
      <c r="N56" t="s">
        <v>718</v>
      </c>
      <c r="O56" t="s">
        <v>719</v>
      </c>
      <c r="P56">
        <v>1</v>
      </c>
      <c r="R56" t="s">
        <v>6</v>
      </c>
      <c r="S56">
        <v>0.15</v>
      </c>
      <c r="T56">
        <v>0.3</v>
      </c>
      <c r="U56" t="s">
        <v>265</v>
      </c>
      <c r="X56" t="s">
        <v>720</v>
      </c>
      <c r="Y56" t="s">
        <v>721</v>
      </c>
    </row>
    <row r="57" spans="1:25" x14ac:dyDescent="0.2">
      <c r="A57" t="s">
        <v>715</v>
      </c>
      <c r="B57" t="s">
        <v>515</v>
      </c>
      <c r="C57" t="s">
        <v>716</v>
      </c>
      <c r="D57" t="s">
        <v>717</v>
      </c>
      <c r="E57" t="s">
        <v>6</v>
      </c>
      <c r="J57" t="s">
        <v>717</v>
      </c>
      <c r="K57" t="s">
        <v>6</v>
      </c>
      <c r="L57">
        <v>20250822</v>
      </c>
      <c r="N57" t="s">
        <v>718</v>
      </c>
      <c r="O57" t="s">
        <v>719</v>
      </c>
      <c r="P57">
        <v>1</v>
      </c>
      <c r="R57" t="s">
        <v>6</v>
      </c>
      <c r="S57">
        <v>0.15</v>
      </c>
      <c r="T57">
        <v>0.3</v>
      </c>
      <c r="U57" t="s">
        <v>269</v>
      </c>
      <c r="X57" t="s">
        <v>720</v>
      </c>
      <c r="Y57" t="s">
        <v>721</v>
      </c>
    </row>
    <row r="58" spans="1:25" x14ac:dyDescent="0.2">
      <c r="A58" t="s">
        <v>715</v>
      </c>
      <c r="B58" t="s">
        <v>515</v>
      </c>
      <c r="C58" t="s">
        <v>716</v>
      </c>
      <c r="D58" t="s">
        <v>717</v>
      </c>
      <c r="E58" t="s">
        <v>6</v>
      </c>
      <c r="J58" t="s">
        <v>717</v>
      </c>
      <c r="K58" t="s">
        <v>6</v>
      </c>
      <c r="L58">
        <v>20250822</v>
      </c>
      <c r="N58" t="s">
        <v>718</v>
      </c>
      <c r="O58" t="s">
        <v>719</v>
      </c>
      <c r="P58">
        <v>1</v>
      </c>
      <c r="R58" t="s">
        <v>6</v>
      </c>
      <c r="S58">
        <v>0.15</v>
      </c>
      <c r="T58">
        <v>0.3</v>
      </c>
      <c r="U58" t="s">
        <v>274</v>
      </c>
      <c r="X58" t="s">
        <v>720</v>
      </c>
      <c r="Y58" t="s">
        <v>721</v>
      </c>
    </row>
    <row r="59" spans="1:25" x14ac:dyDescent="0.2">
      <c r="A59" t="s">
        <v>715</v>
      </c>
      <c r="B59" t="s">
        <v>515</v>
      </c>
      <c r="C59" t="s">
        <v>716</v>
      </c>
      <c r="D59" t="s">
        <v>717</v>
      </c>
      <c r="E59" t="s">
        <v>6</v>
      </c>
      <c r="J59" t="s">
        <v>717</v>
      </c>
      <c r="K59" t="s">
        <v>6</v>
      </c>
      <c r="L59">
        <v>20250822</v>
      </c>
      <c r="N59" t="s">
        <v>718</v>
      </c>
      <c r="O59" t="s">
        <v>719</v>
      </c>
      <c r="P59">
        <v>1</v>
      </c>
      <c r="R59" t="s">
        <v>6</v>
      </c>
      <c r="S59">
        <v>0.15</v>
      </c>
      <c r="T59">
        <v>0.3</v>
      </c>
      <c r="U59" t="s">
        <v>276</v>
      </c>
      <c r="X59" t="s">
        <v>720</v>
      </c>
      <c r="Y59" t="s">
        <v>721</v>
      </c>
    </row>
    <row r="60" spans="1:25" x14ac:dyDescent="0.2">
      <c r="A60" t="s">
        <v>715</v>
      </c>
      <c r="B60" t="s">
        <v>515</v>
      </c>
      <c r="C60" t="s">
        <v>716</v>
      </c>
      <c r="D60" t="s">
        <v>717</v>
      </c>
      <c r="E60" t="s">
        <v>6</v>
      </c>
      <c r="J60" t="s">
        <v>717</v>
      </c>
      <c r="K60" t="s">
        <v>6</v>
      </c>
      <c r="L60">
        <v>20250822</v>
      </c>
      <c r="N60" t="s">
        <v>718</v>
      </c>
      <c r="O60" t="s">
        <v>719</v>
      </c>
      <c r="P60">
        <v>1</v>
      </c>
      <c r="R60" t="s">
        <v>6</v>
      </c>
      <c r="S60">
        <v>0.15</v>
      </c>
      <c r="T60">
        <v>0.3</v>
      </c>
      <c r="U60" t="s">
        <v>277</v>
      </c>
      <c r="X60" t="s">
        <v>720</v>
      </c>
      <c r="Y60" t="s">
        <v>721</v>
      </c>
    </row>
    <row r="61" spans="1:25" x14ac:dyDescent="0.2">
      <c r="A61" t="s">
        <v>715</v>
      </c>
      <c r="B61" t="s">
        <v>515</v>
      </c>
      <c r="C61" t="s">
        <v>716</v>
      </c>
      <c r="D61" t="s">
        <v>717</v>
      </c>
      <c r="E61" t="s">
        <v>6</v>
      </c>
      <c r="J61" t="s">
        <v>717</v>
      </c>
      <c r="K61" t="s">
        <v>6</v>
      </c>
      <c r="L61">
        <v>20250822</v>
      </c>
      <c r="N61" t="s">
        <v>718</v>
      </c>
      <c r="O61" t="s">
        <v>719</v>
      </c>
      <c r="P61">
        <v>1</v>
      </c>
      <c r="R61" t="s">
        <v>6</v>
      </c>
      <c r="S61">
        <v>0.15</v>
      </c>
      <c r="T61">
        <v>0.3</v>
      </c>
      <c r="U61" t="s">
        <v>279</v>
      </c>
      <c r="X61" t="s">
        <v>720</v>
      </c>
      <c r="Y61" t="s">
        <v>721</v>
      </c>
    </row>
    <row r="62" spans="1:25" x14ac:dyDescent="0.2">
      <c r="A62" t="s">
        <v>715</v>
      </c>
      <c r="B62" t="s">
        <v>515</v>
      </c>
      <c r="C62" t="s">
        <v>716</v>
      </c>
      <c r="D62" t="s">
        <v>717</v>
      </c>
      <c r="E62" t="s">
        <v>6</v>
      </c>
      <c r="J62" t="s">
        <v>717</v>
      </c>
      <c r="K62" t="s">
        <v>6</v>
      </c>
      <c r="L62">
        <v>20250822</v>
      </c>
      <c r="N62" t="s">
        <v>718</v>
      </c>
      <c r="O62" t="s">
        <v>719</v>
      </c>
      <c r="P62">
        <v>1</v>
      </c>
      <c r="R62" t="s">
        <v>6</v>
      </c>
      <c r="S62">
        <v>0.15</v>
      </c>
      <c r="T62">
        <v>0.3</v>
      </c>
      <c r="U62" t="s">
        <v>281</v>
      </c>
      <c r="X62" t="s">
        <v>720</v>
      </c>
      <c r="Y62" t="s">
        <v>721</v>
      </c>
    </row>
    <row r="63" spans="1:25" x14ac:dyDescent="0.2">
      <c r="A63" t="s">
        <v>715</v>
      </c>
      <c r="B63" t="s">
        <v>515</v>
      </c>
      <c r="C63" t="s">
        <v>716</v>
      </c>
      <c r="D63" t="s">
        <v>717</v>
      </c>
      <c r="E63" t="s">
        <v>6</v>
      </c>
      <c r="J63" t="s">
        <v>717</v>
      </c>
      <c r="K63" t="s">
        <v>6</v>
      </c>
      <c r="L63">
        <v>20250822</v>
      </c>
      <c r="N63" t="s">
        <v>718</v>
      </c>
      <c r="O63" t="s">
        <v>719</v>
      </c>
      <c r="P63">
        <v>1</v>
      </c>
      <c r="R63" t="s">
        <v>6</v>
      </c>
      <c r="S63">
        <v>0.15</v>
      </c>
      <c r="T63">
        <v>0.3</v>
      </c>
      <c r="U63" t="s">
        <v>282</v>
      </c>
      <c r="X63" t="s">
        <v>720</v>
      </c>
      <c r="Y63" t="s">
        <v>721</v>
      </c>
    </row>
    <row r="64" spans="1:25" x14ac:dyDescent="0.2">
      <c r="A64" t="s">
        <v>715</v>
      </c>
      <c r="B64" t="s">
        <v>515</v>
      </c>
      <c r="C64" t="s">
        <v>716</v>
      </c>
      <c r="D64" t="s">
        <v>717</v>
      </c>
      <c r="E64" t="s">
        <v>6</v>
      </c>
      <c r="J64" t="s">
        <v>717</v>
      </c>
      <c r="K64" t="s">
        <v>6</v>
      </c>
      <c r="L64">
        <v>20250822</v>
      </c>
      <c r="N64" t="s">
        <v>718</v>
      </c>
      <c r="O64" t="s">
        <v>719</v>
      </c>
      <c r="P64">
        <v>1</v>
      </c>
      <c r="R64" t="s">
        <v>6</v>
      </c>
      <c r="S64">
        <v>0.15</v>
      </c>
      <c r="T64">
        <v>0.3</v>
      </c>
      <c r="U64" t="s">
        <v>283</v>
      </c>
      <c r="X64" t="s">
        <v>720</v>
      </c>
      <c r="Y64" t="s">
        <v>721</v>
      </c>
    </row>
    <row r="65" spans="1:25" x14ac:dyDescent="0.2">
      <c r="A65" t="s">
        <v>715</v>
      </c>
      <c r="B65" t="s">
        <v>515</v>
      </c>
      <c r="C65" t="s">
        <v>716</v>
      </c>
      <c r="D65" t="s">
        <v>717</v>
      </c>
      <c r="E65" t="s">
        <v>6</v>
      </c>
      <c r="J65" t="s">
        <v>717</v>
      </c>
      <c r="K65" t="s">
        <v>6</v>
      </c>
      <c r="L65">
        <v>20250822</v>
      </c>
      <c r="N65" t="s">
        <v>718</v>
      </c>
      <c r="O65" t="s">
        <v>719</v>
      </c>
      <c r="P65">
        <v>1</v>
      </c>
      <c r="R65" t="s">
        <v>6</v>
      </c>
      <c r="S65">
        <v>0.15</v>
      </c>
      <c r="T65">
        <v>0.3</v>
      </c>
      <c r="U65" t="s">
        <v>284</v>
      </c>
      <c r="X65" t="s">
        <v>720</v>
      </c>
      <c r="Y65" t="s">
        <v>721</v>
      </c>
    </row>
    <row r="66" spans="1:25" x14ac:dyDescent="0.2">
      <c r="A66" t="s">
        <v>715</v>
      </c>
      <c r="B66" t="s">
        <v>515</v>
      </c>
      <c r="C66" t="s">
        <v>716</v>
      </c>
      <c r="D66" t="s">
        <v>717</v>
      </c>
      <c r="E66" t="s">
        <v>6</v>
      </c>
      <c r="J66" t="s">
        <v>717</v>
      </c>
      <c r="K66" t="s">
        <v>6</v>
      </c>
      <c r="L66">
        <v>20250822</v>
      </c>
      <c r="N66" t="s">
        <v>718</v>
      </c>
      <c r="O66" t="s">
        <v>719</v>
      </c>
      <c r="P66">
        <v>1</v>
      </c>
      <c r="R66" t="s">
        <v>6</v>
      </c>
      <c r="S66">
        <v>0.15</v>
      </c>
      <c r="T66">
        <v>0.3</v>
      </c>
      <c r="U66" t="s">
        <v>285</v>
      </c>
      <c r="X66" t="s">
        <v>720</v>
      </c>
      <c r="Y66" t="s">
        <v>721</v>
      </c>
    </row>
    <row r="67" spans="1:25" x14ac:dyDescent="0.2">
      <c r="A67" t="s">
        <v>715</v>
      </c>
      <c r="B67" t="s">
        <v>515</v>
      </c>
      <c r="C67" t="s">
        <v>716</v>
      </c>
      <c r="D67" t="s">
        <v>717</v>
      </c>
      <c r="E67" t="s">
        <v>6</v>
      </c>
      <c r="J67" t="s">
        <v>717</v>
      </c>
      <c r="K67" t="s">
        <v>6</v>
      </c>
      <c r="L67">
        <v>20250822</v>
      </c>
      <c r="N67" t="s">
        <v>718</v>
      </c>
      <c r="O67" t="s">
        <v>719</v>
      </c>
      <c r="P67">
        <v>1</v>
      </c>
      <c r="R67" t="s">
        <v>6</v>
      </c>
      <c r="S67">
        <v>0.15</v>
      </c>
      <c r="T67">
        <v>0.3</v>
      </c>
      <c r="U67" t="s">
        <v>287</v>
      </c>
      <c r="X67" t="s">
        <v>720</v>
      </c>
      <c r="Y67" t="s">
        <v>721</v>
      </c>
    </row>
    <row r="68" spans="1:25" x14ac:dyDescent="0.2">
      <c r="A68" t="s">
        <v>715</v>
      </c>
      <c r="B68" t="s">
        <v>515</v>
      </c>
      <c r="C68" t="s">
        <v>716</v>
      </c>
      <c r="D68" t="s">
        <v>717</v>
      </c>
      <c r="E68" t="s">
        <v>6</v>
      </c>
      <c r="J68" t="s">
        <v>717</v>
      </c>
      <c r="K68" t="s">
        <v>6</v>
      </c>
      <c r="L68">
        <v>20250822</v>
      </c>
      <c r="N68" t="s">
        <v>718</v>
      </c>
      <c r="O68" t="s">
        <v>719</v>
      </c>
      <c r="P68">
        <v>1</v>
      </c>
      <c r="R68" t="s">
        <v>6</v>
      </c>
      <c r="S68">
        <v>0.15</v>
      </c>
      <c r="T68">
        <v>0.3</v>
      </c>
      <c r="U68" t="s">
        <v>290</v>
      </c>
      <c r="X68" t="s">
        <v>720</v>
      </c>
      <c r="Y68" t="s">
        <v>721</v>
      </c>
    </row>
    <row r="69" spans="1:25" x14ac:dyDescent="0.2">
      <c r="A69" t="s">
        <v>715</v>
      </c>
      <c r="B69" t="s">
        <v>515</v>
      </c>
      <c r="C69" t="s">
        <v>716</v>
      </c>
      <c r="D69" t="s">
        <v>717</v>
      </c>
      <c r="E69" t="s">
        <v>6</v>
      </c>
      <c r="J69" t="s">
        <v>717</v>
      </c>
      <c r="K69" t="s">
        <v>6</v>
      </c>
      <c r="L69">
        <v>20250822</v>
      </c>
      <c r="N69" t="s">
        <v>718</v>
      </c>
      <c r="O69" t="s">
        <v>719</v>
      </c>
      <c r="P69">
        <v>1</v>
      </c>
      <c r="R69" t="s">
        <v>6</v>
      </c>
      <c r="S69">
        <v>0.15</v>
      </c>
      <c r="T69">
        <v>0.3</v>
      </c>
      <c r="U69" t="s">
        <v>291</v>
      </c>
      <c r="X69" t="s">
        <v>720</v>
      </c>
      <c r="Y69" t="s">
        <v>721</v>
      </c>
    </row>
    <row r="70" spans="1:25" x14ac:dyDescent="0.2">
      <c r="A70" t="s">
        <v>715</v>
      </c>
      <c r="B70" t="s">
        <v>515</v>
      </c>
      <c r="C70" t="s">
        <v>716</v>
      </c>
      <c r="D70" t="s">
        <v>717</v>
      </c>
      <c r="E70" t="s">
        <v>6</v>
      </c>
      <c r="J70" t="s">
        <v>717</v>
      </c>
      <c r="K70" t="s">
        <v>6</v>
      </c>
      <c r="L70">
        <v>20250822</v>
      </c>
      <c r="N70" t="s">
        <v>718</v>
      </c>
      <c r="O70" t="s">
        <v>719</v>
      </c>
      <c r="P70">
        <v>1</v>
      </c>
      <c r="R70" t="s">
        <v>6</v>
      </c>
      <c r="S70">
        <v>0.15</v>
      </c>
      <c r="T70">
        <v>0.3</v>
      </c>
      <c r="U70" t="s">
        <v>293</v>
      </c>
      <c r="X70" t="s">
        <v>720</v>
      </c>
      <c r="Y70" t="s">
        <v>721</v>
      </c>
    </row>
    <row r="71" spans="1:25" x14ac:dyDescent="0.2">
      <c r="A71" t="s">
        <v>715</v>
      </c>
      <c r="B71" t="s">
        <v>515</v>
      </c>
      <c r="C71" t="s">
        <v>716</v>
      </c>
      <c r="D71" t="s">
        <v>717</v>
      </c>
      <c r="E71" t="s">
        <v>6</v>
      </c>
      <c r="J71" t="s">
        <v>717</v>
      </c>
      <c r="K71" t="s">
        <v>6</v>
      </c>
      <c r="L71">
        <v>20250822</v>
      </c>
      <c r="N71" t="s">
        <v>718</v>
      </c>
      <c r="O71" t="s">
        <v>719</v>
      </c>
      <c r="P71">
        <v>1</v>
      </c>
      <c r="R71" t="s">
        <v>6</v>
      </c>
      <c r="S71">
        <v>0.15</v>
      </c>
      <c r="T71">
        <v>0.3</v>
      </c>
      <c r="U71" t="s">
        <v>294</v>
      </c>
      <c r="X71" t="s">
        <v>720</v>
      </c>
      <c r="Y71" t="s">
        <v>721</v>
      </c>
    </row>
    <row r="72" spans="1:25" x14ac:dyDescent="0.2">
      <c r="A72" t="s">
        <v>715</v>
      </c>
      <c r="B72" t="s">
        <v>515</v>
      </c>
      <c r="C72" t="s">
        <v>716</v>
      </c>
      <c r="D72" t="s">
        <v>717</v>
      </c>
      <c r="E72" t="s">
        <v>6</v>
      </c>
      <c r="J72" t="s">
        <v>717</v>
      </c>
      <c r="K72" t="s">
        <v>6</v>
      </c>
      <c r="L72">
        <v>20250822</v>
      </c>
      <c r="N72" t="s">
        <v>718</v>
      </c>
      <c r="O72" t="s">
        <v>719</v>
      </c>
      <c r="P72">
        <v>1</v>
      </c>
      <c r="R72" t="s">
        <v>6</v>
      </c>
      <c r="S72">
        <v>0.15</v>
      </c>
      <c r="T72">
        <v>0.3</v>
      </c>
      <c r="U72" t="s">
        <v>295</v>
      </c>
      <c r="X72" t="s">
        <v>720</v>
      </c>
      <c r="Y72" t="s">
        <v>721</v>
      </c>
    </row>
    <row r="73" spans="1:25" x14ac:dyDescent="0.2">
      <c r="A73" t="s">
        <v>715</v>
      </c>
      <c r="B73" t="s">
        <v>515</v>
      </c>
      <c r="C73" t="s">
        <v>716</v>
      </c>
      <c r="D73" t="s">
        <v>717</v>
      </c>
      <c r="E73" t="s">
        <v>6</v>
      </c>
      <c r="J73" t="s">
        <v>717</v>
      </c>
      <c r="K73" t="s">
        <v>6</v>
      </c>
      <c r="L73">
        <v>20250822</v>
      </c>
      <c r="N73" t="s">
        <v>718</v>
      </c>
      <c r="O73" t="s">
        <v>719</v>
      </c>
      <c r="P73">
        <v>1</v>
      </c>
      <c r="R73" t="s">
        <v>6</v>
      </c>
      <c r="S73">
        <v>0.15</v>
      </c>
      <c r="T73">
        <v>0.3</v>
      </c>
      <c r="U73" t="s">
        <v>303</v>
      </c>
      <c r="X73" t="s">
        <v>720</v>
      </c>
      <c r="Y73" t="s">
        <v>721</v>
      </c>
    </row>
    <row r="74" spans="1:25" x14ac:dyDescent="0.2">
      <c r="A74" t="s">
        <v>715</v>
      </c>
      <c r="B74" t="s">
        <v>515</v>
      </c>
      <c r="C74" t="s">
        <v>716</v>
      </c>
      <c r="D74" t="s">
        <v>717</v>
      </c>
      <c r="E74" t="s">
        <v>6</v>
      </c>
      <c r="J74" t="s">
        <v>717</v>
      </c>
      <c r="K74" t="s">
        <v>6</v>
      </c>
      <c r="L74">
        <v>20250822</v>
      </c>
      <c r="N74" t="s">
        <v>718</v>
      </c>
      <c r="O74" t="s">
        <v>719</v>
      </c>
      <c r="P74">
        <v>1</v>
      </c>
      <c r="R74" t="s">
        <v>6</v>
      </c>
      <c r="S74">
        <v>0.15</v>
      </c>
      <c r="T74">
        <v>0.3</v>
      </c>
      <c r="U74" t="s">
        <v>309</v>
      </c>
      <c r="X74" t="s">
        <v>720</v>
      </c>
      <c r="Y74" t="s">
        <v>721</v>
      </c>
    </row>
    <row r="75" spans="1:25" x14ac:dyDescent="0.2">
      <c r="A75" t="s">
        <v>715</v>
      </c>
      <c r="B75" t="s">
        <v>515</v>
      </c>
      <c r="C75" t="s">
        <v>716</v>
      </c>
      <c r="D75" t="s">
        <v>717</v>
      </c>
      <c r="E75" t="s">
        <v>6</v>
      </c>
      <c r="J75" t="s">
        <v>717</v>
      </c>
      <c r="K75" t="s">
        <v>6</v>
      </c>
      <c r="L75">
        <v>20250822</v>
      </c>
      <c r="N75" t="s">
        <v>718</v>
      </c>
      <c r="O75" t="s">
        <v>719</v>
      </c>
      <c r="P75">
        <v>1</v>
      </c>
      <c r="R75" t="s">
        <v>6</v>
      </c>
      <c r="S75">
        <v>0.15</v>
      </c>
      <c r="T75">
        <v>0.3</v>
      </c>
      <c r="U75" t="s">
        <v>311</v>
      </c>
      <c r="X75" t="s">
        <v>720</v>
      </c>
      <c r="Y75" t="s">
        <v>721</v>
      </c>
    </row>
    <row r="76" spans="1:25" x14ac:dyDescent="0.2">
      <c r="A76" t="s">
        <v>715</v>
      </c>
      <c r="B76" t="s">
        <v>515</v>
      </c>
      <c r="C76" t="s">
        <v>716</v>
      </c>
      <c r="D76" t="s">
        <v>717</v>
      </c>
      <c r="E76" t="s">
        <v>6</v>
      </c>
      <c r="J76" t="s">
        <v>717</v>
      </c>
      <c r="K76" t="s">
        <v>6</v>
      </c>
      <c r="L76">
        <v>20250822</v>
      </c>
      <c r="N76" t="s">
        <v>718</v>
      </c>
      <c r="O76" t="s">
        <v>719</v>
      </c>
      <c r="P76">
        <v>1</v>
      </c>
      <c r="R76" t="s">
        <v>6</v>
      </c>
      <c r="S76">
        <v>0.15</v>
      </c>
      <c r="T76">
        <v>0.3</v>
      </c>
      <c r="U76" t="s">
        <v>312</v>
      </c>
      <c r="X76" t="s">
        <v>720</v>
      </c>
      <c r="Y76" t="s">
        <v>721</v>
      </c>
    </row>
    <row r="77" spans="1:25" x14ac:dyDescent="0.2">
      <c r="A77" t="s">
        <v>715</v>
      </c>
      <c r="B77" t="s">
        <v>515</v>
      </c>
      <c r="C77" t="s">
        <v>716</v>
      </c>
      <c r="D77" t="s">
        <v>717</v>
      </c>
      <c r="E77" t="s">
        <v>6</v>
      </c>
      <c r="J77" t="s">
        <v>717</v>
      </c>
      <c r="K77" t="s">
        <v>6</v>
      </c>
      <c r="L77">
        <v>20250822</v>
      </c>
      <c r="N77" t="s">
        <v>718</v>
      </c>
      <c r="O77" t="s">
        <v>719</v>
      </c>
      <c r="P77">
        <v>1</v>
      </c>
      <c r="R77" t="s">
        <v>6</v>
      </c>
      <c r="S77">
        <v>0.15</v>
      </c>
      <c r="T77">
        <v>0.3</v>
      </c>
      <c r="U77" t="s">
        <v>318</v>
      </c>
      <c r="X77" t="s">
        <v>720</v>
      </c>
      <c r="Y77" t="s">
        <v>721</v>
      </c>
    </row>
    <row r="78" spans="1:25" x14ac:dyDescent="0.2">
      <c r="A78" t="s">
        <v>715</v>
      </c>
      <c r="B78" t="s">
        <v>515</v>
      </c>
      <c r="C78" t="s">
        <v>716</v>
      </c>
      <c r="D78" t="s">
        <v>717</v>
      </c>
      <c r="E78" t="s">
        <v>6</v>
      </c>
      <c r="J78" t="s">
        <v>717</v>
      </c>
      <c r="K78" t="s">
        <v>6</v>
      </c>
      <c r="L78">
        <v>20250822</v>
      </c>
      <c r="N78" t="s">
        <v>718</v>
      </c>
      <c r="O78" t="s">
        <v>719</v>
      </c>
      <c r="P78">
        <v>1</v>
      </c>
      <c r="R78" t="s">
        <v>6</v>
      </c>
      <c r="S78">
        <v>0.15</v>
      </c>
      <c r="T78">
        <v>0.3</v>
      </c>
      <c r="U78" t="s">
        <v>321</v>
      </c>
      <c r="X78" t="s">
        <v>720</v>
      </c>
      <c r="Y78" t="s">
        <v>721</v>
      </c>
    </row>
    <row r="79" spans="1:25" x14ac:dyDescent="0.2">
      <c r="A79" t="s">
        <v>715</v>
      </c>
      <c r="B79" t="s">
        <v>515</v>
      </c>
      <c r="C79" t="s">
        <v>716</v>
      </c>
      <c r="D79" t="s">
        <v>717</v>
      </c>
      <c r="E79" t="s">
        <v>6</v>
      </c>
      <c r="J79" t="s">
        <v>717</v>
      </c>
      <c r="K79" t="s">
        <v>6</v>
      </c>
      <c r="L79">
        <v>20250822</v>
      </c>
      <c r="N79" t="s">
        <v>718</v>
      </c>
      <c r="O79" t="s">
        <v>719</v>
      </c>
      <c r="P79">
        <v>1</v>
      </c>
      <c r="R79" t="s">
        <v>6</v>
      </c>
      <c r="S79">
        <v>0.15</v>
      </c>
      <c r="T79">
        <v>0.3</v>
      </c>
      <c r="U79" t="s">
        <v>327</v>
      </c>
      <c r="X79" t="s">
        <v>720</v>
      </c>
      <c r="Y79" t="s">
        <v>721</v>
      </c>
    </row>
    <row r="80" spans="1:25" x14ac:dyDescent="0.2">
      <c r="A80" t="s">
        <v>715</v>
      </c>
      <c r="B80" t="s">
        <v>515</v>
      </c>
      <c r="C80" t="s">
        <v>716</v>
      </c>
      <c r="D80" t="s">
        <v>717</v>
      </c>
      <c r="E80" t="s">
        <v>6</v>
      </c>
      <c r="J80" t="s">
        <v>717</v>
      </c>
      <c r="K80" t="s">
        <v>6</v>
      </c>
      <c r="L80">
        <v>20250822</v>
      </c>
      <c r="N80" t="s">
        <v>718</v>
      </c>
      <c r="O80" t="s">
        <v>719</v>
      </c>
      <c r="P80">
        <v>1</v>
      </c>
      <c r="R80" t="s">
        <v>6</v>
      </c>
      <c r="S80">
        <v>0.15</v>
      </c>
      <c r="T80">
        <v>0.3</v>
      </c>
      <c r="U80" t="s">
        <v>331</v>
      </c>
      <c r="X80" t="s">
        <v>720</v>
      </c>
      <c r="Y80" t="s">
        <v>721</v>
      </c>
    </row>
    <row r="81" spans="1:25" x14ac:dyDescent="0.2">
      <c r="A81" t="s">
        <v>715</v>
      </c>
      <c r="B81" t="s">
        <v>515</v>
      </c>
      <c r="C81" t="s">
        <v>716</v>
      </c>
      <c r="D81" t="s">
        <v>717</v>
      </c>
      <c r="E81" t="s">
        <v>6</v>
      </c>
      <c r="J81" t="s">
        <v>717</v>
      </c>
      <c r="K81" t="s">
        <v>6</v>
      </c>
      <c r="L81">
        <v>20250822</v>
      </c>
      <c r="N81" t="s">
        <v>718</v>
      </c>
      <c r="O81" t="s">
        <v>719</v>
      </c>
      <c r="P81">
        <v>1</v>
      </c>
      <c r="R81" t="s">
        <v>6</v>
      </c>
      <c r="S81">
        <v>0.15</v>
      </c>
      <c r="T81">
        <v>0.3</v>
      </c>
      <c r="U81" t="s">
        <v>332</v>
      </c>
      <c r="X81" t="s">
        <v>720</v>
      </c>
      <c r="Y81" t="s">
        <v>721</v>
      </c>
    </row>
    <row r="82" spans="1:25" x14ac:dyDescent="0.2">
      <c r="A82" t="s">
        <v>715</v>
      </c>
      <c r="B82" t="s">
        <v>515</v>
      </c>
      <c r="C82" t="s">
        <v>716</v>
      </c>
      <c r="D82" t="s">
        <v>717</v>
      </c>
      <c r="E82" t="s">
        <v>6</v>
      </c>
      <c r="J82" t="s">
        <v>717</v>
      </c>
      <c r="K82" t="s">
        <v>6</v>
      </c>
      <c r="L82">
        <v>20250822</v>
      </c>
      <c r="N82" t="s">
        <v>718</v>
      </c>
      <c r="O82" t="s">
        <v>719</v>
      </c>
      <c r="P82">
        <v>1</v>
      </c>
      <c r="R82" t="s">
        <v>6</v>
      </c>
      <c r="S82">
        <v>0.15</v>
      </c>
      <c r="T82">
        <v>0.3</v>
      </c>
      <c r="U82" t="s">
        <v>334</v>
      </c>
      <c r="X82" t="s">
        <v>720</v>
      </c>
      <c r="Y82" t="s">
        <v>721</v>
      </c>
    </row>
    <row r="83" spans="1:25" x14ac:dyDescent="0.2">
      <c r="A83" t="s">
        <v>715</v>
      </c>
      <c r="B83" t="s">
        <v>515</v>
      </c>
      <c r="C83" t="s">
        <v>716</v>
      </c>
      <c r="D83" t="s">
        <v>717</v>
      </c>
      <c r="E83" t="s">
        <v>6</v>
      </c>
      <c r="J83" t="s">
        <v>717</v>
      </c>
      <c r="K83" t="s">
        <v>6</v>
      </c>
      <c r="L83">
        <v>20250822</v>
      </c>
      <c r="N83" t="s">
        <v>718</v>
      </c>
      <c r="O83" t="s">
        <v>719</v>
      </c>
      <c r="P83">
        <v>1</v>
      </c>
      <c r="R83" t="s">
        <v>6</v>
      </c>
      <c r="S83">
        <v>0.15</v>
      </c>
      <c r="T83">
        <v>0.3</v>
      </c>
      <c r="U83" t="s">
        <v>335</v>
      </c>
      <c r="X83" t="s">
        <v>720</v>
      </c>
      <c r="Y83" t="s">
        <v>721</v>
      </c>
    </row>
    <row r="84" spans="1:25" x14ac:dyDescent="0.2">
      <c r="A84" t="s">
        <v>715</v>
      </c>
      <c r="B84" t="s">
        <v>515</v>
      </c>
      <c r="C84" t="s">
        <v>716</v>
      </c>
      <c r="D84" t="s">
        <v>717</v>
      </c>
      <c r="E84" t="s">
        <v>6</v>
      </c>
      <c r="J84" t="s">
        <v>717</v>
      </c>
      <c r="K84" t="s">
        <v>6</v>
      </c>
      <c r="L84">
        <v>20250822</v>
      </c>
      <c r="N84" t="s">
        <v>718</v>
      </c>
      <c r="O84" t="s">
        <v>719</v>
      </c>
      <c r="P84">
        <v>1</v>
      </c>
      <c r="R84" t="s">
        <v>6</v>
      </c>
      <c r="S84">
        <v>0.15</v>
      </c>
      <c r="T84">
        <v>0.3</v>
      </c>
      <c r="U84" t="s">
        <v>336</v>
      </c>
      <c r="X84" t="s">
        <v>720</v>
      </c>
      <c r="Y84" t="s">
        <v>721</v>
      </c>
    </row>
    <row r="85" spans="1:25" x14ac:dyDescent="0.2">
      <c r="A85" t="s">
        <v>715</v>
      </c>
      <c r="B85" t="s">
        <v>515</v>
      </c>
      <c r="C85" t="s">
        <v>716</v>
      </c>
      <c r="D85" t="s">
        <v>717</v>
      </c>
      <c r="E85" t="s">
        <v>6</v>
      </c>
      <c r="J85" t="s">
        <v>717</v>
      </c>
      <c r="K85" t="s">
        <v>6</v>
      </c>
      <c r="L85">
        <v>20250822</v>
      </c>
      <c r="N85" t="s">
        <v>718</v>
      </c>
      <c r="O85" t="s">
        <v>719</v>
      </c>
      <c r="P85">
        <v>1</v>
      </c>
      <c r="R85" t="s">
        <v>6</v>
      </c>
      <c r="S85">
        <v>0.15</v>
      </c>
      <c r="T85">
        <v>0.3</v>
      </c>
      <c r="U85" t="s">
        <v>337</v>
      </c>
      <c r="X85" t="s">
        <v>720</v>
      </c>
      <c r="Y85" t="s">
        <v>721</v>
      </c>
    </row>
    <row r="86" spans="1:25" x14ac:dyDescent="0.2">
      <c r="A86" t="s">
        <v>715</v>
      </c>
      <c r="B86" t="s">
        <v>515</v>
      </c>
      <c r="C86" t="s">
        <v>716</v>
      </c>
      <c r="D86" t="s">
        <v>717</v>
      </c>
      <c r="E86" t="s">
        <v>6</v>
      </c>
      <c r="J86" t="s">
        <v>717</v>
      </c>
      <c r="K86" t="s">
        <v>6</v>
      </c>
      <c r="L86">
        <v>20250822</v>
      </c>
      <c r="N86" t="s">
        <v>718</v>
      </c>
      <c r="O86" t="s">
        <v>719</v>
      </c>
      <c r="P86">
        <v>1</v>
      </c>
      <c r="R86" t="s">
        <v>6</v>
      </c>
      <c r="S86">
        <v>0.15</v>
      </c>
      <c r="T86">
        <v>0.3</v>
      </c>
      <c r="U86" t="s">
        <v>338</v>
      </c>
      <c r="X86" t="s">
        <v>720</v>
      </c>
      <c r="Y86" t="s">
        <v>721</v>
      </c>
    </row>
    <row r="87" spans="1:25" x14ac:dyDescent="0.2">
      <c r="A87" t="s">
        <v>715</v>
      </c>
      <c r="B87" t="s">
        <v>515</v>
      </c>
      <c r="C87" t="s">
        <v>716</v>
      </c>
      <c r="D87" t="s">
        <v>717</v>
      </c>
      <c r="E87" t="s">
        <v>6</v>
      </c>
      <c r="J87" t="s">
        <v>717</v>
      </c>
      <c r="K87" t="s">
        <v>6</v>
      </c>
      <c r="L87">
        <v>20250822</v>
      </c>
      <c r="N87" t="s">
        <v>718</v>
      </c>
      <c r="O87" t="s">
        <v>719</v>
      </c>
      <c r="P87">
        <v>1</v>
      </c>
      <c r="R87" t="s">
        <v>6</v>
      </c>
      <c r="S87">
        <v>0.15</v>
      </c>
      <c r="T87">
        <v>0.3</v>
      </c>
      <c r="U87" t="s">
        <v>339</v>
      </c>
      <c r="X87" t="s">
        <v>720</v>
      </c>
      <c r="Y87" t="s">
        <v>721</v>
      </c>
    </row>
    <row r="88" spans="1:25" x14ac:dyDescent="0.2">
      <c r="A88" t="s">
        <v>715</v>
      </c>
      <c r="B88" t="s">
        <v>515</v>
      </c>
      <c r="C88" t="s">
        <v>716</v>
      </c>
      <c r="D88" t="s">
        <v>717</v>
      </c>
      <c r="E88" t="s">
        <v>6</v>
      </c>
      <c r="J88" t="s">
        <v>717</v>
      </c>
      <c r="K88" t="s">
        <v>6</v>
      </c>
      <c r="L88">
        <v>20250822</v>
      </c>
      <c r="N88" t="s">
        <v>718</v>
      </c>
      <c r="O88" t="s">
        <v>719</v>
      </c>
      <c r="P88">
        <v>1</v>
      </c>
      <c r="R88" t="s">
        <v>6</v>
      </c>
      <c r="S88">
        <v>0.15</v>
      </c>
      <c r="T88">
        <v>0.3</v>
      </c>
      <c r="U88" t="s">
        <v>344</v>
      </c>
      <c r="X88" t="s">
        <v>720</v>
      </c>
      <c r="Y88" t="s">
        <v>721</v>
      </c>
    </row>
    <row r="89" spans="1:25" x14ac:dyDescent="0.2">
      <c r="A89" t="s">
        <v>715</v>
      </c>
      <c r="B89" t="s">
        <v>515</v>
      </c>
      <c r="C89" t="s">
        <v>716</v>
      </c>
      <c r="D89" t="s">
        <v>717</v>
      </c>
      <c r="E89" t="s">
        <v>6</v>
      </c>
      <c r="J89" t="s">
        <v>717</v>
      </c>
      <c r="K89" t="s">
        <v>6</v>
      </c>
      <c r="L89">
        <v>20250822</v>
      </c>
      <c r="N89" t="s">
        <v>718</v>
      </c>
      <c r="O89" t="s">
        <v>719</v>
      </c>
      <c r="P89">
        <v>1</v>
      </c>
      <c r="R89" t="s">
        <v>6</v>
      </c>
      <c r="S89">
        <v>0.15</v>
      </c>
      <c r="T89">
        <v>0.3</v>
      </c>
      <c r="U89" t="s">
        <v>345</v>
      </c>
      <c r="X89" t="s">
        <v>720</v>
      </c>
      <c r="Y89" t="s">
        <v>721</v>
      </c>
    </row>
    <row r="90" spans="1:25" x14ac:dyDescent="0.2">
      <c r="A90" t="s">
        <v>715</v>
      </c>
      <c r="B90" t="s">
        <v>515</v>
      </c>
      <c r="C90" t="s">
        <v>716</v>
      </c>
      <c r="D90" t="s">
        <v>717</v>
      </c>
      <c r="E90" t="s">
        <v>6</v>
      </c>
      <c r="J90" t="s">
        <v>717</v>
      </c>
      <c r="K90" t="s">
        <v>6</v>
      </c>
      <c r="L90">
        <v>20250822</v>
      </c>
      <c r="N90" t="s">
        <v>718</v>
      </c>
      <c r="O90" t="s">
        <v>719</v>
      </c>
      <c r="P90">
        <v>1</v>
      </c>
      <c r="R90" t="s">
        <v>6</v>
      </c>
      <c r="S90">
        <v>0.15</v>
      </c>
      <c r="T90">
        <v>0.3</v>
      </c>
      <c r="U90" t="s">
        <v>346</v>
      </c>
      <c r="X90" t="s">
        <v>720</v>
      </c>
      <c r="Y90" t="s">
        <v>721</v>
      </c>
    </row>
    <row r="91" spans="1:25" x14ac:dyDescent="0.2">
      <c r="A91" t="s">
        <v>715</v>
      </c>
      <c r="B91" t="s">
        <v>515</v>
      </c>
      <c r="C91" t="s">
        <v>716</v>
      </c>
      <c r="D91" t="s">
        <v>717</v>
      </c>
      <c r="E91" t="s">
        <v>6</v>
      </c>
      <c r="J91" t="s">
        <v>717</v>
      </c>
      <c r="K91" t="s">
        <v>6</v>
      </c>
      <c r="L91">
        <v>20250822</v>
      </c>
      <c r="N91" t="s">
        <v>718</v>
      </c>
      <c r="O91" t="s">
        <v>719</v>
      </c>
      <c r="P91">
        <v>1</v>
      </c>
      <c r="R91" t="s">
        <v>6</v>
      </c>
      <c r="S91">
        <v>0.15</v>
      </c>
      <c r="T91">
        <v>0.3</v>
      </c>
      <c r="U91" t="s">
        <v>347</v>
      </c>
      <c r="X91" t="s">
        <v>720</v>
      </c>
      <c r="Y91" t="s">
        <v>721</v>
      </c>
    </row>
    <row r="92" spans="1:25" x14ac:dyDescent="0.2">
      <c r="A92" t="s">
        <v>715</v>
      </c>
      <c r="B92" t="s">
        <v>515</v>
      </c>
      <c r="C92" t="s">
        <v>716</v>
      </c>
      <c r="D92" t="s">
        <v>717</v>
      </c>
      <c r="E92" t="s">
        <v>6</v>
      </c>
      <c r="J92" t="s">
        <v>717</v>
      </c>
      <c r="K92" t="s">
        <v>6</v>
      </c>
      <c r="L92">
        <v>20250822</v>
      </c>
      <c r="N92" t="s">
        <v>718</v>
      </c>
      <c r="O92" t="s">
        <v>719</v>
      </c>
      <c r="P92">
        <v>1</v>
      </c>
      <c r="R92" t="s">
        <v>6</v>
      </c>
      <c r="S92">
        <v>0.15</v>
      </c>
      <c r="T92">
        <v>0.3</v>
      </c>
      <c r="U92" t="s">
        <v>349</v>
      </c>
      <c r="X92" t="s">
        <v>720</v>
      </c>
      <c r="Y92" t="s">
        <v>721</v>
      </c>
    </row>
    <row r="93" spans="1:25" x14ac:dyDescent="0.2">
      <c r="A93" t="s">
        <v>715</v>
      </c>
      <c r="B93" t="s">
        <v>515</v>
      </c>
      <c r="C93" t="s">
        <v>716</v>
      </c>
      <c r="D93" t="s">
        <v>717</v>
      </c>
      <c r="E93" t="s">
        <v>6</v>
      </c>
      <c r="J93" t="s">
        <v>717</v>
      </c>
      <c r="K93" t="s">
        <v>6</v>
      </c>
      <c r="L93">
        <v>20250822</v>
      </c>
      <c r="N93" t="s">
        <v>718</v>
      </c>
      <c r="O93" t="s">
        <v>719</v>
      </c>
      <c r="P93">
        <v>1</v>
      </c>
      <c r="R93" t="s">
        <v>6</v>
      </c>
      <c r="S93">
        <v>0.15</v>
      </c>
      <c r="T93">
        <v>0.3</v>
      </c>
      <c r="U93" t="s">
        <v>350</v>
      </c>
      <c r="X93" t="s">
        <v>720</v>
      </c>
      <c r="Y93" t="s">
        <v>721</v>
      </c>
    </row>
    <row r="94" spans="1:25" x14ac:dyDescent="0.2">
      <c r="A94" t="s">
        <v>715</v>
      </c>
      <c r="B94" t="s">
        <v>515</v>
      </c>
      <c r="C94" t="s">
        <v>716</v>
      </c>
      <c r="D94" t="s">
        <v>717</v>
      </c>
      <c r="E94" t="s">
        <v>6</v>
      </c>
      <c r="J94" t="s">
        <v>717</v>
      </c>
      <c r="K94" t="s">
        <v>6</v>
      </c>
      <c r="L94">
        <v>20250822</v>
      </c>
      <c r="N94" t="s">
        <v>718</v>
      </c>
      <c r="O94" t="s">
        <v>719</v>
      </c>
      <c r="P94">
        <v>1</v>
      </c>
      <c r="R94" t="s">
        <v>6</v>
      </c>
      <c r="S94">
        <v>0.15</v>
      </c>
      <c r="T94">
        <v>0.3</v>
      </c>
      <c r="U94" t="s">
        <v>351</v>
      </c>
      <c r="X94" t="s">
        <v>720</v>
      </c>
      <c r="Y94" t="s">
        <v>721</v>
      </c>
    </row>
    <row r="95" spans="1:25" x14ac:dyDescent="0.2">
      <c r="A95" t="s">
        <v>715</v>
      </c>
      <c r="B95" t="s">
        <v>515</v>
      </c>
      <c r="C95" t="s">
        <v>716</v>
      </c>
      <c r="D95" t="s">
        <v>717</v>
      </c>
      <c r="E95" t="s">
        <v>6</v>
      </c>
      <c r="J95" t="s">
        <v>717</v>
      </c>
      <c r="K95" t="s">
        <v>6</v>
      </c>
      <c r="L95">
        <v>20250822</v>
      </c>
      <c r="N95" t="s">
        <v>718</v>
      </c>
      <c r="O95" t="s">
        <v>719</v>
      </c>
      <c r="P95">
        <v>1</v>
      </c>
      <c r="R95" t="s">
        <v>6</v>
      </c>
      <c r="S95">
        <v>0.15</v>
      </c>
      <c r="T95">
        <v>0.3</v>
      </c>
      <c r="U95" t="s">
        <v>354</v>
      </c>
      <c r="X95" t="s">
        <v>720</v>
      </c>
      <c r="Y95" t="s">
        <v>721</v>
      </c>
    </row>
    <row r="96" spans="1:25" x14ac:dyDescent="0.2">
      <c r="A96" t="s">
        <v>715</v>
      </c>
      <c r="B96" t="s">
        <v>515</v>
      </c>
      <c r="C96" t="s">
        <v>716</v>
      </c>
      <c r="D96" t="s">
        <v>717</v>
      </c>
      <c r="E96" t="s">
        <v>6</v>
      </c>
      <c r="J96" t="s">
        <v>717</v>
      </c>
      <c r="K96" t="s">
        <v>6</v>
      </c>
      <c r="L96">
        <v>20250822</v>
      </c>
      <c r="N96" t="s">
        <v>718</v>
      </c>
      <c r="O96" t="s">
        <v>719</v>
      </c>
      <c r="P96">
        <v>1</v>
      </c>
      <c r="R96" t="s">
        <v>6</v>
      </c>
      <c r="S96">
        <v>0.15</v>
      </c>
      <c r="T96">
        <v>0.3</v>
      </c>
      <c r="U96" t="s">
        <v>355</v>
      </c>
      <c r="X96" t="s">
        <v>720</v>
      </c>
      <c r="Y96" t="s">
        <v>721</v>
      </c>
    </row>
    <row r="97" spans="1:25" x14ac:dyDescent="0.2">
      <c r="A97" t="s">
        <v>715</v>
      </c>
      <c r="B97" t="s">
        <v>515</v>
      </c>
      <c r="C97" t="s">
        <v>716</v>
      </c>
      <c r="D97" t="s">
        <v>717</v>
      </c>
      <c r="E97" t="s">
        <v>6</v>
      </c>
      <c r="J97" t="s">
        <v>717</v>
      </c>
      <c r="K97" t="s">
        <v>6</v>
      </c>
      <c r="L97">
        <v>20250822</v>
      </c>
      <c r="N97" t="s">
        <v>718</v>
      </c>
      <c r="O97" t="s">
        <v>719</v>
      </c>
      <c r="P97">
        <v>1</v>
      </c>
      <c r="R97" t="s">
        <v>6</v>
      </c>
      <c r="S97">
        <v>0.15</v>
      </c>
      <c r="T97">
        <v>0.3</v>
      </c>
      <c r="U97" t="s">
        <v>360</v>
      </c>
      <c r="X97" t="s">
        <v>720</v>
      </c>
      <c r="Y97" t="s">
        <v>721</v>
      </c>
    </row>
    <row r="98" spans="1:25" x14ac:dyDescent="0.2">
      <c r="A98" t="s">
        <v>715</v>
      </c>
      <c r="B98" t="s">
        <v>515</v>
      </c>
      <c r="C98" t="s">
        <v>716</v>
      </c>
      <c r="D98" t="s">
        <v>717</v>
      </c>
      <c r="E98" t="s">
        <v>6</v>
      </c>
      <c r="J98" t="s">
        <v>717</v>
      </c>
      <c r="K98" t="s">
        <v>6</v>
      </c>
      <c r="L98">
        <v>20250822</v>
      </c>
      <c r="N98" t="s">
        <v>718</v>
      </c>
      <c r="O98" t="s">
        <v>719</v>
      </c>
      <c r="P98">
        <v>1</v>
      </c>
      <c r="R98" t="s">
        <v>6</v>
      </c>
      <c r="S98">
        <v>0.15</v>
      </c>
      <c r="T98">
        <v>0.3</v>
      </c>
      <c r="U98" t="s">
        <v>361</v>
      </c>
      <c r="X98" t="s">
        <v>720</v>
      </c>
      <c r="Y98" t="s">
        <v>721</v>
      </c>
    </row>
    <row r="99" spans="1:25" x14ac:dyDescent="0.2">
      <c r="A99" t="s">
        <v>715</v>
      </c>
      <c r="B99" t="s">
        <v>515</v>
      </c>
      <c r="C99" t="s">
        <v>716</v>
      </c>
      <c r="D99" t="s">
        <v>717</v>
      </c>
      <c r="E99" t="s">
        <v>6</v>
      </c>
      <c r="J99" t="s">
        <v>717</v>
      </c>
      <c r="K99" t="s">
        <v>6</v>
      </c>
      <c r="L99">
        <v>20250822</v>
      </c>
      <c r="N99" t="s">
        <v>718</v>
      </c>
      <c r="O99" t="s">
        <v>719</v>
      </c>
      <c r="P99">
        <v>1</v>
      </c>
      <c r="R99" t="s">
        <v>6</v>
      </c>
      <c r="S99">
        <v>0.15</v>
      </c>
      <c r="T99">
        <v>0.3</v>
      </c>
      <c r="U99" t="s">
        <v>363</v>
      </c>
      <c r="X99" t="s">
        <v>720</v>
      </c>
      <c r="Y99" t="s">
        <v>721</v>
      </c>
    </row>
    <row r="100" spans="1:25" x14ac:dyDescent="0.2">
      <c r="A100" t="s">
        <v>715</v>
      </c>
      <c r="B100" t="s">
        <v>515</v>
      </c>
      <c r="C100" t="s">
        <v>716</v>
      </c>
      <c r="D100" t="s">
        <v>717</v>
      </c>
      <c r="E100" t="s">
        <v>6</v>
      </c>
      <c r="J100" t="s">
        <v>717</v>
      </c>
      <c r="K100" t="s">
        <v>6</v>
      </c>
      <c r="L100">
        <v>20250822</v>
      </c>
      <c r="N100" t="s">
        <v>718</v>
      </c>
      <c r="O100" t="s">
        <v>719</v>
      </c>
      <c r="P100">
        <v>1</v>
      </c>
      <c r="R100" t="s">
        <v>6</v>
      </c>
      <c r="S100">
        <v>0.15</v>
      </c>
      <c r="T100">
        <v>0.3</v>
      </c>
      <c r="U100" t="s">
        <v>364</v>
      </c>
      <c r="X100" t="s">
        <v>720</v>
      </c>
      <c r="Y100" t="s">
        <v>721</v>
      </c>
    </row>
    <row r="101" spans="1:25" x14ac:dyDescent="0.2">
      <c r="A101" t="s">
        <v>715</v>
      </c>
      <c r="B101" t="s">
        <v>515</v>
      </c>
      <c r="C101" t="s">
        <v>716</v>
      </c>
      <c r="D101" t="s">
        <v>717</v>
      </c>
      <c r="E101" t="s">
        <v>6</v>
      </c>
      <c r="J101" t="s">
        <v>717</v>
      </c>
      <c r="K101" t="s">
        <v>6</v>
      </c>
      <c r="L101">
        <v>20250822</v>
      </c>
      <c r="N101" t="s">
        <v>718</v>
      </c>
      <c r="O101" t="s">
        <v>719</v>
      </c>
      <c r="P101">
        <v>1</v>
      </c>
      <c r="R101" t="s">
        <v>6</v>
      </c>
      <c r="S101">
        <v>0.15</v>
      </c>
      <c r="T101">
        <v>0.3</v>
      </c>
      <c r="U101" t="s">
        <v>368</v>
      </c>
      <c r="X101" t="s">
        <v>720</v>
      </c>
      <c r="Y101" t="s">
        <v>721</v>
      </c>
    </row>
    <row r="102" spans="1:25" x14ac:dyDescent="0.2">
      <c r="A102" t="s">
        <v>715</v>
      </c>
      <c r="B102" t="s">
        <v>515</v>
      </c>
      <c r="C102" t="s">
        <v>716</v>
      </c>
      <c r="D102" t="s">
        <v>717</v>
      </c>
      <c r="E102" t="s">
        <v>6</v>
      </c>
      <c r="J102" t="s">
        <v>717</v>
      </c>
      <c r="K102" t="s">
        <v>6</v>
      </c>
      <c r="L102">
        <v>20250822</v>
      </c>
      <c r="N102" t="s">
        <v>718</v>
      </c>
      <c r="O102" t="s">
        <v>719</v>
      </c>
      <c r="P102">
        <v>1</v>
      </c>
      <c r="R102" t="s">
        <v>6</v>
      </c>
      <c r="S102">
        <v>0.15</v>
      </c>
      <c r="T102">
        <v>0.3</v>
      </c>
      <c r="U102" t="s">
        <v>375</v>
      </c>
      <c r="X102" t="s">
        <v>720</v>
      </c>
      <c r="Y102" t="s">
        <v>721</v>
      </c>
    </row>
    <row r="103" spans="1:25" x14ac:dyDescent="0.2">
      <c r="A103" t="s">
        <v>715</v>
      </c>
      <c r="B103" t="s">
        <v>515</v>
      </c>
      <c r="C103" t="s">
        <v>716</v>
      </c>
      <c r="D103" t="s">
        <v>717</v>
      </c>
      <c r="E103" t="s">
        <v>6</v>
      </c>
      <c r="J103" t="s">
        <v>717</v>
      </c>
      <c r="K103" t="s">
        <v>6</v>
      </c>
      <c r="L103">
        <v>20250822</v>
      </c>
      <c r="N103" t="s">
        <v>718</v>
      </c>
      <c r="O103" t="s">
        <v>719</v>
      </c>
      <c r="P103">
        <v>1</v>
      </c>
      <c r="R103" t="s">
        <v>6</v>
      </c>
      <c r="S103">
        <v>0.15</v>
      </c>
      <c r="T103">
        <v>0.3</v>
      </c>
      <c r="U103" t="s">
        <v>383</v>
      </c>
      <c r="X103" t="s">
        <v>720</v>
      </c>
      <c r="Y103" t="s">
        <v>721</v>
      </c>
    </row>
    <row r="104" spans="1:25" x14ac:dyDescent="0.2">
      <c r="A104" t="s">
        <v>715</v>
      </c>
      <c r="B104" t="s">
        <v>515</v>
      </c>
      <c r="C104" t="s">
        <v>716</v>
      </c>
      <c r="D104" t="s">
        <v>717</v>
      </c>
      <c r="E104" t="s">
        <v>6</v>
      </c>
      <c r="J104" t="s">
        <v>717</v>
      </c>
      <c r="K104" t="s">
        <v>6</v>
      </c>
      <c r="L104">
        <v>20250822</v>
      </c>
      <c r="N104" t="s">
        <v>718</v>
      </c>
      <c r="O104" t="s">
        <v>719</v>
      </c>
      <c r="P104">
        <v>1</v>
      </c>
      <c r="R104" t="s">
        <v>6</v>
      </c>
      <c r="S104">
        <v>0.15</v>
      </c>
      <c r="T104">
        <v>0.3</v>
      </c>
      <c r="U104" t="s">
        <v>388</v>
      </c>
      <c r="X104" t="s">
        <v>720</v>
      </c>
      <c r="Y104" t="s">
        <v>721</v>
      </c>
    </row>
    <row r="105" spans="1:25" x14ac:dyDescent="0.2">
      <c r="A105" t="s">
        <v>715</v>
      </c>
      <c r="B105" t="s">
        <v>515</v>
      </c>
      <c r="C105" t="s">
        <v>716</v>
      </c>
      <c r="D105" t="s">
        <v>717</v>
      </c>
      <c r="E105" t="s">
        <v>6</v>
      </c>
      <c r="J105" t="s">
        <v>717</v>
      </c>
      <c r="K105" t="s">
        <v>6</v>
      </c>
      <c r="L105">
        <v>20250822</v>
      </c>
      <c r="N105" t="s">
        <v>718</v>
      </c>
      <c r="O105" t="s">
        <v>719</v>
      </c>
      <c r="P105">
        <v>1</v>
      </c>
      <c r="R105" t="s">
        <v>6</v>
      </c>
      <c r="S105">
        <v>0.15</v>
      </c>
      <c r="T105">
        <v>0.3</v>
      </c>
      <c r="U105" t="s">
        <v>390</v>
      </c>
      <c r="X105" t="s">
        <v>720</v>
      </c>
      <c r="Y105" t="s">
        <v>721</v>
      </c>
    </row>
    <row r="106" spans="1:25" x14ac:dyDescent="0.2">
      <c r="A106" t="s">
        <v>715</v>
      </c>
      <c r="B106" t="s">
        <v>515</v>
      </c>
      <c r="C106" t="s">
        <v>716</v>
      </c>
      <c r="D106" t="s">
        <v>717</v>
      </c>
      <c r="E106" t="s">
        <v>6</v>
      </c>
      <c r="J106" t="s">
        <v>717</v>
      </c>
      <c r="K106" t="s">
        <v>6</v>
      </c>
      <c r="L106">
        <v>20250822</v>
      </c>
      <c r="N106" t="s">
        <v>718</v>
      </c>
      <c r="O106" t="s">
        <v>719</v>
      </c>
      <c r="P106">
        <v>1</v>
      </c>
      <c r="R106" t="s">
        <v>6</v>
      </c>
      <c r="S106">
        <v>0.15</v>
      </c>
      <c r="T106">
        <v>0.3</v>
      </c>
      <c r="U106" t="s">
        <v>402</v>
      </c>
      <c r="X106" t="s">
        <v>720</v>
      </c>
      <c r="Y106" t="s">
        <v>721</v>
      </c>
    </row>
    <row r="107" spans="1:25" x14ac:dyDescent="0.2">
      <c r="A107" t="s">
        <v>715</v>
      </c>
      <c r="B107" t="s">
        <v>515</v>
      </c>
      <c r="C107" t="s">
        <v>716</v>
      </c>
      <c r="D107" t="s">
        <v>717</v>
      </c>
      <c r="E107" t="s">
        <v>6</v>
      </c>
      <c r="J107" t="s">
        <v>717</v>
      </c>
      <c r="K107" t="s">
        <v>6</v>
      </c>
      <c r="L107">
        <v>20250822</v>
      </c>
      <c r="N107" t="s">
        <v>718</v>
      </c>
      <c r="O107" t="s">
        <v>719</v>
      </c>
      <c r="P107">
        <v>1</v>
      </c>
      <c r="R107" t="s">
        <v>6</v>
      </c>
      <c r="S107">
        <v>0.15</v>
      </c>
      <c r="T107">
        <v>0.3</v>
      </c>
      <c r="U107" t="s">
        <v>403</v>
      </c>
      <c r="X107" t="s">
        <v>720</v>
      </c>
      <c r="Y107" t="s">
        <v>721</v>
      </c>
    </row>
    <row r="108" spans="1:25" x14ac:dyDescent="0.2">
      <c r="A108" t="s">
        <v>715</v>
      </c>
      <c r="B108" t="s">
        <v>515</v>
      </c>
      <c r="C108" t="s">
        <v>716</v>
      </c>
      <c r="D108" t="s">
        <v>717</v>
      </c>
      <c r="E108" t="s">
        <v>6</v>
      </c>
      <c r="J108" t="s">
        <v>717</v>
      </c>
      <c r="K108" t="s">
        <v>6</v>
      </c>
      <c r="L108">
        <v>20250822</v>
      </c>
      <c r="N108" t="s">
        <v>718</v>
      </c>
      <c r="O108" t="s">
        <v>719</v>
      </c>
      <c r="P108">
        <v>1</v>
      </c>
      <c r="R108" t="s">
        <v>6</v>
      </c>
      <c r="S108">
        <v>0.15</v>
      </c>
      <c r="T108">
        <v>0.3</v>
      </c>
      <c r="U108" t="s">
        <v>404</v>
      </c>
      <c r="X108" t="s">
        <v>720</v>
      </c>
      <c r="Y108" t="s">
        <v>721</v>
      </c>
    </row>
    <row r="109" spans="1:25" x14ac:dyDescent="0.2">
      <c r="A109" t="s">
        <v>715</v>
      </c>
      <c r="B109" t="s">
        <v>515</v>
      </c>
      <c r="C109" t="s">
        <v>716</v>
      </c>
      <c r="D109" t="s">
        <v>717</v>
      </c>
      <c r="E109" t="s">
        <v>6</v>
      </c>
      <c r="J109" t="s">
        <v>717</v>
      </c>
      <c r="K109" t="s">
        <v>6</v>
      </c>
      <c r="L109">
        <v>20250822</v>
      </c>
      <c r="N109" t="s">
        <v>718</v>
      </c>
      <c r="O109" t="s">
        <v>719</v>
      </c>
      <c r="P109">
        <v>1</v>
      </c>
      <c r="R109" t="s">
        <v>6</v>
      </c>
      <c r="S109">
        <v>0.15</v>
      </c>
      <c r="T109">
        <v>0.3</v>
      </c>
      <c r="U109" t="s">
        <v>409</v>
      </c>
      <c r="X109" t="s">
        <v>720</v>
      </c>
      <c r="Y109" t="s">
        <v>721</v>
      </c>
    </row>
    <row r="110" spans="1:25" x14ac:dyDescent="0.2">
      <c r="A110" t="s">
        <v>715</v>
      </c>
      <c r="B110" t="s">
        <v>515</v>
      </c>
      <c r="C110" t="s">
        <v>716</v>
      </c>
      <c r="D110" t="s">
        <v>717</v>
      </c>
      <c r="E110" t="s">
        <v>6</v>
      </c>
      <c r="J110" t="s">
        <v>717</v>
      </c>
      <c r="K110" t="s">
        <v>6</v>
      </c>
      <c r="L110">
        <v>20250822</v>
      </c>
      <c r="N110" t="s">
        <v>718</v>
      </c>
      <c r="O110" t="s">
        <v>719</v>
      </c>
      <c r="P110">
        <v>1</v>
      </c>
      <c r="R110" t="s">
        <v>6</v>
      </c>
      <c r="S110">
        <v>0.15</v>
      </c>
      <c r="T110">
        <v>0.3</v>
      </c>
      <c r="U110" t="s">
        <v>411</v>
      </c>
      <c r="X110" t="s">
        <v>720</v>
      </c>
      <c r="Y110" t="s">
        <v>721</v>
      </c>
    </row>
    <row r="111" spans="1:25" x14ac:dyDescent="0.2">
      <c r="A111" t="s">
        <v>715</v>
      </c>
      <c r="B111" t="s">
        <v>515</v>
      </c>
      <c r="C111" t="s">
        <v>716</v>
      </c>
      <c r="D111" t="s">
        <v>717</v>
      </c>
      <c r="E111" t="s">
        <v>6</v>
      </c>
      <c r="J111" t="s">
        <v>717</v>
      </c>
      <c r="K111" t="s">
        <v>6</v>
      </c>
      <c r="L111">
        <v>20250822</v>
      </c>
      <c r="N111" t="s">
        <v>718</v>
      </c>
      <c r="O111" t="s">
        <v>719</v>
      </c>
      <c r="P111">
        <v>1</v>
      </c>
      <c r="R111" t="s">
        <v>6</v>
      </c>
      <c r="S111">
        <v>0.15</v>
      </c>
      <c r="T111">
        <v>0.3</v>
      </c>
      <c r="U111" t="s">
        <v>417</v>
      </c>
      <c r="X111" t="s">
        <v>720</v>
      </c>
      <c r="Y111" t="s">
        <v>721</v>
      </c>
    </row>
    <row r="112" spans="1:25" x14ac:dyDescent="0.2">
      <c r="A112" t="s">
        <v>715</v>
      </c>
      <c r="B112" t="s">
        <v>515</v>
      </c>
      <c r="C112" t="s">
        <v>716</v>
      </c>
      <c r="D112" t="s">
        <v>717</v>
      </c>
      <c r="E112" t="s">
        <v>6</v>
      </c>
      <c r="J112" t="s">
        <v>717</v>
      </c>
      <c r="K112" t="s">
        <v>6</v>
      </c>
      <c r="L112">
        <v>20250822</v>
      </c>
      <c r="N112" t="s">
        <v>718</v>
      </c>
      <c r="O112" t="s">
        <v>719</v>
      </c>
      <c r="P112">
        <v>1</v>
      </c>
      <c r="R112" t="s">
        <v>6</v>
      </c>
      <c r="S112">
        <v>0.15</v>
      </c>
      <c r="T112">
        <v>0.3</v>
      </c>
      <c r="U112" t="s">
        <v>419</v>
      </c>
      <c r="X112" t="s">
        <v>720</v>
      </c>
      <c r="Y112" t="s">
        <v>721</v>
      </c>
    </row>
    <row r="113" spans="1:25" x14ac:dyDescent="0.2">
      <c r="A113" t="s">
        <v>715</v>
      </c>
      <c r="B113" t="s">
        <v>515</v>
      </c>
      <c r="C113" t="s">
        <v>716</v>
      </c>
      <c r="D113" t="s">
        <v>717</v>
      </c>
      <c r="E113" t="s">
        <v>6</v>
      </c>
      <c r="J113" t="s">
        <v>717</v>
      </c>
      <c r="K113" t="s">
        <v>6</v>
      </c>
      <c r="L113">
        <v>20250822</v>
      </c>
      <c r="N113" t="s">
        <v>718</v>
      </c>
      <c r="O113" t="s">
        <v>719</v>
      </c>
      <c r="P113">
        <v>1</v>
      </c>
      <c r="R113" t="s">
        <v>6</v>
      </c>
      <c r="S113">
        <v>0.15</v>
      </c>
      <c r="T113">
        <v>0.3</v>
      </c>
      <c r="U113" t="s">
        <v>420</v>
      </c>
      <c r="X113" t="s">
        <v>720</v>
      </c>
      <c r="Y113" t="s">
        <v>721</v>
      </c>
    </row>
    <row r="114" spans="1:25" x14ac:dyDescent="0.2">
      <c r="A114" t="s">
        <v>715</v>
      </c>
      <c r="B114" t="s">
        <v>515</v>
      </c>
      <c r="C114" t="s">
        <v>716</v>
      </c>
      <c r="D114" t="s">
        <v>717</v>
      </c>
      <c r="E114" t="s">
        <v>6</v>
      </c>
      <c r="J114" t="s">
        <v>717</v>
      </c>
      <c r="K114" t="s">
        <v>6</v>
      </c>
      <c r="L114">
        <v>20250822</v>
      </c>
      <c r="N114" t="s">
        <v>718</v>
      </c>
      <c r="O114" t="s">
        <v>719</v>
      </c>
      <c r="P114">
        <v>1</v>
      </c>
      <c r="R114" t="s">
        <v>6</v>
      </c>
      <c r="S114">
        <v>0.15</v>
      </c>
      <c r="T114">
        <v>0.3</v>
      </c>
      <c r="U114" t="s">
        <v>421</v>
      </c>
      <c r="X114" t="s">
        <v>720</v>
      </c>
      <c r="Y114" t="s">
        <v>721</v>
      </c>
    </row>
    <row r="115" spans="1:25" x14ac:dyDescent="0.2">
      <c r="A115" t="s">
        <v>715</v>
      </c>
      <c r="B115" t="s">
        <v>515</v>
      </c>
      <c r="C115" t="s">
        <v>716</v>
      </c>
      <c r="D115" t="s">
        <v>717</v>
      </c>
      <c r="E115" t="s">
        <v>6</v>
      </c>
      <c r="J115" t="s">
        <v>717</v>
      </c>
      <c r="K115" t="s">
        <v>6</v>
      </c>
      <c r="L115">
        <v>20250822</v>
      </c>
      <c r="N115" t="s">
        <v>718</v>
      </c>
      <c r="O115" t="s">
        <v>719</v>
      </c>
      <c r="P115">
        <v>1</v>
      </c>
      <c r="R115" t="s">
        <v>6</v>
      </c>
      <c r="S115">
        <v>0.15</v>
      </c>
      <c r="T115">
        <v>0.3</v>
      </c>
      <c r="U115" t="s">
        <v>422</v>
      </c>
      <c r="X115" t="s">
        <v>720</v>
      </c>
      <c r="Y115" t="s">
        <v>721</v>
      </c>
    </row>
    <row r="116" spans="1:25" x14ac:dyDescent="0.2">
      <c r="A116" t="s">
        <v>715</v>
      </c>
      <c r="B116" t="s">
        <v>515</v>
      </c>
      <c r="C116" t="s">
        <v>716</v>
      </c>
      <c r="D116" t="s">
        <v>717</v>
      </c>
      <c r="E116" t="s">
        <v>6</v>
      </c>
      <c r="J116" t="s">
        <v>717</v>
      </c>
      <c r="K116" t="s">
        <v>6</v>
      </c>
      <c r="L116">
        <v>20250822</v>
      </c>
      <c r="N116" t="s">
        <v>718</v>
      </c>
      <c r="O116" t="s">
        <v>719</v>
      </c>
      <c r="P116">
        <v>1</v>
      </c>
      <c r="R116" t="s">
        <v>6</v>
      </c>
      <c r="S116">
        <v>0.15</v>
      </c>
      <c r="T116">
        <v>0.3</v>
      </c>
      <c r="U116" t="s">
        <v>425</v>
      </c>
      <c r="X116" t="s">
        <v>720</v>
      </c>
      <c r="Y116" t="s">
        <v>721</v>
      </c>
    </row>
    <row r="117" spans="1:25" x14ac:dyDescent="0.2">
      <c r="A117" t="s">
        <v>715</v>
      </c>
      <c r="B117" t="s">
        <v>515</v>
      </c>
      <c r="C117" t="s">
        <v>716</v>
      </c>
      <c r="D117" t="s">
        <v>717</v>
      </c>
      <c r="E117" t="s">
        <v>6</v>
      </c>
      <c r="J117" t="s">
        <v>717</v>
      </c>
      <c r="K117" t="s">
        <v>6</v>
      </c>
      <c r="L117">
        <v>20250822</v>
      </c>
      <c r="N117" t="s">
        <v>718</v>
      </c>
      <c r="O117" t="s">
        <v>719</v>
      </c>
      <c r="P117">
        <v>1</v>
      </c>
      <c r="R117" t="s">
        <v>6</v>
      </c>
      <c r="S117">
        <v>0.15</v>
      </c>
      <c r="T117">
        <v>0.3</v>
      </c>
      <c r="U117" t="s">
        <v>426</v>
      </c>
      <c r="X117" t="s">
        <v>720</v>
      </c>
      <c r="Y117" t="s">
        <v>721</v>
      </c>
    </row>
    <row r="118" spans="1:25" x14ac:dyDescent="0.2">
      <c r="A118" t="s">
        <v>715</v>
      </c>
      <c r="B118" t="s">
        <v>515</v>
      </c>
      <c r="C118" t="s">
        <v>716</v>
      </c>
      <c r="D118" t="s">
        <v>717</v>
      </c>
      <c r="E118" t="s">
        <v>6</v>
      </c>
      <c r="J118" t="s">
        <v>717</v>
      </c>
      <c r="K118" t="s">
        <v>6</v>
      </c>
      <c r="L118">
        <v>20250822</v>
      </c>
      <c r="N118" t="s">
        <v>718</v>
      </c>
      <c r="O118" t="s">
        <v>719</v>
      </c>
      <c r="P118">
        <v>1</v>
      </c>
      <c r="R118" t="s">
        <v>6</v>
      </c>
      <c r="S118">
        <v>0.15</v>
      </c>
      <c r="T118">
        <v>0.3</v>
      </c>
      <c r="U118" t="s">
        <v>430</v>
      </c>
      <c r="X118" t="s">
        <v>720</v>
      </c>
      <c r="Y118" t="s">
        <v>721</v>
      </c>
    </row>
    <row r="119" spans="1:25" x14ac:dyDescent="0.2">
      <c r="A119" t="s">
        <v>715</v>
      </c>
      <c r="B119" t="s">
        <v>515</v>
      </c>
      <c r="C119" t="s">
        <v>716</v>
      </c>
      <c r="D119" t="s">
        <v>717</v>
      </c>
      <c r="E119" t="s">
        <v>6</v>
      </c>
      <c r="J119" t="s">
        <v>717</v>
      </c>
      <c r="K119" t="s">
        <v>6</v>
      </c>
      <c r="L119">
        <v>20250822</v>
      </c>
      <c r="N119" t="s">
        <v>718</v>
      </c>
      <c r="O119" t="s">
        <v>719</v>
      </c>
      <c r="P119">
        <v>1</v>
      </c>
      <c r="R119" t="s">
        <v>6</v>
      </c>
      <c r="S119">
        <v>0.15</v>
      </c>
      <c r="T119">
        <v>0.3</v>
      </c>
      <c r="U119" t="s">
        <v>431</v>
      </c>
      <c r="X119" t="s">
        <v>720</v>
      </c>
      <c r="Y119" t="s">
        <v>721</v>
      </c>
    </row>
    <row r="120" spans="1:25" x14ac:dyDescent="0.2">
      <c r="A120" t="s">
        <v>715</v>
      </c>
      <c r="B120" t="s">
        <v>515</v>
      </c>
      <c r="C120" t="s">
        <v>716</v>
      </c>
      <c r="D120" t="s">
        <v>717</v>
      </c>
      <c r="E120" t="s">
        <v>6</v>
      </c>
      <c r="J120" t="s">
        <v>717</v>
      </c>
      <c r="K120" t="s">
        <v>6</v>
      </c>
      <c r="L120">
        <v>20250822</v>
      </c>
      <c r="N120" t="s">
        <v>718</v>
      </c>
      <c r="O120" t="s">
        <v>719</v>
      </c>
      <c r="P120">
        <v>1</v>
      </c>
      <c r="R120" t="s">
        <v>6</v>
      </c>
      <c r="S120">
        <v>0.15</v>
      </c>
      <c r="T120">
        <v>0.3</v>
      </c>
      <c r="U120" t="s">
        <v>432</v>
      </c>
      <c r="X120" t="s">
        <v>720</v>
      </c>
      <c r="Y120" t="s">
        <v>721</v>
      </c>
    </row>
    <row r="121" spans="1:25" x14ac:dyDescent="0.2">
      <c r="A121" t="s">
        <v>715</v>
      </c>
      <c r="B121" t="s">
        <v>515</v>
      </c>
      <c r="C121" t="s">
        <v>716</v>
      </c>
      <c r="D121" t="s">
        <v>717</v>
      </c>
      <c r="E121" t="s">
        <v>6</v>
      </c>
      <c r="J121" t="s">
        <v>717</v>
      </c>
      <c r="K121" t="s">
        <v>6</v>
      </c>
      <c r="L121">
        <v>20250822</v>
      </c>
      <c r="N121" t="s">
        <v>718</v>
      </c>
      <c r="O121" t="s">
        <v>719</v>
      </c>
      <c r="P121">
        <v>1</v>
      </c>
      <c r="R121" t="s">
        <v>6</v>
      </c>
      <c r="S121">
        <v>0.15</v>
      </c>
      <c r="T121">
        <v>0.3</v>
      </c>
      <c r="U121" t="s">
        <v>433</v>
      </c>
      <c r="X121" t="s">
        <v>720</v>
      </c>
      <c r="Y121" t="s">
        <v>721</v>
      </c>
    </row>
    <row r="122" spans="1:25" x14ac:dyDescent="0.2">
      <c r="A122" t="s">
        <v>715</v>
      </c>
      <c r="B122" t="s">
        <v>515</v>
      </c>
      <c r="C122" t="s">
        <v>716</v>
      </c>
      <c r="D122" t="s">
        <v>717</v>
      </c>
      <c r="E122" t="s">
        <v>6</v>
      </c>
      <c r="J122" t="s">
        <v>717</v>
      </c>
      <c r="K122" t="s">
        <v>6</v>
      </c>
      <c r="L122">
        <v>20250822</v>
      </c>
      <c r="N122" t="s">
        <v>718</v>
      </c>
      <c r="O122" t="s">
        <v>719</v>
      </c>
      <c r="P122">
        <v>1</v>
      </c>
      <c r="R122" t="s">
        <v>6</v>
      </c>
      <c r="S122">
        <v>0.15</v>
      </c>
      <c r="T122">
        <v>0.3</v>
      </c>
      <c r="U122" t="s">
        <v>435</v>
      </c>
      <c r="X122" t="s">
        <v>720</v>
      </c>
      <c r="Y122" t="s">
        <v>721</v>
      </c>
    </row>
    <row r="123" spans="1:25" x14ac:dyDescent="0.2">
      <c r="A123" t="s">
        <v>715</v>
      </c>
      <c r="B123" t="s">
        <v>515</v>
      </c>
      <c r="C123" t="s">
        <v>716</v>
      </c>
      <c r="D123" t="s">
        <v>717</v>
      </c>
      <c r="E123" t="s">
        <v>6</v>
      </c>
      <c r="J123" t="s">
        <v>717</v>
      </c>
      <c r="K123" t="s">
        <v>6</v>
      </c>
      <c r="L123">
        <v>20250822</v>
      </c>
      <c r="N123" t="s">
        <v>718</v>
      </c>
      <c r="O123" t="s">
        <v>719</v>
      </c>
      <c r="P123">
        <v>1</v>
      </c>
      <c r="R123" t="s">
        <v>6</v>
      </c>
      <c r="S123">
        <v>0.15</v>
      </c>
      <c r="T123">
        <v>0.3</v>
      </c>
      <c r="U123" t="s">
        <v>438</v>
      </c>
      <c r="X123" t="s">
        <v>720</v>
      </c>
      <c r="Y123" t="s">
        <v>721</v>
      </c>
    </row>
    <row r="124" spans="1:25" x14ac:dyDescent="0.2">
      <c r="A124" t="s">
        <v>715</v>
      </c>
      <c r="B124" t="s">
        <v>515</v>
      </c>
      <c r="C124" t="s">
        <v>716</v>
      </c>
      <c r="D124" t="s">
        <v>717</v>
      </c>
      <c r="E124" t="s">
        <v>6</v>
      </c>
      <c r="J124" t="s">
        <v>717</v>
      </c>
      <c r="K124" t="s">
        <v>6</v>
      </c>
      <c r="L124">
        <v>20250822</v>
      </c>
      <c r="N124" t="s">
        <v>718</v>
      </c>
      <c r="O124" t="s">
        <v>719</v>
      </c>
      <c r="P124">
        <v>1</v>
      </c>
      <c r="R124" t="s">
        <v>6</v>
      </c>
      <c r="S124">
        <v>0.15</v>
      </c>
      <c r="T124">
        <v>0.3</v>
      </c>
      <c r="U124" t="s">
        <v>439</v>
      </c>
      <c r="X124" t="s">
        <v>720</v>
      </c>
      <c r="Y124" t="s">
        <v>721</v>
      </c>
    </row>
    <row r="125" spans="1:25" x14ac:dyDescent="0.2">
      <c r="A125" t="s">
        <v>715</v>
      </c>
      <c r="B125" t="s">
        <v>515</v>
      </c>
      <c r="C125" t="s">
        <v>716</v>
      </c>
      <c r="D125" t="s">
        <v>717</v>
      </c>
      <c r="E125" t="s">
        <v>6</v>
      </c>
      <c r="J125" t="s">
        <v>717</v>
      </c>
      <c r="K125" t="s">
        <v>6</v>
      </c>
      <c r="L125">
        <v>20250822</v>
      </c>
      <c r="N125" t="s">
        <v>718</v>
      </c>
      <c r="O125" t="s">
        <v>719</v>
      </c>
      <c r="P125">
        <v>1</v>
      </c>
      <c r="R125" t="s">
        <v>6</v>
      </c>
      <c r="S125">
        <v>0.15</v>
      </c>
      <c r="T125">
        <v>0.3</v>
      </c>
      <c r="U125" t="s">
        <v>440</v>
      </c>
      <c r="X125" t="s">
        <v>720</v>
      </c>
      <c r="Y125" t="s">
        <v>721</v>
      </c>
    </row>
    <row r="126" spans="1:25" x14ac:dyDescent="0.2">
      <c r="A126" t="s">
        <v>715</v>
      </c>
      <c r="B126" t="s">
        <v>515</v>
      </c>
      <c r="C126" t="s">
        <v>716</v>
      </c>
      <c r="D126" t="s">
        <v>717</v>
      </c>
      <c r="E126" t="s">
        <v>6</v>
      </c>
      <c r="J126" t="s">
        <v>717</v>
      </c>
      <c r="K126" t="s">
        <v>6</v>
      </c>
      <c r="L126">
        <v>20250822</v>
      </c>
      <c r="N126" t="s">
        <v>718</v>
      </c>
      <c r="O126" t="s">
        <v>719</v>
      </c>
      <c r="P126">
        <v>1</v>
      </c>
      <c r="R126" t="s">
        <v>6</v>
      </c>
      <c r="S126">
        <v>0.15</v>
      </c>
      <c r="T126">
        <v>0.3</v>
      </c>
      <c r="U126" t="s">
        <v>441</v>
      </c>
      <c r="X126" t="s">
        <v>720</v>
      </c>
      <c r="Y126" t="s">
        <v>721</v>
      </c>
    </row>
    <row r="127" spans="1:25" x14ac:dyDescent="0.2">
      <c r="A127" t="s">
        <v>715</v>
      </c>
      <c r="B127" t="s">
        <v>515</v>
      </c>
      <c r="C127" t="s">
        <v>716</v>
      </c>
      <c r="D127" t="s">
        <v>717</v>
      </c>
      <c r="E127" t="s">
        <v>6</v>
      </c>
      <c r="J127" t="s">
        <v>717</v>
      </c>
      <c r="K127" t="s">
        <v>6</v>
      </c>
      <c r="L127">
        <v>20250822</v>
      </c>
      <c r="N127" t="s">
        <v>718</v>
      </c>
      <c r="O127" t="s">
        <v>719</v>
      </c>
      <c r="P127">
        <v>1</v>
      </c>
      <c r="R127" t="s">
        <v>6</v>
      </c>
      <c r="S127">
        <v>0.15</v>
      </c>
      <c r="T127">
        <v>0.3</v>
      </c>
      <c r="U127" t="s">
        <v>442</v>
      </c>
      <c r="X127" t="s">
        <v>720</v>
      </c>
      <c r="Y127" t="s">
        <v>721</v>
      </c>
    </row>
    <row r="128" spans="1:25" x14ac:dyDescent="0.2">
      <c r="A128" t="s">
        <v>715</v>
      </c>
      <c r="B128" t="s">
        <v>515</v>
      </c>
      <c r="C128" t="s">
        <v>716</v>
      </c>
      <c r="D128" t="s">
        <v>717</v>
      </c>
      <c r="E128" t="s">
        <v>6</v>
      </c>
      <c r="J128" t="s">
        <v>717</v>
      </c>
      <c r="K128" t="s">
        <v>6</v>
      </c>
      <c r="L128">
        <v>20250822</v>
      </c>
      <c r="N128" t="s">
        <v>718</v>
      </c>
      <c r="O128" t="s">
        <v>719</v>
      </c>
      <c r="P128">
        <v>1</v>
      </c>
      <c r="R128" t="s">
        <v>6</v>
      </c>
      <c r="S128">
        <v>0.15</v>
      </c>
      <c r="T128">
        <v>0.3</v>
      </c>
      <c r="U128" t="s">
        <v>443</v>
      </c>
      <c r="X128" t="s">
        <v>720</v>
      </c>
      <c r="Y128" t="s">
        <v>721</v>
      </c>
    </row>
    <row r="129" spans="1:25" x14ac:dyDescent="0.2">
      <c r="A129" t="s">
        <v>715</v>
      </c>
      <c r="B129" t="s">
        <v>515</v>
      </c>
      <c r="C129" t="s">
        <v>716</v>
      </c>
      <c r="D129" t="s">
        <v>717</v>
      </c>
      <c r="E129" t="s">
        <v>6</v>
      </c>
      <c r="J129" t="s">
        <v>717</v>
      </c>
      <c r="K129" t="s">
        <v>6</v>
      </c>
      <c r="L129">
        <v>20250822</v>
      </c>
      <c r="N129" t="s">
        <v>718</v>
      </c>
      <c r="O129" t="s">
        <v>719</v>
      </c>
      <c r="P129">
        <v>1</v>
      </c>
      <c r="R129" t="s">
        <v>6</v>
      </c>
      <c r="S129">
        <v>0.15</v>
      </c>
      <c r="T129">
        <v>0.3</v>
      </c>
      <c r="U129" t="s">
        <v>444</v>
      </c>
      <c r="X129" t="s">
        <v>720</v>
      </c>
      <c r="Y129" t="s">
        <v>721</v>
      </c>
    </row>
    <row r="130" spans="1:25" x14ac:dyDescent="0.2">
      <c r="A130" t="s">
        <v>715</v>
      </c>
      <c r="B130" t="s">
        <v>515</v>
      </c>
      <c r="C130" t="s">
        <v>716</v>
      </c>
      <c r="D130" t="s">
        <v>717</v>
      </c>
      <c r="E130" t="s">
        <v>6</v>
      </c>
      <c r="J130" t="s">
        <v>717</v>
      </c>
      <c r="K130" t="s">
        <v>6</v>
      </c>
      <c r="L130">
        <v>20250822</v>
      </c>
      <c r="N130" t="s">
        <v>718</v>
      </c>
      <c r="O130" t="s">
        <v>719</v>
      </c>
      <c r="P130">
        <v>1</v>
      </c>
      <c r="R130" t="s">
        <v>6</v>
      </c>
      <c r="S130">
        <v>0.15</v>
      </c>
      <c r="T130">
        <v>0.3</v>
      </c>
      <c r="U130" t="s">
        <v>445</v>
      </c>
      <c r="X130" t="s">
        <v>720</v>
      </c>
      <c r="Y130" t="s">
        <v>721</v>
      </c>
    </row>
    <row r="131" spans="1:25" x14ac:dyDescent="0.2">
      <c r="A131" t="s">
        <v>715</v>
      </c>
      <c r="B131" t="s">
        <v>515</v>
      </c>
      <c r="C131" t="s">
        <v>716</v>
      </c>
      <c r="D131" t="s">
        <v>717</v>
      </c>
      <c r="E131" t="s">
        <v>6</v>
      </c>
      <c r="J131" t="s">
        <v>717</v>
      </c>
      <c r="K131" t="s">
        <v>6</v>
      </c>
      <c r="L131">
        <v>20250822</v>
      </c>
      <c r="N131" t="s">
        <v>718</v>
      </c>
      <c r="O131" t="s">
        <v>719</v>
      </c>
      <c r="P131">
        <v>1</v>
      </c>
      <c r="R131" t="s">
        <v>6</v>
      </c>
      <c r="S131">
        <v>0.15</v>
      </c>
      <c r="T131">
        <v>0.3</v>
      </c>
      <c r="U131" t="s">
        <v>447</v>
      </c>
      <c r="X131" t="s">
        <v>720</v>
      </c>
      <c r="Y131" t="s">
        <v>721</v>
      </c>
    </row>
    <row r="132" spans="1:25" x14ac:dyDescent="0.2">
      <c r="A132" t="s">
        <v>715</v>
      </c>
      <c r="B132" t="s">
        <v>515</v>
      </c>
      <c r="C132" t="s">
        <v>716</v>
      </c>
      <c r="D132" t="s">
        <v>717</v>
      </c>
      <c r="E132" t="s">
        <v>6</v>
      </c>
      <c r="J132" t="s">
        <v>717</v>
      </c>
      <c r="K132" t="s">
        <v>6</v>
      </c>
      <c r="L132">
        <v>20250822</v>
      </c>
      <c r="N132" t="s">
        <v>718</v>
      </c>
      <c r="O132" t="s">
        <v>719</v>
      </c>
      <c r="P132">
        <v>1</v>
      </c>
      <c r="R132" t="s">
        <v>6</v>
      </c>
      <c r="S132">
        <v>0.15</v>
      </c>
      <c r="T132">
        <v>0.3</v>
      </c>
      <c r="U132" t="s">
        <v>448</v>
      </c>
      <c r="X132" t="s">
        <v>720</v>
      </c>
      <c r="Y132" t="s">
        <v>721</v>
      </c>
    </row>
    <row r="133" spans="1:25" x14ac:dyDescent="0.2">
      <c r="A133" t="s">
        <v>715</v>
      </c>
      <c r="B133" t="s">
        <v>515</v>
      </c>
      <c r="C133" t="s">
        <v>716</v>
      </c>
      <c r="D133" t="s">
        <v>717</v>
      </c>
      <c r="E133" t="s">
        <v>6</v>
      </c>
      <c r="J133" t="s">
        <v>717</v>
      </c>
      <c r="K133" t="s">
        <v>6</v>
      </c>
      <c r="L133">
        <v>20250822</v>
      </c>
      <c r="N133" t="s">
        <v>718</v>
      </c>
      <c r="O133" t="s">
        <v>719</v>
      </c>
      <c r="P133">
        <v>1</v>
      </c>
      <c r="R133" t="s">
        <v>6</v>
      </c>
      <c r="S133">
        <v>0.15</v>
      </c>
      <c r="T133">
        <v>0.3</v>
      </c>
      <c r="U133" t="s">
        <v>450</v>
      </c>
      <c r="X133" t="s">
        <v>720</v>
      </c>
      <c r="Y133" t="s">
        <v>721</v>
      </c>
    </row>
    <row r="134" spans="1:25" x14ac:dyDescent="0.2">
      <c r="A134" t="s">
        <v>715</v>
      </c>
      <c r="B134" t="s">
        <v>515</v>
      </c>
      <c r="C134" t="s">
        <v>716</v>
      </c>
      <c r="D134" t="s">
        <v>717</v>
      </c>
      <c r="E134" t="s">
        <v>6</v>
      </c>
      <c r="J134" t="s">
        <v>717</v>
      </c>
      <c r="K134" t="s">
        <v>6</v>
      </c>
      <c r="L134">
        <v>20250822</v>
      </c>
      <c r="N134" t="s">
        <v>718</v>
      </c>
      <c r="O134" t="s">
        <v>719</v>
      </c>
      <c r="P134">
        <v>1</v>
      </c>
      <c r="R134" t="s">
        <v>6</v>
      </c>
      <c r="S134">
        <v>0.15</v>
      </c>
      <c r="T134">
        <v>0.3</v>
      </c>
      <c r="U134" t="s">
        <v>451</v>
      </c>
      <c r="X134" t="s">
        <v>720</v>
      </c>
      <c r="Y134" t="s">
        <v>721</v>
      </c>
    </row>
    <row r="135" spans="1:25" x14ac:dyDescent="0.2">
      <c r="A135" t="s">
        <v>715</v>
      </c>
      <c r="B135" t="s">
        <v>515</v>
      </c>
      <c r="C135" t="s">
        <v>716</v>
      </c>
      <c r="D135" t="s">
        <v>717</v>
      </c>
      <c r="E135" t="s">
        <v>6</v>
      </c>
      <c r="J135" t="s">
        <v>717</v>
      </c>
      <c r="K135" t="s">
        <v>6</v>
      </c>
      <c r="L135">
        <v>20250822</v>
      </c>
      <c r="N135" t="s">
        <v>718</v>
      </c>
      <c r="O135" t="s">
        <v>719</v>
      </c>
      <c r="P135">
        <v>1</v>
      </c>
      <c r="R135" t="s">
        <v>6</v>
      </c>
      <c r="S135">
        <v>0.15</v>
      </c>
      <c r="T135">
        <v>0.3</v>
      </c>
      <c r="U135" t="s">
        <v>452</v>
      </c>
      <c r="X135" t="s">
        <v>720</v>
      </c>
      <c r="Y135" t="s">
        <v>721</v>
      </c>
    </row>
    <row r="136" spans="1:25" x14ac:dyDescent="0.2">
      <c r="A136" t="s">
        <v>715</v>
      </c>
      <c r="B136" t="s">
        <v>515</v>
      </c>
      <c r="C136" t="s">
        <v>716</v>
      </c>
      <c r="D136" t="s">
        <v>717</v>
      </c>
      <c r="E136" t="s">
        <v>6</v>
      </c>
      <c r="J136" t="s">
        <v>717</v>
      </c>
      <c r="K136" t="s">
        <v>6</v>
      </c>
      <c r="L136">
        <v>20250822</v>
      </c>
      <c r="N136" t="s">
        <v>718</v>
      </c>
      <c r="O136" t="s">
        <v>719</v>
      </c>
      <c r="P136">
        <v>1</v>
      </c>
      <c r="R136" t="s">
        <v>6</v>
      </c>
      <c r="S136">
        <v>0.15</v>
      </c>
      <c r="T136">
        <v>0.3</v>
      </c>
      <c r="U136" t="s">
        <v>455</v>
      </c>
      <c r="X136" t="s">
        <v>720</v>
      </c>
      <c r="Y136" t="s">
        <v>721</v>
      </c>
    </row>
    <row r="137" spans="1:25" x14ac:dyDescent="0.2">
      <c r="A137" t="s">
        <v>715</v>
      </c>
      <c r="B137" t="s">
        <v>515</v>
      </c>
      <c r="C137" t="s">
        <v>716</v>
      </c>
      <c r="D137" t="s">
        <v>717</v>
      </c>
      <c r="E137" t="s">
        <v>6</v>
      </c>
      <c r="J137" t="s">
        <v>717</v>
      </c>
      <c r="K137" t="s">
        <v>6</v>
      </c>
      <c r="L137">
        <v>20250822</v>
      </c>
      <c r="N137" t="s">
        <v>718</v>
      </c>
      <c r="O137" t="s">
        <v>719</v>
      </c>
      <c r="P137">
        <v>1</v>
      </c>
      <c r="R137" t="s">
        <v>6</v>
      </c>
      <c r="S137">
        <v>0.15</v>
      </c>
      <c r="T137">
        <v>0.3</v>
      </c>
      <c r="U137" t="s">
        <v>456</v>
      </c>
      <c r="X137" t="s">
        <v>720</v>
      </c>
      <c r="Y137" t="s">
        <v>721</v>
      </c>
    </row>
    <row r="138" spans="1:25" x14ac:dyDescent="0.2">
      <c r="A138" t="s">
        <v>715</v>
      </c>
      <c r="B138" t="s">
        <v>515</v>
      </c>
      <c r="C138" t="s">
        <v>716</v>
      </c>
      <c r="D138" t="s">
        <v>717</v>
      </c>
      <c r="E138" t="s">
        <v>6</v>
      </c>
      <c r="J138" t="s">
        <v>717</v>
      </c>
      <c r="K138" t="s">
        <v>6</v>
      </c>
      <c r="L138">
        <v>20250822</v>
      </c>
      <c r="N138" t="s">
        <v>718</v>
      </c>
      <c r="O138" t="s">
        <v>719</v>
      </c>
      <c r="P138">
        <v>1</v>
      </c>
      <c r="R138" t="s">
        <v>6</v>
      </c>
      <c r="S138">
        <v>0.15</v>
      </c>
      <c r="T138">
        <v>0.3</v>
      </c>
      <c r="U138" t="s">
        <v>458</v>
      </c>
      <c r="X138" t="s">
        <v>720</v>
      </c>
      <c r="Y138" t="s">
        <v>721</v>
      </c>
    </row>
    <row r="139" spans="1:25" x14ac:dyDescent="0.2">
      <c r="A139" t="s">
        <v>715</v>
      </c>
      <c r="B139" t="s">
        <v>515</v>
      </c>
      <c r="C139" t="s">
        <v>716</v>
      </c>
      <c r="D139" t="s">
        <v>717</v>
      </c>
      <c r="E139" t="s">
        <v>6</v>
      </c>
      <c r="J139" t="s">
        <v>717</v>
      </c>
      <c r="K139" t="s">
        <v>6</v>
      </c>
      <c r="L139">
        <v>20250822</v>
      </c>
      <c r="N139" t="s">
        <v>718</v>
      </c>
      <c r="O139" t="s">
        <v>719</v>
      </c>
      <c r="P139">
        <v>1</v>
      </c>
      <c r="R139" t="s">
        <v>6</v>
      </c>
      <c r="S139">
        <v>0.15</v>
      </c>
      <c r="T139">
        <v>0.3</v>
      </c>
      <c r="U139" t="s">
        <v>461</v>
      </c>
      <c r="X139" t="s">
        <v>720</v>
      </c>
      <c r="Y139" t="s">
        <v>721</v>
      </c>
    </row>
    <row r="140" spans="1:25" x14ac:dyDescent="0.2">
      <c r="A140" t="s">
        <v>715</v>
      </c>
      <c r="B140" t="s">
        <v>515</v>
      </c>
      <c r="C140" t="s">
        <v>716</v>
      </c>
      <c r="D140" t="s">
        <v>717</v>
      </c>
      <c r="E140" t="s">
        <v>6</v>
      </c>
      <c r="J140" t="s">
        <v>717</v>
      </c>
      <c r="K140" t="s">
        <v>6</v>
      </c>
      <c r="L140">
        <v>20250822</v>
      </c>
      <c r="N140" t="s">
        <v>718</v>
      </c>
      <c r="O140" t="s">
        <v>719</v>
      </c>
      <c r="P140">
        <v>1</v>
      </c>
      <c r="R140" t="s">
        <v>6</v>
      </c>
      <c r="S140">
        <v>0.15</v>
      </c>
      <c r="T140">
        <v>0.3</v>
      </c>
      <c r="U140" t="s">
        <v>462</v>
      </c>
      <c r="X140" t="s">
        <v>720</v>
      </c>
      <c r="Y140" t="s">
        <v>721</v>
      </c>
    </row>
    <row r="141" spans="1:25" x14ac:dyDescent="0.2">
      <c r="A141" t="s">
        <v>715</v>
      </c>
      <c r="B141" t="s">
        <v>515</v>
      </c>
      <c r="C141" t="s">
        <v>716</v>
      </c>
      <c r="D141" t="s">
        <v>717</v>
      </c>
      <c r="E141" t="s">
        <v>6</v>
      </c>
      <c r="J141" t="s">
        <v>717</v>
      </c>
      <c r="K141" t="s">
        <v>6</v>
      </c>
      <c r="L141">
        <v>20250822</v>
      </c>
      <c r="N141" t="s">
        <v>718</v>
      </c>
      <c r="O141" t="s">
        <v>719</v>
      </c>
      <c r="P141">
        <v>1</v>
      </c>
      <c r="R141" t="s">
        <v>6</v>
      </c>
      <c r="S141">
        <v>0.15</v>
      </c>
      <c r="T141">
        <v>0.3</v>
      </c>
      <c r="U141" t="s">
        <v>464</v>
      </c>
      <c r="X141" t="s">
        <v>720</v>
      </c>
      <c r="Y141" t="s">
        <v>721</v>
      </c>
    </row>
    <row r="142" spans="1:25" x14ac:dyDescent="0.2">
      <c r="A142" t="s">
        <v>715</v>
      </c>
      <c r="B142" t="s">
        <v>515</v>
      </c>
      <c r="C142" t="s">
        <v>716</v>
      </c>
      <c r="D142" t="s">
        <v>717</v>
      </c>
      <c r="E142" t="s">
        <v>6</v>
      </c>
      <c r="J142" t="s">
        <v>717</v>
      </c>
      <c r="K142" t="s">
        <v>6</v>
      </c>
      <c r="L142">
        <v>20250822</v>
      </c>
      <c r="N142" t="s">
        <v>718</v>
      </c>
      <c r="O142" t="s">
        <v>719</v>
      </c>
      <c r="P142">
        <v>1</v>
      </c>
      <c r="R142" t="s">
        <v>6</v>
      </c>
      <c r="S142">
        <v>0.15</v>
      </c>
      <c r="T142">
        <v>0.3</v>
      </c>
      <c r="U142" t="s">
        <v>467</v>
      </c>
      <c r="X142" t="s">
        <v>720</v>
      </c>
      <c r="Y142" t="s">
        <v>721</v>
      </c>
    </row>
    <row r="143" spans="1:25" x14ac:dyDescent="0.2">
      <c r="A143" t="s">
        <v>715</v>
      </c>
      <c r="B143" t="s">
        <v>515</v>
      </c>
      <c r="C143" t="s">
        <v>716</v>
      </c>
      <c r="D143" t="s">
        <v>717</v>
      </c>
      <c r="E143" t="s">
        <v>6</v>
      </c>
      <c r="J143" t="s">
        <v>717</v>
      </c>
      <c r="K143" t="s">
        <v>6</v>
      </c>
      <c r="L143">
        <v>20250822</v>
      </c>
      <c r="N143" t="s">
        <v>718</v>
      </c>
      <c r="O143" t="s">
        <v>719</v>
      </c>
      <c r="P143">
        <v>1</v>
      </c>
      <c r="R143" t="s">
        <v>6</v>
      </c>
      <c r="S143">
        <v>0.15</v>
      </c>
      <c r="T143">
        <v>0.3</v>
      </c>
      <c r="U143" t="s">
        <v>468</v>
      </c>
      <c r="X143" t="s">
        <v>720</v>
      </c>
      <c r="Y143" t="s">
        <v>721</v>
      </c>
    </row>
    <row r="144" spans="1:25" x14ac:dyDescent="0.2">
      <c r="A144" t="s">
        <v>715</v>
      </c>
      <c r="B144" t="s">
        <v>515</v>
      </c>
      <c r="C144" t="s">
        <v>716</v>
      </c>
      <c r="D144" t="s">
        <v>717</v>
      </c>
      <c r="E144" t="s">
        <v>6</v>
      </c>
      <c r="J144" t="s">
        <v>717</v>
      </c>
      <c r="K144" t="s">
        <v>6</v>
      </c>
      <c r="L144">
        <v>20250822</v>
      </c>
      <c r="N144" t="s">
        <v>718</v>
      </c>
      <c r="O144" t="s">
        <v>719</v>
      </c>
      <c r="P144">
        <v>1</v>
      </c>
      <c r="R144" t="s">
        <v>6</v>
      </c>
      <c r="S144">
        <v>0.15</v>
      </c>
      <c r="T144">
        <v>0.3</v>
      </c>
      <c r="U144" t="s">
        <v>473</v>
      </c>
      <c r="X144" t="s">
        <v>720</v>
      </c>
      <c r="Y144" t="s">
        <v>721</v>
      </c>
    </row>
    <row r="145" spans="1:25" x14ac:dyDescent="0.2">
      <c r="A145" t="s">
        <v>715</v>
      </c>
      <c r="B145" t="s">
        <v>515</v>
      </c>
      <c r="C145" t="s">
        <v>716</v>
      </c>
      <c r="D145" t="s">
        <v>717</v>
      </c>
      <c r="E145" t="s">
        <v>6</v>
      </c>
      <c r="J145" t="s">
        <v>717</v>
      </c>
      <c r="K145" t="s">
        <v>6</v>
      </c>
      <c r="L145">
        <v>20250822</v>
      </c>
      <c r="N145" t="s">
        <v>718</v>
      </c>
      <c r="O145" t="s">
        <v>719</v>
      </c>
      <c r="P145">
        <v>1</v>
      </c>
      <c r="R145" t="s">
        <v>6</v>
      </c>
      <c r="S145">
        <v>0.15</v>
      </c>
      <c r="T145">
        <v>0.3</v>
      </c>
      <c r="U145" t="s">
        <v>481</v>
      </c>
      <c r="X145" t="s">
        <v>720</v>
      </c>
      <c r="Y145" t="s">
        <v>721</v>
      </c>
    </row>
    <row r="146" spans="1:25" x14ac:dyDescent="0.2">
      <c r="A146" t="s">
        <v>715</v>
      </c>
      <c r="B146" t="s">
        <v>515</v>
      </c>
      <c r="C146" t="s">
        <v>716</v>
      </c>
      <c r="D146" t="s">
        <v>717</v>
      </c>
      <c r="E146" t="s">
        <v>6</v>
      </c>
      <c r="J146" t="s">
        <v>717</v>
      </c>
      <c r="K146" t="s">
        <v>6</v>
      </c>
      <c r="L146">
        <v>20250822</v>
      </c>
      <c r="N146" t="s">
        <v>718</v>
      </c>
      <c r="O146" t="s">
        <v>719</v>
      </c>
      <c r="P146">
        <v>1</v>
      </c>
      <c r="R146" t="s">
        <v>6</v>
      </c>
      <c r="S146">
        <v>0.15</v>
      </c>
      <c r="T146">
        <v>0.3</v>
      </c>
      <c r="U146" t="s">
        <v>485</v>
      </c>
      <c r="X146" t="s">
        <v>720</v>
      </c>
      <c r="Y146" t="s">
        <v>721</v>
      </c>
    </row>
    <row r="147" spans="1:25" x14ac:dyDescent="0.2">
      <c r="A147" t="s">
        <v>715</v>
      </c>
      <c r="B147" t="s">
        <v>515</v>
      </c>
      <c r="C147" t="s">
        <v>716</v>
      </c>
      <c r="D147" t="s">
        <v>717</v>
      </c>
      <c r="E147" t="s">
        <v>6</v>
      </c>
      <c r="J147" t="s">
        <v>717</v>
      </c>
      <c r="K147" t="s">
        <v>6</v>
      </c>
      <c r="L147">
        <v>20250822</v>
      </c>
      <c r="N147" t="s">
        <v>718</v>
      </c>
      <c r="O147" t="s">
        <v>719</v>
      </c>
      <c r="P147">
        <v>1</v>
      </c>
      <c r="R147" t="s">
        <v>6</v>
      </c>
      <c r="S147">
        <v>0.15</v>
      </c>
      <c r="T147">
        <v>0.3</v>
      </c>
      <c r="U147" t="s">
        <v>498</v>
      </c>
      <c r="X147" t="s">
        <v>720</v>
      </c>
      <c r="Y147" t="s">
        <v>721</v>
      </c>
    </row>
    <row r="148" spans="1:25" x14ac:dyDescent="0.2">
      <c r="A148" t="s">
        <v>715</v>
      </c>
      <c r="B148" t="s">
        <v>515</v>
      </c>
      <c r="C148" t="s">
        <v>716</v>
      </c>
      <c r="D148" t="s">
        <v>717</v>
      </c>
      <c r="E148" t="s">
        <v>6</v>
      </c>
      <c r="J148" t="s">
        <v>717</v>
      </c>
      <c r="K148" t="s">
        <v>6</v>
      </c>
      <c r="L148">
        <v>20250822</v>
      </c>
      <c r="N148" t="s">
        <v>718</v>
      </c>
      <c r="O148" t="s">
        <v>719</v>
      </c>
      <c r="P148">
        <v>1</v>
      </c>
      <c r="R148" t="s">
        <v>6</v>
      </c>
      <c r="S148">
        <v>0.15</v>
      </c>
      <c r="T148">
        <v>0.3</v>
      </c>
      <c r="U148" t="s">
        <v>504</v>
      </c>
      <c r="X148" t="s">
        <v>720</v>
      </c>
      <c r="Y148" t="s">
        <v>721</v>
      </c>
    </row>
    <row r="149" spans="1:25" x14ac:dyDescent="0.2">
      <c r="A149" t="s">
        <v>715</v>
      </c>
      <c r="B149" t="s">
        <v>515</v>
      </c>
      <c r="C149" t="s">
        <v>716</v>
      </c>
      <c r="D149" t="s">
        <v>717</v>
      </c>
      <c r="E149" t="s">
        <v>6</v>
      </c>
      <c r="J149" t="s">
        <v>717</v>
      </c>
      <c r="K149" t="s">
        <v>6</v>
      </c>
      <c r="L149">
        <v>20250822</v>
      </c>
      <c r="N149" t="s">
        <v>718</v>
      </c>
      <c r="O149" t="s">
        <v>719</v>
      </c>
      <c r="P149">
        <v>1</v>
      </c>
      <c r="R149" t="s">
        <v>6</v>
      </c>
      <c r="S149">
        <v>0.15</v>
      </c>
      <c r="T149">
        <v>0.3</v>
      </c>
      <c r="U149" t="s">
        <v>507</v>
      </c>
      <c r="X149" t="s">
        <v>720</v>
      </c>
      <c r="Y149" t="s">
        <v>721</v>
      </c>
    </row>
    <row r="150" spans="1:25" x14ac:dyDescent="0.2">
      <c r="A150" t="s">
        <v>715</v>
      </c>
      <c r="B150" t="s">
        <v>515</v>
      </c>
      <c r="C150" t="s">
        <v>716</v>
      </c>
      <c r="D150" t="s">
        <v>717</v>
      </c>
      <c r="E150" t="s">
        <v>6</v>
      </c>
      <c r="J150" t="s">
        <v>717</v>
      </c>
      <c r="K150" t="s">
        <v>6</v>
      </c>
      <c r="L150">
        <v>20250822</v>
      </c>
      <c r="N150" t="s">
        <v>718</v>
      </c>
      <c r="O150" t="s">
        <v>719</v>
      </c>
      <c r="P150">
        <v>1</v>
      </c>
      <c r="R150" t="s">
        <v>6</v>
      </c>
      <c r="S150">
        <v>0.15</v>
      </c>
      <c r="T150">
        <v>0.3</v>
      </c>
      <c r="U150" t="s">
        <v>510</v>
      </c>
      <c r="X150" t="s">
        <v>720</v>
      </c>
      <c r="Y150" t="s">
        <v>721</v>
      </c>
    </row>
    <row r="151" spans="1:25" x14ac:dyDescent="0.2">
      <c r="A151" t="s">
        <v>715</v>
      </c>
      <c r="B151" t="s">
        <v>515</v>
      </c>
      <c r="C151" t="s">
        <v>716</v>
      </c>
      <c r="D151" t="s">
        <v>717</v>
      </c>
      <c r="E151" t="s">
        <v>6</v>
      </c>
      <c r="J151" t="s">
        <v>717</v>
      </c>
      <c r="K151" t="s">
        <v>6</v>
      </c>
      <c r="L151">
        <v>20250822</v>
      </c>
      <c r="N151" t="s">
        <v>718</v>
      </c>
      <c r="O151" t="s">
        <v>719</v>
      </c>
      <c r="P151">
        <v>1</v>
      </c>
      <c r="R151" t="s">
        <v>6</v>
      </c>
      <c r="S151">
        <v>0.15</v>
      </c>
      <c r="T151">
        <v>0.3</v>
      </c>
      <c r="U151" t="s">
        <v>57</v>
      </c>
      <c r="X151" t="s">
        <v>720</v>
      </c>
      <c r="Y151" t="s">
        <v>721</v>
      </c>
    </row>
    <row r="152" spans="1:25" x14ac:dyDescent="0.2">
      <c r="A152" t="s">
        <v>715</v>
      </c>
      <c r="B152" t="s">
        <v>515</v>
      </c>
      <c r="C152" t="s">
        <v>716</v>
      </c>
      <c r="D152" t="s">
        <v>717</v>
      </c>
      <c r="E152" t="s">
        <v>6</v>
      </c>
      <c r="J152" t="s">
        <v>717</v>
      </c>
      <c r="K152" t="s">
        <v>6</v>
      </c>
      <c r="L152">
        <v>20250822</v>
      </c>
      <c r="N152" t="s">
        <v>718</v>
      </c>
      <c r="O152" t="s">
        <v>719</v>
      </c>
      <c r="P152">
        <v>1</v>
      </c>
      <c r="R152" t="s">
        <v>6</v>
      </c>
      <c r="S152">
        <v>0.15</v>
      </c>
      <c r="T152">
        <v>0.3</v>
      </c>
      <c r="U152" t="s">
        <v>53</v>
      </c>
      <c r="X152" t="s">
        <v>720</v>
      </c>
      <c r="Y152" t="s">
        <v>721</v>
      </c>
    </row>
    <row r="153" spans="1:25" x14ac:dyDescent="0.2">
      <c r="A153" t="s">
        <v>715</v>
      </c>
      <c r="B153" t="s">
        <v>515</v>
      </c>
      <c r="C153" t="s">
        <v>716</v>
      </c>
      <c r="D153" t="s">
        <v>717</v>
      </c>
      <c r="E153" t="s">
        <v>6</v>
      </c>
      <c r="J153" t="s">
        <v>717</v>
      </c>
      <c r="K153" t="s">
        <v>6</v>
      </c>
      <c r="L153">
        <v>20250822</v>
      </c>
      <c r="N153" t="s">
        <v>718</v>
      </c>
      <c r="O153" t="s">
        <v>719</v>
      </c>
      <c r="P153">
        <v>1</v>
      </c>
      <c r="R153" t="s">
        <v>6</v>
      </c>
      <c r="S153">
        <v>0.15</v>
      </c>
      <c r="T153">
        <v>0.3</v>
      </c>
      <c r="U153" t="s">
        <v>65</v>
      </c>
      <c r="X153" t="s">
        <v>720</v>
      </c>
      <c r="Y153" t="s">
        <v>721</v>
      </c>
    </row>
    <row r="154" spans="1:25" x14ac:dyDescent="0.2">
      <c r="A154" t="s">
        <v>715</v>
      </c>
      <c r="B154" t="s">
        <v>515</v>
      </c>
      <c r="C154" t="s">
        <v>716</v>
      </c>
      <c r="D154" t="s">
        <v>717</v>
      </c>
      <c r="E154" t="s">
        <v>6</v>
      </c>
      <c r="J154" t="s">
        <v>717</v>
      </c>
      <c r="K154" t="s">
        <v>6</v>
      </c>
      <c r="L154">
        <v>20250822</v>
      </c>
      <c r="N154" t="s">
        <v>718</v>
      </c>
      <c r="O154" t="s">
        <v>719</v>
      </c>
      <c r="P154">
        <v>1</v>
      </c>
      <c r="R154" t="s">
        <v>6</v>
      </c>
      <c r="S154">
        <v>0.15</v>
      </c>
      <c r="T154">
        <v>0.3</v>
      </c>
      <c r="U154" t="s">
        <v>62</v>
      </c>
      <c r="X154" t="s">
        <v>720</v>
      </c>
      <c r="Y154" t="s">
        <v>721</v>
      </c>
    </row>
    <row r="155" spans="1:25" x14ac:dyDescent="0.2">
      <c r="A155" t="s">
        <v>715</v>
      </c>
      <c r="B155" t="s">
        <v>515</v>
      </c>
      <c r="C155" t="s">
        <v>716</v>
      </c>
      <c r="D155" t="s">
        <v>717</v>
      </c>
      <c r="E155" t="s">
        <v>6</v>
      </c>
      <c r="J155" t="s">
        <v>717</v>
      </c>
      <c r="K155" t="s">
        <v>6</v>
      </c>
      <c r="L155">
        <v>20250822</v>
      </c>
      <c r="N155" t="s">
        <v>718</v>
      </c>
      <c r="O155" t="s">
        <v>719</v>
      </c>
      <c r="P155">
        <v>1</v>
      </c>
      <c r="R155" t="s">
        <v>6</v>
      </c>
      <c r="S155">
        <v>0.15</v>
      </c>
      <c r="T155">
        <v>0.3</v>
      </c>
      <c r="U155" t="s">
        <v>58</v>
      </c>
      <c r="X155" t="s">
        <v>720</v>
      </c>
      <c r="Y155" t="s">
        <v>721</v>
      </c>
    </row>
    <row r="156" spans="1:25" x14ac:dyDescent="0.2">
      <c r="A156" t="s">
        <v>715</v>
      </c>
      <c r="B156" t="s">
        <v>515</v>
      </c>
      <c r="C156" t="s">
        <v>716</v>
      </c>
      <c r="D156" t="s">
        <v>717</v>
      </c>
      <c r="E156" t="s">
        <v>6</v>
      </c>
      <c r="J156" t="s">
        <v>717</v>
      </c>
      <c r="K156" t="s">
        <v>6</v>
      </c>
      <c r="L156">
        <v>20250822</v>
      </c>
      <c r="N156" t="s">
        <v>718</v>
      </c>
      <c r="O156" t="s">
        <v>719</v>
      </c>
      <c r="P156">
        <v>1</v>
      </c>
      <c r="R156" t="s">
        <v>6</v>
      </c>
      <c r="S156">
        <v>0.15</v>
      </c>
      <c r="T156">
        <v>0.3</v>
      </c>
      <c r="U156" t="s">
        <v>8</v>
      </c>
      <c r="X156" t="s">
        <v>720</v>
      </c>
      <c r="Y156" t="s">
        <v>721</v>
      </c>
    </row>
    <row r="157" spans="1:25" x14ac:dyDescent="0.2">
      <c r="A157" t="s">
        <v>715</v>
      </c>
      <c r="B157" t="s">
        <v>515</v>
      </c>
      <c r="C157" t="s">
        <v>716</v>
      </c>
      <c r="D157" t="s">
        <v>717</v>
      </c>
      <c r="E157" t="s">
        <v>6</v>
      </c>
      <c r="J157" t="s">
        <v>717</v>
      </c>
      <c r="K157" t="s">
        <v>6</v>
      </c>
      <c r="L157">
        <v>20250822</v>
      </c>
      <c r="N157" t="s">
        <v>718</v>
      </c>
      <c r="O157" t="s">
        <v>719</v>
      </c>
      <c r="P157">
        <v>1</v>
      </c>
      <c r="R157" t="s">
        <v>6</v>
      </c>
      <c r="S157">
        <v>0.15</v>
      </c>
      <c r="T157">
        <v>0.3</v>
      </c>
      <c r="U157" t="s">
        <v>47</v>
      </c>
      <c r="X157" t="s">
        <v>720</v>
      </c>
      <c r="Y157" t="s">
        <v>721</v>
      </c>
    </row>
    <row r="158" spans="1:25" x14ac:dyDescent="0.2">
      <c r="A158" t="s">
        <v>715</v>
      </c>
      <c r="B158" t="s">
        <v>515</v>
      </c>
      <c r="C158" t="s">
        <v>716</v>
      </c>
      <c r="D158" t="s">
        <v>717</v>
      </c>
      <c r="E158" t="s">
        <v>6</v>
      </c>
      <c r="J158" t="s">
        <v>717</v>
      </c>
      <c r="K158" t="s">
        <v>6</v>
      </c>
      <c r="L158">
        <v>20250822</v>
      </c>
      <c r="N158" t="s">
        <v>718</v>
      </c>
      <c r="O158" t="s">
        <v>719</v>
      </c>
      <c r="P158">
        <v>1</v>
      </c>
      <c r="R158" t="s">
        <v>6</v>
      </c>
      <c r="S158">
        <v>0.15</v>
      </c>
      <c r="T158">
        <v>0.3</v>
      </c>
      <c r="U158" t="s">
        <v>45</v>
      </c>
      <c r="X158" t="s">
        <v>720</v>
      </c>
      <c r="Y158" t="s">
        <v>721</v>
      </c>
    </row>
    <row r="159" spans="1:25" x14ac:dyDescent="0.2">
      <c r="A159" t="s">
        <v>715</v>
      </c>
      <c r="B159" t="s">
        <v>515</v>
      </c>
      <c r="C159" t="s">
        <v>716</v>
      </c>
      <c r="D159" t="s">
        <v>717</v>
      </c>
      <c r="E159" t="s">
        <v>6</v>
      </c>
      <c r="J159" t="s">
        <v>717</v>
      </c>
      <c r="K159" t="s">
        <v>6</v>
      </c>
      <c r="L159">
        <v>20250822</v>
      </c>
      <c r="N159" t="s">
        <v>718</v>
      </c>
      <c r="O159" t="s">
        <v>719</v>
      </c>
      <c r="P159">
        <v>1</v>
      </c>
      <c r="R159" t="s">
        <v>6</v>
      </c>
      <c r="S159">
        <v>0.15</v>
      </c>
      <c r="T159">
        <v>0.3</v>
      </c>
      <c r="U159" t="s">
        <v>56</v>
      </c>
      <c r="X159" t="s">
        <v>720</v>
      </c>
      <c r="Y159" t="s">
        <v>721</v>
      </c>
    </row>
    <row r="160" spans="1:25" x14ac:dyDescent="0.2">
      <c r="A160" t="s">
        <v>715</v>
      </c>
      <c r="B160" t="s">
        <v>515</v>
      </c>
      <c r="C160" t="s">
        <v>716</v>
      </c>
      <c r="D160" t="s">
        <v>717</v>
      </c>
      <c r="E160" t="s">
        <v>6</v>
      </c>
      <c r="J160" t="s">
        <v>717</v>
      </c>
      <c r="K160" t="s">
        <v>6</v>
      </c>
      <c r="L160">
        <v>20250822</v>
      </c>
      <c r="N160" t="s">
        <v>718</v>
      </c>
      <c r="O160" t="s">
        <v>719</v>
      </c>
      <c r="P160">
        <v>1</v>
      </c>
      <c r="R160" t="s">
        <v>6</v>
      </c>
      <c r="S160">
        <v>0.15</v>
      </c>
      <c r="T160">
        <v>0.3</v>
      </c>
      <c r="U160" t="s">
        <v>54</v>
      </c>
      <c r="X160" t="s">
        <v>720</v>
      </c>
      <c r="Y160" t="s">
        <v>721</v>
      </c>
    </row>
    <row r="161" spans="1:25" x14ac:dyDescent="0.2">
      <c r="A161" t="s">
        <v>715</v>
      </c>
      <c r="B161" t="s">
        <v>515</v>
      </c>
      <c r="C161" t="s">
        <v>716</v>
      </c>
      <c r="D161" t="s">
        <v>717</v>
      </c>
      <c r="E161" t="s">
        <v>6</v>
      </c>
      <c r="J161" t="s">
        <v>717</v>
      </c>
      <c r="K161" t="s">
        <v>6</v>
      </c>
      <c r="L161">
        <v>20250822</v>
      </c>
      <c r="N161" t="s">
        <v>718</v>
      </c>
      <c r="O161" t="s">
        <v>719</v>
      </c>
      <c r="P161">
        <v>1</v>
      </c>
      <c r="R161" t="s">
        <v>6</v>
      </c>
      <c r="S161">
        <v>0.15</v>
      </c>
      <c r="T161">
        <v>0.3</v>
      </c>
      <c r="U161" t="s">
        <v>51</v>
      </c>
      <c r="X161" t="s">
        <v>720</v>
      </c>
      <c r="Y161" t="s">
        <v>721</v>
      </c>
    </row>
    <row r="162" spans="1:25" x14ac:dyDescent="0.2">
      <c r="A162" t="s">
        <v>715</v>
      </c>
      <c r="B162" t="s">
        <v>515</v>
      </c>
      <c r="C162" t="s">
        <v>716</v>
      </c>
      <c r="D162" t="s">
        <v>717</v>
      </c>
      <c r="E162" t="s">
        <v>6</v>
      </c>
      <c r="J162" t="s">
        <v>717</v>
      </c>
      <c r="K162" t="s">
        <v>6</v>
      </c>
      <c r="L162">
        <v>20250822</v>
      </c>
      <c r="N162" t="s">
        <v>718</v>
      </c>
      <c r="O162" t="s">
        <v>719</v>
      </c>
      <c r="P162">
        <v>1</v>
      </c>
      <c r="R162" t="s">
        <v>6</v>
      </c>
      <c r="S162">
        <v>0.15</v>
      </c>
      <c r="T162">
        <v>0.3</v>
      </c>
      <c r="U162" t="s">
        <v>52</v>
      </c>
      <c r="X162" t="s">
        <v>720</v>
      </c>
      <c r="Y162" t="s">
        <v>721</v>
      </c>
    </row>
    <row r="163" spans="1:25" x14ac:dyDescent="0.2">
      <c r="A163" t="s">
        <v>715</v>
      </c>
      <c r="B163" t="s">
        <v>515</v>
      </c>
      <c r="C163" t="s">
        <v>716</v>
      </c>
      <c r="D163" t="s">
        <v>717</v>
      </c>
      <c r="E163" t="s">
        <v>6</v>
      </c>
      <c r="J163" t="s">
        <v>717</v>
      </c>
      <c r="K163" t="s">
        <v>6</v>
      </c>
      <c r="L163">
        <v>20250822</v>
      </c>
      <c r="N163" t="s">
        <v>718</v>
      </c>
      <c r="O163" t="s">
        <v>719</v>
      </c>
      <c r="P163">
        <v>1</v>
      </c>
      <c r="R163" t="s">
        <v>6</v>
      </c>
      <c r="S163">
        <v>0.15</v>
      </c>
      <c r="T163">
        <v>0.3</v>
      </c>
      <c r="U163" t="s">
        <v>60</v>
      </c>
      <c r="X163" t="s">
        <v>720</v>
      </c>
      <c r="Y163" t="s">
        <v>721</v>
      </c>
    </row>
    <row r="164" spans="1:25" x14ac:dyDescent="0.2">
      <c r="A164" t="s">
        <v>715</v>
      </c>
      <c r="B164" t="s">
        <v>515</v>
      </c>
      <c r="C164" t="s">
        <v>716</v>
      </c>
      <c r="D164" t="s">
        <v>717</v>
      </c>
      <c r="E164" t="s">
        <v>6</v>
      </c>
      <c r="J164" t="s">
        <v>717</v>
      </c>
      <c r="K164" t="s">
        <v>6</v>
      </c>
      <c r="L164">
        <v>20250822</v>
      </c>
      <c r="N164" t="s">
        <v>718</v>
      </c>
      <c r="O164" t="s">
        <v>719</v>
      </c>
      <c r="P164">
        <v>1</v>
      </c>
      <c r="R164" t="s">
        <v>6</v>
      </c>
      <c r="S164">
        <v>0.15</v>
      </c>
      <c r="T164">
        <v>0.3</v>
      </c>
      <c r="U164" t="s">
        <v>49</v>
      </c>
      <c r="X164" t="s">
        <v>720</v>
      </c>
      <c r="Y164" t="s">
        <v>721</v>
      </c>
    </row>
    <row r="165" spans="1:25" x14ac:dyDescent="0.2">
      <c r="A165" t="s">
        <v>715</v>
      </c>
      <c r="B165" t="s">
        <v>515</v>
      </c>
      <c r="C165" t="s">
        <v>716</v>
      </c>
      <c r="D165" t="s">
        <v>717</v>
      </c>
      <c r="E165" t="s">
        <v>6</v>
      </c>
      <c r="J165" t="s">
        <v>717</v>
      </c>
      <c r="K165" t="s">
        <v>6</v>
      </c>
      <c r="L165">
        <v>20250822</v>
      </c>
      <c r="N165" t="s">
        <v>718</v>
      </c>
      <c r="O165" t="s">
        <v>719</v>
      </c>
      <c r="P165">
        <v>1</v>
      </c>
      <c r="R165" t="s">
        <v>6</v>
      </c>
      <c r="S165">
        <v>0.15</v>
      </c>
      <c r="T165">
        <v>0.3</v>
      </c>
      <c r="U165" t="s">
        <v>55</v>
      </c>
      <c r="X165" t="s">
        <v>720</v>
      </c>
      <c r="Y165" t="s">
        <v>721</v>
      </c>
    </row>
    <row r="166" spans="1:25" x14ac:dyDescent="0.2">
      <c r="A166" t="s">
        <v>715</v>
      </c>
      <c r="B166" t="s">
        <v>515</v>
      </c>
      <c r="C166" t="s">
        <v>716</v>
      </c>
      <c r="D166" t="s">
        <v>717</v>
      </c>
      <c r="E166" t="s">
        <v>6</v>
      </c>
      <c r="J166" t="s">
        <v>717</v>
      </c>
      <c r="K166" t="s">
        <v>6</v>
      </c>
      <c r="L166">
        <v>20250822</v>
      </c>
      <c r="N166" t="s">
        <v>718</v>
      </c>
      <c r="O166" t="s">
        <v>719</v>
      </c>
      <c r="P166">
        <v>1</v>
      </c>
      <c r="R166" t="s">
        <v>6</v>
      </c>
      <c r="S166">
        <v>0.15</v>
      </c>
      <c r="T166">
        <v>0.3</v>
      </c>
      <c r="U166" t="s">
        <v>59</v>
      </c>
      <c r="X166" t="s">
        <v>720</v>
      </c>
      <c r="Y166" t="s">
        <v>721</v>
      </c>
    </row>
    <row r="167" spans="1:25" x14ac:dyDescent="0.2">
      <c r="A167" t="s">
        <v>715</v>
      </c>
      <c r="B167" t="s">
        <v>515</v>
      </c>
      <c r="C167" t="s">
        <v>716</v>
      </c>
      <c r="D167" t="s">
        <v>717</v>
      </c>
      <c r="E167" t="s">
        <v>6</v>
      </c>
      <c r="J167" t="s">
        <v>717</v>
      </c>
      <c r="K167" t="s">
        <v>6</v>
      </c>
      <c r="L167">
        <v>20250822</v>
      </c>
      <c r="N167" t="s">
        <v>718</v>
      </c>
      <c r="O167" t="s">
        <v>719</v>
      </c>
      <c r="P167">
        <v>1</v>
      </c>
      <c r="R167" t="s">
        <v>6</v>
      </c>
      <c r="S167">
        <v>0.15</v>
      </c>
      <c r="T167">
        <v>0.3</v>
      </c>
      <c r="U167" t="s">
        <v>67</v>
      </c>
      <c r="X167" t="s">
        <v>720</v>
      </c>
      <c r="Y167" t="s">
        <v>721</v>
      </c>
    </row>
    <row r="168" spans="1:25" x14ac:dyDescent="0.2">
      <c r="A168" t="s">
        <v>715</v>
      </c>
      <c r="B168" t="s">
        <v>515</v>
      </c>
      <c r="C168" t="s">
        <v>716</v>
      </c>
      <c r="D168" t="s">
        <v>717</v>
      </c>
      <c r="E168" t="s">
        <v>6</v>
      </c>
      <c r="J168" t="s">
        <v>717</v>
      </c>
      <c r="K168" t="s">
        <v>6</v>
      </c>
      <c r="L168">
        <v>20250822</v>
      </c>
      <c r="N168" t="s">
        <v>718</v>
      </c>
      <c r="O168" t="s">
        <v>719</v>
      </c>
      <c r="P168">
        <v>1</v>
      </c>
      <c r="R168" t="s">
        <v>6</v>
      </c>
      <c r="S168">
        <v>0.15</v>
      </c>
      <c r="T168">
        <v>0.3</v>
      </c>
      <c r="U168" t="s">
        <v>63</v>
      </c>
      <c r="X168" t="s">
        <v>720</v>
      </c>
      <c r="Y168" t="s">
        <v>721</v>
      </c>
    </row>
    <row r="169" spans="1:25" x14ac:dyDescent="0.2">
      <c r="A169" t="s">
        <v>715</v>
      </c>
      <c r="B169" t="s">
        <v>515</v>
      </c>
      <c r="C169" t="s">
        <v>716</v>
      </c>
      <c r="D169" t="s">
        <v>717</v>
      </c>
      <c r="E169" t="s">
        <v>6</v>
      </c>
      <c r="J169" t="s">
        <v>717</v>
      </c>
      <c r="K169" t="s">
        <v>6</v>
      </c>
      <c r="L169">
        <v>20250822</v>
      </c>
      <c r="N169" t="s">
        <v>718</v>
      </c>
      <c r="O169" t="s">
        <v>719</v>
      </c>
      <c r="P169">
        <v>1</v>
      </c>
      <c r="R169" t="s">
        <v>6</v>
      </c>
      <c r="S169">
        <v>0.15</v>
      </c>
      <c r="T169">
        <v>0.3</v>
      </c>
      <c r="U169" t="s">
        <v>66</v>
      </c>
      <c r="X169" t="s">
        <v>720</v>
      </c>
      <c r="Y169" t="s">
        <v>721</v>
      </c>
    </row>
    <row r="170" spans="1:25" x14ac:dyDescent="0.2">
      <c r="A170" t="s">
        <v>715</v>
      </c>
      <c r="B170" t="s">
        <v>515</v>
      </c>
      <c r="C170" t="s">
        <v>716</v>
      </c>
      <c r="D170" t="s">
        <v>717</v>
      </c>
      <c r="E170" t="s">
        <v>6</v>
      </c>
      <c r="J170" t="s">
        <v>717</v>
      </c>
      <c r="K170" t="s">
        <v>6</v>
      </c>
      <c r="L170">
        <v>20250822</v>
      </c>
      <c r="N170" t="s">
        <v>718</v>
      </c>
      <c r="O170" t="s">
        <v>719</v>
      </c>
      <c r="P170">
        <v>1</v>
      </c>
      <c r="R170" t="s">
        <v>6</v>
      </c>
      <c r="S170">
        <v>0.15</v>
      </c>
      <c r="T170">
        <v>0.3</v>
      </c>
      <c r="U170" t="s">
        <v>64</v>
      </c>
      <c r="X170" t="s">
        <v>720</v>
      </c>
      <c r="Y170" t="s">
        <v>721</v>
      </c>
    </row>
    <row r="171" spans="1:25" x14ac:dyDescent="0.2">
      <c r="A171" t="s">
        <v>715</v>
      </c>
      <c r="B171" t="s">
        <v>515</v>
      </c>
      <c r="C171" t="s">
        <v>716</v>
      </c>
      <c r="D171" t="s">
        <v>717</v>
      </c>
      <c r="E171" t="s">
        <v>6</v>
      </c>
      <c r="J171" t="s">
        <v>717</v>
      </c>
      <c r="K171" t="s">
        <v>6</v>
      </c>
      <c r="L171">
        <v>20250822</v>
      </c>
      <c r="N171" t="s">
        <v>718</v>
      </c>
      <c r="O171" t="s">
        <v>719</v>
      </c>
      <c r="P171">
        <v>1</v>
      </c>
      <c r="R171" t="s">
        <v>6</v>
      </c>
      <c r="S171">
        <v>0.15</v>
      </c>
      <c r="T171">
        <v>0.3</v>
      </c>
      <c r="U171" t="s">
        <v>44</v>
      </c>
      <c r="X171" t="s">
        <v>720</v>
      </c>
      <c r="Y171" t="s">
        <v>721</v>
      </c>
    </row>
    <row r="172" spans="1:25" x14ac:dyDescent="0.2">
      <c r="A172" t="s">
        <v>715</v>
      </c>
      <c r="B172" t="s">
        <v>515</v>
      </c>
      <c r="C172" t="s">
        <v>716</v>
      </c>
      <c r="D172" t="s">
        <v>717</v>
      </c>
      <c r="E172" t="s">
        <v>6</v>
      </c>
      <c r="J172" t="s">
        <v>717</v>
      </c>
      <c r="K172" t="s">
        <v>6</v>
      </c>
      <c r="L172">
        <v>20250822</v>
      </c>
      <c r="N172" t="s">
        <v>718</v>
      </c>
      <c r="O172" t="s">
        <v>719</v>
      </c>
      <c r="P172">
        <v>1</v>
      </c>
      <c r="R172" t="s">
        <v>6</v>
      </c>
      <c r="S172">
        <v>0.15</v>
      </c>
      <c r="T172">
        <v>0.3</v>
      </c>
      <c r="U172" t="s">
        <v>50</v>
      </c>
      <c r="X172" t="s">
        <v>720</v>
      </c>
      <c r="Y172" t="s">
        <v>721</v>
      </c>
    </row>
    <row r="173" spans="1:25" x14ac:dyDescent="0.2">
      <c r="A173" t="s">
        <v>715</v>
      </c>
      <c r="B173" t="s">
        <v>515</v>
      </c>
      <c r="C173" t="s">
        <v>716</v>
      </c>
      <c r="D173" t="s">
        <v>717</v>
      </c>
      <c r="E173" t="s">
        <v>6</v>
      </c>
      <c r="J173" t="s">
        <v>717</v>
      </c>
      <c r="K173" t="s">
        <v>6</v>
      </c>
      <c r="L173">
        <v>20250822</v>
      </c>
      <c r="N173" t="s">
        <v>718</v>
      </c>
      <c r="O173" t="s">
        <v>719</v>
      </c>
      <c r="P173">
        <v>1</v>
      </c>
      <c r="R173" t="s">
        <v>6</v>
      </c>
      <c r="S173">
        <v>0.15</v>
      </c>
      <c r="T173">
        <v>0.3</v>
      </c>
      <c r="U173" t="s">
        <v>61</v>
      </c>
      <c r="X173" t="s">
        <v>720</v>
      </c>
      <c r="Y173" t="s">
        <v>721</v>
      </c>
    </row>
    <row r="174" spans="1:25" x14ac:dyDescent="0.2">
      <c r="A174" t="s">
        <v>715</v>
      </c>
      <c r="B174" t="s">
        <v>515</v>
      </c>
      <c r="C174" t="s">
        <v>716</v>
      </c>
      <c r="D174" t="s">
        <v>717</v>
      </c>
      <c r="E174" t="s">
        <v>6</v>
      </c>
      <c r="J174" t="s">
        <v>717</v>
      </c>
      <c r="K174" t="s">
        <v>6</v>
      </c>
      <c r="L174">
        <v>20250822</v>
      </c>
      <c r="N174" t="s">
        <v>718</v>
      </c>
      <c r="O174" t="s">
        <v>719</v>
      </c>
      <c r="P174">
        <v>1</v>
      </c>
      <c r="R174" t="s">
        <v>6</v>
      </c>
      <c r="S174">
        <v>0.15</v>
      </c>
      <c r="T174">
        <v>0.3</v>
      </c>
      <c r="U174" t="s">
        <v>46</v>
      </c>
      <c r="X174" t="s">
        <v>720</v>
      </c>
      <c r="Y174" t="s">
        <v>721</v>
      </c>
    </row>
    <row r="175" spans="1:25" x14ac:dyDescent="0.2">
      <c r="A175" t="s">
        <v>715</v>
      </c>
      <c r="B175" t="s">
        <v>515</v>
      </c>
      <c r="C175" t="s">
        <v>716</v>
      </c>
      <c r="D175" t="s">
        <v>717</v>
      </c>
      <c r="E175" t="s">
        <v>6</v>
      </c>
      <c r="J175" t="s">
        <v>717</v>
      </c>
      <c r="K175" t="s">
        <v>6</v>
      </c>
      <c r="L175">
        <v>20250822</v>
      </c>
      <c r="N175" t="s">
        <v>718</v>
      </c>
      <c r="O175" t="s">
        <v>719</v>
      </c>
      <c r="P175">
        <v>1</v>
      </c>
      <c r="R175" t="s">
        <v>6</v>
      </c>
      <c r="S175">
        <v>0.15</v>
      </c>
      <c r="T175">
        <v>0.3</v>
      </c>
      <c r="U175" t="s">
        <v>9</v>
      </c>
      <c r="X175" t="s">
        <v>720</v>
      </c>
      <c r="Y175" t="s">
        <v>721</v>
      </c>
    </row>
  </sheetData>
  <autoFilter ref="A1:AB175" xr:uid="{6873D753-7E05-6043-965B-ADC1E14E7D06}"/>
  <conditionalFormatting sqref="D2:AB1048576">
    <cfRule type="expression" dxfId="1" priority="1">
      <formula>IF($C2="",FALSE,COUNTIF(INDIRECT(SUBSTITUTE(CONCATENATE($A2, $C2, $B2, "RequiredHeaders")," ","")),D$1)&gt;0)</formula>
    </cfRule>
  </conditionalFormatting>
  <conditionalFormatting sqref="F2:AA1048576">
    <cfRule type="expression" dxfId="0" priority="2">
      <formula>IF($C2="",FALSE,COUNTIF(INDIRECT(SUBSTITUTE(CONCATENATE($A2, $C2, $B2, "OptionalHeaders")," ","")),F$1)&gt;0)</formula>
    </cfRule>
  </conditionalFormatting>
  <dataValidations count="36">
    <dataValidation type="custom" allowBlank="1" showInputMessage="1" promptTitle="Product" prompt="Enter the sponsored ads campaign type here." sqref="A1" xr:uid="{0F905C7F-671B-314D-9FC3-1B735D631BB0}">
      <formula1>A$1="Product"</formula1>
    </dataValidation>
    <dataValidation type="custom" allowBlank="1" showInputMessage="1" promptTitle="Entity" prompt="Select the entity that you want to manage." sqref="B1" xr:uid="{5C977386-BB24-3343-9F50-390F184B30F6}">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317503B9-4571-2342-9401-BFBE2AF5B8D8}">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DE950822-14FF-0F43-B14D-AB1B7925F58C}">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5DBB5FF7-CDF6-5041-AC33-D18735E20E38}">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84132242-0BDC-A347-82A5-F5158874F35F}">
      <formula1>F$1="Portfolio Id"</formula1>
    </dataValidation>
    <dataValidation type="custom" allowBlank="1" showInputMessage="1" promptTitle="Ad Id" prompt="Ensure Ad ID is entered when updating Product Ad. An ID is not needed in this field if you are creating a new Product Ad." sqref="G1" xr:uid="{E35E9599-544D-E547-9845-3AFA4A32FF2A}">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41024CA3-29D3-AC4F-ADD9-ED3DEA3DC7EE}">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17023615-6F40-C743-BEAF-D20BEBE20FAF}">
      <formula1>I$1="Product Targeting Id"</formula1>
    </dataValidation>
    <dataValidation type="custom" allowBlank="1" showInputMessage="1" promptTitle="Campaign Name" prompt="Create or update Campaign Name here. Non-English language is acceptable. Name must not exceed 128 characters." sqref="J1" xr:uid="{CB375303-FD38-8F4D-809E-E7AD54C2C299}">
      <formula1>J$1="Campaign Name"</formula1>
    </dataValidation>
    <dataValidation type="custom" allowBlank="1" showInputMessage="1" promptTitle="Ad Group Name" prompt="Create or update Ad Group Name here. Non-English language is acceptable. Name must not exceed 255 characters." sqref="K1" xr:uid="{659C3B9C-50D7-5946-9878-BAC3A1E2DD58}">
      <formula1>K$1="Ad Group Name"</formula1>
    </dataValidation>
    <dataValidation type="custom" allowBlank="1" showInputMessage="1" promptTitle="State" prompt="Enter a status to create or update entities. You do not need to enter or change a status if you are archiving." sqref="O1" xr:uid="{1099F885-329C-DE4D-9760-C19B362C16E1}">
      <formula1>O$1="State"</formula1>
    </dataValidation>
    <dataValidation type="custom" allowBlank="1" showInputMessage="1" promptTitle="Start Date" prompt="Start date must occur in the future. Use format YYYYMMDD (April 15, 2023 would be 20230415)." sqref="L1" xr:uid="{5A70CB67-06F6-3543-8233-9F32A1D26F01}">
      <formula1>L$1="Start Date"</formula1>
    </dataValidation>
    <dataValidation type="custom" allowBlank="1" showInputMessage="1" promptTitle="End Date" prompt="Use format YYYYMMDD (April 15, 2023 would be 20230415). If left blank, the campaign will run indefinitely." sqref="M1" xr:uid="{76D863F6-0F76-F640-A839-5FC3AD371A21}">
      <formula1>M$1="End Date"</formula1>
    </dataValidation>
    <dataValidation type="custom" allowBlank="1" showInputMessage="1" promptTitle="SKU" prompt="Enter the SKU code to create Product Ads with seller accounts." sqref="Q1" xr:uid="{987D3808-05F0-AC47-B478-1D8E183F9F14}">
      <formula1>Q$1="SKU"</formula1>
    </dataValidation>
    <dataValidation type="custom" allowBlank="1" showInputMessage="1" promptTitle="Percentage" prompt="Enter percent amount to create or update bidding adjustment by placement. Percent symbol (%) isn’t needed (e.g., enter 10.25 if allocating 10.25%)." sqref="AA1" xr:uid="{9F5BE5DD-3F10-C849-95B6-4469B48C7676}">
      <formula1>AA$1="Percentage"</formula1>
    </dataValidation>
    <dataValidation type="custom" allowBlank="1" showInputMessage="1" promptTitle="Placement" prompt="When creating a bidding adjustment, enter placementTop for top-of-search, or placementProductPage for product page placements." sqref="Z1" xr:uid="{1E171094-CB62-6948-9221-8C648B477FBA}">
      <formula1>Z$1="Placement"</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B1" xr:uid="{2342D851-2132-2844-B2C5-74142B633FF0}">
      <formula1>AB$1="Product Targeting Expression"</formula1>
    </dataValidation>
    <dataValidation type="custom" allowBlank="1" showInputMessage="1" promptTitle="ASIN" prompt="Enter the ASIN code to create Product Ads with vendor accounts." sqref="R1" xr:uid="{8B389243-59D2-864A-AF18-02ECDCB23BE1}">
      <formula1>R$1="ASIN"</formula1>
    </dataValidation>
    <dataValidation type="list" errorStyle="information" allowBlank="1" showErrorMessage="1" errorTitle="Invalid Product" error="Please choose one of the dropdown options." sqref="A2:A1048576" xr:uid="{B98FDDA6-BE4D-0F47-87FD-EEC420EBDEB3}">
      <formula1>IF(A$1="Product", INDIRECT("SponsoredProductsProductNames"), "")</formula1>
    </dataValidation>
    <dataValidation type="list" errorStyle="information" allowBlank="1" showErrorMessage="1" errorTitle="Invalid Entity" error="Please choose one of the dropdown options." sqref="B2:B1048576" xr:uid="{7541A85A-4109-A642-8EC8-702048A7D83E}">
      <formula1>IF(B$1="Entity", INDIRECT("SponsoredProductsEntityNames"), "")</formula1>
    </dataValidation>
    <dataValidation type="list" errorStyle="information" allowBlank="1" showErrorMessage="1" errorTitle="Invalid Operation" error="Please choose one of the dropdown options." sqref="C2:C1048576" xr:uid="{E5559E93-9391-A645-8140-C5297E83DA89}">
      <formula1>IF(C$1="Operation", INDIRECT("SponsoredProductsOperationNames"),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N2:N1048576" xr:uid="{6D09410F-3FE8-EC4E-9DB9-487EDFA2B67D}">
      <formula1>IF(N$1="Targeting Type", INDIRECT(SUBSTITUTE(CONCATENATE($A2, $C2, $B2, "TargetingTypes"), " ", "")), "")</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O2:O1048576" xr:uid="{968D1566-5A29-F14F-9CB1-8ED5E9A9A960}">
      <formula1>IF(O$1="State", INDIRECT(SUBSTITUTE(CONCATENATE($A2, $C2, $B2, "States"), " ", "")), "")</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S2:S1048576" xr:uid="{7FF8EDD8-5890-2A40-B795-C2FA284BFB42}">
      <formula1>OR(S$1&lt;&gt;"Ad Group Default Bid", AND(AND($S2 &gt;= 0.02, $S2 &lt;= 1000),INT($S2*100)=$S2*100))</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T2:T1048576" xr:uid="{2DC06818-7614-5A42-97EB-BAB8D396C5FB}">
      <formula1>OR(T$1&lt;&gt;"Bid", AND(AND($T2 &gt;= 0.02, $T2 &lt;= 1000),INT($T2*100)=$T2*100))</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P1048576" xr:uid="{4BD96A67-0782-934E-9ED7-8347E24421F9}">
      <formula1>OR(P$1&lt;&gt;"Daily Budget", AND(AND($P2 &gt;= 1, $P2 &lt;= 1000000),INT($P2*100)=$P2*100))</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J1048576" xr:uid="{23BE3C46-4D36-0943-B069-B444ECB3D9DF}">
      <formula1>OR(J$1&lt;&gt;"Campaign Name", AND(LEN($J2) &lt;= 128))</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K1048576" xr:uid="{9FD5BBDC-E0C1-9043-9405-528B7BD76595}">
      <formula1>OR(K$1&lt;&gt;"Ad Group Name", AND(LEN($K2) &lt;= 255))</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L2:L1048576" xr:uid="{2AA4A095-2029-1645-88E3-979F058333E0}">
      <formula1>OR(L$1&lt;&gt;"Start Date", AND(LEN($L2)=8,DATEVALUE(REPLACE(REPLACE($L2,7,0,"/"),5,0,"/"))&gt;=TODAY()))</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M2:M1048576" xr:uid="{9FF515EC-26F6-0242-B456-11B495FA27A2}">
      <formula1>OR(M$1&lt;&gt;"End Date", AND(OR(LEN($M2)=0,AND(LEN($M2)=8,IFERROR(DATEVALUE(REPLACE(REPLACE($M2,7,0,"/"),5,0,"/")),-1)&gt;=IF(LEN($L2)&lt;&gt;8,0,IFERROR(DATEVALUE(REPLACE(REPLACE($L2,7,0,"/"),5,0,"/")),0))))))</formula1>
    </dataValidation>
    <dataValidation type="custom" errorStyle="information" allowBlank="1" showInputMessage="1" showErrorMessage="1" errorTitle="Invalid Percentage" error="Percentage can have at most 2 decimal places. " promptTitle="Percentage" prompt="Percentage can have at most 2 decimal places. " sqref="AA2:AA1048576" xr:uid="{AF7F64F5-9A61-1443-9ED0-64A815A2DCCC}">
      <formula1>OR(AA$1&lt;&gt;"Percentage", AND(INT($AA2*100)=$AA2*100))</formula1>
    </dataValidation>
    <dataValidation type="custom" allowBlank="1" showInputMessage="1" promptTitle="Keyword Text" prompt="Limited to 80 characters max per keyword. Avoid these symbols: slashes, carets, commas, double periods. Non-English language is acceptable." sqref="U1" xr:uid="{1667E236-B37C-1946-AE20-AF82C28DC204}">
      <formula1>U$1="Keyword Text"</formula1>
    </dataValidation>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X2:X1048576" xr:uid="{55B00146-015A-1549-A458-85E471E13776}">
      <formula1>IF(X$1="Match Type", INDIRECT(SUBSTITUTE(CONCATENATE($A2, $C2, $B2, "MatchTypes"),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Z2:Z1048576" xr:uid="{72B0D88B-4756-E14D-99F6-AA5EFF19A1AB}">
      <formula1>IF(Z$1="Placement", INDIRECT(SUBSTITUTE(CONCATENATE($A2, $C2, $B2, "Placements"), " ", "")), "")</formula1>
    </dataValidation>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Y2:Y1048576" xr:uid="{C5C42669-F30C-0449-84E6-A3CF236E247E}">
      <formula1>IF(Y$1="Bidding Strategy", INDIRECT(SUBSTITUTE(CONCATENATE($A2, $C2, $B2, "Strategys"), " ", "")), "")</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3863-5E74-274D-95D0-C46F99EE79D7}">
  <dimension ref="A1:I393"/>
  <sheetViews>
    <sheetView workbookViewId="0">
      <selection activeCell="D1" sqref="A1:D1048576"/>
    </sheetView>
  </sheetViews>
  <sheetFormatPr baseColWidth="10" defaultColWidth="18" defaultRowHeight="16" x14ac:dyDescent="0.2"/>
  <cols>
    <col min="1" max="16384" width="18" style="3"/>
  </cols>
  <sheetData>
    <row r="1" spans="1:9" x14ac:dyDescent="0.2">
      <c r="A1" s="3" t="s">
        <v>0</v>
      </c>
      <c r="B1" s="4" t="s">
        <v>1</v>
      </c>
      <c r="C1" s="4" t="s">
        <v>2</v>
      </c>
      <c r="D1" s="3" t="s">
        <v>648</v>
      </c>
      <c r="E1" s="3" t="s">
        <v>649</v>
      </c>
      <c r="F1" s="3" t="s">
        <v>650</v>
      </c>
      <c r="G1" s="3" t="s">
        <v>680</v>
      </c>
      <c r="H1" s="5"/>
      <c r="I1" s="5"/>
    </row>
    <row r="2" spans="1:9" x14ac:dyDescent="0.2">
      <c r="A2" s="3" t="s">
        <v>6</v>
      </c>
      <c r="B2" s="6" t="s">
        <v>3</v>
      </c>
      <c r="C2" s="3" t="s">
        <v>7</v>
      </c>
      <c r="D2" s="3" t="s">
        <v>5</v>
      </c>
      <c r="E2" s="3">
        <f>VLOOKUP($D2, DataRova!$A:C, 3, 0)</f>
        <v>6</v>
      </c>
      <c r="F2" s="3">
        <f>VLOOKUP($D2, DataRova!$A:D, 4, 0)</f>
        <v>0.10299999999999999</v>
      </c>
      <c r="G2" s="3" t="s">
        <v>647</v>
      </c>
    </row>
    <row r="3" spans="1:9" x14ac:dyDescent="0.2">
      <c r="A3" s="3" t="s">
        <v>6</v>
      </c>
      <c r="B3" s="6" t="s">
        <v>3</v>
      </c>
      <c r="C3" s="3" t="s">
        <v>7</v>
      </c>
      <c r="D3" s="3" t="s">
        <v>148</v>
      </c>
      <c r="E3" s="3">
        <f>VLOOKUP($D3, DataRova!$A:C, 3, 0)</f>
        <v>13</v>
      </c>
      <c r="F3" s="3">
        <f>VLOOKUP($D3, DataRova!$A:D, 4, 0)</f>
        <v>9.1999999999999998E-2</v>
      </c>
      <c r="G3" s="3" t="s">
        <v>647</v>
      </c>
    </row>
    <row r="4" spans="1:9" x14ac:dyDescent="0.2">
      <c r="A4" s="3" t="s">
        <v>6</v>
      </c>
      <c r="B4" s="6" t="s">
        <v>3</v>
      </c>
      <c r="C4" s="3" t="s">
        <v>7</v>
      </c>
      <c r="D4" s="3" t="s">
        <v>149</v>
      </c>
      <c r="E4" s="3">
        <f>VLOOKUP($D4, DataRova!$A:C, 3, 0)</f>
        <v>5</v>
      </c>
      <c r="F4" s="3">
        <f>VLOOKUP($D4, DataRova!$A:D, 4, 0)</f>
        <v>0.11700000000000001</v>
      </c>
      <c r="G4" s="3" t="s">
        <v>647</v>
      </c>
    </row>
    <row r="5" spans="1:9" x14ac:dyDescent="0.2">
      <c r="A5" s="3" t="s">
        <v>6</v>
      </c>
      <c r="B5" s="6" t="s">
        <v>3</v>
      </c>
      <c r="C5" s="3" t="s">
        <v>7</v>
      </c>
      <c r="D5" s="3" t="s">
        <v>150</v>
      </c>
      <c r="E5" s="3">
        <f>VLOOKUP($D5, DataRova!$A:C, 3, 0)</f>
        <v>1</v>
      </c>
      <c r="F5" s="3">
        <f>VLOOKUP($D5, DataRova!$A:D, 4, 0)</f>
        <v>4.2999999999999997E-2</v>
      </c>
      <c r="G5" s="3" t="s">
        <v>646</v>
      </c>
    </row>
    <row r="6" spans="1:9" x14ac:dyDescent="0.2">
      <c r="A6" s="3" t="s">
        <v>6</v>
      </c>
      <c r="B6" s="6" t="s">
        <v>3</v>
      </c>
      <c r="C6" s="3" t="s">
        <v>7</v>
      </c>
      <c r="D6" s="3" t="s">
        <v>151</v>
      </c>
      <c r="E6" s="3">
        <f>VLOOKUP($D6, DataRova!$A:C, 3, 0)</f>
        <v>16</v>
      </c>
      <c r="F6" s="3">
        <f>VLOOKUP($D6, DataRova!$A:D, 4, 0)</f>
        <v>0.13100000000000001</v>
      </c>
      <c r="G6" s="3" t="s">
        <v>647</v>
      </c>
    </row>
    <row r="7" spans="1:9" x14ac:dyDescent="0.2">
      <c r="A7" s="3" t="s">
        <v>6</v>
      </c>
      <c r="B7" s="6" t="s">
        <v>3</v>
      </c>
      <c r="C7" s="3" t="s">
        <v>7</v>
      </c>
      <c r="D7" s="3" t="s">
        <v>152</v>
      </c>
      <c r="E7" s="3">
        <f>VLOOKUP($D7, DataRova!$A:C, 3, 0)</f>
        <v>31</v>
      </c>
      <c r="F7" s="3">
        <f>VLOOKUP($D7, DataRova!$A:D, 4, 0)</f>
        <v>0.12</v>
      </c>
      <c r="G7" s="3" t="s">
        <v>647</v>
      </c>
    </row>
    <row r="8" spans="1:9" x14ac:dyDescent="0.2">
      <c r="A8" s="3" t="s">
        <v>6</v>
      </c>
      <c r="B8" s="6" t="s">
        <v>3</v>
      </c>
      <c r="C8" s="3" t="s">
        <v>7</v>
      </c>
      <c r="D8" s="3" t="s">
        <v>153</v>
      </c>
      <c r="E8" s="3">
        <f>VLOOKUP($D8, DataRova!$A:C, 3, 0)</f>
        <v>2</v>
      </c>
      <c r="F8" s="3">
        <f>VLOOKUP($D8, DataRova!$A:D, 4, 0)</f>
        <v>5.6000000000000001E-2</v>
      </c>
      <c r="G8" s="3" t="s">
        <v>646</v>
      </c>
    </row>
    <row r="9" spans="1:9" x14ac:dyDescent="0.2">
      <c r="A9" s="3" t="s">
        <v>6</v>
      </c>
      <c r="B9" s="6" t="s">
        <v>3</v>
      </c>
      <c r="C9" s="3" t="s">
        <v>7</v>
      </c>
      <c r="D9" s="3" t="s">
        <v>154</v>
      </c>
      <c r="E9" s="3">
        <f>VLOOKUP($D9, DataRova!$A:C, 3, 0)</f>
        <v>35</v>
      </c>
      <c r="F9" s="3">
        <f>VLOOKUP($D9, DataRova!$A:D, 4, 0)</f>
        <v>6.2E-2</v>
      </c>
      <c r="G9" s="3" t="s">
        <v>646</v>
      </c>
    </row>
    <row r="10" spans="1:9" x14ac:dyDescent="0.2">
      <c r="A10" s="3" t="s">
        <v>6</v>
      </c>
      <c r="B10" s="6" t="s">
        <v>3</v>
      </c>
      <c r="C10" s="3" t="s">
        <v>7</v>
      </c>
      <c r="D10" s="3" t="s">
        <v>155</v>
      </c>
      <c r="E10" s="3">
        <f>VLOOKUP($D10, DataRova!$A:C, 3, 0)</f>
        <v>0</v>
      </c>
      <c r="F10" s="3">
        <f>VLOOKUP($D10, DataRova!$A:D, 4, 0)</f>
        <v>0</v>
      </c>
      <c r="G10" s="3" t="s">
        <v>646</v>
      </c>
    </row>
    <row r="11" spans="1:9" x14ac:dyDescent="0.2">
      <c r="A11" s="3" t="s">
        <v>6</v>
      </c>
      <c r="B11" s="6" t="s">
        <v>3</v>
      </c>
      <c r="C11" s="3" t="s">
        <v>7</v>
      </c>
      <c r="D11" s="3" t="s">
        <v>156</v>
      </c>
      <c r="E11" s="3">
        <f>VLOOKUP($D11, DataRova!$A:C, 3, 0)</f>
        <v>2</v>
      </c>
      <c r="F11" s="3">
        <f>VLOOKUP($D11, DataRova!$A:D, 4, 0)</f>
        <v>3.2000000000000001E-2</v>
      </c>
      <c r="G11" s="3" t="s">
        <v>646</v>
      </c>
    </row>
    <row r="12" spans="1:9" x14ac:dyDescent="0.2">
      <c r="A12" s="3" t="s">
        <v>6</v>
      </c>
      <c r="B12" s="6" t="s">
        <v>3</v>
      </c>
      <c r="C12" s="3" t="s">
        <v>7</v>
      </c>
      <c r="D12" s="3" t="s">
        <v>157</v>
      </c>
      <c r="E12" s="3">
        <f>VLOOKUP($D12, DataRova!$A:C, 3, 0)</f>
        <v>61</v>
      </c>
      <c r="F12" s="3">
        <f>VLOOKUP($D12, DataRova!$A:D, 4, 0)</f>
        <v>9.6000000000000002E-2</v>
      </c>
      <c r="G12" s="3" t="s">
        <v>647</v>
      </c>
    </row>
    <row r="13" spans="1:9" x14ac:dyDescent="0.2">
      <c r="A13" s="3" t="s">
        <v>6</v>
      </c>
      <c r="B13" s="6" t="s">
        <v>3</v>
      </c>
      <c r="C13" s="3" t="s">
        <v>7</v>
      </c>
      <c r="D13" s="3" t="s">
        <v>158</v>
      </c>
      <c r="E13" s="3">
        <f>VLOOKUP($D13, DataRova!$A:C, 3, 0)</f>
        <v>25</v>
      </c>
      <c r="F13" s="3">
        <f>VLOOKUP($D13, DataRova!$A:D, 4, 0)</f>
        <v>7.0000000000000007E-2</v>
      </c>
      <c r="G13" s="3" t="s">
        <v>646</v>
      </c>
    </row>
    <row r="14" spans="1:9" x14ac:dyDescent="0.2">
      <c r="A14" s="3" t="s">
        <v>6</v>
      </c>
      <c r="B14" s="6" t="s">
        <v>3</v>
      </c>
      <c r="C14" s="3" t="s">
        <v>7</v>
      </c>
      <c r="D14" s="3" t="s">
        <v>159</v>
      </c>
      <c r="E14" s="3">
        <f>VLOOKUP($D14, DataRova!$A:C, 3, 0)</f>
        <v>2</v>
      </c>
      <c r="F14" s="3">
        <f>VLOOKUP($D14, DataRova!$A:D, 4, 0)</f>
        <v>6.6000000000000003E-2</v>
      </c>
      <c r="G14" s="3" t="s">
        <v>646</v>
      </c>
    </row>
    <row r="15" spans="1:9" x14ac:dyDescent="0.2">
      <c r="A15" s="3" t="s">
        <v>6</v>
      </c>
      <c r="B15" s="6" t="s">
        <v>3</v>
      </c>
      <c r="C15" s="3" t="s">
        <v>7</v>
      </c>
      <c r="D15" s="3" t="s">
        <v>160</v>
      </c>
      <c r="E15" s="3">
        <f>VLOOKUP($D15, DataRova!$A:C, 3, 0)</f>
        <v>3</v>
      </c>
      <c r="F15" s="3">
        <f>VLOOKUP($D15, DataRova!$A:D, 4, 0)</f>
        <v>5.0999999999999997E-2</v>
      </c>
      <c r="G15" s="3" t="s">
        <v>646</v>
      </c>
    </row>
    <row r="16" spans="1:9" x14ac:dyDescent="0.2">
      <c r="A16" s="3" t="s">
        <v>6</v>
      </c>
      <c r="B16" s="6" t="s">
        <v>3</v>
      </c>
      <c r="C16" s="3" t="s">
        <v>7</v>
      </c>
      <c r="D16" s="3" t="s">
        <v>161</v>
      </c>
      <c r="E16" s="3">
        <f>VLOOKUP($D16, DataRova!$A:C, 3, 0)</f>
        <v>1</v>
      </c>
      <c r="F16" s="3">
        <f>VLOOKUP($D16, DataRova!$A:D, 4, 0)</f>
        <v>0.09</v>
      </c>
      <c r="G16" s="3" t="s">
        <v>647</v>
      </c>
    </row>
    <row r="17" spans="1:7" x14ac:dyDescent="0.2">
      <c r="A17" s="3" t="s">
        <v>6</v>
      </c>
      <c r="B17" s="6" t="s">
        <v>3</v>
      </c>
      <c r="C17" s="3" t="s">
        <v>7</v>
      </c>
      <c r="D17" s="3" t="s">
        <v>162</v>
      </c>
      <c r="E17" s="3">
        <f>VLOOKUP($D17, DataRova!$A:C, 3, 0)</f>
        <v>1</v>
      </c>
      <c r="F17" s="3">
        <f>VLOOKUP($D17, DataRova!$A:D, 4, 0)</f>
        <v>8.0000000000000002E-3</v>
      </c>
      <c r="G17" s="3" t="s">
        <v>646</v>
      </c>
    </row>
    <row r="18" spans="1:7" x14ac:dyDescent="0.2">
      <c r="A18" s="3" t="s">
        <v>6</v>
      </c>
      <c r="B18" s="6" t="s">
        <v>3</v>
      </c>
      <c r="C18" s="3" t="s">
        <v>7</v>
      </c>
      <c r="D18" s="3" t="s">
        <v>163</v>
      </c>
      <c r="E18" s="3">
        <f>VLOOKUP($D18, DataRova!$A:C, 3, 0)</f>
        <v>1</v>
      </c>
      <c r="F18" s="3">
        <f>VLOOKUP($D18, DataRova!$A:D, 4, 0)</f>
        <v>0.11700000000000001</v>
      </c>
      <c r="G18" s="3" t="s">
        <v>647</v>
      </c>
    </row>
    <row r="19" spans="1:7" x14ac:dyDescent="0.2">
      <c r="A19" s="3" t="s">
        <v>6</v>
      </c>
      <c r="B19" s="6" t="s">
        <v>3</v>
      </c>
      <c r="C19" s="3" t="s">
        <v>7</v>
      </c>
      <c r="D19" s="3" t="s">
        <v>164</v>
      </c>
      <c r="E19" s="3">
        <f>VLOOKUP($D19, DataRova!$A:C, 3, 0)</f>
        <v>0</v>
      </c>
      <c r="F19" s="3">
        <f>VLOOKUP($D19, DataRova!$A:D, 4, 0)</f>
        <v>0</v>
      </c>
      <c r="G19" s="3" t="s">
        <v>646</v>
      </c>
    </row>
    <row r="20" spans="1:7" x14ac:dyDescent="0.2">
      <c r="A20" s="3" t="s">
        <v>6</v>
      </c>
      <c r="B20" s="6" t="s">
        <v>3</v>
      </c>
      <c r="C20" s="3" t="s">
        <v>7</v>
      </c>
      <c r="D20" s="3" t="s">
        <v>165</v>
      </c>
      <c r="E20" s="3">
        <f>VLOOKUP($D20, DataRova!$A:C, 3, 0)</f>
        <v>0</v>
      </c>
      <c r="F20" s="3">
        <f>VLOOKUP($D20, DataRova!$A:D, 4, 0)</f>
        <v>0.14799999999999999</v>
      </c>
      <c r="G20" s="3" t="s">
        <v>646</v>
      </c>
    </row>
    <row r="21" spans="1:7" x14ac:dyDescent="0.2">
      <c r="A21" s="3" t="s">
        <v>6</v>
      </c>
      <c r="B21" s="6" t="s">
        <v>3</v>
      </c>
      <c r="C21" s="3" t="s">
        <v>7</v>
      </c>
      <c r="D21" s="3" t="s">
        <v>166</v>
      </c>
      <c r="E21" s="3">
        <f>VLOOKUP($D21, DataRova!$A:C, 3, 0)</f>
        <v>0</v>
      </c>
      <c r="F21" s="3">
        <f>VLOOKUP($D21, DataRova!$A:D, 4, 0)</f>
        <v>0</v>
      </c>
      <c r="G21" s="3" t="s">
        <v>646</v>
      </c>
    </row>
    <row r="22" spans="1:7" x14ac:dyDescent="0.2">
      <c r="A22" s="3" t="s">
        <v>6</v>
      </c>
      <c r="B22" s="6" t="s">
        <v>3</v>
      </c>
      <c r="C22" s="3" t="s">
        <v>7</v>
      </c>
      <c r="D22" s="3" t="s">
        <v>167</v>
      </c>
      <c r="E22" s="3">
        <f>VLOOKUP($D22, DataRova!$A:C, 3, 0)</f>
        <v>1</v>
      </c>
      <c r="F22" s="3">
        <f>VLOOKUP($D22, DataRova!$A:D, 4, 0)</f>
        <v>8.6999999999999994E-2</v>
      </c>
      <c r="G22" s="3" t="s">
        <v>647</v>
      </c>
    </row>
    <row r="23" spans="1:7" x14ac:dyDescent="0.2">
      <c r="A23" s="3" t="s">
        <v>6</v>
      </c>
      <c r="B23" s="6" t="s">
        <v>3</v>
      </c>
      <c r="C23" s="3" t="s">
        <v>7</v>
      </c>
      <c r="D23" s="3" t="s">
        <v>168</v>
      </c>
      <c r="E23" s="3">
        <f>VLOOKUP($D23, DataRova!$A:C, 3, 0)</f>
        <v>1</v>
      </c>
      <c r="F23" s="3">
        <f>VLOOKUP($D23, DataRova!$A:D, 4, 0)</f>
        <v>1.9E-2</v>
      </c>
      <c r="G23" s="3" t="s">
        <v>646</v>
      </c>
    </row>
    <row r="24" spans="1:7" x14ac:dyDescent="0.2">
      <c r="A24" s="3" t="s">
        <v>6</v>
      </c>
      <c r="B24" s="6" t="s">
        <v>3</v>
      </c>
      <c r="C24" s="3" t="s">
        <v>7</v>
      </c>
      <c r="D24" s="3" t="s">
        <v>169</v>
      </c>
      <c r="E24" s="3">
        <f>VLOOKUP($D24, DataRova!$A:C, 3, 0)</f>
        <v>9</v>
      </c>
      <c r="F24" s="3">
        <f>VLOOKUP($D24, DataRova!$A:D, 4, 0)</f>
        <v>4.3999999999999997E-2</v>
      </c>
      <c r="G24" s="3" t="s">
        <v>646</v>
      </c>
    </row>
    <row r="25" spans="1:7" x14ac:dyDescent="0.2">
      <c r="A25" s="3" t="s">
        <v>6</v>
      </c>
      <c r="B25" s="6" t="s">
        <v>3</v>
      </c>
      <c r="C25" s="3" t="s">
        <v>7</v>
      </c>
      <c r="D25" s="3" t="s">
        <v>170</v>
      </c>
      <c r="E25" s="3">
        <f>VLOOKUP($D25, DataRova!$A:C, 3, 0)</f>
        <v>11</v>
      </c>
      <c r="F25" s="3">
        <f>VLOOKUP($D25, DataRova!$A:D, 4, 0)</f>
        <v>0.05</v>
      </c>
      <c r="G25" s="3" t="s">
        <v>646</v>
      </c>
    </row>
    <row r="26" spans="1:7" x14ac:dyDescent="0.2">
      <c r="A26" s="3" t="s">
        <v>6</v>
      </c>
      <c r="B26" s="6" t="s">
        <v>3</v>
      </c>
      <c r="C26" s="3" t="s">
        <v>7</v>
      </c>
      <c r="D26" s="3" t="s">
        <v>171</v>
      </c>
      <c r="E26" s="3">
        <f>VLOOKUP($D26, DataRova!$A:C, 3, 0)</f>
        <v>1</v>
      </c>
      <c r="F26" s="3">
        <f>VLOOKUP($D26, DataRova!$A:D, 4, 0)</f>
        <v>3.3000000000000002E-2</v>
      </c>
      <c r="G26" s="3" t="s">
        <v>646</v>
      </c>
    </row>
    <row r="27" spans="1:7" x14ac:dyDescent="0.2">
      <c r="A27" s="3" t="s">
        <v>6</v>
      </c>
      <c r="B27" s="6" t="s">
        <v>3</v>
      </c>
      <c r="C27" s="3" t="s">
        <v>7</v>
      </c>
      <c r="D27" s="3" t="s">
        <v>172</v>
      </c>
      <c r="E27" s="3">
        <f>VLOOKUP($D27, DataRova!$A:C, 3, 0)</f>
        <v>1</v>
      </c>
      <c r="F27" s="3">
        <f>VLOOKUP($D27, DataRova!$A:D, 4, 0)</f>
        <v>8.3000000000000004E-2</v>
      </c>
      <c r="G27" s="3" t="s">
        <v>647</v>
      </c>
    </row>
    <row r="28" spans="1:7" x14ac:dyDescent="0.2">
      <c r="A28" s="3" t="s">
        <v>6</v>
      </c>
      <c r="B28" s="6" t="s">
        <v>3</v>
      </c>
      <c r="C28" s="3" t="s">
        <v>7</v>
      </c>
      <c r="D28" s="3" t="s">
        <v>173</v>
      </c>
      <c r="E28" s="3">
        <f>VLOOKUP($D28, DataRova!$A:C, 3, 0)</f>
        <v>1</v>
      </c>
      <c r="F28" s="3">
        <f>VLOOKUP($D28, DataRova!$A:D, 4, 0)</f>
        <v>0.155</v>
      </c>
      <c r="G28" s="3" t="s">
        <v>647</v>
      </c>
    </row>
    <row r="29" spans="1:7" x14ac:dyDescent="0.2">
      <c r="A29" s="3" t="s">
        <v>6</v>
      </c>
      <c r="B29" s="6" t="s">
        <v>3</v>
      </c>
      <c r="C29" s="3" t="s">
        <v>7</v>
      </c>
      <c r="D29" s="3" t="s">
        <v>174</v>
      </c>
      <c r="E29" s="3">
        <f>VLOOKUP($D29, DataRova!$A:C, 3, 0)</f>
        <v>29</v>
      </c>
      <c r="F29" s="3">
        <f>VLOOKUP($D29, DataRova!$A:D, 4, 0)</f>
        <v>9.2999999999999999E-2</v>
      </c>
      <c r="G29" s="3" t="s">
        <v>647</v>
      </c>
    </row>
    <row r="30" spans="1:7" x14ac:dyDescent="0.2">
      <c r="A30" s="3" t="s">
        <v>6</v>
      </c>
      <c r="B30" s="6" t="s">
        <v>3</v>
      </c>
      <c r="C30" s="3" t="s">
        <v>7</v>
      </c>
      <c r="D30" s="3" t="s">
        <v>175</v>
      </c>
      <c r="E30" s="3">
        <f>VLOOKUP($D30, DataRova!$A:C, 3, 0)</f>
        <v>11</v>
      </c>
      <c r="F30" s="3">
        <f>VLOOKUP($D30, DataRova!$A:D, 4, 0)</f>
        <v>5.8999999999999997E-2</v>
      </c>
      <c r="G30" s="3" t="s">
        <v>646</v>
      </c>
    </row>
    <row r="31" spans="1:7" x14ac:dyDescent="0.2">
      <c r="A31" s="3" t="s">
        <v>6</v>
      </c>
      <c r="B31" s="6" t="s">
        <v>3</v>
      </c>
      <c r="C31" s="3" t="s">
        <v>7</v>
      </c>
      <c r="D31" s="3" t="s">
        <v>176</v>
      </c>
      <c r="E31" s="3">
        <f>VLOOKUP($D31, DataRova!$A:C, 3, 0)</f>
        <v>1</v>
      </c>
      <c r="F31" s="3">
        <f>VLOOKUP($D31, DataRova!$A:D, 4, 0)</f>
        <v>0.112</v>
      </c>
      <c r="G31" s="3" t="s">
        <v>647</v>
      </c>
    </row>
    <row r="32" spans="1:7" x14ac:dyDescent="0.2">
      <c r="A32" s="3" t="s">
        <v>6</v>
      </c>
      <c r="B32" s="6" t="s">
        <v>3</v>
      </c>
      <c r="C32" s="3" t="s">
        <v>7</v>
      </c>
      <c r="D32" s="3" t="s">
        <v>177</v>
      </c>
      <c r="E32" s="3">
        <f>VLOOKUP($D32, DataRova!$A:C, 3, 0)</f>
        <v>0</v>
      </c>
      <c r="F32" s="3">
        <f>VLOOKUP($D32, DataRova!$A:D, 4, 0)</f>
        <v>0</v>
      </c>
      <c r="G32" s="3" t="s">
        <v>646</v>
      </c>
    </row>
    <row r="33" spans="1:7" x14ac:dyDescent="0.2">
      <c r="A33" s="3" t="s">
        <v>6</v>
      </c>
      <c r="B33" s="6" t="s">
        <v>3</v>
      </c>
      <c r="C33" s="3" t="s">
        <v>7</v>
      </c>
      <c r="D33" s="3" t="s">
        <v>178</v>
      </c>
      <c r="E33" s="3">
        <f>VLOOKUP($D33, DataRova!$A:C, 3, 0)</f>
        <v>0</v>
      </c>
      <c r="F33" s="3">
        <f>VLOOKUP($D33, DataRova!$A:D, 4, 0)</f>
        <v>0</v>
      </c>
      <c r="G33" s="3" t="s">
        <v>646</v>
      </c>
    </row>
    <row r="34" spans="1:7" x14ac:dyDescent="0.2">
      <c r="A34" s="3" t="s">
        <v>6</v>
      </c>
      <c r="B34" s="6" t="s">
        <v>3</v>
      </c>
      <c r="C34" s="3" t="s">
        <v>7</v>
      </c>
      <c r="D34" s="3" t="s">
        <v>179</v>
      </c>
      <c r="E34" s="3">
        <f>VLOOKUP($D34, DataRova!$A:C, 3, 0)</f>
        <v>4</v>
      </c>
      <c r="F34" s="3">
        <f>VLOOKUP($D34, DataRova!$A:D, 4, 0)</f>
        <v>0.18099999999999999</v>
      </c>
      <c r="G34" s="3" t="s">
        <v>647</v>
      </c>
    </row>
    <row r="35" spans="1:7" x14ac:dyDescent="0.2">
      <c r="A35" s="3" t="s">
        <v>6</v>
      </c>
      <c r="B35" s="6" t="s">
        <v>3</v>
      </c>
      <c r="C35" s="3" t="s">
        <v>7</v>
      </c>
      <c r="D35" s="3" t="s">
        <v>180</v>
      </c>
      <c r="E35" s="3">
        <f>VLOOKUP($D35, DataRova!$A:C, 3, 0)</f>
        <v>1</v>
      </c>
      <c r="F35" s="3">
        <f>VLOOKUP($D35, DataRova!$A:D, 4, 0)</f>
        <v>8.4000000000000005E-2</v>
      </c>
      <c r="G35" s="3" t="s">
        <v>647</v>
      </c>
    </row>
    <row r="36" spans="1:7" x14ac:dyDescent="0.2">
      <c r="A36" s="3" t="s">
        <v>6</v>
      </c>
      <c r="B36" s="6" t="s">
        <v>3</v>
      </c>
      <c r="C36" s="3" t="s">
        <v>7</v>
      </c>
      <c r="D36" s="3" t="s">
        <v>181</v>
      </c>
      <c r="E36" s="3">
        <f>VLOOKUP($D36, DataRova!$A:C, 3, 0)</f>
        <v>4</v>
      </c>
      <c r="F36" s="3">
        <f>VLOOKUP($D36, DataRova!$A:D, 4, 0)</f>
        <v>8.2000000000000003E-2</v>
      </c>
      <c r="G36" s="3" t="s">
        <v>647</v>
      </c>
    </row>
    <row r="37" spans="1:7" x14ac:dyDescent="0.2">
      <c r="A37" s="3" t="s">
        <v>6</v>
      </c>
      <c r="B37" s="6" t="s">
        <v>3</v>
      </c>
      <c r="C37" s="3" t="s">
        <v>7</v>
      </c>
      <c r="D37" s="3" t="s">
        <v>182</v>
      </c>
      <c r="E37" s="3">
        <f>VLOOKUP($D37, DataRova!$A:C, 3, 0)</f>
        <v>82</v>
      </c>
      <c r="F37" s="3">
        <f>VLOOKUP($D37, DataRova!$A:D, 4, 0)</f>
        <v>0.13300000000000001</v>
      </c>
      <c r="G37" s="3" t="s">
        <v>647</v>
      </c>
    </row>
    <row r="38" spans="1:7" x14ac:dyDescent="0.2">
      <c r="A38" s="3" t="s">
        <v>6</v>
      </c>
      <c r="B38" s="6" t="s">
        <v>3</v>
      </c>
      <c r="C38" s="3" t="s">
        <v>7</v>
      </c>
      <c r="D38" s="3" t="s">
        <v>183</v>
      </c>
      <c r="E38" s="3">
        <f>VLOOKUP($D38, DataRova!$A:C, 3, 0)</f>
        <v>16</v>
      </c>
      <c r="F38" s="3">
        <f>VLOOKUP($D38, DataRova!$A:D, 4, 0)</f>
        <v>0.158</v>
      </c>
      <c r="G38" s="3" t="s">
        <v>647</v>
      </c>
    </row>
    <row r="39" spans="1:7" x14ac:dyDescent="0.2">
      <c r="A39" s="3" t="s">
        <v>6</v>
      </c>
      <c r="B39" s="6" t="s">
        <v>3</v>
      </c>
      <c r="C39" s="3" t="s">
        <v>7</v>
      </c>
      <c r="D39" s="3" t="s">
        <v>184</v>
      </c>
      <c r="E39" s="3">
        <f>VLOOKUP($D39, DataRova!$A:C, 3, 0)</f>
        <v>2</v>
      </c>
      <c r="F39" s="3">
        <f>VLOOKUP($D39, DataRova!$A:D, 4, 0)</f>
        <v>0.01</v>
      </c>
      <c r="G39" s="3" t="s">
        <v>646</v>
      </c>
    </row>
    <row r="40" spans="1:7" x14ac:dyDescent="0.2">
      <c r="A40" s="3" t="s">
        <v>6</v>
      </c>
      <c r="B40" s="6" t="s">
        <v>3</v>
      </c>
      <c r="C40" s="3" t="s">
        <v>7</v>
      </c>
      <c r="D40" s="3" t="s">
        <v>185</v>
      </c>
      <c r="E40" s="3">
        <f>VLOOKUP($D40, DataRova!$A:C, 3, 0)</f>
        <v>8</v>
      </c>
      <c r="F40" s="3">
        <f>VLOOKUP($D40, DataRova!$A:D, 4, 0)</f>
        <v>0.14899999999999999</v>
      </c>
      <c r="G40" s="3" t="s">
        <v>647</v>
      </c>
    </row>
    <row r="41" spans="1:7" x14ac:dyDescent="0.2">
      <c r="A41" s="3" t="s">
        <v>6</v>
      </c>
      <c r="B41" s="6" t="s">
        <v>3</v>
      </c>
      <c r="C41" s="3" t="s">
        <v>7</v>
      </c>
      <c r="D41" s="3" t="s">
        <v>186</v>
      </c>
      <c r="E41" s="3">
        <f>VLOOKUP($D41, DataRova!$A:C, 3, 0)</f>
        <v>4</v>
      </c>
      <c r="F41" s="3">
        <f>VLOOKUP($D41, DataRova!$A:D, 4, 0)</f>
        <v>8.5999999999999993E-2</v>
      </c>
      <c r="G41" s="3" t="s">
        <v>647</v>
      </c>
    </row>
    <row r="42" spans="1:7" x14ac:dyDescent="0.2">
      <c r="A42" s="3" t="s">
        <v>6</v>
      </c>
      <c r="B42" s="6" t="s">
        <v>3</v>
      </c>
      <c r="C42" s="3" t="s">
        <v>7</v>
      </c>
      <c r="D42" s="3" t="s">
        <v>187</v>
      </c>
      <c r="E42" s="3">
        <f>VLOOKUP($D42, DataRova!$A:C, 3, 0)</f>
        <v>23</v>
      </c>
      <c r="F42" s="3">
        <f>VLOOKUP($D42, DataRova!$A:D, 4, 0)</f>
        <v>0.13100000000000001</v>
      </c>
      <c r="G42" s="3" t="s">
        <v>647</v>
      </c>
    </row>
    <row r="43" spans="1:7" x14ac:dyDescent="0.2">
      <c r="A43" s="3" t="s">
        <v>6</v>
      </c>
      <c r="B43" s="6" t="s">
        <v>3</v>
      </c>
      <c r="C43" s="3" t="s">
        <v>7</v>
      </c>
      <c r="D43" s="3" t="s">
        <v>188</v>
      </c>
      <c r="E43" s="3">
        <f>VLOOKUP($D43, DataRova!$A:C, 3, 0)</f>
        <v>126</v>
      </c>
      <c r="F43" s="3">
        <f>VLOOKUP($D43, DataRova!$A:D, 4, 0)</f>
        <v>7.5999999999999998E-2</v>
      </c>
      <c r="G43" s="3" t="s">
        <v>646</v>
      </c>
    </row>
    <row r="44" spans="1:7" x14ac:dyDescent="0.2">
      <c r="A44" s="3" t="s">
        <v>6</v>
      </c>
      <c r="B44" s="6" t="s">
        <v>3</v>
      </c>
      <c r="C44" s="3" t="s">
        <v>7</v>
      </c>
      <c r="D44" s="3" t="s">
        <v>189</v>
      </c>
      <c r="E44" s="3">
        <f>VLOOKUP($D44, DataRova!$A:C, 3, 0)</f>
        <v>73</v>
      </c>
      <c r="F44" s="3">
        <f>VLOOKUP($D44, DataRova!$A:D, 4, 0)</f>
        <v>0.09</v>
      </c>
      <c r="G44" s="3" t="s">
        <v>647</v>
      </c>
    </row>
    <row r="45" spans="1:7" x14ac:dyDescent="0.2">
      <c r="A45" s="3" t="s">
        <v>6</v>
      </c>
      <c r="B45" s="6" t="s">
        <v>3</v>
      </c>
      <c r="C45" s="3" t="s">
        <v>7</v>
      </c>
      <c r="D45" s="3" t="s">
        <v>190</v>
      </c>
      <c r="E45" s="3">
        <f>VLOOKUP($D45, DataRova!$A:C, 3, 0)</f>
        <v>5</v>
      </c>
      <c r="F45" s="3">
        <f>VLOOKUP($D45, DataRova!$A:D, 4, 0)</f>
        <v>1.2E-2</v>
      </c>
      <c r="G45" s="3" t="s">
        <v>646</v>
      </c>
    </row>
    <row r="46" spans="1:7" x14ac:dyDescent="0.2">
      <c r="A46" s="3" t="s">
        <v>6</v>
      </c>
      <c r="B46" s="6" t="s">
        <v>3</v>
      </c>
      <c r="C46" s="3" t="s">
        <v>7</v>
      </c>
      <c r="D46" s="3" t="s">
        <v>191</v>
      </c>
      <c r="E46" s="3">
        <f>VLOOKUP($D46, DataRova!$A:C, 3, 0)</f>
        <v>14</v>
      </c>
      <c r="F46" s="3">
        <f>VLOOKUP($D46, DataRova!$A:D, 4, 0)</f>
        <v>0.127</v>
      </c>
      <c r="G46" s="3" t="s">
        <v>647</v>
      </c>
    </row>
    <row r="47" spans="1:7" x14ac:dyDescent="0.2">
      <c r="A47" s="3" t="s">
        <v>6</v>
      </c>
      <c r="B47" s="6" t="s">
        <v>3</v>
      </c>
      <c r="C47" s="3" t="s">
        <v>7</v>
      </c>
      <c r="D47" s="3" t="s">
        <v>192</v>
      </c>
      <c r="E47" s="3">
        <f>VLOOKUP($D47, DataRova!$A:C, 3, 0)</f>
        <v>18</v>
      </c>
      <c r="F47" s="3">
        <f>VLOOKUP($D47, DataRova!$A:D, 4, 0)</f>
        <v>0.13600000000000001</v>
      </c>
      <c r="G47" s="3" t="s">
        <v>647</v>
      </c>
    </row>
    <row r="48" spans="1:7" x14ac:dyDescent="0.2">
      <c r="A48" s="3" t="s">
        <v>6</v>
      </c>
      <c r="B48" s="6" t="s">
        <v>3</v>
      </c>
      <c r="C48" s="3" t="s">
        <v>7</v>
      </c>
      <c r="D48" s="3" t="s">
        <v>193</v>
      </c>
      <c r="E48" s="3">
        <f>VLOOKUP($D48, DataRova!$A:C, 3, 0)</f>
        <v>0</v>
      </c>
      <c r="F48" s="3">
        <f>VLOOKUP($D48, DataRova!$A:D, 4, 0)</f>
        <v>1.7000000000000001E-2</v>
      </c>
      <c r="G48" s="3" t="s">
        <v>646</v>
      </c>
    </row>
    <row r="49" spans="1:7" x14ac:dyDescent="0.2">
      <c r="A49" s="3" t="s">
        <v>6</v>
      </c>
      <c r="B49" s="6" t="s">
        <v>3</v>
      </c>
      <c r="C49" s="3" t="s">
        <v>7</v>
      </c>
      <c r="D49" s="3" t="s">
        <v>194</v>
      </c>
      <c r="E49" s="3">
        <f>VLOOKUP($D49, DataRova!$A:C, 3, 0)</f>
        <v>2</v>
      </c>
      <c r="F49" s="3">
        <f>VLOOKUP($D49, DataRova!$A:D, 4, 0)</f>
        <v>0.10100000000000001</v>
      </c>
      <c r="G49" s="3" t="s">
        <v>647</v>
      </c>
    </row>
    <row r="50" spans="1:7" x14ac:dyDescent="0.2">
      <c r="A50" s="3" t="s">
        <v>6</v>
      </c>
      <c r="B50" s="6" t="s">
        <v>3</v>
      </c>
      <c r="C50" s="3" t="s">
        <v>7</v>
      </c>
      <c r="D50" s="3" t="s">
        <v>195</v>
      </c>
      <c r="E50" s="3">
        <f>VLOOKUP($D50, DataRova!$A:C, 3, 0)</f>
        <v>0</v>
      </c>
      <c r="F50" s="3">
        <f>VLOOKUP($D50, DataRova!$A:D, 4, 0)</f>
        <v>5.6000000000000001E-2</v>
      </c>
      <c r="G50" s="3" t="s">
        <v>646</v>
      </c>
    </row>
    <row r="51" spans="1:7" x14ac:dyDescent="0.2">
      <c r="A51" s="3" t="s">
        <v>6</v>
      </c>
      <c r="B51" s="6" t="s">
        <v>3</v>
      </c>
      <c r="C51" s="3" t="s">
        <v>7</v>
      </c>
      <c r="D51" s="3" t="s">
        <v>98</v>
      </c>
      <c r="E51" s="3">
        <f>VLOOKUP($D51, DataRova!$A:C, 3, 0)</f>
        <v>30</v>
      </c>
      <c r="F51" s="3">
        <f>VLOOKUP($D51, DataRova!$A:D, 4, 0)</f>
        <v>0.155</v>
      </c>
      <c r="G51" s="3" t="s">
        <v>647</v>
      </c>
    </row>
    <row r="52" spans="1:7" x14ac:dyDescent="0.2">
      <c r="A52" s="3" t="s">
        <v>6</v>
      </c>
      <c r="B52" s="6" t="s">
        <v>3</v>
      </c>
      <c r="C52" s="3" t="s">
        <v>7</v>
      </c>
      <c r="D52" s="3" t="s">
        <v>99</v>
      </c>
      <c r="E52" s="3">
        <f>VLOOKUP($D52, DataRova!$A:C, 3, 0)</f>
        <v>97</v>
      </c>
      <c r="F52" s="3">
        <f>VLOOKUP($D52, DataRova!$A:D, 4, 0)</f>
        <v>0.14899999999999999</v>
      </c>
      <c r="G52" s="3" t="s">
        <v>647</v>
      </c>
    </row>
    <row r="53" spans="1:7" x14ac:dyDescent="0.2">
      <c r="A53" s="3" t="s">
        <v>6</v>
      </c>
      <c r="B53" s="6" t="s">
        <v>3</v>
      </c>
      <c r="C53" s="3" t="s">
        <v>7</v>
      </c>
      <c r="D53" s="3" t="s">
        <v>100</v>
      </c>
      <c r="E53" s="3">
        <f>VLOOKUP($D53, DataRova!$A:C, 3, 0)</f>
        <v>16</v>
      </c>
      <c r="F53" s="3">
        <f>VLOOKUP($D53, DataRova!$A:D, 4, 0)</f>
        <v>0.104</v>
      </c>
      <c r="G53" s="3" t="s">
        <v>647</v>
      </c>
    </row>
    <row r="54" spans="1:7" x14ac:dyDescent="0.2">
      <c r="A54" s="3" t="s">
        <v>6</v>
      </c>
      <c r="B54" s="6" t="s">
        <v>3</v>
      </c>
      <c r="C54" s="3" t="s">
        <v>7</v>
      </c>
      <c r="D54" s="3" t="s">
        <v>101</v>
      </c>
      <c r="E54" s="3">
        <f>VLOOKUP($D54, DataRova!$A:C, 3, 0)</f>
        <v>24</v>
      </c>
      <c r="F54" s="3">
        <f>VLOOKUP($D54, DataRova!$A:D, 4, 0)</f>
        <v>0.16900000000000001</v>
      </c>
      <c r="G54" s="3" t="s">
        <v>647</v>
      </c>
    </row>
    <row r="55" spans="1:7" x14ac:dyDescent="0.2">
      <c r="A55" s="3" t="s">
        <v>6</v>
      </c>
      <c r="B55" s="6" t="s">
        <v>3</v>
      </c>
      <c r="C55" s="3" t="s">
        <v>7</v>
      </c>
      <c r="D55" s="3" t="s">
        <v>102</v>
      </c>
      <c r="E55" s="3">
        <f>VLOOKUP($D55, DataRova!$A:C, 3, 0)</f>
        <v>1</v>
      </c>
      <c r="F55" s="3">
        <f>VLOOKUP($D55, DataRova!$A:D, 4, 0)</f>
        <v>0.11</v>
      </c>
      <c r="G55" s="3" t="s">
        <v>647</v>
      </c>
    </row>
    <row r="56" spans="1:7" x14ac:dyDescent="0.2">
      <c r="A56" s="3" t="s">
        <v>6</v>
      </c>
      <c r="B56" s="6" t="s">
        <v>3</v>
      </c>
      <c r="C56" s="3" t="s">
        <v>7</v>
      </c>
      <c r="D56" s="3" t="s">
        <v>103</v>
      </c>
      <c r="E56" s="3">
        <f>VLOOKUP($D56, DataRova!$A:C, 3, 0)</f>
        <v>288</v>
      </c>
      <c r="F56" s="3">
        <f>VLOOKUP($D56, DataRova!$A:D, 4, 0)</f>
        <v>0.11799999999999999</v>
      </c>
      <c r="G56" s="3" t="s">
        <v>647</v>
      </c>
    </row>
    <row r="57" spans="1:7" x14ac:dyDescent="0.2">
      <c r="A57" s="3" t="s">
        <v>6</v>
      </c>
      <c r="B57" s="6" t="s">
        <v>3</v>
      </c>
      <c r="C57" s="3" t="s">
        <v>7</v>
      </c>
      <c r="D57" s="3" t="s">
        <v>104</v>
      </c>
      <c r="E57" s="3">
        <f>VLOOKUP($D57, DataRova!$A:C, 3, 0)</f>
        <v>1</v>
      </c>
      <c r="F57" s="3">
        <f>VLOOKUP($D57, DataRova!$A:D, 4, 0)</f>
        <v>0.1</v>
      </c>
      <c r="G57" s="3" t="s">
        <v>647</v>
      </c>
    </row>
    <row r="58" spans="1:7" x14ac:dyDescent="0.2">
      <c r="A58" s="3" t="s">
        <v>6</v>
      </c>
      <c r="B58" s="6" t="s">
        <v>3</v>
      </c>
      <c r="C58" s="3" t="s">
        <v>7</v>
      </c>
      <c r="D58" s="3" t="s">
        <v>105</v>
      </c>
      <c r="E58" s="3">
        <f>VLOOKUP($D58, DataRova!$A:C, 3, 0)</f>
        <v>76</v>
      </c>
      <c r="F58" s="3">
        <f>VLOOKUP($D58, DataRova!$A:D, 4, 0)</f>
        <v>0.155</v>
      </c>
      <c r="G58" s="3" t="s">
        <v>647</v>
      </c>
    </row>
    <row r="59" spans="1:7" x14ac:dyDescent="0.2">
      <c r="A59" s="3" t="s">
        <v>6</v>
      </c>
      <c r="B59" s="6" t="s">
        <v>3</v>
      </c>
      <c r="C59" s="3" t="s">
        <v>7</v>
      </c>
      <c r="D59" s="3" t="s">
        <v>106</v>
      </c>
      <c r="E59" s="3">
        <f>VLOOKUP($D59, DataRova!$A:C, 3, 0)</f>
        <v>30</v>
      </c>
      <c r="F59" s="3">
        <f>VLOOKUP($D59, DataRova!$A:D, 4, 0)</f>
        <v>0.188</v>
      </c>
      <c r="G59" s="3" t="s">
        <v>647</v>
      </c>
    </row>
    <row r="60" spans="1:7" x14ac:dyDescent="0.2">
      <c r="A60" s="3" t="s">
        <v>6</v>
      </c>
      <c r="B60" s="6" t="s">
        <v>3</v>
      </c>
      <c r="C60" s="3" t="s">
        <v>7</v>
      </c>
      <c r="D60" s="3" t="s">
        <v>107</v>
      </c>
      <c r="E60" s="3">
        <f>VLOOKUP($D60, DataRova!$A:C, 3, 0)</f>
        <v>7</v>
      </c>
      <c r="F60" s="3">
        <f>VLOOKUP($D60, DataRova!$A:D, 4, 0)</f>
        <v>0.17299999999999999</v>
      </c>
      <c r="G60" s="3" t="s">
        <v>647</v>
      </c>
    </row>
    <row r="61" spans="1:7" x14ac:dyDescent="0.2">
      <c r="A61" s="3" t="s">
        <v>6</v>
      </c>
      <c r="B61" s="6" t="s">
        <v>3</v>
      </c>
      <c r="C61" s="3" t="s">
        <v>7</v>
      </c>
      <c r="D61" s="3" t="s">
        <v>108</v>
      </c>
      <c r="E61" s="3">
        <f>VLOOKUP($D61, DataRova!$A:C, 3, 0)</f>
        <v>12</v>
      </c>
      <c r="F61" s="3">
        <f>VLOOKUP($D61, DataRova!$A:D, 4, 0)</f>
        <v>0.23300000000000001</v>
      </c>
      <c r="G61" s="3" t="s">
        <v>647</v>
      </c>
    </row>
    <row r="62" spans="1:7" x14ac:dyDescent="0.2">
      <c r="A62" s="3" t="s">
        <v>6</v>
      </c>
      <c r="B62" s="6" t="s">
        <v>3</v>
      </c>
      <c r="C62" s="3" t="s">
        <v>7</v>
      </c>
      <c r="D62" s="3" t="s">
        <v>109</v>
      </c>
      <c r="E62" s="3">
        <f>VLOOKUP($D62, DataRova!$A:C, 3, 0)</f>
        <v>82</v>
      </c>
      <c r="F62" s="3">
        <f>VLOOKUP($D62, DataRova!$A:D, 4, 0)</f>
        <v>0.188</v>
      </c>
      <c r="G62" s="3" t="s">
        <v>647</v>
      </c>
    </row>
    <row r="63" spans="1:7" x14ac:dyDescent="0.2">
      <c r="A63" s="3" t="s">
        <v>6</v>
      </c>
      <c r="B63" s="6" t="s">
        <v>3</v>
      </c>
      <c r="C63" s="3" t="s">
        <v>7</v>
      </c>
      <c r="D63" s="3" t="s">
        <v>110</v>
      </c>
      <c r="E63" s="3">
        <f>VLOOKUP($D63, DataRova!$A:C, 3, 0)</f>
        <v>29</v>
      </c>
      <c r="F63" s="3">
        <f>VLOOKUP($D63, DataRova!$A:D, 4, 0)</f>
        <v>0.17499999999999999</v>
      </c>
      <c r="G63" s="3" t="s">
        <v>647</v>
      </c>
    </row>
    <row r="64" spans="1:7" x14ac:dyDescent="0.2">
      <c r="A64" s="3" t="s">
        <v>6</v>
      </c>
      <c r="B64" s="6" t="s">
        <v>3</v>
      </c>
      <c r="C64" s="3" t="s">
        <v>7</v>
      </c>
      <c r="D64" s="3" t="s">
        <v>111</v>
      </c>
      <c r="E64" s="3">
        <f>VLOOKUP($D64, DataRova!$A:C, 3, 0)</f>
        <v>13</v>
      </c>
      <c r="F64" s="3">
        <f>VLOOKUP($D64, DataRova!$A:D, 4, 0)</f>
        <v>0.13800000000000001</v>
      </c>
      <c r="G64" s="3" t="s">
        <v>647</v>
      </c>
    </row>
    <row r="65" spans="1:7" x14ac:dyDescent="0.2">
      <c r="A65" s="3" t="s">
        <v>6</v>
      </c>
      <c r="B65" s="6" t="s">
        <v>3</v>
      </c>
      <c r="C65" s="3" t="s">
        <v>7</v>
      </c>
      <c r="D65" s="3" t="s">
        <v>112</v>
      </c>
      <c r="E65" s="3">
        <f>VLOOKUP($D65, DataRova!$A:C, 3, 0)</f>
        <v>11</v>
      </c>
      <c r="F65" s="3">
        <f>VLOOKUP($D65, DataRova!$A:D, 4, 0)</f>
        <v>0.12</v>
      </c>
      <c r="G65" s="3" t="s">
        <v>647</v>
      </c>
    </row>
    <row r="66" spans="1:7" x14ac:dyDescent="0.2">
      <c r="A66" s="3" t="s">
        <v>6</v>
      </c>
      <c r="B66" s="6" t="s">
        <v>3</v>
      </c>
      <c r="C66" s="3" t="s">
        <v>7</v>
      </c>
      <c r="D66" s="3" t="s">
        <v>113</v>
      </c>
      <c r="E66" s="3">
        <f>VLOOKUP($D66, DataRova!$A:C, 3, 0)</f>
        <v>17</v>
      </c>
      <c r="F66" s="3">
        <f>VLOOKUP($D66, DataRova!$A:D, 4, 0)</f>
        <v>0.13400000000000001</v>
      </c>
      <c r="G66" s="3" t="s">
        <v>647</v>
      </c>
    </row>
    <row r="67" spans="1:7" x14ac:dyDescent="0.2">
      <c r="A67" s="3" t="s">
        <v>6</v>
      </c>
      <c r="B67" s="6" t="s">
        <v>3</v>
      </c>
      <c r="C67" s="3" t="s">
        <v>7</v>
      </c>
      <c r="D67" s="3" t="s">
        <v>114</v>
      </c>
      <c r="E67" s="3">
        <f>VLOOKUP($D67, DataRova!$A:C, 3, 0)</f>
        <v>6</v>
      </c>
      <c r="F67" s="3">
        <f>VLOOKUP($D67, DataRova!$A:D, 4, 0)</f>
        <v>6.9000000000000006E-2</v>
      </c>
      <c r="G67" s="3" t="s">
        <v>646</v>
      </c>
    </row>
    <row r="68" spans="1:7" x14ac:dyDescent="0.2">
      <c r="A68" s="3" t="s">
        <v>6</v>
      </c>
      <c r="B68" s="6" t="s">
        <v>3</v>
      </c>
      <c r="C68" s="3" t="s">
        <v>7</v>
      </c>
      <c r="D68" s="3" t="s">
        <v>115</v>
      </c>
      <c r="E68" s="3">
        <f>VLOOKUP($D68, DataRova!$A:C, 3, 0)</f>
        <v>7</v>
      </c>
      <c r="F68" s="3">
        <f>VLOOKUP($D68, DataRova!$A:D, 4, 0)</f>
        <v>0.109</v>
      </c>
      <c r="G68" s="3" t="s">
        <v>647</v>
      </c>
    </row>
    <row r="69" spans="1:7" x14ac:dyDescent="0.2">
      <c r="A69" s="3" t="s">
        <v>6</v>
      </c>
      <c r="B69" s="6" t="s">
        <v>3</v>
      </c>
      <c r="C69" s="3" t="s">
        <v>7</v>
      </c>
      <c r="D69" s="3" t="s">
        <v>116</v>
      </c>
      <c r="E69" s="3">
        <f>VLOOKUP($D69, DataRova!$A:C, 3, 0)</f>
        <v>19</v>
      </c>
      <c r="F69" s="3">
        <f>VLOOKUP($D69, DataRova!$A:D, 4, 0)</f>
        <v>0.16700000000000001</v>
      </c>
      <c r="G69" s="3" t="s">
        <v>647</v>
      </c>
    </row>
    <row r="70" spans="1:7" x14ac:dyDescent="0.2">
      <c r="A70" s="3" t="s">
        <v>6</v>
      </c>
      <c r="B70" s="6" t="s">
        <v>3</v>
      </c>
      <c r="C70" s="3" t="s">
        <v>7</v>
      </c>
      <c r="D70" s="3" t="s">
        <v>117</v>
      </c>
      <c r="E70" s="3">
        <f>VLOOKUP($D70, DataRova!$A:C, 3, 0)</f>
        <v>34</v>
      </c>
      <c r="F70" s="3">
        <f>VLOOKUP($D70, DataRova!$A:D, 4, 0)</f>
        <v>0.21299999999999999</v>
      </c>
      <c r="G70" s="3" t="s">
        <v>647</v>
      </c>
    </row>
    <row r="71" spans="1:7" x14ac:dyDescent="0.2">
      <c r="A71" s="3" t="s">
        <v>6</v>
      </c>
      <c r="B71" s="6" t="s">
        <v>3</v>
      </c>
      <c r="C71" s="3" t="s">
        <v>7</v>
      </c>
      <c r="D71" s="3" t="s">
        <v>118</v>
      </c>
      <c r="E71" s="3">
        <f>VLOOKUP($D71, DataRova!$A:C, 3, 0)</f>
        <v>0</v>
      </c>
      <c r="F71" s="3">
        <f>VLOOKUP($D71, DataRova!$A:D, 4, 0)</f>
        <v>2.9000000000000001E-2</v>
      </c>
      <c r="G71" s="3" t="s">
        <v>646</v>
      </c>
    </row>
    <row r="72" spans="1:7" x14ac:dyDescent="0.2">
      <c r="A72" s="3" t="s">
        <v>6</v>
      </c>
      <c r="B72" s="6" t="s">
        <v>3</v>
      </c>
      <c r="C72" s="3" t="s">
        <v>7</v>
      </c>
      <c r="D72" s="3" t="s">
        <v>119</v>
      </c>
      <c r="E72" s="3">
        <f>VLOOKUP($D72, DataRova!$A:C, 3, 0)</f>
        <v>0</v>
      </c>
      <c r="F72" s="3">
        <f>VLOOKUP($D72, DataRova!$A:D, 4, 0)</f>
        <v>0</v>
      </c>
      <c r="G72" s="3" t="s">
        <v>646</v>
      </c>
    </row>
    <row r="73" spans="1:7" x14ac:dyDescent="0.2">
      <c r="A73" s="3" t="s">
        <v>6</v>
      </c>
      <c r="B73" s="6" t="s">
        <v>3</v>
      </c>
      <c r="C73" s="3" t="s">
        <v>7</v>
      </c>
      <c r="D73" s="3" t="s">
        <v>221</v>
      </c>
      <c r="E73" s="3">
        <f>VLOOKUP($D73, DataRova!$A:C, 3, 0)</f>
        <v>44</v>
      </c>
      <c r="F73" s="3">
        <f>VLOOKUP($D73, DataRova!$A:D, 4, 0)</f>
        <v>6.6000000000000003E-2</v>
      </c>
      <c r="G73" s="3" t="s">
        <v>646</v>
      </c>
    </row>
    <row r="74" spans="1:7" x14ac:dyDescent="0.2">
      <c r="A74" s="3" t="s">
        <v>6</v>
      </c>
      <c r="B74" s="6" t="s">
        <v>3</v>
      </c>
      <c r="C74" s="3" t="s">
        <v>7</v>
      </c>
      <c r="D74" s="3" t="s">
        <v>4</v>
      </c>
      <c r="E74" s="3">
        <f>VLOOKUP($D74, DataRova!$A:C, 3, 0)</f>
        <v>43</v>
      </c>
      <c r="F74" s="3">
        <f>VLOOKUP($D74, DataRova!$A:D, 4, 0)</f>
        <v>5.6000000000000001E-2</v>
      </c>
      <c r="G74" s="3" t="s">
        <v>646</v>
      </c>
    </row>
    <row r="75" spans="1:7" x14ac:dyDescent="0.2">
      <c r="A75" s="3" t="s">
        <v>6</v>
      </c>
      <c r="B75" s="6" t="s">
        <v>3</v>
      </c>
      <c r="C75" s="3" t="s">
        <v>7</v>
      </c>
      <c r="D75" s="3" t="s">
        <v>222</v>
      </c>
      <c r="E75" s="3">
        <f>VLOOKUP($D75, DataRova!$A:C, 3, 0)</f>
        <v>1</v>
      </c>
      <c r="F75" s="3">
        <f>VLOOKUP($D75, DataRova!$A:D, 4, 0)</f>
        <v>2.1000000000000001E-2</v>
      </c>
      <c r="G75" s="3" t="s">
        <v>646</v>
      </c>
    </row>
    <row r="76" spans="1:7" x14ac:dyDescent="0.2">
      <c r="A76" s="3" t="s">
        <v>6</v>
      </c>
      <c r="B76" s="6" t="s">
        <v>3</v>
      </c>
      <c r="C76" s="3" t="s">
        <v>7</v>
      </c>
      <c r="D76" s="3" t="s">
        <v>223</v>
      </c>
      <c r="E76" s="3">
        <f>VLOOKUP($D76, DataRova!$A:C, 3, 0)</f>
        <v>0</v>
      </c>
      <c r="F76" s="3">
        <f>VLOOKUP($D76, DataRova!$A:D, 4, 0)</f>
        <v>3.6999999999999998E-2</v>
      </c>
      <c r="G76" s="3" t="s">
        <v>646</v>
      </c>
    </row>
    <row r="77" spans="1:7" x14ac:dyDescent="0.2">
      <c r="A77" s="3" t="s">
        <v>6</v>
      </c>
      <c r="B77" s="6" t="s">
        <v>3</v>
      </c>
      <c r="C77" s="3" t="s">
        <v>7</v>
      </c>
      <c r="D77" s="3" t="s">
        <v>224</v>
      </c>
      <c r="E77" s="3">
        <f>VLOOKUP($D77, DataRova!$A:C, 3, 0)</f>
        <v>53</v>
      </c>
      <c r="F77" s="3">
        <f>VLOOKUP($D77, DataRova!$A:D, 4, 0)</f>
        <v>5.8000000000000003E-2</v>
      </c>
      <c r="G77" s="3" t="s">
        <v>646</v>
      </c>
    </row>
    <row r="78" spans="1:7" x14ac:dyDescent="0.2">
      <c r="A78" s="3" t="s">
        <v>6</v>
      </c>
      <c r="B78" s="6" t="s">
        <v>3</v>
      </c>
      <c r="C78" s="3" t="s">
        <v>7</v>
      </c>
      <c r="D78" s="3" t="s">
        <v>225</v>
      </c>
      <c r="E78" s="3">
        <f>VLOOKUP($D78, DataRova!$A:C, 3, 0)</f>
        <v>17</v>
      </c>
      <c r="F78" s="3">
        <f>VLOOKUP($D78, DataRova!$A:D, 4, 0)</f>
        <v>5.8999999999999997E-2</v>
      </c>
      <c r="G78" s="3" t="s">
        <v>646</v>
      </c>
    </row>
    <row r="79" spans="1:7" x14ac:dyDescent="0.2">
      <c r="A79" s="3" t="s">
        <v>6</v>
      </c>
      <c r="B79" s="6" t="s">
        <v>3</v>
      </c>
      <c r="C79" s="3" t="s">
        <v>7</v>
      </c>
      <c r="D79" s="3" t="s">
        <v>226</v>
      </c>
      <c r="E79" s="3">
        <f>VLOOKUP($D79, DataRova!$A:C, 3, 0)</f>
        <v>10</v>
      </c>
      <c r="F79" s="3">
        <f>VLOOKUP($D79, DataRova!$A:D, 4, 0)</f>
        <v>3.3000000000000002E-2</v>
      </c>
      <c r="G79" s="3" t="s">
        <v>646</v>
      </c>
    </row>
    <row r="80" spans="1:7" x14ac:dyDescent="0.2">
      <c r="A80" s="3" t="s">
        <v>6</v>
      </c>
      <c r="B80" s="6" t="s">
        <v>3</v>
      </c>
      <c r="C80" s="3" t="s">
        <v>7</v>
      </c>
      <c r="D80" s="3" t="s">
        <v>227</v>
      </c>
      <c r="E80" s="3">
        <f>VLOOKUP($D80, DataRova!$A:C, 3, 0)</f>
        <v>1</v>
      </c>
      <c r="F80" s="3">
        <f>VLOOKUP($D80, DataRova!$A:D, 4, 0)</f>
        <v>1.7000000000000001E-2</v>
      </c>
      <c r="G80" s="3" t="s">
        <v>646</v>
      </c>
    </row>
    <row r="81" spans="1:7" x14ac:dyDescent="0.2">
      <c r="A81" s="3" t="s">
        <v>6</v>
      </c>
      <c r="B81" s="6" t="s">
        <v>3</v>
      </c>
      <c r="C81" s="3" t="s">
        <v>7</v>
      </c>
      <c r="D81" s="3" t="s">
        <v>228</v>
      </c>
      <c r="E81" s="3">
        <f>VLOOKUP($D81, DataRova!$A:C, 3, 0)</f>
        <v>0</v>
      </c>
      <c r="F81" s="3">
        <f>VLOOKUP($D81, DataRova!$A:D, 4, 0)</f>
        <v>0</v>
      </c>
      <c r="G81" s="3" t="s">
        <v>646</v>
      </c>
    </row>
    <row r="82" spans="1:7" x14ac:dyDescent="0.2">
      <c r="A82" s="3" t="s">
        <v>6</v>
      </c>
      <c r="B82" s="6" t="s">
        <v>3</v>
      </c>
      <c r="C82" s="3" t="s">
        <v>7</v>
      </c>
      <c r="D82" s="3" t="s">
        <v>229</v>
      </c>
      <c r="E82" s="3">
        <f>VLOOKUP($D82, DataRova!$A:C, 3, 0)</f>
        <v>114</v>
      </c>
      <c r="F82" s="3">
        <f>VLOOKUP($D82, DataRova!$A:D, 4, 0)</f>
        <v>6.4000000000000001E-2</v>
      </c>
      <c r="G82" s="3" t="s">
        <v>646</v>
      </c>
    </row>
    <row r="83" spans="1:7" x14ac:dyDescent="0.2">
      <c r="A83" s="3" t="s">
        <v>6</v>
      </c>
      <c r="B83" s="6" t="s">
        <v>3</v>
      </c>
      <c r="C83" s="3" t="s">
        <v>7</v>
      </c>
      <c r="D83" s="3" t="s">
        <v>230</v>
      </c>
      <c r="E83" s="3">
        <f>VLOOKUP($D83, DataRova!$A:C, 3, 0)</f>
        <v>63</v>
      </c>
      <c r="F83" s="3">
        <f>VLOOKUP($D83, DataRova!$A:D, 4, 0)</f>
        <v>7.1999999999999995E-2</v>
      </c>
      <c r="G83" s="3" t="s">
        <v>646</v>
      </c>
    </row>
    <row r="84" spans="1:7" x14ac:dyDescent="0.2">
      <c r="A84" s="3" t="s">
        <v>6</v>
      </c>
      <c r="B84" s="6" t="s">
        <v>3</v>
      </c>
      <c r="C84" s="3" t="s">
        <v>7</v>
      </c>
      <c r="D84" s="3" t="s">
        <v>231</v>
      </c>
      <c r="E84" s="3">
        <f>VLOOKUP($D84, DataRova!$A:C, 3, 0)</f>
        <v>48</v>
      </c>
      <c r="F84" s="3">
        <f>VLOOKUP($D84, DataRova!$A:D, 4, 0)</f>
        <v>6.8000000000000005E-2</v>
      </c>
      <c r="G84" s="3" t="s">
        <v>646</v>
      </c>
    </row>
    <row r="85" spans="1:7" x14ac:dyDescent="0.2">
      <c r="A85" s="3" t="s">
        <v>6</v>
      </c>
      <c r="B85" s="6" t="s">
        <v>3</v>
      </c>
      <c r="C85" s="3" t="s">
        <v>7</v>
      </c>
      <c r="D85" s="3" t="s">
        <v>232</v>
      </c>
      <c r="E85" s="3">
        <f>VLOOKUP($D85, DataRova!$A:C, 3, 0)</f>
        <v>4</v>
      </c>
      <c r="F85" s="3">
        <f>VLOOKUP($D85, DataRova!$A:D, 4, 0)</f>
        <v>8.1000000000000003E-2</v>
      </c>
      <c r="G85" s="3" t="s">
        <v>647</v>
      </c>
    </row>
    <row r="86" spans="1:7" x14ac:dyDescent="0.2">
      <c r="A86" s="3" t="s">
        <v>6</v>
      </c>
      <c r="B86" s="6" t="s">
        <v>3</v>
      </c>
      <c r="C86" s="3" t="s">
        <v>7</v>
      </c>
      <c r="D86" s="3" t="s">
        <v>233</v>
      </c>
      <c r="E86" s="3">
        <f>VLOOKUP($D86, DataRova!$A:C, 3, 0)</f>
        <v>1395</v>
      </c>
      <c r="F86" s="3">
        <f>VLOOKUP($D86, DataRova!$A:D, 4, 0)</f>
        <v>4.7E-2</v>
      </c>
      <c r="G86" s="3" t="s">
        <v>646</v>
      </c>
    </row>
    <row r="87" spans="1:7" x14ac:dyDescent="0.2">
      <c r="A87" s="3" t="s">
        <v>6</v>
      </c>
      <c r="B87" s="6" t="s">
        <v>3</v>
      </c>
      <c r="C87" s="3" t="s">
        <v>7</v>
      </c>
      <c r="D87" s="3" t="s">
        <v>234</v>
      </c>
      <c r="E87" s="3">
        <f>VLOOKUP($D87, DataRova!$A:C, 3, 0)</f>
        <v>6</v>
      </c>
      <c r="F87" s="3">
        <f>VLOOKUP($D87, DataRova!$A:D, 4, 0)</f>
        <v>1.9E-2</v>
      </c>
      <c r="G87" s="3" t="s">
        <v>646</v>
      </c>
    </row>
    <row r="88" spans="1:7" x14ac:dyDescent="0.2">
      <c r="A88" s="3" t="s">
        <v>6</v>
      </c>
      <c r="B88" s="6" t="s">
        <v>3</v>
      </c>
      <c r="C88" s="3" t="s">
        <v>7</v>
      </c>
      <c r="D88" s="3" t="s">
        <v>235</v>
      </c>
      <c r="E88" s="3">
        <f>VLOOKUP($D88, DataRova!$A:C, 3, 0)</f>
        <v>6</v>
      </c>
      <c r="F88" s="3">
        <f>VLOOKUP($D88, DataRova!$A:D, 4, 0)</f>
        <v>3.5000000000000003E-2</v>
      </c>
      <c r="G88" s="3" t="s">
        <v>646</v>
      </c>
    </row>
    <row r="89" spans="1:7" x14ac:dyDescent="0.2">
      <c r="A89" s="3" t="s">
        <v>6</v>
      </c>
      <c r="B89" s="6" t="s">
        <v>3</v>
      </c>
      <c r="C89" s="3" t="s">
        <v>7</v>
      </c>
      <c r="D89" s="3" t="s">
        <v>236</v>
      </c>
      <c r="E89" s="3" t="e">
        <f>VLOOKUP($D89, DataRova!$A:C, 3, 0)</f>
        <v>#N/A</v>
      </c>
      <c r="F89" s="3" t="e">
        <f>VLOOKUP($D89, DataRova!$A:D, 4, 0)</f>
        <v>#N/A</v>
      </c>
      <c r="G89" s="3" t="s">
        <v>646</v>
      </c>
    </row>
    <row r="90" spans="1:7" x14ac:dyDescent="0.2">
      <c r="A90" s="3" t="s">
        <v>6</v>
      </c>
      <c r="B90" s="6" t="s">
        <v>3</v>
      </c>
      <c r="C90" s="3" t="s">
        <v>7</v>
      </c>
      <c r="D90" s="3" t="s">
        <v>237</v>
      </c>
      <c r="E90" s="3">
        <f>VLOOKUP($D90, DataRova!$A:C, 3, 0)</f>
        <v>0</v>
      </c>
      <c r="F90" s="3">
        <f>VLOOKUP($D90, DataRova!$A:D, 4, 0)</f>
        <v>0.06</v>
      </c>
      <c r="G90" s="3" t="s">
        <v>646</v>
      </c>
    </row>
    <row r="91" spans="1:7" x14ac:dyDescent="0.2">
      <c r="A91" s="3" t="s">
        <v>6</v>
      </c>
      <c r="B91" s="6" t="s">
        <v>3</v>
      </c>
      <c r="C91" s="3" t="s">
        <v>7</v>
      </c>
      <c r="D91" s="3" t="s">
        <v>238</v>
      </c>
      <c r="E91" s="3">
        <f>VLOOKUP($D91, DataRova!$A:C, 3, 0)</f>
        <v>1</v>
      </c>
      <c r="F91" s="3">
        <f>VLOOKUP($D91, DataRova!$A:D, 4, 0)</f>
        <v>9.5000000000000001E-2</v>
      </c>
      <c r="G91" s="3" t="s">
        <v>647</v>
      </c>
    </row>
    <row r="92" spans="1:7" x14ac:dyDescent="0.2">
      <c r="A92" s="3" t="s">
        <v>6</v>
      </c>
      <c r="B92" s="6" t="s">
        <v>3</v>
      </c>
      <c r="C92" s="3" t="s">
        <v>7</v>
      </c>
      <c r="D92" s="3" t="s">
        <v>239</v>
      </c>
      <c r="E92" s="3">
        <f>VLOOKUP($D92, DataRova!$A:C, 3, 0)</f>
        <v>12</v>
      </c>
      <c r="F92" s="3">
        <f>VLOOKUP($D92, DataRova!$A:D, 4, 0)</f>
        <v>4.2000000000000003E-2</v>
      </c>
      <c r="G92" s="3" t="s">
        <v>646</v>
      </c>
    </row>
    <row r="93" spans="1:7" x14ac:dyDescent="0.2">
      <c r="A93" s="3" t="s">
        <v>6</v>
      </c>
      <c r="B93" s="6" t="s">
        <v>3</v>
      </c>
      <c r="C93" s="3" t="s">
        <v>7</v>
      </c>
      <c r="D93" s="3" t="s">
        <v>240</v>
      </c>
      <c r="E93" s="3">
        <f>VLOOKUP($D93, DataRova!$A:C, 3, 0)</f>
        <v>5</v>
      </c>
      <c r="F93" s="3">
        <f>VLOOKUP($D93, DataRova!$A:D, 4, 0)</f>
        <v>3.1E-2</v>
      </c>
      <c r="G93" s="3" t="s">
        <v>646</v>
      </c>
    </row>
    <row r="94" spans="1:7" x14ac:dyDescent="0.2">
      <c r="A94" s="3" t="s">
        <v>6</v>
      </c>
      <c r="B94" s="6" t="s">
        <v>3</v>
      </c>
      <c r="C94" s="3" t="s">
        <v>7</v>
      </c>
      <c r="D94" s="3" t="s">
        <v>241</v>
      </c>
      <c r="E94" s="3" t="e">
        <f>VLOOKUP($D94, DataRova!$A:C, 3, 0)</f>
        <v>#N/A</v>
      </c>
      <c r="F94" s="3" t="e">
        <f>VLOOKUP($D94, DataRova!$A:D, 4, 0)</f>
        <v>#N/A</v>
      </c>
      <c r="G94" s="3" t="s">
        <v>646</v>
      </c>
    </row>
    <row r="95" spans="1:7" x14ac:dyDescent="0.2">
      <c r="A95" s="3" t="s">
        <v>6</v>
      </c>
      <c r="B95" s="6" t="s">
        <v>3</v>
      </c>
      <c r="C95" s="3" t="s">
        <v>7</v>
      </c>
      <c r="D95" s="3" t="s">
        <v>242</v>
      </c>
      <c r="E95" s="3">
        <f>VLOOKUP($D95, DataRova!$A:C, 3, 0)</f>
        <v>6</v>
      </c>
      <c r="F95" s="3">
        <f>VLOOKUP($D95, DataRova!$A:D, 4, 0)</f>
        <v>0.06</v>
      </c>
      <c r="G95" s="3" t="s">
        <v>646</v>
      </c>
    </row>
    <row r="96" spans="1:7" x14ac:dyDescent="0.2">
      <c r="A96" s="3" t="s">
        <v>6</v>
      </c>
      <c r="B96" s="6" t="s">
        <v>3</v>
      </c>
      <c r="C96" s="3" t="s">
        <v>7</v>
      </c>
      <c r="D96" s="3" t="s">
        <v>243</v>
      </c>
      <c r="E96" s="3">
        <f>VLOOKUP($D96, DataRova!$A:C, 3, 0)</f>
        <v>6</v>
      </c>
      <c r="F96" s="3">
        <f>VLOOKUP($D96, DataRova!$A:D, 4, 0)</f>
        <v>0.10199999999999999</v>
      </c>
      <c r="G96" s="3" t="s">
        <v>647</v>
      </c>
    </row>
    <row r="97" spans="1:7" x14ac:dyDescent="0.2">
      <c r="A97" s="3" t="s">
        <v>6</v>
      </c>
      <c r="B97" s="6" t="s">
        <v>3</v>
      </c>
      <c r="C97" s="3" t="s">
        <v>7</v>
      </c>
      <c r="D97" s="3" t="s">
        <v>244</v>
      </c>
      <c r="E97" s="3">
        <f>VLOOKUP($D97, DataRova!$A:C, 3, 0)</f>
        <v>0</v>
      </c>
      <c r="F97" s="3">
        <f>VLOOKUP($D97, DataRova!$A:D, 4, 0)</f>
        <v>8.5000000000000006E-2</v>
      </c>
      <c r="G97" s="3" t="s">
        <v>646</v>
      </c>
    </row>
    <row r="98" spans="1:7" x14ac:dyDescent="0.2">
      <c r="A98" s="3" t="s">
        <v>6</v>
      </c>
      <c r="B98" s="6" t="s">
        <v>3</v>
      </c>
      <c r="C98" s="3" t="s">
        <v>7</v>
      </c>
      <c r="D98" s="3" t="s">
        <v>245</v>
      </c>
      <c r="E98" s="3">
        <f>VLOOKUP($D98, DataRova!$A:C, 3, 0)</f>
        <v>1</v>
      </c>
      <c r="F98" s="3">
        <f>VLOOKUP($D98, DataRova!$A:D, 4, 0)</f>
        <v>4.2999999999999997E-2</v>
      </c>
      <c r="G98" s="3" t="s">
        <v>646</v>
      </c>
    </row>
    <row r="99" spans="1:7" x14ac:dyDescent="0.2">
      <c r="A99" s="3" t="s">
        <v>6</v>
      </c>
      <c r="B99" s="6" t="s">
        <v>3</v>
      </c>
      <c r="C99" s="3" t="s">
        <v>7</v>
      </c>
      <c r="D99" s="3" t="s">
        <v>246</v>
      </c>
      <c r="E99" s="3">
        <f>VLOOKUP($D99, DataRova!$A:C, 3, 0)</f>
        <v>0</v>
      </c>
      <c r="F99" s="3">
        <f>VLOOKUP($D99, DataRova!$A:D, 4, 0)</f>
        <v>0</v>
      </c>
      <c r="G99" s="3" t="s">
        <v>646</v>
      </c>
    </row>
    <row r="100" spans="1:7" x14ac:dyDescent="0.2">
      <c r="A100" s="3" t="s">
        <v>6</v>
      </c>
      <c r="B100" s="6" t="s">
        <v>3</v>
      </c>
      <c r="C100" s="3" t="s">
        <v>7</v>
      </c>
      <c r="D100" s="3" t="s">
        <v>247</v>
      </c>
      <c r="E100" s="3">
        <f>VLOOKUP($D100, DataRova!$A:C, 3, 0)</f>
        <v>477</v>
      </c>
      <c r="F100" s="3">
        <f>VLOOKUP($D100, DataRova!$A:D, 4, 0)</f>
        <v>0.108</v>
      </c>
      <c r="G100" s="3" t="s">
        <v>647</v>
      </c>
    </row>
    <row r="101" spans="1:7" x14ac:dyDescent="0.2">
      <c r="A101" s="3" t="s">
        <v>6</v>
      </c>
      <c r="B101" s="6" t="s">
        <v>3</v>
      </c>
      <c r="C101" s="3" t="s">
        <v>7</v>
      </c>
      <c r="D101" s="3" t="s">
        <v>248</v>
      </c>
      <c r="E101" s="3">
        <f>VLOOKUP($D101, DataRova!$A:C, 3, 0)</f>
        <v>40</v>
      </c>
      <c r="F101" s="3">
        <f>VLOOKUP($D101, DataRova!$A:D, 4, 0)</f>
        <v>2.9000000000000001E-2</v>
      </c>
      <c r="G101" s="3" t="s">
        <v>646</v>
      </c>
    </row>
    <row r="102" spans="1:7" x14ac:dyDescent="0.2">
      <c r="A102" s="3" t="s">
        <v>6</v>
      </c>
      <c r="B102" s="6" t="s">
        <v>3</v>
      </c>
      <c r="C102" s="3" t="s">
        <v>7</v>
      </c>
      <c r="D102" s="3" t="s">
        <v>249</v>
      </c>
      <c r="E102" s="3">
        <f>VLOOKUP($D102, DataRova!$A:C, 3, 0)</f>
        <v>125</v>
      </c>
      <c r="F102" s="3">
        <f>VLOOKUP($D102, DataRova!$A:D, 4, 0)</f>
        <v>9.7000000000000003E-2</v>
      </c>
      <c r="G102" s="3" t="s">
        <v>647</v>
      </c>
    </row>
    <row r="103" spans="1:7" x14ac:dyDescent="0.2">
      <c r="A103" s="3" t="s">
        <v>6</v>
      </c>
      <c r="B103" s="6" t="s">
        <v>3</v>
      </c>
      <c r="C103" s="3" t="s">
        <v>7</v>
      </c>
      <c r="D103" s="3" t="s">
        <v>250</v>
      </c>
      <c r="E103" s="3">
        <f>VLOOKUP($D103, DataRova!$A:C, 3, 0)</f>
        <v>164</v>
      </c>
      <c r="F103" s="3">
        <f>VLOOKUP($D103, DataRova!$A:D, 4, 0)</f>
        <v>0.129</v>
      </c>
      <c r="G103" s="3" t="s">
        <v>647</v>
      </c>
    </row>
    <row r="104" spans="1:7" x14ac:dyDescent="0.2">
      <c r="A104" s="3" t="s">
        <v>6</v>
      </c>
      <c r="B104" s="6" t="s">
        <v>3</v>
      </c>
      <c r="C104" s="3" t="s">
        <v>7</v>
      </c>
      <c r="D104" s="3" t="s">
        <v>251</v>
      </c>
      <c r="E104" s="3">
        <f>VLOOKUP($D104, DataRova!$A:C, 3, 0)</f>
        <v>23</v>
      </c>
      <c r="F104" s="3">
        <f>VLOOKUP($D104, DataRova!$A:D, 4, 0)</f>
        <v>3.9E-2</v>
      </c>
      <c r="G104" s="3" t="s">
        <v>646</v>
      </c>
    </row>
    <row r="105" spans="1:7" x14ac:dyDescent="0.2">
      <c r="A105" s="3" t="s">
        <v>6</v>
      </c>
      <c r="B105" s="6" t="s">
        <v>3</v>
      </c>
      <c r="C105" s="3" t="s">
        <v>7</v>
      </c>
      <c r="D105" s="3" t="s">
        <v>252</v>
      </c>
      <c r="E105" s="3">
        <f>VLOOKUP($D105, DataRova!$A:C, 3, 0)</f>
        <v>14</v>
      </c>
      <c r="F105" s="3">
        <f>VLOOKUP($D105, DataRova!$A:D, 4, 0)</f>
        <v>5.2999999999999999E-2</v>
      </c>
      <c r="G105" s="3" t="s">
        <v>646</v>
      </c>
    </row>
    <row r="106" spans="1:7" x14ac:dyDescent="0.2">
      <c r="A106" s="3" t="s">
        <v>6</v>
      </c>
      <c r="B106" s="6" t="s">
        <v>3</v>
      </c>
      <c r="C106" s="3" t="s">
        <v>7</v>
      </c>
      <c r="D106" s="3" t="s">
        <v>253</v>
      </c>
      <c r="E106" s="3">
        <f>VLOOKUP($D106, DataRova!$A:C, 3, 0)</f>
        <v>20</v>
      </c>
      <c r="F106" s="3">
        <f>VLOOKUP($D106, DataRova!$A:D, 4, 0)</f>
        <v>7.0000000000000007E-2</v>
      </c>
      <c r="G106" s="3" t="s">
        <v>646</v>
      </c>
    </row>
    <row r="107" spans="1:7" x14ac:dyDescent="0.2">
      <c r="A107" s="3" t="s">
        <v>6</v>
      </c>
      <c r="B107" s="6" t="s">
        <v>3</v>
      </c>
      <c r="C107" s="3" t="s">
        <v>7</v>
      </c>
      <c r="D107" s="3" t="s">
        <v>254</v>
      </c>
      <c r="E107" s="3">
        <f>VLOOKUP($D107, DataRova!$A:C, 3, 0)</f>
        <v>36</v>
      </c>
      <c r="F107" s="3">
        <f>VLOOKUP($D107, DataRova!$A:D, 4, 0)</f>
        <v>0.14599999999999999</v>
      </c>
      <c r="G107" s="3" t="s">
        <v>647</v>
      </c>
    </row>
    <row r="108" spans="1:7" x14ac:dyDescent="0.2">
      <c r="A108" s="3" t="s">
        <v>6</v>
      </c>
      <c r="B108" s="6" t="s">
        <v>3</v>
      </c>
      <c r="C108" s="3" t="s">
        <v>7</v>
      </c>
      <c r="D108" s="3" t="s">
        <v>255</v>
      </c>
      <c r="E108" s="3">
        <f>VLOOKUP($D108, DataRova!$A:C, 3, 0)</f>
        <v>31</v>
      </c>
      <c r="F108" s="3">
        <f>VLOOKUP($D108, DataRova!$A:D, 4, 0)</f>
        <v>0.10299999999999999</v>
      </c>
      <c r="G108" s="3" t="s">
        <v>647</v>
      </c>
    </row>
    <row r="109" spans="1:7" x14ac:dyDescent="0.2">
      <c r="A109" s="3" t="s">
        <v>6</v>
      </c>
      <c r="B109" s="6" t="s">
        <v>3</v>
      </c>
      <c r="C109" s="3" t="s">
        <v>7</v>
      </c>
      <c r="D109" s="3" t="s">
        <v>256</v>
      </c>
      <c r="E109" s="3">
        <f>VLOOKUP($D109, DataRova!$A:C, 3, 0)</f>
        <v>14</v>
      </c>
      <c r="F109" s="3">
        <f>VLOOKUP($D109, DataRova!$A:D, 4, 0)</f>
        <v>0.08</v>
      </c>
      <c r="G109" s="3" t="s">
        <v>647</v>
      </c>
    </row>
    <row r="110" spans="1:7" x14ac:dyDescent="0.2">
      <c r="A110" s="3" t="s">
        <v>6</v>
      </c>
      <c r="B110" s="6" t="s">
        <v>3</v>
      </c>
      <c r="C110" s="3" t="s">
        <v>7</v>
      </c>
      <c r="D110" s="3" t="s">
        <v>257</v>
      </c>
      <c r="E110" s="3">
        <f>VLOOKUP($D110, DataRova!$A:C, 3, 0)</f>
        <v>2</v>
      </c>
      <c r="F110" s="3">
        <f>VLOOKUP($D110, DataRova!$A:D, 4, 0)</f>
        <v>0.03</v>
      </c>
      <c r="G110" s="3" t="s">
        <v>646</v>
      </c>
    </row>
    <row r="111" spans="1:7" x14ac:dyDescent="0.2">
      <c r="A111" s="3" t="s">
        <v>6</v>
      </c>
      <c r="B111" s="6" t="s">
        <v>3</v>
      </c>
      <c r="C111" s="3" t="s">
        <v>7</v>
      </c>
      <c r="D111" s="3" t="s">
        <v>258</v>
      </c>
      <c r="E111" s="3">
        <f>VLOOKUP($D111, DataRova!$A:C, 3, 0)</f>
        <v>14</v>
      </c>
      <c r="F111" s="3">
        <f>VLOOKUP($D111, DataRova!$A:D, 4, 0)</f>
        <v>0.113</v>
      </c>
      <c r="G111" s="3" t="s">
        <v>647</v>
      </c>
    </row>
    <row r="112" spans="1:7" x14ac:dyDescent="0.2">
      <c r="A112" s="3" t="s">
        <v>6</v>
      </c>
      <c r="B112" s="6" t="s">
        <v>3</v>
      </c>
      <c r="C112" s="3" t="s">
        <v>7</v>
      </c>
      <c r="D112" s="3" t="s">
        <v>259</v>
      </c>
      <c r="E112" s="3">
        <f>VLOOKUP($D112, DataRova!$A:C, 3, 0)</f>
        <v>3</v>
      </c>
      <c r="F112" s="3">
        <f>VLOOKUP($D112, DataRova!$A:D, 4, 0)</f>
        <v>2.5999999999999999E-2</v>
      </c>
      <c r="G112" s="3" t="s">
        <v>646</v>
      </c>
    </row>
    <row r="113" spans="1:7" x14ac:dyDescent="0.2">
      <c r="A113" s="3" t="s">
        <v>6</v>
      </c>
      <c r="B113" s="6" t="s">
        <v>3</v>
      </c>
      <c r="C113" s="3" t="s">
        <v>7</v>
      </c>
      <c r="D113" s="3" t="s">
        <v>260</v>
      </c>
      <c r="E113" s="3">
        <f>VLOOKUP($D113, DataRova!$A:C, 3, 0)</f>
        <v>6</v>
      </c>
      <c r="F113" s="3">
        <f>VLOOKUP($D113, DataRova!$A:D, 4, 0)</f>
        <v>3.6999999999999998E-2</v>
      </c>
      <c r="G113" s="3" t="s">
        <v>646</v>
      </c>
    </row>
    <row r="114" spans="1:7" x14ac:dyDescent="0.2">
      <c r="A114" s="3" t="s">
        <v>6</v>
      </c>
      <c r="B114" s="6" t="s">
        <v>3</v>
      </c>
      <c r="C114" s="3" t="s">
        <v>7</v>
      </c>
      <c r="D114" s="3" t="s">
        <v>261</v>
      </c>
      <c r="E114" s="3">
        <f>VLOOKUP($D114, DataRova!$A:C, 3, 0)</f>
        <v>1</v>
      </c>
      <c r="F114" s="3">
        <f>VLOOKUP($D114, DataRova!$A:D, 4, 0)</f>
        <v>1.7000000000000001E-2</v>
      </c>
      <c r="G114" s="3" t="s">
        <v>646</v>
      </c>
    </row>
    <row r="115" spans="1:7" x14ac:dyDescent="0.2">
      <c r="A115" s="3" t="s">
        <v>6</v>
      </c>
      <c r="B115" s="6" t="s">
        <v>3</v>
      </c>
      <c r="C115" s="3" t="s">
        <v>7</v>
      </c>
      <c r="D115" s="3" t="s">
        <v>262</v>
      </c>
      <c r="E115" s="3">
        <f>VLOOKUP($D115, DataRova!$A:C, 3, 0)</f>
        <v>2</v>
      </c>
      <c r="F115" s="3">
        <f>VLOOKUP($D115, DataRova!$A:D, 4, 0)</f>
        <v>2.7E-2</v>
      </c>
      <c r="G115" s="3" t="s">
        <v>646</v>
      </c>
    </row>
    <row r="116" spans="1:7" x14ac:dyDescent="0.2">
      <c r="A116" s="3" t="s">
        <v>6</v>
      </c>
      <c r="B116" s="6" t="s">
        <v>3</v>
      </c>
      <c r="C116" s="3" t="s">
        <v>7</v>
      </c>
      <c r="D116" s="3" t="s">
        <v>263</v>
      </c>
      <c r="E116" s="3">
        <f>VLOOKUP($D116, DataRova!$A:C, 3, 0)</f>
        <v>7</v>
      </c>
      <c r="F116" s="3">
        <f>VLOOKUP($D116, DataRova!$A:D, 4, 0)</f>
        <v>6.8000000000000005E-2</v>
      </c>
      <c r="G116" s="3" t="s">
        <v>646</v>
      </c>
    </row>
    <row r="117" spans="1:7" x14ac:dyDescent="0.2">
      <c r="A117" s="3" t="s">
        <v>6</v>
      </c>
      <c r="B117" s="6" t="s">
        <v>3</v>
      </c>
      <c r="C117" s="3" t="s">
        <v>7</v>
      </c>
      <c r="D117" s="3" t="s">
        <v>264</v>
      </c>
      <c r="E117" s="3">
        <f>VLOOKUP($D117, DataRova!$A:C, 3, 0)</f>
        <v>1</v>
      </c>
      <c r="F117" s="3">
        <f>VLOOKUP($D117, DataRova!$A:D, 4, 0)</f>
        <v>0.03</v>
      </c>
      <c r="G117" s="3" t="s">
        <v>646</v>
      </c>
    </row>
    <row r="118" spans="1:7" x14ac:dyDescent="0.2">
      <c r="A118" s="3" t="s">
        <v>6</v>
      </c>
      <c r="B118" s="6" t="s">
        <v>3</v>
      </c>
      <c r="C118" s="3" t="s">
        <v>7</v>
      </c>
      <c r="D118" s="3" t="s">
        <v>265</v>
      </c>
      <c r="E118" s="3">
        <f>VLOOKUP($D118, DataRova!$A:C, 3, 0)</f>
        <v>14</v>
      </c>
      <c r="F118" s="3">
        <f>VLOOKUP($D118, DataRova!$A:D, 4, 0)</f>
        <v>0.155</v>
      </c>
      <c r="G118" s="3" t="s">
        <v>647</v>
      </c>
    </row>
    <row r="119" spans="1:7" x14ac:dyDescent="0.2">
      <c r="A119" s="3" t="s">
        <v>6</v>
      </c>
      <c r="B119" s="6" t="s">
        <v>3</v>
      </c>
      <c r="C119" s="3" t="s">
        <v>7</v>
      </c>
      <c r="D119" s="3" t="s">
        <v>266</v>
      </c>
      <c r="E119" s="3">
        <f>VLOOKUP($D119, DataRova!$A:C, 3, 0)</f>
        <v>0</v>
      </c>
      <c r="F119" s="3">
        <f>VLOOKUP($D119, DataRova!$A:D, 4, 0)</f>
        <v>8.9999999999999993E-3</v>
      </c>
      <c r="G119" s="3" t="s">
        <v>646</v>
      </c>
    </row>
    <row r="120" spans="1:7" x14ac:dyDescent="0.2">
      <c r="A120" s="3" t="s">
        <v>6</v>
      </c>
      <c r="B120" s="6" t="s">
        <v>3</v>
      </c>
      <c r="C120" s="3" t="s">
        <v>7</v>
      </c>
      <c r="D120" s="3" t="s">
        <v>267</v>
      </c>
      <c r="E120" s="3">
        <f>VLOOKUP($D120, DataRova!$A:C, 3, 0)</f>
        <v>2</v>
      </c>
      <c r="F120" s="3">
        <f>VLOOKUP($D120, DataRova!$A:D, 4, 0)</f>
        <v>5.8000000000000003E-2</v>
      </c>
      <c r="G120" s="3" t="s">
        <v>646</v>
      </c>
    </row>
    <row r="121" spans="1:7" x14ac:dyDescent="0.2">
      <c r="A121" s="3" t="s">
        <v>6</v>
      </c>
      <c r="B121" s="6" t="s">
        <v>3</v>
      </c>
      <c r="C121" s="3" t="s">
        <v>7</v>
      </c>
      <c r="D121" s="3" t="s">
        <v>268</v>
      </c>
      <c r="E121" s="3">
        <f>VLOOKUP($D121, DataRova!$A:C, 3, 0)</f>
        <v>1</v>
      </c>
      <c r="F121" s="3">
        <f>VLOOKUP($D121, DataRova!$A:D, 4, 0)</f>
        <v>0.03</v>
      </c>
      <c r="G121" s="3" t="s">
        <v>646</v>
      </c>
    </row>
    <row r="122" spans="1:7" x14ac:dyDescent="0.2">
      <c r="A122" s="3" t="s">
        <v>6</v>
      </c>
      <c r="B122" s="6" t="s">
        <v>3</v>
      </c>
      <c r="C122" s="3" t="s">
        <v>7</v>
      </c>
      <c r="D122" s="3" t="s">
        <v>269</v>
      </c>
      <c r="E122" s="3">
        <f>VLOOKUP($D122, DataRova!$A:C, 3, 0)</f>
        <v>9</v>
      </c>
      <c r="F122" s="3">
        <f>VLOOKUP($D122, DataRova!$A:D, 4, 0)</f>
        <v>0.106</v>
      </c>
      <c r="G122" s="3" t="s">
        <v>647</v>
      </c>
    </row>
    <row r="123" spans="1:7" x14ac:dyDescent="0.2">
      <c r="A123" s="3" t="s">
        <v>6</v>
      </c>
      <c r="B123" s="6" t="s">
        <v>3</v>
      </c>
      <c r="C123" s="3" t="s">
        <v>7</v>
      </c>
      <c r="D123" s="3" t="s">
        <v>270</v>
      </c>
      <c r="E123" s="3">
        <f>VLOOKUP($D123, DataRova!$A:C, 3, 0)</f>
        <v>2</v>
      </c>
      <c r="F123" s="3">
        <f>VLOOKUP($D123, DataRova!$A:D, 4, 0)</f>
        <v>3.9E-2</v>
      </c>
      <c r="G123" s="3" t="s">
        <v>646</v>
      </c>
    </row>
    <row r="124" spans="1:7" x14ac:dyDescent="0.2">
      <c r="A124" s="3" t="s">
        <v>6</v>
      </c>
      <c r="B124" s="6" t="s">
        <v>3</v>
      </c>
      <c r="C124" s="3" t="s">
        <v>7</v>
      </c>
      <c r="D124" s="3" t="s">
        <v>271</v>
      </c>
      <c r="E124" s="3" t="e">
        <f>VLOOKUP($D124, DataRova!$A:C, 3, 0)</f>
        <v>#N/A</v>
      </c>
      <c r="F124" s="3" t="e">
        <f>VLOOKUP($D124, DataRova!$A:D, 4, 0)</f>
        <v>#N/A</v>
      </c>
      <c r="G124" s="3" t="s">
        <v>646</v>
      </c>
    </row>
    <row r="125" spans="1:7" x14ac:dyDescent="0.2">
      <c r="A125" s="3" t="s">
        <v>6</v>
      </c>
      <c r="B125" s="6" t="s">
        <v>3</v>
      </c>
      <c r="C125" s="3" t="s">
        <v>7</v>
      </c>
      <c r="D125" s="3" t="s">
        <v>272</v>
      </c>
      <c r="E125" s="3">
        <f>VLOOKUP($D125, DataRova!$A:C, 3, 0)</f>
        <v>0</v>
      </c>
      <c r="F125" s="3">
        <f>VLOOKUP($D125, DataRova!$A:D, 4, 0)</f>
        <v>2.5999999999999999E-2</v>
      </c>
      <c r="G125" s="3" t="s">
        <v>646</v>
      </c>
    </row>
    <row r="126" spans="1:7" x14ac:dyDescent="0.2">
      <c r="A126" s="3" t="s">
        <v>6</v>
      </c>
      <c r="B126" s="6" t="s">
        <v>3</v>
      </c>
      <c r="C126" s="3" t="s">
        <v>7</v>
      </c>
      <c r="D126" s="3" t="s">
        <v>273</v>
      </c>
      <c r="E126" s="3">
        <f>VLOOKUP($D126, DataRova!$A:C, 3, 0)</f>
        <v>1</v>
      </c>
      <c r="F126" s="3">
        <f>VLOOKUP($D126, DataRova!$A:D, 4, 0)</f>
        <v>3.5999999999999997E-2</v>
      </c>
      <c r="G126" s="3" t="s">
        <v>646</v>
      </c>
    </row>
    <row r="127" spans="1:7" x14ac:dyDescent="0.2">
      <c r="A127" s="3" t="s">
        <v>6</v>
      </c>
      <c r="B127" s="6" t="s">
        <v>3</v>
      </c>
      <c r="C127" s="3" t="s">
        <v>7</v>
      </c>
      <c r="D127" s="3" t="s">
        <v>274</v>
      </c>
      <c r="E127" s="3">
        <f>VLOOKUP($D127, DataRova!$A:C, 3, 0)</f>
        <v>368</v>
      </c>
      <c r="F127" s="3">
        <f>VLOOKUP($D127, DataRova!$A:D, 4, 0)</f>
        <v>0.112</v>
      </c>
      <c r="G127" s="3" t="s">
        <v>647</v>
      </c>
    </row>
    <row r="128" spans="1:7" x14ac:dyDescent="0.2">
      <c r="A128" s="3" t="s">
        <v>6</v>
      </c>
      <c r="B128" s="6" t="s">
        <v>3</v>
      </c>
      <c r="C128" s="3" t="s">
        <v>7</v>
      </c>
      <c r="D128" s="3" t="s">
        <v>275</v>
      </c>
      <c r="E128" s="3">
        <f>VLOOKUP($D128, DataRova!$A:C, 3, 0)</f>
        <v>78</v>
      </c>
      <c r="F128" s="3">
        <f>VLOOKUP($D128, DataRova!$A:D, 4, 0)</f>
        <v>4.7E-2</v>
      </c>
      <c r="G128" s="3" t="s">
        <v>646</v>
      </c>
    </row>
    <row r="129" spans="1:7" x14ac:dyDescent="0.2">
      <c r="A129" s="3" t="s">
        <v>6</v>
      </c>
      <c r="B129" s="6" t="s">
        <v>3</v>
      </c>
      <c r="C129" s="3" t="s">
        <v>7</v>
      </c>
      <c r="D129" s="3" t="s">
        <v>276</v>
      </c>
      <c r="E129" s="3">
        <f>VLOOKUP($D129, DataRova!$A:C, 3, 0)</f>
        <v>402</v>
      </c>
      <c r="F129" s="3">
        <f>VLOOKUP($D129, DataRova!$A:D, 4, 0)</f>
        <v>0.192</v>
      </c>
      <c r="G129" s="3" t="s">
        <v>647</v>
      </c>
    </row>
    <row r="130" spans="1:7" x14ac:dyDescent="0.2">
      <c r="A130" s="3" t="s">
        <v>6</v>
      </c>
      <c r="B130" s="6" t="s">
        <v>3</v>
      </c>
      <c r="C130" s="3" t="s">
        <v>7</v>
      </c>
      <c r="D130" s="3" t="s">
        <v>277</v>
      </c>
      <c r="E130" s="3">
        <f>VLOOKUP($D130, DataRova!$A:C, 3, 0)</f>
        <v>237</v>
      </c>
      <c r="F130" s="3">
        <f>VLOOKUP($D130, DataRova!$A:D, 4, 0)</f>
        <v>0.16500000000000001</v>
      </c>
      <c r="G130" s="3" t="s">
        <v>647</v>
      </c>
    </row>
    <row r="131" spans="1:7" x14ac:dyDescent="0.2">
      <c r="A131" s="3" t="s">
        <v>6</v>
      </c>
      <c r="B131" s="6" t="s">
        <v>3</v>
      </c>
      <c r="C131" s="3" t="s">
        <v>7</v>
      </c>
      <c r="D131" s="3" t="s">
        <v>278</v>
      </c>
      <c r="E131" s="3">
        <f>VLOOKUP($D131, DataRova!$A:C, 3, 0)</f>
        <v>49</v>
      </c>
      <c r="F131" s="3">
        <f>VLOOKUP($D131, DataRova!$A:D, 4, 0)</f>
        <v>5.6000000000000001E-2</v>
      </c>
      <c r="G131" s="3" t="s">
        <v>646</v>
      </c>
    </row>
    <row r="132" spans="1:7" x14ac:dyDescent="0.2">
      <c r="A132" s="3" t="s">
        <v>6</v>
      </c>
      <c r="B132" s="6" t="s">
        <v>3</v>
      </c>
      <c r="C132" s="3" t="s">
        <v>7</v>
      </c>
      <c r="D132" s="3" t="s">
        <v>279</v>
      </c>
      <c r="E132" s="3">
        <f>VLOOKUP($D132, DataRova!$A:C, 3, 0)</f>
        <v>70</v>
      </c>
      <c r="F132" s="3">
        <f>VLOOKUP($D132, DataRova!$A:D, 4, 0)</f>
        <v>8.8999999999999996E-2</v>
      </c>
      <c r="G132" s="3" t="s">
        <v>647</v>
      </c>
    </row>
    <row r="133" spans="1:7" x14ac:dyDescent="0.2">
      <c r="A133" s="3" t="s">
        <v>6</v>
      </c>
      <c r="B133" s="6" t="s">
        <v>3</v>
      </c>
      <c r="C133" s="3" t="s">
        <v>7</v>
      </c>
      <c r="D133" s="3" t="s">
        <v>280</v>
      </c>
      <c r="E133" s="3">
        <f>VLOOKUP($D133, DataRova!$A:C, 3, 0)</f>
        <v>20</v>
      </c>
      <c r="F133" s="3">
        <f>VLOOKUP($D133, DataRova!$A:D, 4, 0)</f>
        <v>2.8000000000000001E-2</v>
      </c>
      <c r="G133" s="3" t="s">
        <v>646</v>
      </c>
    </row>
    <row r="134" spans="1:7" x14ac:dyDescent="0.2">
      <c r="A134" s="3" t="s">
        <v>6</v>
      </c>
      <c r="B134" s="6" t="s">
        <v>3</v>
      </c>
      <c r="C134" s="3" t="s">
        <v>7</v>
      </c>
      <c r="D134" s="3" t="s">
        <v>281</v>
      </c>
      <c r="E134" s="3">
        <f>VLOOKUP($D134, DataRova!$A:C, 3, 0)</f>
        <v>124</v>
      </c>
      <c r="F134" s="3">
        <f>VLOOKUP($D134, DataRova!$A:D, 4, 0)</f>
        <v>0.17499999999999999</v>
      </c>
      <c r="G134" s="3" t="s">
        <v>647</v>
      </c>
    </row>
    <row r="135" spans="1:7" x14ac:dyDescent="0.2">
      <c r="A135" s="3" t="s">
        <v>6</v>
      </c>
      <c r="B135" s="6" t="s">
        <v>3</v>
      </c>
      <c r="C135" s="3" t="s">
        <v>7</v>
      </c>
      <c r="D135" s="3" t="s">
        <v>282</v>
      </c>
      <c r="E135" s="3">
        <f>VLOOKUP($D135, DataRova!$A:C, 3, 0)</f>
        <v>78</v>
      </c>
      <c r="F135" s="3">
        <f>VLOOKUP($D135, DataRova!$A:D, 4, 0)</f>
        <v>0.115</v>
      </c>
      <c r="G135" s="3" t="s">
        <v>647</v>
      </c>
    </row>
    <row r="136" spans="1:7" x14ac:dyDescent="0.2">
      <c r="A136" s="3" t="s">
        <v>6</v>
      </c>
      <c r="B136" s="6" t="s">
        <v>3</v>
      </c>
      <c r="C136" s="3" t="s">
        <v>7</v>
      </c>
      <c r="D136" s="3" t="s">
        <v>283</v>
      </c>
      <c r="E136" s="3">
        <f>VLOOKUP($D136, DataRova!$A:C, 3, 0)</f>
        <v>5</v>
      </c>
      <c r="F136" s="3">
        <f>VLOOKUP($D136, DataRova!$A:D, 4, 0)</f>
        <v>9.4E-2</v>
      </c>
      <c r="G136" s="3" t="s">
        <v>647</v>
      </c>
    </row>
    <row r="137" spans="1:7" x14ac:dyDescent="0.2">
      <c r="A137" s="3" t="s">
        <v>6</v>
      </c>
      <c r="B137" s="6" t="s">
        <v>3</v>
      </c>
      <c r="C137" s="3" t="s">
        <v>7</v>
      </c>
      <c r="D137" s="3" t="s">
        <v>284</v>
      </c>
      <c r="E137" s="3">
        <f>VLOOKUP($D137, DataRova!$A:C, 3, 0)</f>
        <v>20</v>
      </c>
      <c r="F137" s="3">
        <f>VLOOKUP($D137, DataRova!$A:D, 4, 0)</f>
        <v>0.109</v>
      </c>
      <c r="G137" s="3" t="s">
        <v>647</v>
      </c>
    </row>
    <row r="138" spans="1:7" x14ac:dyDescent="0.2">
      <c r="A138" s="3" t="s">
        <v>6</v>
      </c>
      <c r="B138" s="6" t="s">
        <v>3</v>
      </c>
      <c r="C138" s="3" t="s">
        <v>7</v>
      </c>
      <c r="D138" s="3" t="s">
        <v>285</v>
      </c>
      <c r="E138" s="3">
        <f>VLOOKUP($D138, DataRova!$A:C, 3, 0)</f>
        <v>22</v>
      </c>
      <c r="F138" s="3">
        <f>VLOOKUP($D138, DataRova!$A:D, 4, 0)</f>
        <v>0.106</v>
      </c>
      <c r="G138" s="3" t="s">
        <v>647</v>
      </c>
    </row>
    <row r="139" spans="1:7" x14ac:dyDescent="0.2">
      <c r="A139" s="3" t="s">
        <v>6</v>
      </c>
      <c r="B139" s="6" t="s">
        <v>3</v>
      </c>
      <c r="C139" s="3" t="s">
        <v>7</v>
      </c>
      <c r="D139" s="3" t="s">
        <v>286</v>
      </c>
      <c r="E139" s="3">
        <f>VLOOKUP($D139, DataRova!$A:C, 3, 0)</f>
        <v>2</v>
      </c>
      <c r="F139" s="3">
        <f>VLOOKUP($D139, DataRova!$A:D, 4, 0)</f>
        <v>3.5999999999999997E-2</v>
      </c>
      <c r="G139" s="3" t="s">
        <v>646</v>
      </c>
    </row>
    <row r="140" spans="1:7" x14ac:dyDescent="0.2">
      <c r="A140" s="3" t="s">
        <v>6</v>
      </c>
      <c r="B140" s="6" t="s">
        <v>3</v>
      </c>
      <c r="C140" s="3" t="s">
        <v>7</v>
      </c>
      <c r="D140" s="3" t="s">
        <v>287</v>
      </c>
      <c r="E140" s="3">
        <f>VLOOKUP($D140, DataRova!$A:C, 3, 0)</f>
        <v>24</v>
      </c>
      <c r="F140" s="3">
        <f>VLOOKUP($D140, DataRova!$A:D, 4, 0)</f>
        <v>8.5000000000000006E-2</v>
      </c>
      <c r="G140" s="3" t="s">
        <v>647</v>
      </c>
    </row>
    <row r="141" spans="1:7" x14ac:dyDescent="0.2">
      <c r="A141" s="3" t="s">
        <v>6</v>
      </c>
      <c r="B141" s="6" t="s">
        <v>3</v>
      </c>
      <c r="C141" s="3" t="s">
        <v>7</v>
      </c>
      <c r="D141" s="3" t="s">
        <v>288</v>
      </c>
      <c r="E141" s="3">
        <f>VLOOKUP($D141, DataRova!$A:C, 3, 0)</f>
        <v>15</v>
      </c>
      <c r="F141" s="3">
        <f>VLOOKUP($D141, DataRova!$A:D, 4, 0)</f>
        <v>7.5999999999999998E-2</v>
      </c>
      <c r="G141" s="3" t="s">
        <v>646</v>
      </c>
    </row>
    <row r="142" spans="1:7" x14ac:dyDescent="0.2">
      <c r="A142" s="3" t="s">
        <v>6</v>
      </c>
      <c r="B142" s="6" t="s">
        <v>3</v>
      </c>
      <c r="C142" s="3" t="s">
        <v>7</v>
      </c>
      <c r="D142" s="3" t="s">
        <v>289</v>
      </c>
      <c r="E142" s="3">
        <f>VLOOKUP($D142, DataRova!$A:C, 3, 0)</f>
        <v>4</v>
      </c>
      <c r="F142" s="3">
        <f>VLOOKUP($D142, DataRova!$A:D, 4, 0)</f>
        <v>1.4E-2</v>
      </c>
      <c r="G142" s="3" t="s">
        <v>646</v>
      </c>
    </row>
    <row r="143" spans="1:7" x14ac:dyDescent="0.2">
      <c r="A143" s="3" t="s">
        <v>6</v>
      </c>
      <c r="B143" s="6" t="s">
        <v>3</v>
      </c>
      <c r="C143" s="3" t="s">
        <v>7</v>
      </c>
      <c r="D143" s="3" t="s">
        <v>290</v>
      </c>
      <c r="E143" s="3">
        <f>VLOOKUP($D143, DataRova!$A:C, 3, 0)</f>
        <v>46</v>
      </c>
      <c r="F143" s="3">
        <f>VLOOKUP($D143, DataRova!$A:D, 4, 0)</f>
        <v>0.11799999999999999</v>
      </c>
      <c r="G143" s="3" t="s">
        <v>647</v>
      </c>
    </row>
    <row r="144" spans="1:7" x14ac:dyDescent="0.2">
      <c r="A144" s="3" t="s">
        <v>6</v>
      </c>
      <c r="B144" s="6" t="s">
        <v>3</v>
      </c>
      <c r="C144" s="3" t="s">
        <v>7</v>
      </c>
      <c r="D144" s="3" t="s">
        <v>291</v>
      </c>
      <c r="E144" s="3">
        <f>VLOOKUP($D144, DataRova!$A:C, 3, 0)</f>
        <v>26</v>
      </c>
      <c r="F144" s="3">
        <f>VLOOKUP($D144, DataRova!$A:D, 4, 0)</f>
        <v>9.2999999999999999E-2</v>
      </c>
      <c r="G144" s="3" t="s">
        <v>647</v>
      </c>
    </row>
    <row r="145" spans="1:7" x14ac:dyDescent="0.2">
      <c r="A145" s="3" t="s">
        <v>6</v>
      </c>
      <c r="B145" s="6" t="s">
        <v>3</v>
      </c>
      <c r="C145" s="3" t="s">
        <v>7</v>
      </c>
      <c r="D145" s="3" t="s">
        <v>292</v>
      </c>
      <c r="E145" s="3">
        <f>VLOOKUP($D145, DataRova!$A:C, 3, 0)</f>
        <v>8</v>
      </c>
      <c r="F145" s="3">
        <f>VLOOKUP($D145, DataRova!$A:D, 4, 0)</f>
        <v>0.04</v>
      </c>
      <c r="G145" s="3" t="s">
        <v>646</v>
      </c>
    </row>
    <row r="146" spans="1:7" x14ac:dyDescent="0.2">
      <c r="A146" s="3" t="s">
        <v>6</v>
      </c>
      <c r="B146" s="6" t="s">
        <v>3</v>
      </c>
      <c r="C146" s="3" t="s">
        <v>7</v>
      </c>
      <c r="D146" s="3" t="s">
        <v>293</v>
      </c>
      <c r="E146" s="3">
        <f>VLOOKUP($D146, DataRova!$A:C, 3, 0)</f>
        <v>31</v>
      </c>
      <c r="F146" s="3">
        <f>VLOOKUP($D146, DataRova!$A:D, 4, 0)</f>
        <v>8.2000000000000003E-2</v>
      </c>
      <c r="G146" s="3" t="s">
        <v>647</v>
      </c>
    </row>
    <row r="147" spans="1:7" x14ac:dyDescent="0.2">
      <c r="A147" s="3" t="s">
        <v>6</v>
      </c>
      <c r="B147" s="6" t="s">
        <v>3</v>
      </c>
      <c r="C147" s="3" t="s">
        <v>7</v>
      </c>
      <c r="D147" s="3" t="s">
        <v>294</v>
      </c>
      <c r="E147" s="3">
        <f>VLOOKUP($D147, DataRova!$A:C, 3, 0)</f>
        <v>52</v>
      </c>
      <c r="F147" s="3">
        <f>VLOOKUP($D147, DataRova!$A:D, 4, 0)</f>
        <v>0.14199999999999999</v>
      </c>
      <c r="G147" s="3" t="s">
        <v>647</v>
      </c>
    </row>
    <row r="148" spans="1:7" x14ac:dyDescent="0.2">
      <c r="A148" s="3" t="s">
        <v>6</v>
      </c>
      <c r="B148" s="6" t="s">
        <v>3</v>
      </c>
      <c r="C148" s="3" t="s">
        <v>7</v>
      </c>
      <c r="D148" s="3" t="s">
        <v>295</v>
      </c>
      <c r="E148" s="3">
        <f>VLOOKUP($D148, DataRova!$A:C, 3, 0)</f>
        <v>19</v>
      </c>
      <c r="F148" s="3">
        <f>VLOOKUP($D148, DataRova!$A:D, 4, 0)</f>
        <v>0.17599999999999999</v>
      </c>
      <c r="G148" s="3" t="s">
        <v>647</v>
      </c>
    </row>
    <row r="149" spans="1:7" x14ac:dyDescent="0.2">
      <c r="A149" s="3" t="s">
        <v>6</v>
      </c>
      <c r="B149" s="6" t="s">
        <v>3</v>
      </c>
      <c r="C149" s="3" t="s">
        <v>7</v>
      </c>
      <c r="D149" s="3" t="s">
        <v>296</v>
      </c>
      <c r="E149" s="3">
        <f>VLOOKUP($D149, DataRova!$A:C, 3, 0)</f>
        <v>3</v>
      </c>
      <c r="F149" s="3">
        <f>VLOOKUP($D149, DataRova!$A:D, 4, 0)</f>
        <v>3.5999999999999997E-2</v>
      </c>
      <c r="G149" s="3" t="s">
        <v>646</v>
      </c>
    </row>
    <row r="150" spans="1:7" x14ac:dyDescent="0.2">
      <c r="A150" s="3" t="s">
        <v>6</v>
      </c>
      <c r="B150" s="6" t="s">
        <v>3</v>
      </c>
      <c r="C150" s="3" t="s">
        <v>7</v>
      </c>
      <c r="D150" s="3" t="s">
        <v>297</v>
      </c>
      <c r="E150" s="3">
        <f>VLOOKUP($D150, DataRova!$A:C, 3, 0)</f>
        <v>4</v>
      </c>
      <c r="F150" s="3">
        <f>VLOOKUP($D150, DataRova!$A:D, 4, 0)</f>
        <v>4.9000000000000002E-2</v>
      </c>
      <c r="G150" s="3" t="s">
        <v>646</v>
      </c>
    </row>
    <row r="151" spans="1:7" x14ac:dyDescent="0.2">
      <c r="A151" s="3" t="s">
        <v>6</v>
      </c>
      <c r="B151" s="6" t="s">
        <v>3</v>
      </c>
      <c r="C151" s="3" t="s">
        <v>7</v>
      </c>
      <c r="D151" s="3" t="s">
        <v>298</v>
      </c>
      <c r="E151" s="3">
        <f>VLOOKUP($D151, DataRova!$A:C, 3, 0)</f>
        <v>5</v>
      </c>
      <c r="F151" s="3">
        <f>VLOOKUP($D151, DataRova!$A:D, 4, 0)</f>
        <v>7.0999999999999994E-2</v>
      </c>
      <c r="G151" s="3" t="s">
        <v>646</v>
      </c>
    </row>
    <row r="152" spans="1:7" x14ac:dyDescent="0.2">
      <c r="A152" s="3" t="s">
        <v>6</v>
      </c>
      <c r="B152" s="6" t="s">
        <v>3</v>
      </c>
      <c r="C152" s="3" t="s">
        <v>7</v>
      </c>
      <c r="D152" s="3" t="s">
        <v>299</v>
      </c>
      <c r="E152" s="3">
        <f>VLOOKUP($D152, DataRova!$A:C, 3, 0)</f>
        <v>0</v>
      </c>
      <c r="F152" s="3">
        <f>VLOOKUP($D152, DataRova!$A:D, 4, 0)</f>
        <v>3.3000000000000002E-2</v>
      </c>
      <c r="G152" s="3" t="s">
        <v>646</v>
      </c>
    </row>
    <row r="153" spans="1:7" x14ac:dyDescent="0.2">
      <c r="A153" s="3" t="s">
        <v>6</v>
      </c>
      <c r="B153" s="6" t="s">
        <v>3</v>
      </c>
      <c r="C153" s="3" t="s">
        <v>7</v>
      </c>
      <c r="D153" s="3" t="s">
        <v>300</v>
      </c>
      <c r="E153" s="3">
        <f>VLOOKUP($D153, DataRova!$A:C, 3, 0)</f>
        <v>8</v>
      </c>
      <c r="F153" s="3">
        <f>VLOOKUP($D153, DataRova!$A:D, 4, 0)</f>
        <v>5.6000000000000001E-2</v>
      </c>
      <c r="G153" s="3" t="s">
        <v>646</v>
      </c>
    </row>
    <row r="154" spans="1:7" x14ac:dyDescent="0.2">
      <c r="A154" s="3" t="s">
        <v>6</v>
      </c>
      <c r="B154" s="6" t="s">
        <v>3</v>
      </c>
      <c r="C154" s="3" t="s">
        <v>7</v>
      </c>
      <c r="D154" s="3" t="s">
        <v>301</v>
      </c>
      <c r="E154" s="3">
        <f>VLOOKUP($D154, DataRova!$A:C, 3, 0)</f>
        <v>2</v>
      </c>
      <c r="F154" s="3">
        <f>VLOOKUP($D154, DataRova!$A:D, 4, 0)</f>
        <v>6.8000000000000005E-2</v>
      </c>
      <c r="G154" s="3" t="s">
        <v>646</v>
      </c>
    </row>
    <row r="155" spans="1:7" x14ac:dyDescent="0.2">
      <c r="A155" s="3" t="s">
        <v>6</v>
      </c>
      <c r="B155" s="6" t="s">
        <v>3</v>
      </c>
      <c r="C155" s="3" t="s">
        <v>7</v>
      </c>
      <c r="D155" s="3" t="s">
        <v>302</v>
      </c>
      <c r="E155" s="3">
        <f>VLOOKUP($D155, DataRova!$A:C, 3, 0)</f>
        <v>4</v>
      </c>
      <c r="F155" s="3">
        <f>VLOOKUP($D155, DataRova!$A:D, 4, 0)</f>
        <v>4.4999999999999998E-2</v>
      </c>
      <c r="G155" s="3" t="s">
        <v>646</v>
      </c>
    </row>
    <row r="156" spans="1:7" x14ac:dyDescent="0.2">
      <c r="A156" s="3" t="s">
        <v>6</v>
      </c>
      <c r="B156" s="6" t="s">
        <v>3</v>
      </c>
      <c r="C156" s="3" t="s">
        <v>7</v>
      </c>
      <c r="D156" s="3" t="s">
        <v>303</v>
      </c>
      <c r="E156" s="3">
        <f>VLOOKUP($D156, DataRova!$A:C, 3, 0)</f>
        <v>32</v>
      </c>
      <c r="F156" s="3">
        <f>VLOOKUP($D156, DataRova!$A:D, 4, 0)</f>
        <v>0.154</v>
      </c>
      <c r="G156" s="3" t="s">
        <v>647</v>
      </c>
    </row>
    <row r="157" spans="1:7" x14ac:dyDescent="0.2">
      <c r="A157" s="3" t="s">
        <v>6</v>
      </c>
      <c r="B157" s="6" t="s">
        <v>3</v>
      </c>
      <c r="C157" s="3" t="s">
        <v>7</v>
      </c>
      <c r="D157" s="3" t="s">
        <v>304</v>
      </c>
      <c r="E157" s="3">
        <f>VLOOKUP($D157, DataRova!$A:C, 3, 0)</f>
        <v>5</v>
      </c>
      <c r="F157" s="3">
        <f>VLOOKUP($D157, DataRova!$A:D, 4, 0)</f>
        <v>5.8999999999999997E-2</v>
      </c>
      <c r="G157" s="3" t="s">
        <v>646</v>
      </c>
    </row>
    <row r="158" spans="1:7" x14ac:dyDescent="0.2">
      <c r="A158" s="3" t="s">
        <v>6</v>
      </c>
      <c r="B158" s="6" t="s">
        <v>3</v>
      </c>
      <c r="C158" s="3" t="s">
        <v>7</v>
      </c>
      <c r="D158" s="3" t="s">
        <v>305</v>
      </c>
      <c r="E158" s="3">
        <f>VLOOKUP($D158, DataRova!$A:C, 3, 0)</f>
        <v>5</v>
      </c>
      <c r="F158" s="3">
        <f>VLOOKUP($D158, DataRova!$A:D, 4, 0)</f>
        <v>5.1999999999999998E-2</v>
      </c>
      <c r="G158" s="3" t="s">
        <v>646</v>
      </c>
    </row>
    <row r="159" spans="1:7" x14ac:dyDescent="0.2">
      <c r="A159" s="3" t="s">
        <v>6</v>
      </c>
      <c r="B159" s="6" t="s">
        <v>3</v>
      </c>
      <c r="C159" s="3" t="s">
        <v>7</v>
      </c>
      <c r="D159" s="3" t="s">
        <v>306</v>
      </c>
      <c r="E159" s="3">
        <f>VLOOKUP($D159, DataRova!$A:C, 3, 0)</f>
        <v>5</v>
      </c>
      <c r="F159" s="3">
        <f>VLOOKUP($D159, DataRova!$A:D, 4, 0)</f>
        <v>3.3000000000000002E-2</v>
      </c>
      <c r="G159" s="3" t="s">
        <v>646</v>
      </c>
    </row>
    <row r="160" spans="1:7" x14ac:dyDescent="0.2">
      <c r="A160" s="3" t="s">
        <v>6</v>
      </c>
      <c r="B160" s="6" t="s">
        <v>3</v>
      </c>
      <c r="C160" s="3" t="s">
        <v>7</v>
      </c>
      <c r="D160" s="3" t="s">
        <v>307</v>
      </c>
      <c r="E160" s="3">
        <f>VLOOKUP($D160, DataRova!$A:C, 3, 0)</f>
        <v>0</v>
      </c>
      <c r="F160" s="3">
        <f>VLOOKUP($D160, DataRova!$A:D, 4, 0)</f>
        <v>0.02</v>
      </c>
      <c r="G160" s="3" t="s">
        <v>646</v>
      </c>
    </row>
    <row r="161" spans="1:7" x14ac:dyDescent="0.2">
      <c r="A161" s="3" t="s">
        <v>6</v>
      </c>
      <c r="B161" s="6" t="s">
        <v>3</v>
      </c>
      <c r="C161" s="3" t="s">
        <v>7</v>
      </c>
      <c r="D161" s="3" t="s">
        <v>308</v>
      </c>
      <c r="E161" s="3">
        <f>VLOOKUP($D161, DataRova!$A:C, 3, 0)</f>
        <v>4</v>
      </c>
      <c r="F161" s="3">
        <f>VLOOKUP($D161, DataRova!$A:D, 4, 0)</f>
        <v>6.6000000000000003E-2</v>
      </c>
      <c r="G161" s="3" t="s">
        <v>646</v>
      </c>
    </row>
    <row r="162" spans="1:7" x14ac:dyDescent="0.2">
      <c r="A162" s="3" t="s">
        <v>6</v>
      </c>
      <c r="B162" s="6" t="s">
        <v>3</v>
      </c>
      <c r="C162" s="3" t="s">
        <v>7</v>
      </c>
      <c r="D162" s="3" t="s">
        <v>309</v>
      </c>
      <c r="E162" s="3">
        <f>VLOOKUP($D162, DataRova!$A:C, 3, 0)</f>
        <v>17</v>
      </c>
      <c r="F162" s="3">
        <f>VLOOKUP($D162, DataRova!$A:D, 4, 0)</f>
        <v>0.20300000000000001</v>
      </c>
      <c r="G162" s="3" t="s">
        <v>647</v>
      </c>
    </row>
    <row r="163" spans="1:7" x14ac:dyDescent="0.2">
      <c r="A163" s="3" t="s">
        <v>6</v>
      </c>
      <c r="B163" s="6" t="s">
        <v>3</v>
      </c>
      <c r="C163" s="3" t="s">
        <v>7</v>
      </c>
      <c r="D163" s="3" t="s">
        <v>310</v>
      </c>
      <c r="E163" s="3">
        <f>VLOOKUP($D163, DataRova!$A:C, 3, 0)</f>
        <v>3</v>
      </c>
      <c r="F163" s="3">
        <f>VLOOKUP($D163, DataRova!$A:D, 4, 0)</f>
        <v>4.8000000000000001E-2</v>
      </c>
      <c r="G163" s="3" t="s">
        <v>646</v>
      </c>
    </row>
    <row r="164" spans="1:7" x14ac:dyDescent="0.2">
      <c r="A164" s="3" t="s">
        <v>6</v>
      </c>
      <c r="B164" s="6" t="s">
        <v>3</v>
      </c>
      <c r="C164" s="3" t="s">
        <v>7</v>
      </c>
      <c r="D164" s="3" t="s">
        <v>311</v>
      </c>
      <c r="E164" s="3">
        <f>VLOOKUP($D164, DataRova!$A:C, 3, 0)</f>
        <v>3</v>
      </c>
      <c r="F164" s="3">
        <f>VLOOKUP($D164, DataRova!$A:D, 4, 0)</f>
        <v>9.5000000000000001E-2</v>
      </c>
      <c r="G164" s="3" t="s">
        <v>647</v>
      </c>
    </row>
    <row r="165" spans="1:7" x14ac:dyDescent="0.2">
      <c r="A165" s="3" t="s">
        <v>6</v>
      </c>
      <c r="B165" s="6" t="s">
        <v>3</v>
      </c>
      <c r="C165" s="3" t="s">
        <v>7</v>
      </c>
      <c r="D165" s="3" t="s">
        <v>312</v>
      </c>
      <c r="E165" s="3">
        <f>VLOOKUP($D165, DataRova!$A:C, 3, 0)</f>
        <v>6</v>
      </c>
      <c r="F165" s="3">
        <f>VLOOKUP($D165, DataRova!$A:D, 4, 0)</f>
        <v>0.11700000000000001</v>
      </c>
      <c r="G165" s="3" t="s">
        <v>647</v>
      </c>
    </row>
    <row r="166" spans="1:7" x14ac:dyDescent="0.2">
      <c r="A166" s="3" t="s">
        <v>6</v>
      </c>
      <c r="B166" s="6" t="s">
        <v>3</v>
      </c>
      <c r="C166" s="3" t="s">
        <v>7</v>
      </c>
      <c r="D166" s="3" t="s">
        <v>313</v>
      </c>
      <c r="E166" s="3">
        <f>VLOOKUP($D166, DataRova!$A:C, 3, 0)</f>
        <v>5</v>
      </c>
      <c r="F166" s="3">
        <f>VLOOKUP($D166, DataRova!$A:D, 4, 0)</f>
        <v>6.2E-2</v>
      </c>
      <c r="G166" s="3" t="s">
        <v>646</v>
      </c>
    </row>
    <row r="167" spans="1:7" x14ac:dyDescent="0.2">
      <c r="A167" s="3" t="s">
        <v>6</v>
      </c>
      <c r="B167" s="6" t="s">
        <v>3</v>
      </c>
      <c r="C167" s="3" t="s">
        <v>7</v>
      </c>
      <c r="D167" s="3" t="s">
        <v>314</v>
      </c>
      <c r="E167" s="3">
        <f>VLOOKUP($D167, DataRova!$A:C, 3, 0)</f>
        <v>0</v>
      </c>
      <c r="F167" s="3">
        <f>VLOOKUP($D167, DataRova!$A:D, 4, 0)</f>
        <v>0</v>
      </c>
      <c r="G167" s="3" t="s">
        <v>646</v>
      </c>
    </row>
    <row r="168" spans="1:7" x14ac:dyDescent="0.2">
      <c r="A168" s="3" t="s">
        <v>6</v>
      </c>
      <c r="B168" s="6" t="s">
        <v>3</v>
      </c>
      <c r="C168" s="3" t="s">
        <v>7</v>
      </c>
      <c r="D168" s="3" t="s">
        <v>315</v>
      </c>
      <c r="E168" s="3">
        <f>VLOOKUP($D168, DataRova!$A:C, 3, 0)</f>
        <v>2</v>
      </c>
      <c r="F168" s="3">
        <f>VLOOKUP($D168, DataRova!$A:D, 4, 0)</f>
        <v>6.6000000000000003E-2</v>
      </c>
      <c r="G168" s="3" t="s">
        <v>646</v>
      </c>
    </row>
    <row r="169" spans="1:7" x14ac:dyDescent="0.2">
      <c r="A169" s="3" t="s">
        <v>6</v>
      </c>
      <c r="B169" s="6" t="s">
        <v>3</v>
      </c>
      <c r="C169" s="3" t="s">
        <v>7</v>
      </c>
      <c r="D169" s="3" t="s">
        <v>316</v>
      </c>
      <c r="E169" s="3">
        <f>VLOOKUP($D169, DataRova!$A:C, 3, 0)</f>
        <v>0</v>
      </c>
      <c r="F169" s="3">
        <f>VLOOKUP($D169, DataRova!$A:D, 4, 0)</f>
        <v>0</v>
      </c>
      <c r="G169" s="3" t="s">
        <v>646</v>
      </c>
    </row>
    <row r="170" spans="1:7" x14ac:dyDescent="0.2">
      <c r="A170" s="3" t="s">
        <v>6</v>
      </c>
      <c r="B170" s="6" t="s">
        <v>3</v>
      </c>
      <c r="C170" s="3" t="s">
        <v>7</v>
      </c>
      <c r="D170" s="3" t="s">
        <v>317</v>
      </c>
      <c r="E170" s="3">
        <f>VLOOKUP($D170, DataRova!$A:C, 3, 0)</f>
        <v>1</v>
      </c>
      <c r="F170" s="3">
        <f>VLOOKUP($D170, DataRova!$A:D, 4, 0)</f>
        <v>6.2E-2</v>
      </c>
      <c r="G170" s="3" t="s">
        <v>646</v>
      </c>
    </row>
    <row r="171" spans="1:7" x14ac:dyDescent="0.2">
      <c r="A171" s="3" t="s">
        <v>6</v>
      </c>
      <c r="B171" s="6" t="s">
        <v>3</v>
      </c>
      <c r="C171" s="3" t="s">
        <v>7</v>
      </c>
      <c r="D171" s="3" t="s">
        <v>318</v>
      </c>
      <c r="E171" s="3">
        <f>VLOOKUP($D171, DataRova!$A:C, 3, 0)</f>
        <v>2</v>
      </c>
      <c r="F171" s="3">
        <f>VLOOKUP($D171, DataRova!$A:D, 4, 0)</f>
        <v>0.23200000000000001</v>
      </c>
      <c r="G171" s="3" t="s">
        <v>647</v>
      </c>
    </row>
    <row r="172" spans="1:7" x14ac:dyDescent="0.2">
      <c r="A172" s="3" t="s">
        <v>6</v>
      </c>
      <c r="B172" s="6" t="s">
        <v>3</v>
      </c>
      <c r="C172" s="3" t="s">
        <v>7</v>
      </c>
      <c r="D172" s="3" t="s">
        <v>319</v>
      </c>
      <c r="E172" s="3" t="e">
        <f>VLOOKUP($D172, DataRova!$A:C, 3, 0)</f>
        <v>#N/A</v>
      </c>
      <c r="F172" s="3" t="e">
        <f>VLOOKUP($D172, DataRova!$A:D, 4, 0)</f>
        <v>#N/A</v>
      </c>
      <c r="G172" s="3" t="s">
        <v>646</v>
      </c>
    </row>
    <row r="173" spans="1:7" x14ac:dyDescent="0.2">
      <c r="A173" s="3" t="s">
        <v>6</v>
      </c>
      <c r="B173" s="6" t="s">
        <v>3</v>
      </c>
      <c r="C173" s="3" t="s">
        <v>7</v>
      </c>
      <c r="D173" s="3" t="s">
        <v>320</v>
      </c>
      <c r="E173" s="3">
        <f>VLOOKUP($D173, DataRova!$A:C, 3, 0)</f>
        <v>2</v>
      </c>
      <c r="F173" s="3">
        <f>VLOOKUP($D173, DataRova!$A:D, 4, 0)</f>
        <v>5.3999999999999999E-2</v>
      </c>
      <c r="G173" s="3" t="s">
        <v>646</v>
      </c>
    </row>
    <row r="174" spans="1:7" x14ac:dyDescent="0.2">
      <c r="A174" s="3" t="s">
        <v>6</v>
      </c>
      <c r="B174" s="6" t="s">
        <v>3</v>
      </c>
      <c r="C174" s="3" t="s">
        <v>7</v>
      </c>
      <c r="D174" s="3" t="s">
        <v>321</v>
      </c>
      <c r="E174" s="3">
        <f>VLOOKUP($D174, DataRova!$A:C, 3, 0)</f>
        <v>2</v>
      </c>
      <c r="F174" s="3">
        <f>VLOOKUP($D174, DataRova!$A:D, 4, 0)</f>
        <v>0.27100000000000002</v>
      </c>
      <c r="G174" s="3" t="s">
        <v>647</v>
      </c>
    </row>
    <row r="175" spans="1:7" x14ac:dyDescent="0.2">
      <c r="A175" s="3" t="s">
        <v>6</v>
      </c>
      <c r="B175" s="6" t="s">
        <v>3</v>
      </c>
      <c r="C175" s="3" t="s">
        <v>7</v>
      </c>
      <c r="D175" s="3" t="s">
        <v>322</v>
      </c>
      <c r="E175" s="3">
        <f>VLOOKUP($D175, DataRova!$A:C, 3, 0)</f>
        <v>3</v>
      </c>
      <c r="F175" s="3">
        <f>VLOOKUP($D175, DataRova!$A:D, 4, 0)</f>
        <v>6.3E-2</v>
      </c>
      <c r="G175" s="3" t="s">
        <v>646</v>
      </c>
    </row>
    <row r="176" spans="1:7" x14ac:dyDescent="0.2">
      <c r="A176" s="3" t="s">
        <v>6</v>
      </c>
      <c r="B176" s="6" t="s">
        <v>3</v>
      </c>
      <c r="C176" s="3" t="s">
        <v>7</v>
      </c>
      <c r="D176" s="3" t="s">
        <v>323</v>
      </c>
      <c r="E176" s="3">
        <f>VLOOKUP($D176, DataRova!$A:C, 3, 0)</f>
        <v>1</v>
      </c>
      <c r="F176" s="3">
        <f>VLOOKUP($D176, DataRova!$A:D, 4, 0)</f>
        <v>6.5000000000000002E-2</v>
      </c>
      <c r="G176" s="3" t="s">
        <v>646</v>
      </c>
    </row>
    <row r="177" spans="1:7" x14ac:dyDescent="0.2">
      <c r="A177" s="3" t="s">
        <v>6</v>
      </c>
      <c r="B177" s="6" t="s">
        <v>3</v>
      </c>
      <c r="C177" s="3" t="s">
        <v>7</v>
      </c>
      <c r="D177" s="3" t="s">
        <v>324</v>
      </c>
      <c r="E177" s="3">
        <f>VLOOKUP($D177, DataRova!$A:C, 3, 0)</f>
        <v>3</v>
      </c>
      <c r="F177" s="3">
        <f>VLOOKUP($D177, DataRova!$A:D, 4, 0)</f>
        <v>5.3999999999999999E-2</v>
      </c>
      <c r="G177" s="3" t="s">
        <v>646</v>
      </c>
    </row>
    <row r="178" spans="1:7" x14ac:dyDescent="0.2">
      <c r="A178" s="3" t="s">
        <v>6</v>
      </c>
      <c r="B178" s="6" t="s">
        <v>3</v>
      </c>
      <c r="C178" s="3" t="s">
        <v>7</v>
      </c>
      <c r="D178" s="3" t="s">
        <v>325</v>
      </c>
      <c r="E178" s="3">
        <f>VLOOKUP($D178, DataRova!$A:C, 3, 0)</f>
        <v>1</v>
      </c>
      <c r="F178" s="3">
        <f>VLOOKUP($D178, DataRova!$A:D, 4, 0)</f>
        <v>6.4000000000000001E-2</v>
      </c>
      <c r="G178" s="3" t="s">
        <v>646</v>
      </c>
    </row>
    <row r="179" spans="1:7" x14ac:dyDescent="0.2">
      <c r="A179" s="3" t="s">
        <v>6</v>
      </c>
      <c r="B179" s="6" t="s">
        <v>3</v>
      </c>
      <c r="C179" s="3" t="s">
        <v>7</v>
      </c>
      <c r="D179" s="3" t="s">
        <v>326</v>
      </c>
      <c r="E179" s="3">
        <f>VLOOKUP($D179, DataRova!$A:C, 3, 0)</f>
        <v>2</v>
      </c>
      <c r="F179" s="3">
        <f>VLOOKUP($D179, DataRova!$A:D, 4, 0)</f>
        <v>7.2999999999999995E-2</v>
      </c>
      <c r="G179" s="3" t="s">
        <v>646</v>
      </c>
    </row>
    <row r="180" spans="1:7" x14ac:dyDescent="0.2">
      <c r="A180" s="3" t="s">
        <v>6</v>
      </c>
      <c r="B180" s="6" t="s">
        <v>3</v>
      </c>
      <c r="C180" s="3" t="s">
        <v>7</v>
      </c>
      <c r="D180" s="3" t="s">
        <v>327</v>
      </c>
      <c r="E180" s="3">
        <f>VLOOKUP($D180, DataRova!$A:C, 3, 0)</f>
        <v>2</v>
      </c>
      <c r="F180" s="3">
        <f>VLOOKUP($D180, DataRova!$A:D, 4, 0)</f>
        <v>0.11700000000000001</v>
      </c>
      <c r="G180" s="3" t="s">
        <v>647</v>
      </c>
    </row>
    <row r="181" spans="1:7" x14ac:dyDescent="0.2">
      <c r="A181" s="3" t="s">
        <v>6</v>
      </c>
      <c r="B181" s="6" t="s">
        <v>3</v>
      </c>
      <c r="C181" s="3" t="s">
        <v>7</v>
      </c>
      <c r="D181" s="3" t="s">
        <v>328</v>
      </c>
      <c r="E181" s="3">
        <f>VLOOKUP($D181, DataRova!$A:C, 3, 0)</f>
        <v>0</v>
      </c>
      <c r="F181" s="3">
        <f>VLOOKUP($D181, DataRova!$A:D, 4, 0)</f>
        <v>0</v>
      </c>
      <c r="G181" s="3" t="s">
        <v>646</v>
      </c>
    </row>
    <row r="182" spans="1:7" x14ac:dyDescent="0.2">
      <c r="A182" s="3" t="s">
        <v>6</v>
      </c>
      <c r="B182" s="6" t="s">
        <v>3</v>
      </c>
      <c r="C182" s="3" t="s">
        <v>7</v>
      </c>
      <c r="D182" s="3" t="s">
        <v>329</v>
      </c>
      <c r="E182" s="3">
        <f>VLOOKUP($D182, DataRova!$A:C, 3, 0)</f>
        <v>1</v>
      </c>
      <c r="F182" s="3">
        <f>VLOOKUP($D182, DataRova!$A:D, 4, 0)</f>
        <v>4.2999999999999997E-2</v>
      </c>
      <c r="G182" s="3" t="s">
        <v>646</v>
      </c>
    </row>
    <row r="183" spans="1:7" x14ac:dyDescent="0.2">
      <c r="A183" s="3" t="s">
        <v>6</v>
      </c>
      <c r="B183" s="6" t="s">
        <v>3</v>
      </c>
      <c r="C183" s="3" t="s">
        <v>7</v>
      </c>
      <c r="D183" s="3" t="s">
        <v>330</v>
      </c>
      <c r="E183" s="3">
        <f>VLOOKUP($D183, DataRova!$A:C, 3, 0)</f>
        <v>0</v>
      </c>
      <c r="F183" s="3">
        <f>VLOOKUP($D183, DataRova!$A:D, 4, 0)</f>
        <v>3.5999999999999997E-2</v>
      </c>
      <c r="G183" s="3" t="s">
        <v>646</v>
      </c>
    </row>
    <row r="184" spans="1:7" x14ac:dyDescent="0.2">
      <c r="A184" s="3" t="s">
        <v>6</v>
      </c>
      <c r="B184" s="6" t="s">
        <v>3</v>
      </c>
      <c r="C184" s="3" t="s">
        <v>7</v>
      </c>
      <c r="D184" s="3" t="s">
        <v>331</v>
      </c>
      <c r="E184" s="3">
        <f>VLOOKUP($D184, DataRova!$A:C, 3, 0)</f>
        <v>1</v>
      </c>
      <c r="F184" s="3">
        <f>VLOOKUP($D184, DataRova!$A:D, 4, 0)</f>
        <v>9.5000000000000001E-2</v>
      </c>
      <c r="G184" s="3" t="s">
        <v>647</v>
      </c>
    </row>
    <row r="185" spans="1:7" x14ac:dyDescent="0.2">
      <c r="A185" s="3" t="s">
        <v>6</v>
      </c>
      <c r="B185" s="6" t="s">
        <v>3</v>
      </c>
      <c r="C185" s="3" t="s">
        <v>7</v>
      </c>
      <c r="D185" s="3" t="s">
        <v>332</v>
      </c>
      <c r="E185" s="3">
        <f>VLOOKUP($D185, DataRova!$A:C, 3, 0)</f>
        <v>1</v>
      </c>
      <c r="F185" s="3">
        <f>VLOOKUP($D185, DataRova!$A:D, 4, 0)</f>
        <v>0.28000000000000003</v>
      </c>
      <c r="G185" s="3" t="s">
        <v>647</v>
      </c>
    </row>
    <row r="186" spans="1:7" x14ac:dyDescent="0.2">
      <c r="A186" s="3" t="s">
        <v>6</v>
      </c>
      <c r="B186" s="6" t="s">
        <v>3</v>
      </c>
      <c r="C186" s="3" t="s">
        <v>7</v>
      </c>
      <c r="D186" s="3" t="s">
        <v>333</v>
      </c>
      <c r="E186" s="3">
        <f>VLOOKUP($D186, DataRova!$A:C, 3, 0)</f>
        <v>0</v>
      </c>
      <c r="F186" s="3">
        <f>VLOOKUP($D186, DataRova!$A:D, 4, 0)</f>
        <v>0</v>
      </c>
      <c r="G186" s="3" t="s">
        <v>646</v>
      </c>
    </row>
    <row r="187" spans="1:7" x14ac:dyDescent="0.2">
      <c r="A187" s="3" t="s">
        <v>6</v>
      </c>
      <c r="B187" s="6" t="s">
        <v>3</v>
      </c>
      <c r="C187" s="3" t="s">
        <v>7</v>
      </c>
      <c r="D187" s="3" t="s">
        <v>334</v>
      </c>
      <c r="E187" s="3">
        <f>VLOOKUP($D187, DataRova!$A:C, 3, 0)</f>
        <v>3</v>
      </c>
      <c r="F187" s="3">
        <f>VLOOKUP($D187, DataRova!$A:D, 4, 0)</f>
        <v>0.08</v>
      </c>
      <c r="G187" s="3" t="s">
        <v>647</v>
      </c>
    </row>
    <row r="188" spans="1:7" x14ac:dyDescent="0.2">
      <c r="A188" s="3" t="s">
        <v>6</v>
      </c>
      <c r="B188" s="6" t="s">
        <v>3</v>
      </c>
      <c r="C188" s="3" t="s">
        <v>7</v>
      </c>
      <c r="D188" s="3" t="s">
        <v>335</v>
      </c>
      <c r="E188" s="3">
        <f>VLOOKUP($D188, DataRova!$A:C, 3, 0)</f>
        <v>3167</v>
      </c>
      <c r="F188" s="3">
        <f>VLOOKUP($D188, DataRova!$A:D, 4, 0)</f>
        <v>0.09</v>
      </c>
      <c r="G188" s="3" t="s">
        <v>647</v>
      </c>
    </row>
    <row r="189" spans="1:7" x14ac:dyDescent="0.2">
      <c r="A189" s="3" t="s">
        <v>6</v>
      </c>
      <c r="B189" s="6" t="s">
        <v>3</v>
      </c>
      <c r="C189" s="3" t="s">
        <v>7</v>
      </c>
      <c r="D189" s="3" t="s">
        <v>336</v>
      </c>
      <c r="E189" s="3">
        <f>VLOOKUP($D189, DataRova!$A:C, 3, 0)</f>
        <v>2252</v>
      </c>
      <c r="F189" s="3">
        <f>VLOOKUP($D189, DataRova!$A:D, 4, 0)</f>
        <v>0.126</v>
      </c>
      <c r="G189" s="3" t="s">
        <v>647</v>
      </c>
    </row>
    <row r="190" spans="1:7" x14ac:dyDescent="0.2">
      <c r="A190" s="3" t="s">
        <v>6</v>
      </c>
      <c r="B190" s="6" t="s">
        <v>3</v>
      </c>
      <c r="C190" s="3" t="s">
        <v>7</v>
      </c>
      <c r="D190" s="3" t="s">
        <v>337</v>
      </c>
      <c r="E190" s="3">
        <f>VLOOKUP($D190, DataRova!$A:C, 3, 0)</f>
        <v>1447</v>
      </c>
      <c r="F190" s="3">
        <f>VLOOKUP($D190, DataRova!$A:D, 4, 0)</f>
        <v>0.13</v>
      </c>
      <c r="G190" s="3" t="s">
        <v>647</v>
      </c>
    </row>
    <row r="191" spans="1:7" x14ac:dyDescent="0.2">
      <c r="A191" s="3" t="s">
        <v>6</v>
      </c>
      <c r="B191" s="6" t="s">
        <v>3</v>
      </c>
      <c r="C191" s="3" t="s">
        <v>7</v>
      </c>
      <c r="D191" s="3" t="s">
        <v>338</v>
      </c>
      <c r="E191" s="3">
        <f>VLOOKUP($D191, DataRova!$A:C, 3, 0)</f>
        <v>458</v>
      </c>
      <c r="F191" s="3">
        <f>VLOOKUP($D191, DataRova!$A:D, 4, 0)</f>
        <v>0.16800000000000001</v>
      </c>
      <c r="G191" s="3" t="s">
        <v>647</v>
      </c>
    </row>
    <row r="192" spans="1:7" x14ac:dyDescent="0.2">
      <c r="A192" s="3" t="s">
        <v>6</v>
      </c>
      <c r="B192" s="6" t="s">
        <v>3</v>
      </c>
      <c r="C192" s="3" t="s">
        <v>7</v>
      </c>
      <c r="D192" s="3" t="s">
        <v>339</v>
      </c>
      <c r="E192" s="3">
        <f>VLOOKUP($D192, DataRova!$A:C, 3, 0)</f>
        <v>306</v>
      </c>
      <c r="F192" s="3">
        <f>VLOOKUP($D192, DataRova!$A:D, 4, 0)</f>
        <v>0.15</v>
      </c>
      <c r="G192" s="3" t="s">
        <v>647</v>
      </c>
    </row>
    <row r="193" spans="1:7" x14ac:dyDescent="0.2">
      <c r="A193" s="3" t="s">
        <v>6</v>
      </c>
      <c r="B193" s="6" t="s">
        <v>3</v>
      </c>
      <c r="C193" s="3" t="s">
        <v>7</v>
      </c>
      <c r="D193" s="3" t="s">
        <v>340</v>
      </c>
      <c r="E193" s="3">
        <f>VLOOKUP($D193, DataRova!$A:C, 3, 0)</f>
        <v>104</v>
      </c>
      <c r="F193" s="3">
        <f>VLOOKUP($D193, DataRova!$A:D, 4, 0)</f>
        <v>5.8000000000000003E-2</v>
      </c>
      <c r="G193" s="3" t="s">
        <v>646</v>
      </c>
    </row>
    <row r="194" spans="1:7" x14ac:dyDescent="0.2">
      <c r="A194" s="3" t="s">
        <v>6</v>
      </c>
      <c r="B194" s="6" t="s">
        <v>3</v>
      </c>
      <c r="C194" s="3" t="s">
        <v>7</v>
      </c>
      <c r="D194" s="3" t="s">
        <v>341</v>
      </c>
      <c r="E194" s="3">
        <f>VLOOKUP($D194, DataRova!$A:C, 3, 0)</f>
        <v>52</v>
      </c>
      <c r="F194" s="3">
        <f>VLOOKUP($D194, DataRova!$A:D, 4, 0)</f>
        <v>4.7E-2</v>
      </c>
      <c r="G194" s="3" t="s">
        <v>646</v>
      </c>
    </row>
    <row r="195" spans="1:7" x14ac:dyDescent="0.2">
      <c r="A195" s="3" t="s">
        <v>6</v>
      </c>
      <c r="B195" s="6" t="s">
        <v>3</v>
      </c>
      <c r="C195" s="3" t="s">
        <v>7</v>
      </c>
      <c r="D195" s="3" t="s">
        <v>342</v>
      </c>
      <c r="E195" s="3">
        <f>VLOOKUP($D195, DataRova!$A:C, 3, 0)</f>
        <v>41</v>
      </c>
      <c r="F195" s="3">
        <f>VLOOKUP($D195, DataRova!$A:D, 4, 0)</f>
        <v>3.1E-2</v>
      </c>
      <c r="G195" s="3" t="s">
        <v>646</v>
      </c>
    </row>
    <row r="196" spans="1:7" x14ac:dyDescent="0.2">
      <c r="A196" s="3" t="s">
        <v>6</v>
      </c>
      <c r="B196" s="6" t="s">
        <v>3</v>
      </c>
      <c r="C196" s="3" t="s">
        <v>7</v>
      </c>
      <c r="D196" s="3" t="s">
        <v>343</v>
      </c>
      <c r="E196" s="3">
        <f>VLOOKUP($D196, DataRova!$A:C, 3, 0)</f>
        <v>42</v>
      </c>
      <c r="F196" s="3">
        <f>VLOOKUP($D196, DataRova!$A:D, 4, 0)</f>
        <v>2.7E-2</v>
      </c>
      <c r="G196" s="3" t="s">
        <v>646</v>
      </c>
    </row>
    <row r="197" spans="1:7" x14ac:dyDescent="0.2">
      <c r="A197" s="3" t="s">
        <v>6</v>
      </c>
      <c r="B197" s="6" t="s">
        <v>3</v>
      </c>
      <c r="C197" s="3" t="s">
        <v>7</v>
      </c>
      <c r="D197" s="3" t="s">
        <v>344</v>
      </c>
      <c r="E197" s="3">
        <f>VLOOKUP($D197, DataRova!$A:C, 3, 0)</f>
        <v>106</v>
      </c>
      <c r="F197" s="3">
        <f>VLOOKUP($D197, DataRova!$A:D, 4, 0)</f>
        <v>0.10299999999999999</v>
      </c>
      <c r="G197" s="3" t="s">
        <v>647</v>
      </c>
    </row>
    <row r="198" spans="1:7" x14ac:dyDescent="0.2">
      <c r="A198" s="3" t="s">
        <v>6</v>
      </c>
      <c r="B198" s="6" t="s">
        <v>3</v>
      </c>
      <c r="C198" s="3" t="s">
        <v>7</v>
      </c>
      <c r="D198" s="3" t="s">
        <v>345</v>
      </c>
      <c r="E198" s="3">
        <f>VLOOKUP($D198, DataRova!$A:C, 3, 0)</f>
        <v>89</v>
      </c>
      <c r="F198" s="3">
        <f>VLOOKUP($D198, DataRova!$A:D, 4, 0)</f>
        <v>9.2999999999999999E-2</v>
      </c>
      <c r="G198" s="3" t="s">
        <v>647</v>
      </c>
    </row>
    <row r="199" spans="1:7" x14ac:dyDescent="0.2">
      <c r="A199" s="3" t="s">
        <v>6</v>
      </c>
      <c r="B199" s="6" t="s">
        <v>3</v>
      </c>
      <c r="C199" s="3" t="s">
        <v>7</v>
      </c>
      <c r="D199" s="3" t="s">
        <v>346</v>
      </c>
      <c r="E199" s="3">
        <f>VLOOKUP($D199, DataRova!$A:C, 3, 0)</f>
        <v>92</v>
      </c>
      <c r="F199" s="3">
        <f>VLOOKUP($D199, DataRova!$A:D, 4, 0)</f>
        <v>9.5000000000000001E-2</v>
      </c>
      <c r="G199" s="3" t="s">
        <v>647</v>
      </c>
    </row>
    <row r="200" spans="1:7" x14ac:dyDescent="0.2">
      <c r="A200" s="3" t="s">
        <v>6</v>
      </c>
      <c r="B200" s="6" t="s">
        <v>3</v>
      </c>
      <c r="C200" s="3" t="s">
        <v>7</v>
      </c>
      <c r="D200" s="3" t="s">
        <v>347</v>
      </c>
      <c r="E200" s="3">
        <f>VLOOKUP($D200, DataRova!$A:C, 3, 0)</f>
        <v>112</v>
      </c>
      <c r="F200" s="3">
        <f>VLOOKUP($D200, DataRova!$A:D, 4, 0)</f>
        <v>0.12</v>
      </c>
      <c r="G200" s="3" t="s">
        <v>647</v>
      </c>
    </row>
    <row r="201" spans="1:7" x14ac:dyDescent="0.2">
      <c r="A201" s="3" t="s">
        <v>6</v>
      </c>
      <c r="B201" s="6" t="s">
        <v>3</v>
      </c>
      <c r="C201" s="3" t="s">
        <v>7</v>
      </c>
      <c r="D201" s="3" t="s">
        <v>348</v>
      </c>
      <c r="E201" s="3">
        <f>VLOOKUP($D201, DataRova!$A:C, 3, 0)</f>
        <v>50</v>
      </c>
      <c r="F201" s="3">
        <f>VLOOKUP($D201, DataRova!$A:D, 4, 0)</f>
        <v>6.7000000000000004E-2</v>
      </c>
      <c r="G201" s="3" t="s">
        <v>646</v>
      </c>
    </row>
    <row r="202" spans="1:7" x14ac:dyDescent="0.2">
      <c r="A202" s="3" t="s">
        <v>6</v>
      </c>
      <c r="B202" s="6" t="s">
        <v>3</v>
      </c>
      <c r="C202" s="3" t="s">
        <v>7</v>
      </c>
      <c r="D202" s="3" t="s">
        <v>349</v>
      </c>
      <c r="E202" s="3">
        <f>VLOOKUP($D202, DataRova!$A:C, 3, 0)</f>
        <v>94</v>
      </c>
      <c r="F202" s="3">
        <f>VLOOKUP($D202, DataRova!$A:D, 4, 0)</f>
        <v>8.8999999999999996E-2</v>
      </c>
      <c r="G202" s="3" t="s">
        <v>647</v>
      </c>
    </row>
    <row r="203" spans="1:7" x14ac:dyDescent="0.2">
      <c r="A203" s="3" t="s">
        <v>6</v>
      </c>
      <c r="B203" s="6" t="s">
        <v>3</v>
      </c>
      <c r="C203" s="3" t="s">
        <v>7</v>
      </c>
      <c r="D203" s="3" t="s">
        <v>350</v>
      </c>
      <c r="E203" s="3">
        <f>VLOOKUP($D203, DataRova!$A:C, 3, 0)</f>
        <v>117</v>
      </c>
      <c r="F203" s="3">
        <f>VLOOKUP($D203, DataRova!$A:D, 4, 0)</f>
        <v>0.16200000000000001</v>
      </c>
      <c r="G203" s="3" t="s">
        <v>647</v>
      </c>
    </row>
    <row r="204" spans="1:7" x14ac:dyDescent="0.2">
      <c r="A204" s="3" t="s">
        <v>6</v>
      </c>
      <c r="B204" s="6" t="s">
        <v>3</v>
      </c>
      <c r="C204" s="3" t="s">
        <v>7</v>
      </c>
      <c r="D204" s="3" t="s">
        <v>351</v>
      </c>
      <c r="E204" s="3">
        <f>VLOOKUP($D204, DataRova!$A:C, 3, 0)</f>
        <v>21</v>
      </c>
      <c r="F204" s="3">
        <f>VLOOKUP($D204, DataRova!$A:D, 4, 0)</f>
        <v>0.12</v>
      </c>
      <c r="G204" s="3" t="s">
        <v>647</v>
      </c>
    </row>
    <row r="205" spans="1:7" x14ac:dyDescent="0.2">
      <c r="A205" s="3" t="s">
        <v>6</v>
      </c>
      <c r="B205" s="6" t="s">
        <v>3</v>
      </c>
      <c r="C205" s="3" t="s">
        <v>7</v>
      </c>
      <c r="D205" s="3" t="s">
        <v>352</v>
      </c>
      <c r="E205" s="3">
        <f>VLOOKUP($D205, DataRova!$A:C, 3, 0)</f>
        <v>33</v>
      </c>
      <c r="F205" s="3">
        <f>VLOOKUP($D205, DataRova!$A:D, 4, 0)</f>
        <v>0.06</v>
      </c>
      <c r="G205" s="3" t="s">
        <v>646</v>
      </c>
    </row>
    <row r="206" spans="1:7" x14ac:dyDescent="0.2">
      <c r="A206" s="3" t="s">
        <v>6</v>
      </c>
      <c r="B206" s="6" t="s">
        <v>3</v>
      </c>
      <c r="C206" s="3" t="s">
        <v>7</v>
      </c>
      <c r="D206" s="3" t="s">
        <v>353</v>
      </c>
      <c r="E206" s="3">
        <f>VLOOKUP($D206, DataRova!$A:C, 3, 0)</f>
        <v>8</v>
      </c>
      <c r="F206" s="3">
        <f>VLOOKUP($D206, DataRova!$A:D, 4, 0)</f>
        <v>1.6E-2</v>
      </c>
      <c r="G206" s="3" t="s">
        <v>646</v>
      </c>
    </row>
    <row r="207" spans="1:7" x14ac:dyDescent="0.2">
      <c r="A207" s="3" t="s">
        <v>6</v>
      </c>
      <c r="B207" s="6" t="s">
        <v>3</v>
      </c>
      <c r="C207" s="3" t="s">
        <v>7</v>
      </c>
      <c r="D207" s="3" t="s">
        <v>354</v>
      </c>
      <c r="E207" s="3">
        <f>VLOOKUP($D207, DataRova!$A:C, 3, 0)</f>
        <v>76</v>
      </c>
      <c r="F207" s="3">
        <f>VLOOKUP($D207, DataRova!$A:D, 4, 0)</f>
        <v>0.105</v>
      </c>
      <c r="G207" s="3" t="s">
        <v>647</v>
      </c>
    </row>
    <row r="208" spans="1:7" x14ac:dyDescent="0.2">
      <c r="A208" s="3" t="s">
        <v>6</v>
      </c>
      <c r="B208" s="6" t="s">
        <v>3</v>
      </c>
      <c r="C208" s="3" t="s">
        <v>7</v>
      </c>
      <c r="D208" s="3" t="s">
        <v>355</v>
      </c>
      <c r="E208" s="3">
        <f>VLOOKUP($D208, DataRova!$A:C, 3, 0)</f>
        <v>62</v>
      </c>
      <c r="F208" s="3">
        <f>VLOOKUP($D208, DataRova!$A:D, 4, 0)</f>
        <v>0.1</v>
      </c>
      <c r="G208" s="3" t="s">
        <v>647</v>
      </c>
    </row>
    <row r="209" spans="1:7" x14ac:dyDescent="0.2">
      <c r="A209" s="3" t="s">
        <v>6</v>
      </c>
      <c r="B209" s="6" t="s">
        <v>3</v>
      </c>
      <c r="C209" s="3" t="s">
        <v>7</v>
      </c>
      <c r="D209" s="3" t="s">
        <v>356</v>
      </c>
      <c r="E209" s="3">
        <f>VLOOKUP($D209, DataRova!$A:C, 3, 0)</f>
        <v>30</v>
      </c>
      <c r="F209" s="3">
        <f>VLOOKUP($D209, DataRova!$A:D, 4, 0)</f>
        <v>5.7000000000000002E-2</v>
      </c>
      <c r="G209" s="3" t="s">
        <v>646</v>
      </c>
    </row>
    <row r="210" spans="1:7" x14ac:dyDescent="0.2">
      <c r="A210" s="3" t="s">
        <v>6</v>
      </c>
      <c r="B210" s="6" t="s">
        <v>3</v>
      </c>
      <c r="C210" s="3" t="s">
        <v>7</v>
      </c>
      <c r="D210" s="3" t="s">
        <v>357</v>
      </c>
      <c r="E210" s="3">
        <f>VLOOKUP($D210, DataRova!$A:C, 3, 0)</f>
        <v>24</v>
      </c>
      <c r="F210" s="3">
        <f>VLOOKUP($D210, DataRova!$A:D, 4, 0)</f>
        <v>6.0999999999999999E-2</v>
      </c>
      <c r="G210" s="3" t="s">
        <v>646</v>
      </c>
    </row>
    <row r="211" spans="1:7" x14ac:dyDescent="0.2">
      <c r="A211" s="3" t="s">
        <v>6</v>
      </c>
      <c r="B211" s="6" t="s">
        <v>3</v>
      </c>
      <c r="C211" s="3" t="s">
        <v>7</v>
      </c>
      <c r="D211" s="3" t="s">
        <v>358</v>
      </c>
      <c r="E211" s="3">
        <f>VLOOKUP($D211, DataRova!$A:C, 3, 0)</f>
        <v>1</v>
      </c>
      <c r="F211" s="3">
        <f>VLOOKUP($D211, DataRova!$A:D, 4, 0)</f>
        <v>4.0000000000000001E-3</v>
      </c>
      <c r="G211" s="3" t="s">
        <v>646</v>
      </c>
    </row>
    <row r="212" spans="1:7" x14ac:dyDescent="0.2">
      <c r="A212" s="3" t="s">
        <v>6</v>
      </c>
      <c r="B212" s="6" t="s">
        <v>3</v>
      </c>
      <c r="C212" s="3" t="s">
        <v>7</v>
      </c>
      <c r="D212" s="3" t="s">
        <v>359</v>
      </c>
      <c r="E212" s="3">
        <f>VLOOKUP($D212, DataRova!$A:C, 3, 0)</f>
        <v>25</v>
      </c>
      <c r="F212" s="3">
        <f>VLOOKUP($D212, DataRova!$A:D, 4, 0)</f>
        <v>7.3999999999999996E-2</v>
      </c>
      <c r="G212" s="3" t="s">
        <v>646</v>
      </c>
    </row>
    <row r="213" spans="1:7" x14ac:dyDescent="0.2">
      <c r="A213" s="3" t="s">
        <v>6</v>
      </c>
      <c r="B213" s="6" t="s">
        <v>3</v>
      </c>
      <c r="C213" s="3" t="s">
        <v>7</v>
      </c>
      <c r="D213" s="3" t="s">
        <v>360</v>
      </c>
      <c r="E213" s="3">
        <f>VLOOKUP($D213, DataRova!$A:C, 3, 0)</f>
        <v>36</v>
      </c>
      <c r="F213" s="3">
        <f>VLOOKUP($D213, DataRova!$A:D, 4, 0)</f>
        <v>9.8000000000000004E-2</v>
      </c>
      <c r="G213" s="3" t="s">
        <v>647</v>
      </c>
    </row>
    <row r="214" spans="1:7" x14ac:dyDescent="0.2">
      <c r="A214" s="3" t="s">
        <v>6</v>
      </c>
      <c r="B214" s="6" t="s">
        <v>3</v>
      </c>
      <c r="C214" s="3" t="s">
        <v>7</v>
      </c>
      <c r="D214" s="3" t="s">
        <v>361</v>
      </c>
      <c r="E214" s="3">
        <f>VLOOKUP($D214, DataRova!$A:C, 3, 0)</f>
        <v>33</v>
      </c>
      <c r="F214" s="3">
        <f>VLOOKUP($D214, DataRova!$A:D, 4, 0)</f>
        <v>9.9000000000000005E-2</v>
      </c>
      <c r="G214" s="3" t="s">
        <v>647</v>
      </c>
    </row>
    <row r="215" spans="1:7" x14ac:dyDescent="0.2">
      <c r="A215" s="3" t="s">
        <v>6</v>
      </c>
      <c r="B215" s="6" t="s">
        <v>3</v>
      </c>
      <c r="C215" s="3" t="s">
        <v>7</v>
      </c>
      <c r="D215" s="3" t="s">
        <v>362</v>
      </c>
      <c r="E215" s="3">
        <f>VLOOKUP($D215, DataRova!$A:C, 3, 0)</f>
        <v>10</v>
      </c>
      <c r="F215" s="3">
        <f>VLOOKUP($D215, DataRova!$A:D, 4, 0)</f>
        <v>7.8E-2</v>
      </c>
      <c r="G215" s="3" t="s">
        <v>646</v>
      </c>
    </row>
    <row r="216" spans="1:7" x14ac:dyDescent="0.2">
      <c r="A216" s="3" t="s">
        <v>6</v>
      </c>
      <c r="B216" s="6" t="s">
        <v>3</v>
      </c>
      <c r="C216" s="3" t="s">
        <v>7</v>
      </c>
      <c r="D216" s="3" t="s">
        <v>363</v>
      </c>
      <c r="E216" s="3">
        <f>VLOOKUP($D216, DataRova!$A:C, 3, 0)</f>
        <v>59</v>
      </c>
      <c r="F216" s="3">
        <f>VLOOKUP($D216, DataRova!$A:D, 4, 0)</f>
        <v>9.8000000000000004E-2</v>
      </c>
      <c r="G216" s="3" t="s">
        <v>647</v>
      </c>
    </row>
    <row r="217" spans="1:7" x14ac:dyDescent="0.2">
      <c r="A217" s="3" t="s">
        <v>6</v>
      </c>
      <c r="B217" s="6" t="s">
        <v>3</v>
      </c>
      <c r="C217" s="3" t="s">
        <v>7</v>
      </c>
      <c r="D217" s="3" t="s">
        <v>364</v>
      </c>
      <c r="E217" s="3">
        <f>VLOOKUP($D217, DataRova!$A:C, 3, 0)</f>
        <v>12</v>
      </c>
      <c r="F217" s="3">
        <f>VLOOKUP($D217, DataRova!$A:D, 4, 0)</f>
        <v>0.112</v>
      </c>
      <c r="G217" s="3" t="s">
        <v>647</v>
      </c>
    </row>
    <row r="218" spans="1:7" x14ac:dyDescent="0.2">
      <c r="A218" s="3" t="s">
        <v>6</v>
      </c>
      <c r="B218" s="6" t="s">
        <v>3</v>
      </c>
      <c r="C218" s="3" t="s">
        <v>7</v>
      </c>
      <c r="D218" s="3" t="s">
        <v>365</v>
      </c>
      <c r="E218" s="3">
        <f>VLOOKUP($D218, DataRova!$A:C, 3, 0)</f>
        <v>11</v>
      </c>
      <c r="F218" s="3">
        <f>VLOOKUP($D218, DataRova!$A:D, 4, 0)</f>
        <v>5.1999999999999998E-2</v>
      </c>
      <c r="G218" s="3" t="s">
        <v>646</v>
      </c>
    </row>
    <row r="219" spans="1:7" x14ac:dyDescent="0.2">
      <c r="A219" s="3" t="s">
        <v>6</v>
      </c>
      <c r="B219" s="6" t="s">
        <v>3</v>
      </c>
      <c r="C219" s="3" t="s">
        <v>7</v>
      </c>
      <c r="D219" s="3" t="s">
        <v>366</v>
      </c>
      <c r="E219" s="3">
        <f>VLOOKUP($D219, DataRova!$A:C, 3, 0)</f>
        <v>27</v>
      </c>
      <c r="F219" s="3">
        <f>VLOOKUP($D219, DataRova!$A:D, 4, 0)</f>
        <v>5.3999999999999999E-2</v>
      </c>
      <c r="G219" s="3" t="s">
        <v>646</v>
      </c>
    </row>
    <row r="220" spans="1:7" x14ac:dyDescent="0.2">
      <c r="A220" s="3" t="s">
        <v>6</v>
      </c>
      <c r="B220" s="6" t="s">
        <v>3</v>
      </c>
      <c r="C220" s="3" t="s">
        <v>7</v>
      </c>
      <c r="D220" s="3" t="s">
        <v>367</v>
      </c>
      <c r="E220" s="3">
        <f>VLOOKUP($D220, DataRova!$A:C, 3, 0)</f>
        <v>8</v>
      </c>
      <c r="F220" s="3">
        <f>VLOOKUP($D220, DataRova!$A:D, 4, 0)</f>
        <v>3.4000000000000002E-2</v>
      </c>
      <c r="G220" s="3" t="s">
        <v>646</v>
      </c>
    </row>
    <row r="221" spans="1:7" x14ac:dyDescent="0.2">
      <c r="A221" s="3" t="s">
        <v>6</v>
      </c>
      <c r="B221" s="6" t="s">
        <v>3</v>
      </c>
      <c r="C221" s="3" t="s">
        <v>7</v>
      </c>
      <c r="D221" s="3" t="s">
        <v>368</v>
      </c>
      <c r="E221" s="3">
        <f>VLOOKUP($D221, DataRova!$A:C, 3, 0)</f>
        <v>23</v>
      </c>
      <c r="F221" s="3">
        <f>VLOOKUP($D221, DataRova!$A:D, 4, 0)</f>
        <v>0.108</v>
      </c>
      <c r="G221" s="3" t="s">
        <v>647</v>
      </c>
    </row>
    <row r="222" spans="1:7" x14ac:dyDescent="0.2">
      <c r="A222" s="3" t="s">
        <v>6</v>
      </c>
      <c r="B222" s="6" t="s">
        <v>3</v>
      </c>
      <c r="C222" s="3" t="s">
        <v>7</v>
      </c>
      <c r="D222" s="3" t="s">
        <v>369</v>
      </c>
      <c r="E222" s="3">
        <f>VLOOKUP($D222, DataRova!$A:C, 3, 0)</f>
        <v>7</v>
      </c>
      <c r="F222" s="3">
        <f>VLOOKUP($D222, DataRova!$A:D, 4, 0)</f>
        <v>3.5999999999999997E-2</v>
      </c>
      <c r="G222" s="3" t="s">
        <v>646</v>
      </c>
    </row>
    <row r="223" spans="1:7" x14ac:dyDescent="0.2">
      <c r="A223" s="3" t="s">
        <v>6</v>
      </c>
      <c r="B223" s="6" t="s">
        <v>3</v>
      </c>
      <c r="C223" s="3" t="s">
        <v>7</v>
      </c>
      <c r="D223" s="3" t="s">
        <v>370</v>
      </c>
      <c r="E223" s="3">
        <f>VLOOKUP($D223, DataRova!$A:C, 3, 0)</f>
        <v>9</v>
      </c>
      <c r="F223" s="3">
        <f>VLOOKUP($D223, DataRova!$A:D, 4, 0)</f>
        <v>5.0999999999999997E-2</v>
      </c>
      <c r="G223" s="3" t="s">
        <v>646</v>
      </c>
    </row>
    <row r="224" spans="1:7" x14ac:dyDescent="0.2">
      <c r="A224" s="3" t="s">
        <v>6</v>
      </c>
      <c r="B224" s="6" t="s">
        <v>3</v>
      </c>
      <c r="C224" s="3" t="s">
        <v>7</v>
      </c>
      <c r="D224" s="3" t="s">
        <v>371</v>
      </c>
      <c r="E224" s="3">
        <f>VLOOKUP($D224, DataRova!$A:C, 3, 0)</f>
        <v>7</v>
      </c>
      <c r="F224" s="3">
        <f>VLOOKUP($D224, DataRova!$A:D, 4, 0)</f>
        <v>4.7E-2</v>
      </c>
      <c r="G224" s="3" t="s">
        <v>646</v>
      </c>
    </row>
    <row r="225" spans="1:7" x14ac:dyDescent="0.2">
      <c r="A225" s="3" t="s">
        <v>6</v>
      </c>
      <c r="B225" s="6" t="s">
        <v>3</v>
      </c>
      <c r="C225" s="3" t="s">
        <v>7</v>
      </c>
      <c r="D225" s="3" t="s">
        <v>372</v>
      </c>
      <c r="E225" s="3">
        <f>VLOOKUP($D225, DataRova!$A:C, 3, 0)</f>
        <v>11</v>
      </c>
      <c r="F225" s="3">
        <f>VLOOKUP($D225, DataRova!$A:D, 4, 0)</f>
        <v>5.7000000000000002E-2</v>
      </c>
      <c r="G225" s="3" t="s">
        <v>646</v>
      </c>
    </row>
    <row r="226" spans="1:7" x14ac:dyDescent="0.2">
      <c r="A226" s="3" t="s">
        <v>6</v>
      </c>
      <c r="B226" s="6" t="s">
        <v>3</v>
      </c>
      <c r="C226" s="3" t="s">
        <v>7</v>
      </c>
      <c r="D226" s="3" t="s">
        <v>373</v>
      </c>
      <c r="E226" s="3">
        <f>VLOOKUP($D226, DataRova!$A:C, 3, 0)</f>
        <v>4</v>
      </c>
      <c r="F226" s="3">
        <f>VLOOKUP($D226, DataRova!$A:D, 4, 0)</f>
        <v>1.6E-2</v>
      </c>
      <c r="G226" s="3" t="s">
        <v>646</v>
      </c>
    </row>
    <row r="227" spans="1:7" x14ac:dyDescent="0.2">
      <c r="A227" s="3" t="s">
        <v>6</v>
      </c>
      <c r="B227" s="6" t="s">
        <v>3</v>
      </c>
      <c r="C227" s="3" t="s">
        <v>7</v>
      </c>
      <c r="D227" s="3" t="s">
        <v>374</v>
      </c>
      <c r="E227" s="3">
        <f>VLOOKUP($D227, DataRova!$A:C, 3, 0)</f>
        <v>0</v>
      </c>
      <c r="F227" s="3">
        <f>VLOOKUP($D227, DataRova!$A:D, 4, 0)</f>
        <v>6.0000000000000001E-3</v>
      </c>
      <c r="G227" s="3" t="s">
        <v>646</v>
      </c>
    </row>
    <row r="228" spans="1:7" x14ac:dyDescent="0.2">
      <c r="A228" s="3" t="s">
        <v>6</v>
      </c>
      <c r="B228" s="6" t="s">
        <v>3</v>
      </c>
      <c r="C228" s="3" t="s">
        <v>7</v>
      </c>
      <c r="D228" s="3" t="s">
        <v>375</v>
      </c>
      <c r="E228" s="3">
        <f>VLOOKUP($D228, DataRova!$A:C, 3, 0)</f>
        <v>40</v>
      </c>
      <c r="F228" s="3">
        <f>VLOOKUP($D228, DataRova!$A:D, 4, 0)</f>
        <v>0.14499999999999999</v>
      </c>
      <c r="G228" s="3" t="s">
        <v>647</v>
      </c>
    </row>
    <row r="229" spans="1:7" x14ac:dyDescent="0.2">
      <c r="A229" s="3" t="s">
        <v>6</v>
      </c>
      <c r="B229" s="6" t="s">
        <v>3</v>
      </c>
      <c r="C229" s="3" t="s">
        <v>7</v>
      </c>
      <c r="D229" s="3" t="s">
        <v>376</v>
      </c>
      <c r="E229" s="3">
        <f>VLOOKUP($D229, DataRova!$A:C, 3, 0)</f>
        <v>2</v>
      </c>
      <c r="F229" s="3">
        <f>VLOOKUP($D229, DataRova!$A:D, 4, 0)</f>
        <v>1.2999999999999999E-2</v>
      </c>
      <c r="G229" s="3" t="s">
        <v>646</v>
      </c>
    </row>
    <row r="230" spans="1:7" x14ac:dyDescent="0.2">
      <c r="A230" s="3" t="s">
        <v>6</v>
      </c>
      <c r="B230" s="6" t="s">
        <v>3</v>
      </c>
      <c r="C230" s="3" t="s">
        <v>7</v>
      </c>
      <c r="D230" s="3" t="s">
        <v>377</v>
      </c>
      <c r="E230" s="3">
        <f>VLOOKUP($D230, DataRova!$A:C, 3, 0)</f>
        <v>4</v>
      </c>
      <c r="F230" s="3">
        <f>VLOOKUP($D230, DataRova!$A:D, 4, 0)</f>
        <v>3.4000000000000002E-2</v>
      </c>
      <c r="G230" s="3" t="s">
        <v>646</v>
      </c>
    </row>
    <row r="231" spans="1:7" x14ac:dyDescent="0.2">
      <c r="A231" s="3" t="s">
        <v>6</v>
      </c>
      <c r="B231" s="6" t="s">
        <v>3</v>
      </c>
      <c r="C231" s="3" t="s">
        <v>7</v>
      </c>
      <c r="D231" s="3" t="s">
        <v>378</v>
      </c>
      <c r="E231" s="3">
        <f>VLOOKUP($D231, DataRova!$A:C, 3, 0)</f>
        <v>8</v>
      </c>
      <c r="F231" s="3">
        <f>VLOOKUP($D231, DataRova!$A:D, 4, 0)</f>
        <v>7.2999999999999995E-2</v>
      </c>
      <c r="G231" s="3" t="s">
        <v>646</v>
      </c>
    </row>
    <row r="232" spans="1:7" x14ac:dyDescent="0.2">
      <c r="A232" s="3" t="s">
        <v>6</v>
      </c>
      <c r="B232" s="6" t="s">
        <v>3</v>
      </c>
      <c r="C232" s="3" t="s">
        <v>7</v>
      </c>
      <c r="D232" s="3" t="s">
        <v>379</v>
      </c>
      <c r="E232" s="3">
        <f>VLOOKUP($D232, DataRova!$A:C, 3, 0)</f>
        <v>1</v>
      </c>
      <c r="F232" s="3">
        <f>VLOOKUP($D232, DataRova!$A:D, 4, 0)</f>
        <v>1.6E-2</v>
      </c>
      <c r="G232" s="3" t="s">
        <v>646</v>
      </c>
    </row>
    <row r="233" spans="1:7" x14ac:dyDescent="0.2">
      <c r="A233" s="3" t="s">
        <v>6</v>
      </c>
      <c r="B233" s="6" t="s">
        <v>3</v>
      </c>
      <c r="C233" s="3" t="s">
        <v>7</v>
      </c>
      <c r="D233" s="3" t="s">
        <v>380</v>
      </c>
      <c r="E233" s="3">
        <f>VLOOKUP($D233, DataRova!$A:C, 3, 0)</f>
        <v>0</v>
      </c>
      <c r="F233" s="3">
        <f>VLOOKUP($D233, DataRova!$A:D, 4, 0)</f>
        <v>0</v>
      </c>
      <c r="G233" s="3" t="s">
        <v>646</v>
      </c>
    </row>
    <row r="234" spans="1:7" x14ac:dyDescent="0.2">
      <c r="A234" s="3" t="s">
        <v>6</v>
      </c>
      <c r="B234" s="6" t="s">
        <v>3</v>
      </c>
      <c r="C234" s="3" t="s">
        <v>7</v>
      </c>
      <c r="D234" s="3" t="s">
        <v>381</v>
      </c>
      <c r="E234" s="3">
        <f>VLOOKUP($D234, DataRova!$A:C, 3, 0)</f>
        <v>4</v>
      </c>
      <c r="F234" s="3">
        <f>VLOOKUP($D234, DataRova!$A:D, 4, 0)</f>
        <v>7.1999999999999995E-2</v>
      </c>
      <c r="G234" s="3" t="s">
        <v>646</v>
      </c>
    </row>
    <row r="235" spans="1:7" x14ac:dyDescent="0.2">
      <c r="A235" s="3" t="s">
        <v>6</v>
      </c>
      <c r="B235" s="6" t="s">
        <v>3</v>
      </c>
      <c r="C235" s="3" t="s">
        <v>7</v>
      </c>
      <c r="D235" s="3" t="s">
        <v>382</v>
      </c>
      <c r="E235" s="3">
        <f>VLOOKUP($D235, DataRova!$A:C, 3, 0)</f>
        <v>0</v>
      </c>
      <c r="F235" s="3">
        <f>VLOOKUP($D235, DataRova!$A:D, 4, 0)</f>
        <v>0</v>
      </c>
      <c r="G235" s="3" t="s">
        <v>646</v>
      </c>
    </row>
    <row r="236" spans="1:7" x14ac:dyDescent="0.2">
      <c r="A236" s="3" t="s">
        <v>6</v>
      </c>
      <c r="B236" s="6" t="s">
        <v>3</v>
      </c>
      <c r="C236" s="3" t="s">
        <v>7</v>
      </c>
      <c r="D236" s="3" t="s">
        <v>383</v>
      </c>
      <c r="E236" s="3">
        <f>VLOOKUP($D236, DataRova!$A:C, 3, 0)</f>
        <v>1</v>
      </c>
      <c r="F236" s="3">
        <f>VLOOKUP($D236, DataRova!$A:D, 4, 0)</f>
        <v>8.2000000000000003E-2</v>
      </c>
      <c r="G236" s="3" t="s">
        <v>647</v>
      </c>
    </row>
    <row r="237" spans="1:7" x14ac:dyDescent="0.2">
      <c r="A237" s="3" t="s">
        <v>6</v>
      </c>
      <c r="B237" s="6" t="s">
        <v>3</v>
      </c>
      <c r="C237" s="3" t="s">
        <v>7</v>
      </c>
      <c r="D237" s="3" t="s">
        <v>384</v>
      </c>
      <c r="E237" s="3">
        <f>VLOOKUP($D237, DataRova!$A:C, 3, 0)</f>
        <v>3</v>
      </c>
      <c r="F237" s="3">
        <f>VLOOKUP($D237, DataRova!$A:D, 4, 0)</f>
        <v>4.1000000000000002E-2</v>
      </c>
      <c r="G237" s="3" t="s">
        <v>646</v>
      </c>
    </row>
    <row r="238" spans="1:7" x14ac:dyDescent="0.2">
      <c r="A238" s="3" t="s">
        <v>6</v>
      </c>
      <c r="B238" s="6" t="s">
        <v>3</v>
      </c>
      <c r="C238" s="3" t="s">
        <v>7</v>
      </c>
      <c r="D238" s="3" t="s">
        <v>385</v>
      </c>
      <c r="E238" s="3">
        <f>VLOOKUP($D238, DataRova!$A:C, 3, 0)</f>
        <v>3</v>
      </c>
      <c r="F238" s="3">
        <f>VLOOKUP($D238, DataRova!$A:D, 4, 0)</f>
        <v>4.3999999999999997E-2</v>
      </c>
      <c r="G238" s="3" t="s">
        <v>646</v>
      </c>
    </row>
    <row r="239" spans="1:7" x14ac:dyDescent="0.2">
      <c r="A239" s="3" t="s">
        <v>6</v>
      </c>
      <c r="B239" s="6" t="s">
        <v>3</v>
      </c>
      <c r="C239" s="3" t="s">
        <v>7</v>
      </c>
      <c r="D239" s="3" t="s">
        <v>386</v>
      </c>
      <c r="E239" s="3">
        <f>VLOOKUP($D239, DataRova!$A:C, 3, 0)</f>
        <v>1</v>
      </c>
      <c r="F239" s="3">
        <f>VLOOKUP($D239, DataRova!$A:D, 4, 0)</f>
        <v>2.1000000000000001E-2</v>
      </c>
      <c r="G239" s="3" t="s">
        <v>646</v>
      </c>
    </row>
    <row r="240" spans="1:7" x14ac:dyDescent="0.2">
      <c r="A240" s="3" t="s">
        <v>6</v>
      </c>
      <c r="B240" s="6" t="s">
        <v>3</v>
      </c>
      <c r="C240" s="3" t="s">
        <v>7</v>
      </c>
      <c r="D240" s="3" t="s">
        <v>387</v>
      </c>
      <c r="E240" s="3">
        <f>VLOOKUP($D240, DataRova!$A:C, 3, 0)</f>
        <v>0</v>
      </c>
      <c r="F240" s="3">
        <f>VLOOKUP($D240, DataRova!$A:D, 4, 0)</f>
        <v>8.9999999999999993E-3</v>
      </c>
      <c r="G240" s="3" t="s">
        <v>646</v>
      </c>
    </row>
    <row r="241" spans="1:7" x14ac:dyDescent="0.2">
      <c r="A241" s="3" t="s">
        <v>6</v>
      </c>
      <c r="B241" s="6" t="s">
        <v>3</v>
      </c>
      <c r="C241" s="3" t="s">
        <v>7</v>
      </c>
      <c r="D241" s="3" t="s">
        <v>388</v>
      </c>
      <c r="E241" s="3">
        <f>VLOOKUP($D241, DataRova!$A:C, 3, 0)</f>
        <v>8</v>
      </c>
      <c r="F241" s="3">
        <f>VLOOKUP($D241, DataRova!$A:D, 4, 0)</f>
        <v>9.2999999999999999E-2</v>
      </c>
      <c r="G241" s="3" t="s">
        <v>647</v>
      </c>
    </row>
    <row r="242" spans="1:7" x14ac:dyDescent="0.2">
      <c r="A242" s="3" t="s">
        <v>6</v>
      </c>
      <c r="B242" s="6" t="s">
        <v>3</v>
      </c>
      <c r="C242" s="3" t="s">
        <v>7</v>
      </c>
      <c r="D242" s="3" t="s">
        <v>389</v>
      </c>
      <c r="E242" s="3">
        <f>VLOOKUP($D242, DataRova!$A:C, 3, 0)</f>
        <v>2</v>
      </c>
      <c r="F242" s="3">
        <f>VLOOKUP($D242, DataRova!$A:D, 4, 0)</f>
        <v>5.1999999999999998E-2</v>
      </c>
      <c r="G242" s="3" t="s">
        <v>646</v>
      </c>
    </row>
    <row r="243" spans="1:7" x14ac:dyDescent="0.2">
      <c r="A243" s="3" t="s">
        <v>6</v>
      </c>
      <c r="B243" s="6" t="s">
        <v>3</v>
      </c>
      <c r="C243" s="3" t="s">
        <v>7</v>
      </c>
      <c r="D243" s="3" t="s">
        <v>390</v>
      </c>
      <c r="E243" s="3">
        <f>VLOOKUP($D243, DataRova!$A:C, 3, 0)</f>
        <v>18</v>
      </c>
      <c r="F243" s="3">
        <f>VLOOKUP($D243, DataRova!$A:D, 4, 0)</f>
        <v>9.2999999999999999E-2</v>
      </c>
      <c r="G243" s="3" t="s">
        <v>647</v>
      </c>
    </row>
    <row r="244" spans="1:7" x14ac:dyDescent="0.2">
      <c r="A244" s="3" t="s">
        <v>6</v>
      </c>
      <c r="B244" s="6" t="s">
        <v>3</v>
      </c>
      <c r="C244" s="3" t="s">
        <v>7</v>
      </c>
      <c r="D244" s="3" t="s">
        <v>391</v>
      </c>
      <c r="E244" s="3">
        <f>VLOOKUP($D244, DataRova!$A:C, 3, 0)</f>
        <v>0</v>
      </c>
      <c r="F244" s="3">
        <f>VLOOKUP($D244, DataRova!$A:D, 4, 0)</f>
        <v>0</v>
      </c>
      <c r="G244" s="3" t="s">
        <v>646</v>
      </c>
    </row>
    <row r="245" spans="1:7" x14ac:dyDescent="0.2">
      <c r="A245" s="3" t="s">
        <v>6</v>
      </c>
      <c r="B245" s="6" t="s">
        <v>3</v>
      </c>
      <c r="C245" s="3" t="s">
        <v>7</v>
      </c>
      <c r="D245" s="3" t="s">
        <v>392</v>
      </c>
      <c r="E245" s="3">
        <f>VLOOKUP($D245, DataRova!$A:C, 3, 0)</f>
        <v>3</v>
      </c>
      <c r="F245" s="3">
        <f>VLOOKUP($D245, DataRova!$A:D, 4, 0)</f>
        <v>4.5999999999999999E-2</v>
      </c>
      <c r="G245" s="3" t="s">
        <v>646</v>
      </c>
    </row>
    <row r="246" spans="1:7" x14ac:dyDescent="0.2">
      <c r="A246" s="3" t="s">
        <v>6</v>
      </c>
      <c r="B246" s="6" t="s">
        <v>3</v>
      </c>
      <c r="C246" s="3" t="s">
        <v>7</v>
      </c>
      <c r="D246" s="3" t="s">
        <v>393</v>
      </c>
      <c r="E246" s="3" t="e">
        <f>VLOOKUP($D246, DataRova!$A:C, 3, 0)</f>
        <v>#N/A</v>
      </c>
      <c r="F246" s="3" t="e">
        <f>VLOOKUP($D246, DataRova!$A:D, 4, 0)</f>
        <v>#N/A</v>
      </c>
      <c r="G246" s="3" t="s">
        <v>646</v>
      </c>
    </row>
    <row r="247" spans="1:7" x14ac:dyDescent="0.2">
      <c r="A247" s="3" t="s">
        <v>6</v>
      </c>
      <c r="B247" s="6" t="s">
        <v>3</v>
      </c>
      <c r="C247" s="3" t="s">
        <v>7</v>
      </c>
      <c r="D247" s="3" t="s">
        <v>394</v>
      </c>
      <c r="E247" s="3">
        <f>VLOOKUP($D247, DataRova!$A:C, 3, 0)</f>
        <v>1</v>
      </c>
      <c r="F247" s="3">
        <f>VLOOKUP($D247, DataRova!$A:D, 4, 0)</f>
        <v>8.0000000000000002E-3</v>
      </c>
      <c r="G247" s="3" t="s">
        <v>646</v>
      </c>
    </row>
    <row r="248" spans="1:7" x14ac:dyDescent="0.2">
      <c r="A248" s="3" t="s">
        <v>6</v>
      </c>
      <c r="B248" s="6" t="s">
        <v>3</v>
      </c>
      <c r="C248" s="3" t="s">
        <v>7</v>
      </c>
      <c r="D248" s="3" t="s">
        <v>395</v>
      </c>
      <c r="E248" s="3">
        <f>VLOOKUP($D248, DataRova!$A:C, 3, 0)</f>
        <v>0</v>
      </c>
      <c r="F248" s="3">
        <f>VLOOKUP($D248, DataRova!$A:D, 4, 0)</f>
        <v>0</v>
      </c>
      <c r="G248" s="3" t="s">
        <v>646</v>
      </c>
    </row>
    <row r="249" spans="1:7" x14ac:dyDescent="0.2">
      <c r="A249" s="3" t="s">
        <v>6</v>
      </c>
      <c r="B249" s="6" t="s">
        <v>3</v>
      </c>
      <c r="C249" s="3" t="s">
        <v>7</v>
      </c>
      <c r="D249" s="3" t="s">
        <v>396</v>
      </c>
      <c r="E249" s="3">
        <f>VLOOKUP($D249, DataRova!$A:C, 3, 0)</f>
        <v>0</v>
      </c>
      <c r="F249" s="3">
        <f>VLOOKUP($D249, DataRova!$A:D, 4, 0)</f>
        <v>0</v>
      </c>
      <c r="G249" s="3" t="s">
        <v>646</v>
      </c>
    </row>
    <row r="250" spans="1:7" x14ac:dyDescent="0.2">
      <c r="A250" s="3" t="s">
        <v>6</v>
      </c>
      <c r="B250" s="6" t="s">
        <v>3</v>
      </c>
      <c r="C250" s="3" t="s">
        <v>7</v>
      </c>
      <c r="D250" s="3" t="s">
        <v>397</v>
      </c>
      <c r="E250" s="3">
        <f>VLOOKUP($D250, DataRova!$A:C, 3, 0)</f>
        <v>0</v>
      </c>
      <c r="F250" s="3">
        <f>VLOOKUP($D250, DataRova!$A:D, 4, 0)</f>
        <v>1.0999999999999999E-2</v>
      </c>
      <c r="G250" s="3" t="s">
        <v>646</v>
      </c>
    </row>
    <row r="251" spans="1:7" x14ac:dyDescent="0.2">
      <c r="A251" s="3" t="s">
        <v>6</v>
      </c>
      <c r="B251" s="6" t="s">
        <v>3</v>
      </c>
      <c r="C251" s="3" t="s">
        <v>7</v>
      </c>
      <c r="D251" s="3" t="s">
        <v>398</v>
      </c>
      <c r="E251" s="3">
        <f>VLOOKUP($D251, DataRova!$A:C, 3, 0)</f>
        <v>0</v>
      </c>
      <c r="F251" s="3">
        <f>VLOOKUP($D251, DataRova!$A:D, 4, 0)</f>
        <v>1.2E-2</v>
      </c>
      <c r="G251" s="3" t="s">
        <v>646</v>
      </c>
    </row>
    <row r="252" spans="1:7" x14ac:dyDescent="0.2">
      <c r="A252" s="3" t="s">
        <v>6</v>
      </c>
      <c r="B252" s="6" t="s">
        <v>3</v>
      </c>
      <c r="C252" s="3" t="s">
        <v>7</v>
      </c>
      <c r="D252" s="3" t="s">
        <v>399</v>
      </c>
      <c r="E252" s="3">
        <f>VLOOKUP($D252, DataRova!$A:C, 3, 0)</f>
        <v>0</v>
      </c>
      <c r="F252" s="3">
        <f>VLOOKUP($D252, DataRova!$A:D, 4, 0)</f>
        <v>0</v>
      </c>
      <c r="G252" s="3" t="s">
        <v>646</v>
      </c>
    </row>
    <row r="253" spans="1:7" x14ac:dyDescent="0.2">
      <c r="A253" s="3" t="s">
        <v>6</v>
      </c>
      <c r="B253" s="6" t="s">
        <v>3</v>
      </c>
      <c r="C253" s="3" t="s">
        <v>7</v>
      </c>
      <c r="D253" s="3" t="s">
        <v>400</v>
      </c>
      <c r="E253" s="3">
        <f>VLOOKUP($D253, DataRova!$A:C, 3, 0)</f>
        <v>1</v>
      </c>
      <c r="F253" s="3">
        <f>VLOOKUP($D253, DataRova!$A:D, 4, 0)</f>
        <v>3.1E-2</v>
      </c>
      <c r="G253" s="3" t="s">
        <v>646</v>
      </c>
    </row>
    <row r="254" spans="1:7" x14ac:dyDescent="0.2">
      <c r="A254" s="3" t="s">
        <v>6</v>
      </c>
      <c r="B254" s="6" t="s">
        <v>3</v>
      </c>
      <c r="C254" s="3" t="s">
        <v>7</v>
      </c>
      <c r="D254" s="3" t="s">
        <v>401</v>
      </c>
      <c r="E254" s="3">
        <f>VLOOKUP($D254, DataRova!$A:C, 3, 0)</f>
        <v>2</v>
      </c>
      <c r="F254" s="3">
        <f>VLOOKUP($D254, DataRova!$A:D, 4, 0)</f>
        <v>3.6999999999999998E-2</v>
      </c>
      <c r="G254" s="3" t="s">
        <v>646</v>
      </c>
    </row>
    <row r="255" spans="1:7" x14ac:dyDescent="0.2">
      <c r="A255" s="3" t="s">
        <v>6</v>
      </c>
      <c r="B255" s="6" t="s">
        <v>3</v>
      </c>
      <c r="C255" s="3" t="s">
        <v>7</v>
      </c>
      <c r="D255" s="3" t="s">
        <v>402</v>
      </c>
      <c r="E255" s="3">
        <f>VLOOKUP($D255, DataRova!$A:C, 3, 0)</f>
        <v>6</v>
      </c>
      <c r="F255" s="3">
        <f>VLOOKUP($D255, DataRova!$A:D, 4, 0)</f>
        <v>9.6000000000000002E-2</v>
      </c>
      <c r="G255" s="3" t="s">
        <v>647</v>
      </c>
    </row>
    <row r="256" spans="1:7" x14ac:dyDescent="0.2">
      <c r="A256" s="3" t="s">
        <v>6</v>
      </c>
      <c r="B256" s="6" t="s">
        <v>3</v>
      </c>
      <c r="C256" s="3" t="s">
        <v>7</v>
      </c>
      <c r="D256" s="3" t="s">
        <v>403</v>
      </c>
      <c r="E256" s="3">
        <f>VLOOKUP($D256, DataRova!$A:C, 3, 0)</f>
        <v>1</v>
      </c>
      <c r="F256" s="3">
        <f>VLOOKUP($D256, DataRova!$A:D, 4, 0)</f>
        <v>0.12</v>
      </c>
      <c r="G256" s="3" t="s">
        <v>647</v>
      </c>
    </row>
    <row r="257" spans="1:7" x14ac:dyDescent="0.2">
      <c r="A257" s="3" t="s">
        <v>6</v>
      </c>
      <c r="B257" s="6" t="s">
        <v>3</v>
      </c>
      <c r="C257" s="3" t="s">
        <v>7</v>
      </c>
      <c r="D257" s="3" t="s">
        <v>404</v>
      </c>
      <c r="E257" s="3">
        <f>VLOOKUP($D257, DataRova!$A:C, 3, 0)</f>
        <v>1</v>
      </c>
      <c r="F257" s="3">
        <f>VLOOKUP($D257, DataRova!$A:D, 4, 0)</f>
        <v>0.113</v>
      </c>
      <c r="G257" s="3" t="s">
        <v>647</v>
      </c>
    </row>
    <row r="258" spans="1:7" x14ac:dyDescent="0.2">
      <c r="A258" s="3" t="s">
        <v>6</v>
      </c>
      <c r="B258" s="6" t="s">
        <v>3</v>
      </c>
      <c r="C258" s="3" t="s">
        <v>7</v>
      </c>
      <c r="D258" s="3" t="s">
        <v>405</v>
      </c>
      <c r="E258" s="3">
        <f>VLOOKUP($D258, DataRova!$A:C, 3, 0)</f>
        <v>0</v>
      </c>
      <c r="F258" s="3">
        <f>VLOOKUP($D258, DataRova!$A:D, 4, 0)</f>
        <v>0</v>
      </c>
      <c r="G258" s="3" t="s">
        <v>646</v>
      </c>
    </row>
    <row r="259" spans="1:7" x14ac:dyDescent="0.2">
      <c r="A259" s="3" t="s">
        <v>6</v>
      </c>
      <c r="B259" s="6" t="s">
        <v>3</v>
      </c>
      <c r="C259" s="3" t="s">
        <v>7</v>
      </c>
      <c r="D259" s="3" t="s">
        <v>406</v>
      </c>
      <c r="E259" s="3">
        <f>VLOOKUP($D259, DataRova!$A:C, 3, 0)</f>
        <v>1</v>
      </c>
      <c r="F259" s="3">
        <f>VLOOKUP($D259, DataRova!$A:D, 4, 0)</f>
        <v>3.5999999999999997E-2</v>
      </c>
      <c r="G259" s="3" t="s">
        <v>646</v>
      </c>
    </row>
    <row r="260" spans="1:7" x14ac:dyDescent="0.2">
      <c r="A260" s="3" t="s">
        <v>6</v>
      </c>
      <c r="B260" s="6" t="s">
        <v>3</v>
      </c>
      <c r="C260" s="3" t="s">
        <v>7</v>
      </c>
      <c r="D260" s="3" t="s">
        <v>407</v>
      </c>
      <c r="E260" s="3">
        <f>VLOOKUP($D260, DataRova!$A:C, 3, 0)</f>
        <v>14</v>
      </c>
      <c r="F260" s="3">
        <f>VLOOKUP($D260, DataRova!$A:D, 4, 0)</f>
        <v>7.9000000000000001E-2</v>
      </c>
      <c r="G260" s="3" t="s">
        <v>646</v>
      </c>
    </row>
    <row r="261" spans="1:7" x14ac:dyDescent="0.2">
      <c r="A261" s="3" t="s">
        <v>6</v>
      </c>
      <c r="B261" s="6" t="s">
        <v>3</v>
      </c>
      <c r="C261" s="3" t="s">
        <v>7</v>
      </c>
      <c r="D261" s="3" t="s">
        <v>408</v>
      </c>
      <c r="E261" s="3">
        <f>VLOOKUP($D261, DataRova!$A:C, 3, 0)</f>
        <v>0</v>
      </c>
      <c r="F261" s="3">
        <f>VLOOKUP($D261, DataRova!$A:D, 4, 0)</f>
        <v>0</v>
      </c>
      <c r="G261" s="3" t="s">
        <v>646</v>
      </c>
    </row>
    <row r="262" spans="1:7" x14ac:dyDescent="0.2">
      <c r="A262" s="3" t="s">
        <v>6</v>
      </c>
      <c r="B262" s="6" t="s">
        <v>3</v>
      </c>
      <c r="C262" s="3" t="s">
        <v>7</v>
      </c>
      <c r="D262" s="3" t="s">
        <v>409</v>
      </c>
      <c r="E262" s="3">
        <f>VLOOKUP($D262, DataRova!$A:C, 3, 0)</f>
        <v>4</v>
      </c>
      <c r="F262" s="3">
        <f>VLOOKUP($D262, DataRova!$A:D, 4, 0)</f>
        <v>9.1999999999999998E-2</v>
      </c>
      <c r="G262" s="3" t="s">
        <v>647</v>
      </c>
    </row>
    <row r="263" spans="1:7" x14ac:dyDescent="0.2">
      <c r="A263" s="3" t="s">
        <v>6</v>
      </c>
      <c r="B263" s="6" t="s">
        <v>3</v>
      </c>
      <c r="C263" s="3" t="s">
        <v>7</v>
      </c>
      <c r="D263" s="3" t="s">
        <v>410</v>
      </c>
      <c r="E263" s="3">
        <f>VLOOKUP($D263, DataRova!$A:C, 3, 0)</f>
        <v>1</v>
      </c>
      <c r="F263" s="3">
        <f>VLOOKUP($D263, DataRova!$A:D, 4, 0)</f>
        <v>1.9E-2</v>
      </c>
      <c r="G263" s="3" t="s">
        <v>646</v>
      </c>
    </row>
    <row r="264" spans="1:7" x14ac:dyDescent="0.2">
      <c r="A264" s="3" t="s">
        <v>6</v>
      </c>
      <c r="B264" s="6" t="s">
        <v>3</v>
      </c>
      <c r="C264" s="3" t="s">
        <v>7</v>
      </c>
      <c r="D264" s="3" t="s">
        <v>411</v>
      </c>
      <c r="E264" s="3">
        <f>VLOOKUP($D264, DataRova!$A:C, 3, 0)</f>
        <v>1</v>
      </c>
      <c r="F264" s="3">
        <f>VLOOKUP($D264, DataRova!$A:D, 4, 0)</f>
        <v>0.16700000000000001</v>
      </c>
      <c r="G264" s="3" t="s">
        <v>647</v>
      </c>
    </row>
    <row r="265" spans="1:7" x14ac:dyDescent="0.2">
      <c r="A265" s="3" t="s">
        <v>6</v>
      </c>
      <c r="B265" s="6" t="s">
        <v>3</v>
      </c>
      <c r="C265" s="3" t="s">
        <v>7</v>
      </c>
      <c r="D265" s="3" t="s">
        <v>412</v>
      </c>
      <c r="E265" s="3">
        <f>VLOOKUP($D265, DataRova!$A:C, 3, 0)</f>
        <v>1</v>
      </c>
      <c r="F265" s="3">
        <f>VLOOKUP($D265, DataRova!$A:D, 4, 0)</f>
        <v>6.3E-2</v>
      </c>
      <c r="G265" s="3" t="s">
        <v>646</v>
      </c>
    </row>
    <row r="266" spans="1:7" x14ac:dyDescent="0.2">
      <c r="A266" s="3" t="s">
        <v>6</v>
      </c>
      <c r="B266" s="6" t="s">
        <v>3</v>
      </c>
      <c r="C266" s="3" t="s">
        <v>7</v>
      </c>
      <c r="D266" s="3" t="s">
        <v>413</v>
      </c>
      <c r="E266" s="3">
        <f>VLOOKUP($D266, DataRova!$A:C, 3, 0)</f>
        <v>1</v>
      </c>
      <c r="F266" s="3">
        <f>VLOOKUP($D266, DataRova!$A:D, 4, 0)</f>
        <v>7.0000000000000007E-2</v>
      </c>
      <c r="G266" s="3" t="s">
        <v>646</v>
      </c>
    </row>
    <row r="267" spans="1:7" x14ac:dyDescent="0.2">
      <c r="A267" s="3" t="s">
        <v>6</v>
      </c>
      <c r="B267" s="6" t="s">
        <v>3</v>
      </c>
      <c r="C267" s="3" t="s">
        <v>7</v>
      </c>
      <c r="D267" s="3" t="s">
        <v>414</v>
      </c>
      <c r="E267" s="3">
        <f>VLOOKUP($D267, DataRova!$A:C, 3, 0)</f>
        <v>0</v>
      </c>
      <c r="F267" s="3">
        <f>VLOOKUP($D267, DataRova!$A:D, 4, 0)</f>
        <v>0</v>
      </c>
      <c r="G267" s="3" t="s">
        <v>646</v>
      </c>
    </row>
    <row r="268" spans="1:7" x14ac:dyDescent="0.2">
      <c r="A268" s="3" t="s">
        <v>6</v>
      </c>
      <c r="B268" s="6" t="s">
        <v>3</v>
      </c>
      <c r="C268" s="3" t="s">
        <v>7</v>
      </c>
      <c r="D268" s="3" t="s">
        <v>415</v>
      </c>
      <c r="E268" s="3">
        <f>VLOOKUP($D268, DataRova!$A:C, 3, 0)</f>
        <v>0</v>
      </c>
      <c r="F268" s="3">
        <f>VLOOKUP($D268, DataRova!$A:D, 4, 0)</f>
        <v>0</v>
      </c>
      <c r="G268" s="3" t="s">
        <v>646</v>
      </c>
    </row>
    <row r="269" spans="1:7" x14ac:dyDescent="0.2">
      <c r="A269" s="3" t="s">
        <v>6</v>
      </c>
      <c r="B269" s="6" t="s">
        <v>3</v>
      </c>
      <c r="C269" s="3" t="s">
        <v>7</v>
      </c>
      <c r="D269" s="3" t="s">
        <v>416</v>
      </c>
      <c r="E269" s="3">
        <f>VLOOKUP($D269, DataRova!$A:C, 3, 0)</f>
        <v>2</v>
      </c>
      <c r="F269" s="3">
        <f>VLOOKUP($D269, DataRova!$A:D, 4, 0)</f>
        <v>2.8000000000000001E-2</v>
      </c>
      <c r="G269" s="3" t="s">
        <v>646</v>
      </c>
    </row>
    <row r="270" spans="1:7" x14ac:dyDescent="0.2">
      <c r="A270" s="3" t="s">
        <v>6</v>
      </c>
      <c r="B270" s="6" t="s">
        <v>3</v>
      </c>
      <c r="C270" s="3" t="s">
        <v>7</v>
      </c>
      <c r="D270" s="3" t="s">
        <v>417</v>
      </c>
      <c r="E270" s="3">
        <f>VLOOKUP($D270, DataRova!$A:C, 3, 0)</f>
        <v>1</v>
      </c>
      <c r="F270" s="3">
        <f>VLOOKUP($D270, DataRova!$A:D, 4, 0)</f>
        <v>0.112</v>
      </c>
      <c r="G270" s="3" t="s">
        <v>647</v>
      </c>
    </row>
    <row r="271" spans="1:7" x14ac:dyDescent="0.2">
      <c r="A271" s="3" t="s">
        <v>6</v>
      </c>
      <c r="B271" s="6" t="s">
        <v>3</v>
      </c>
      <c r="C271" s="3" t="s">
        <v>7</v>
      </c>
      <c r="D271" s="3" t="s">
        <v>418</v>
      </c>
      <c r="E271" s="3">
        <f>VLOOKUP($D271, DataRova!$A:C, 3, 0)</f>
        <v>0</v>
      </c>
      <c r="F271" s="3">
        <f>VLOOKUP($D271, DataRova!$A:D, 4, 0)</f>
        <v>0</v>
      </c>
      <c r="G271" s="3" t="s">
        <v>646</v>
      </c>
    </row>
    <row r="272" spans="1:7" x14ac:dyDescent="0.2">
      <c r="A272" s="3" t="s">
        <v>6</v>
      </c>
      <c r="B272" s="6" t="s">
        <v>3</v>
      </c>
      <c r="C272" s="3" t="s">
        <v>7</v>
      </c>
      <c r="D272" s="3" t="s">
        <v>419</v>
      </c>
      <c r="E272" s="3">
        <f>VLOOKUP($D272, DataRova!$A:C, 3, 0)</f>
        <v>4</v>
      </c>
      <c r="F272" s="3">
        <f>VLOOKUP($D272, DataRova!$A:D, 4, 0)</f>
        <v>0.08</v>
      </c>
      <c r="G272" s="3" t="s">
        <v>647</v>
      </c>
    </row>
    <row r="273" spans="1:7" x14ac:dyDescent="0.2">
      <c r="A273" s="3" t="s">
        <v>6</v>
      </c>
      <c r="B273" s="6" t="s">
        <v>3</v>
      </c>
      <c r="C273" s="3" t="s">
        <v>7</v>
      </c>
      <c r="D273" s="3" t="s">
        <v>420</v>
      </c>
      <c r="E273" s="3">
        <f>VLOOKUP($D273, DataRova!$A:C, 3, 0)</f>
        <v>1</v>
      </c>
      <c r="F273" s="3">
        <f>VLOOKUP($D273, DataRova!$A:D, 4, 0)</f>
        <v>0.10199999999999999</v>
      </c>
      <c r="G273" s="3" t="s">
        <v>647</v>
      </c>
    </row>
    <row r="274" spans="1:7" x14ac:dyDescent="0.2">
      <c r="A274" s="3" t="s">
        <v>6</v>
      </c>
      <c r="B274" s="6" t="s">
        <v>3</v>
      </c>
      <c r="C274" s="3" t="s">
        <v>7</v>
      </c>
      <c r="D274" s="3" t="s">
        <v>421</v>
      </c>
      <c r="E274" s="3">
        <f>VLOOKUP($D274, DataRova!$A:C, 3, 0)</f>
        <v>15</v>
      </c>
      <c r="F274" s="3">
        <f>VLOOKUP($D274, DataRova!$A:D, 4, 0)</f>
        <v>0.14299999999999999</v>
      </c>
      <c r="G274" s="3" t="s">
        <v>647</v>
      </c>
    </row>
    <row r="275" spans="1:7" x14ac:dyDescent="0.2">
      <c r="A275" s="3" t="s">
        <v>6</v>
      </c>
      <c r="B275" s="6" t="s">
        <v>3</v>
      </c>
      <c r="C275" s="3" t="s">
        <v>7</v>
      </c>
      <c r="D275" s="3" t="s">
        <v>422</v>
      </c>
      <c r="E275" s="3">
        <f>VLOOKUP($D275, DataRova!$A:C, 3, 0)</f>
        <v>1</v>
      </c>
      <c r="F275" s="3">
        <f>VLOOKUP($D275, DataRova!$A:D, 4, 0)</f>
        <v>0.14000000000000001</v>
      </c>
      <c r="G275" s="3" t="s">
        <v>647</v>
      </c>
    </row>
    <row r="276" spans="1:7" x14ac:dyDescent="0.2">
      <c r="A276" s="3" t="s">
        <v>6</v>
      </c>
      <c r="B276" s="6" t="s">
        <v>3</v>
      </c>
      <c r="C276" s="3" t="s">
        <v>7</v>
      </c>
      <c r="D276" s="3" t="s">
        <v>423</v>
      </c>
      <c r="E276" s="3">
        <f>VLOOKUP($D276, DataRova!$A:C, 3, 0)</f>
        <v>0</v>
      </c>
      <c r="F276" s="3">
        <f>VLOOKUP($D276, DataRova!$A:D, 4, 0)</f>
        <v>0</v>
      </c>
      <c r="G276" s="3" t="s">
        <v>646</v>
      </c>
    </row>
    <row r="277" spans="1:7" x14ac:dyDescent="0.2">
      <c r="A277" s="3" t="s">
        <v>6</v>
      </c>
      <c r="B277" s="6" t="s">
        <v>3</v>
      </c>
      <c r="C277" s="3" t="s">
        <v>7</v>
      </c>
      <c r="D277" s="3" t="s">
        <v>424</v>
      </c>
      <c r="E277" s="3">
        <f>VLOOKUP($D277, DataRova!$A:C, 3, 0)</f>
        <v>0</v>
      </c>
      <c r="F277" s="3">
        <f>VLOOKUP($D277, DataRova!$A:D, 4, 0)</f>
        <v>0</v>
      </c>
      <c r="G277" s="3" t="s">
        <v>646</v>
      </c>
    </row>
    <row r="278" spans="1:7" x14ac:dyDescent="0.2">
      <c r="A278" s="3" t="s">
        <v>6</v>
      </c>
      <c r="B278" s="6" t="s">
        <v>3</v>
      </c>
      <c r="C278" s="3" t="s">
        <v>7</v>
      </c>
      <c r="D278" s="3" t="s">
        <v>425</v>
      </c>
      <c r="E278" s="3">
        <f>VLOOKUP($D278, DataRova!$A:C, 3, 0)</f>
        <v>2</v>
      </c>
      <c r="F278" s="3">
        <f>VLOOKUP($D278, DataRova!$A:D, 4, 0)</f>
        <v>0.13400000000000001</v>
      </c>
      <c r="G278" s="3" t="s">
        <v>647</v>
      </c>
    </row>
    <row r="279" spans="1:7" x14ac:dyDescent="0.2">
      <c r="A279" s="3" t="s">
        <v>6</v>
      </c>
      <c r="B279" s="6" t="s">
        <v>3</v>
      </c>
      <c r="C279" s="3" t="s">
        <v>7</v>
      </c>
      <c r="D279" s="3" t="s">
        <v>426</v>
      </c>
      <c r="E279" s="3">
        <f>VLOOKUP($D279, DataRova!$A:C, 3, 0)</f>
        <v>1</v>
      </c>
      <c r="F279" s="3">
        <f>VLOOKUP($D279, DataRova!$A:D, 4, 0)</f>
        <v>0.189</v>
      </c>
      <c r="G279" s="3" t="s">
        <v>647</v>
      </c>
    </row>
    <row r="280" spans="1:7" x14ac:dyDescent="0.2">
      <c r="A280" s="3" t="s">
        <v>6</v>
      </c>
      <c r="B280" s="6" t="s">
        <v>3</v>
      </c>
      <c r="C280" s="3" t="s">
        <v>7</v>
      </c>
      <c r="D280" s="3" t="s">
        <v>427</v>
      </c>
      <c r="E280" s="3">
        <f>VLOOKUP($D280, DataRova!$A:C, 3, 0)</f>
        <v>6</v>
      </c>
      <c r="F280" s="3">
        <f>VLOOKUP($D280, DataRova!$A:D, 4, 0)</f>
        <v>6.3E-2</v>
      </c>
      <c r="G280" s="3" t="s">
        <v>646</v>
      </c>
    </row>
    <row r="281" spans="1:7" x14ac:dyDescent="0.2">
      <c r="A281" s="3" t="s">
        <v>6</v>
      </c>
      <c r="B281" s="6" t="s">
        <v>3</v>
      </c>
      <c r="C281" s="3" t="s">
        <v>7</v>
      </c>
      <c r="D281" s="3" t="s">
        <v>428</v>
      </c>
      <c r="E281" s="3">
        <f>VLOOKUP($D281, DataRova!$A:C, 3, 0)</f>
        <v>0</v>
      </c>
      <c r="F281" s="3">
        <f>VLOOKUP($D281, DataRova!$A:D, 4, 0)</f>
        <v>0</v>
      </c>
      <c r="G281" s="3" t="s">
        <v>646</v>
      </c>
    </row>
    <row r="282" spans="1:7" x14ac:dyDescent="0.2">
      <c r="A282" s="3" t="s">
        <v>6</v>
      </c>
      <c r="B282" s="6" t="s">
        <v>3</v>
      </c>
      <c r="C282" s="3" t="s">
        <v>7</v>
      </c>
      <c r="D282" s="3" t="s">
        <v>429</v>
      </c>
      <c r="E282" s="3">
        <f>VLOOKUP($D282, DataRova!$A:C, 3, 0)</f>
        <v>375</v>
      </c>
      <c r="F282" s="3">
        <f>VLOOKUP($D282, DataRova!$A:D, 4, 0)</f>
        <v>4.4999999999999998E-2</v>
      </c>
      <c r="G282" s="3" t="s">
        <v>646</v>
      </c>
    </row>
    <row r="283" spans="1:7" x14ac:dyDescent="0.2">
      <c r="A283" s="3" t="s">
        <v>6</v>
      </c>
      <c r="B283" s="6" t="s">
        <v>3</v>
      </c>
      <c r="C283" s="3" t="s">
        <v>7</v>
      </c>
      <c r="D283" s="3" t="s">
        <v>430</v>
      </c>
      <c r="E283" s="3">
        <f>VLOOKUP($D283, DataRova!$A:C, 3, 0)</f>
        <v>339</v>
      </c>
      <c r="F283" s="3">
        <f>VLOOKUP($D283, DataRova!$A:D, 4, 0)</f>
        <v>9.2999999999999999E-2</v>
      </c>
      <c r="G283" s="3" t="s">
        <v>647</v>
      </c>
    </row>
    <row r="284" spans="1:7" x14ac:dyDescent="0.2">
      <c r="A284" s="3" t="s">
        <v>6</v>
      </c>
      <c r="B284" s="6" t="s">
        <v>3</v>
      </c>
      <c r="C284" s="3" t="s">
        <v>7</v>
      </c>
      <c r="D284" s="3" t="s">
        <v>431</v>
      </c>
      <c r="E284" s="3">
        <f>VLOOKUP($D284, DataRova!$A:C, 3, 0)</f>
        <v>428</v>
      </c>
      <c r="F284" s="3">
        <f>VLOOKUP($D284, DataRova!$A:D, 4, 0)</f>
        <v>0.13900000000000001</v>
      </c>
      <c r="G284" s="3" t="s">
        <v>647</v>
      </c>
    </row>
    <row r="285" spans="1:7" x14ac:dyDescent="0.2">
      <c r="A285" s="3" t="s">
        <v>6</v>
      </c>
      <c r="B285" s="6" t="s">
        <v>3</v>
      </c>
      <c r="C285" s="3" t="s">
        <v>7</v>
      </c>
      <c r="D285" s="3" t="s">
        <v>432</v>
      </c>
      <c r="E285" s="3">
        <f>VLOOKUP($D285, DataRova!$A:C, 3, 0)</f>
        <v>279</v>
      </c>
      <c r="F285" s="3">
        <f>VLOOKUP($D285, DataRova!$A:D, 4, 0)</f>
        <v>8.1000000000000003E-2</v>
      </c>
      <c r="G285" s="3" t="s">
        <v>647</v>
      </c>
    </row>
    <row r="286" spans="1:7" x14ac:dyDescent="0.2">
      <c r="A286" s="3" t="s">
        <v>6</v>
      </c>
      <c r="B286" s="6" t="s">
        <v>3</v>
      </c>
      <c r="C286" s="3" t="s">
        <v>7</v>
      </c>
      <c r="D286" s="3" t="s">
        <v>433</v>
      </c>
      <c r="E286" s="3">
        <f>VLOOKUP($D286, DataRova!$A:C, 3, 0)</f>
        <v>479</v>
      </c>
      <c r="F286" s="3">
        <f>VLOOKUP($D286, DataRova!$A:D, 4, 0)</f>
        <v>0.14099999999999999</v>
      </c>
      <c r="G286" s="3" t="s">
        <v>647</v>
      </c>
    </row>
    <row r="287" spans="1:7" x14ac:dyDescent="0.2">
      <c r="A287" s="3" t="s">
        <v>6</v>
      </c>
      <c r="B287" s="6" t="s">
        <v>3</v>
      </c>
      <c r="C287" s="3" t="s">
        <v>7</v>
      </c>
      <c r="D287" s="3" t="s">
        <v>434</v>
      </c>
      <c r="E287" s="3">
        <f>VLOOKUP($D287, DataRova!$A:C, 3, 0)</f>
        <v>38</v>
      </c>
      <c r="F287" s="3">
        <f>VLOOKUP($D287, DataRova!$A:D, 4, 0)</f>
        <v>4.4999999999999998E-2</v>
      </c>
      <c r="G287" s="3" t="s">
        <v>646</v>
      </c>
    </row>
    <row r="288" spans="1:7" x14ac:dyDescent="0.2">
      <c r="A288" s="3" t="s">
        <v>6</v>
      </c>
      <c r="B288" s="6" t="s">
        <v>3</v>
      </c>
      <c r="C288" s="3" t="s">
        <v>7</v>
      </c>
      <c r="D288" s="3" t="s">
        <v>435</v>
      </c>
      <c r="E288" s="3">
        <f>VLOOKUP($D288, DataRova!$A:C, 3, 0)</f>
        <v>154</v>
      </c>
      <c r="F288" s="3">
        <f>VLOOKUP($D288, DataRova!$A:D, 4, 0)</f>
        <v>0.10199999999999999</v>
      </c>
      <c r="G288" s="3" t="s">
        <v>647</v>
      </c>
    </row>
    <row r="289" spans="1:7" x14ac:dyDescent="0.2">
      <c r="A289" s="3" t="s">
        <v>6</v>
      </c>
      <c r="B289" s="6" t="s">
        <v>3</v>
      </c>
      <c r="C289" s="3" t="s">
        <v>7</v>
      </c>
      <c r="D289" s="3" t="s">
        <v>436</v>
      </c>
      <c r="E289" s="3">
        <f>VLOOKUP($D289, DataRova!$A:C, 3, 0)</f>
        <v>69</v>
      </c>
      <c r="F289" s="3">
        <f>VLOOKUP($D289, DataRova!$A:D, 4, 0)</f>
        <v>0.06</v>
      </c>
      <c r="G289" s="3" t="s">
        <v>646</v>
      </c>
    </row>
    <row r="290" spans="1:7" x14ac:dyDescent="0.2">
      <c r="A290" s="3" t="s">
        <v>6</v>
      </c>
      <c r="B290" s="6" t="s">
        <v>3</v>
      </c>
      <c r="C290" s="3" t="s">
        <v>7</v>
      </c>
      <c r="D290" s="3" t="s">
        <v>437</v>
      </c>
      <c r="E290" s="3">
        <f>VLOOKUP($D290, DataRova!$A:C, 3, 0)</f>
        <v>68</v>
      </c>
      <c r="F290" s="3">
        <f>VLOOKUP($D290, DataRova!$A:D, 4, 0)</f>
        <v>6.6000000000000003E-2</v>
      </c>
      <c r="G290" s="3" t="s">
        <v>646</v>
      </c>
    </row>
    <row r="291" spans="1:7" x14ac:dyDescent="0.2">
      <c r="A291" s="3" t="s">
        <v>6</v>
      </c>
      <c r="B291" s="6" t="s">
        <v>3</v>
      </c>
      <c r="C291" s="3" t="s">
        <v>7</v>
      </c>
      <c r="D291" s="3" t="s">
        <v>438</v>
      </c>
      <c r="E291" s="3">
        <f>VLOOKUP($D291, DataRova!$A:C, 3, 0)</f>
        <v>316</v>
      </c>
      <c r="F291" s="3">
        <f>VLOOKUP($D291, DataRova!$A:D, 4, 0)</f>
        <v>0.161</v>
      </c>
      <c r="G291" s="3" t="s">
        <v>647</v>
      </c>
    </row>
    <row r="292" spans="1:7" x14ac:dyDescent="0.2">
      <c r="A292" s="3" t="s">
        <v>6</v>
      </c>
      <c r="B292" s="6" t="s">
        <v>3</v>
      </c>
      <c r="C292" s="3" t="s">
        <v>7</v>
      </c>
      <c r="D292" s="3" t="s">
        <v>439</v>
      </c>
      <c r="E292" s="3">
        <f>VLOOKUP($D292, DataRova!$A:C, 3, 0)</f>
        <v>91</v>
      </c>
      <c r="F292" s="3">
        <f>VLOOKUP($D292, DataRova!$A:D, 4, 0)</f>
        <v>0.122</v>
      </c>
      <c r="G292" s="3" t="s">
        <v>647</v>
      </c>
    </row>
    <row r="293" spans="1:7" x14ac:dyDescent="0.2">
      <c r="A293" s="3" t="s">
        <v>6</v>
      </c>
      <c r="B293" s="6" t="s">
        <v>3</v>
      </c>
      <c r="C293" s="3" t="s">
        <v>7</v>
      </c>
      <c r="D293" s="3" t="s">
        <v>440</v>
      </c>
      <c r="E293" s="3">
        <f>VLOOKUP($D293, DataRova!$A:C, 3, 0)</f>
        <v>73</v>
      </c>
      <c r="F293" s="3">
        <f>VLOOKUP($D293, DataRova!$A:D, 4, 0)</f>
        <v>0.10100000000000001</v>
      </c>
      <c r="G293" s="3" t="s">
        <v>647</v>
      </c>
    </row>
    <row r="294" spans="1:7" x14ac:dyDescent="0.2">
      <c r="A294" s="3" t="s">
        <v>6</v>
      </c>
      <c r="B294" s="6" t="s">
        <v>3</v>
      </c>
      <c r="C294" s="3" t="s">
        <v>7</v>
      </c>
      <c r="D294" s="3" t="s">
        <v>441</v>
      </c>
      <c r="E294" s="3">
        <f>VLOOKUP($D294, DataRova!$A:C, 3, 0)</f>
        <v>163</v>
      </c>
      <c r="F294" s="3">
        <f>VLOOKUP($D294, DataRova!$A:D, 4, 0)</f>
        <v>0.127</v>
      </c>
      <c r="G294" s="3" t="s">
        <v>647</v>
      </c>
    </row>
    <row r="295" spans="1:7" x14ac:dyDescent="0.2">
      <c r="A295" s="3" t="s">
        <v>6</v>
      </c>
      <c r="B295" s="6" t="s">
        <v>3</v>
      </c>
      <c r="C295" s="3" t="s">
        <v>7</v>
      </c>
      <c r="D295" s="3" t="s">
        <v>442</v>
      </c>
      <c r="E295" s="3">
        <f>VLOOKUP($D295, DataRova!$A:C, 3, 0)</f>
        <v>128</v>
      </c>
      <c r="F295" s="3">
        <f>VLOOKUP($D295, DataRova!$A:D, 4, 0)</f>
        <v>0.13100000000000001</v>
      </c>
      <c r="G295" s="3" t="s">
        <v>647</v>
      </c>
    </row>
    <row r="296" spans="1:7" x14ac:dyDescent="0.2">
      <c r="A296" s="3" t="s">
        <v>6</v>
      </c>
      <c r="B296" s="6" t="s">
        <v>3</v>
      </c>
      <c r="C296" s="3" t="s">
        <v>7</v>
      </c>
      <c r="D296" s="3" t="s">
        <v>443</v>
      </c>
      <c r="E296" s="3">
        <f>VLOOKUP($D296, DataRova!$A:C, 3, 0)</f>
        <v>131</v>
      </c>
      <c r="F296" s="3">
        <f>VLOOKUP($D296, DataRova!$A:D, 4, 0)</f>
        <v>0.123</v>
      </c>
      <c r="G296" s="3" t="s">
        <v>647</v>
      </c>
    </row>
    <row r="297" spans="1:7" x14ac:dyDescent="0.2">
      <c r="A297" s="3" t="s">
        <v>6</v>
      </c>
      <c r="B297" s="6" t="s">
        <v>3</v>
      </c>
      <c r="C297" s="3" t="s">
        <v>7</v>
      </c>
      <c r="D297" s="3" t="s">
        <v>444</v>
      </c>
      <c r="E297" s="3">
        <f>VLOOKUP($D297, DataRova!$A:C, 3, 0)</f>
        <v>144</v>
      </c>
      <c r="F297" s="3">
        <f>VLOOKUP($D297, DataRova!$A:D, 4, 0)</f>
        <v>0.188</v>
      </c>
      <c r="G297" s="3" t="s">
        <v>647</v>
      </c>
    </row>
    <row r="298" spans="1:7" x14ac:dyDescent="0.2">
      <c r="A298" s="3" t="s">
        <v>6</v>
      </c>
      <c r="B298" s="6" t="s">
        <v>3</v>
      </c>
      <c r="C298" s="3" t="s">
        <v>7</v>
      </c>
      <c r="D298" s="3" t="s">
        <v>445</v>
      </c>
      <c r="E298" s="3">
        <f>VLOOKUP($D298, DataRova!$A:C, 3, 0)</f>
        <v>32</v>
      </c>
      <c r="F298" s="3">
        <f>VLOOKUP($D298, DataRova!$A:D, 4, 0)</f>
        <v>0.115</v>
      </c>
      <c r="G298" s="3" t="s">
        <v>647</v>
      </c>
    </row>
    <row r="299" spans="1:7" x14ac:dyDescent="0.2">
      <c r="A299" s="3" t="s">
        <v>6</v>
      </c>
      <c r="B299" s="6" t="s">
        <v>3</v>
      </c>
      <c r="C299" s="3" t="s">
        <v>7</v>
      </c>
      <c r="D299" s="3" t="s">
        <v>446</v>
      </c>
      <c r="E299" s="3">
        <f>VLOOKUP($D299, DataRova!$A:C, 3, 0)</f>
        <v>54</v>
      </c>
      <c r="F299" s="3">
        <f>VLOOKUP($D299, DataRova!$A:D, 4, 0)</f>
        <v>6.6000000000000003E-2</v>
      </c>
      <c r="G299" s="3" t="s">
        <v>646</v>
      </c>
    </row>
    <row r="300" spans="1:7" x14ac:dyDescent="0.2">
      <c r="A300" s="3" t="s">
        <v>6</v>
      </c>
      <c r="B300" s="6" t="s">
        <v>3</v>
      </c>
      <c r="C300" s="3" t="s">
        <v>7</v>
      </c>
      <c r="D300" s="3" t="s">
        <v>447</v>
      </c>
      <c r="E300" s="3">
        <f>VLOOKUP($D300, DataRova!$A:C, 3, 0)</f>
        <v>302</v>
      </c>
      <c r="F300" s="3">
        <f>VLOOKUP($D300, DataRova!$A:D, 4, 0)</f>
        <v>0.158</v>
      </c>
      <c r="G300" s="3" t="s">
        <v>647</v>
      </c>
    </row>
    <row r="301" spans="1:7" x14ac:dyDescent="0.2">
      <c r="A301" s="3" t="s">
        <v>6</v>
      </c>
      <c r="B301" s="6" t="s">
        <v>3</v>
      </c>
      <c r="C301" s="3" t="s">
        <v>7</v>
      </c>
      <c r="D301" s="3" t="s">
        <v>448</v>
      </c>
      <c r="E301" s="3">
        <f>VLOOKUP($D301, DataRova!$A:C, 3, 0)</f>
        <v>84</v>
      </c>
      <c r="F301" s="3">
        <f>VLOOKUP($D301, DataRova!$A:D, 4, 0)</f>
        <v>0.14199999999999999</v>
      </c>
      <c r="G301" s="3" t="s">
        <v>647</v>
      </c>
    </row>
    <row r="302" spans="1:7" x14ac:dyDescent="0.2">
      <c r="A302" s="3" t="s">
        <v>6</v>
      </c>
      <c r="B302" s="6" t="s">
        <v>3</v>
      </c>
      <c r="C302" s="3" t="s">
        <v>7</v>
      </c>
      <c r="D302" s="3" t="s">
        <v>449</v>
      </c>
      <c r="E302" s="3">
        <f>VLOOKUP($D302, DataRova!$A:C, 3, 0)</f>
        <v>0</v>
      </c>
      <c r="F302" s="3">
        <f>VLOOKUP($D302, DataRova!$A:D, 4, 0)</f>
        <v>2E-3</v>
      </c>
      <c r="G302" s="3" t="s">
        <v>646</v>
      </c>
    </row>
    <row r="303" spans="1:7" x14ac:dyDescent="0.2">
      <c r="A303" s="3" t="s">
        <v>6</v>
      </c>
      <c r="B303" s="6" t="s">
        <v>3</v>
      </c>
      <c r="C303" s="3" t="s">
        <v>7</v>
      </c>
      <c r="D303" s="3" t="s">
        <v>450</v>
      </c>
      <c r="E303" s="3">
        <f>VLOOKUP($D303, DataRova!$A:C, 3, 0)</f>
        <v>58</v>
      </c>
      <c r="F303" s="3">
        <f>VLOOKUP($D303, DataRova!$A:D, 4, 0)</f>
        <v>9.1999999999999998E-2</v>
      </c>
      <c r="G303" s="3" t="s">
        <v>647</v>
      </c>
    </row>
    <row r="304" spans="1:7" x14ac:dyDescent="0.2">
      <c r="A304" s="3" t="s">
        <v>6</v>
      </c>
      <c r="B304" s="6" t="s">
        <v>3</v>
      </c>
      <c r="C304" s="3" t="s">
        <v>7</v>
      </c>
      <c r="D304" s="3" t="s">
        <v>451</v>
      </c>
      <c r="E304" s="3">
        <f>VLOOKUP($D304, DataRova!$A:C, 3, 0)</f>
        <v>3</v>
      </c>
      <c r="F304" s="3">
        <f>VLOOKUP($D304, DataRova!$A:D, 4, 0)</f>
        <v>0.10299999999999999</v>
      </c>
      <c r="G304" s="3" t="s">
        <v>647</v>
      </c>
    </row>
    <row r="305" spans="1:7" x14ac:dyDescent="0.2">
      <c r="A305" s="3" t="s">
        <v>6</v>
      </c>
      <c r="B305" s="6" t="s">
        <v>3</v>
      </c>
      <c r="C305" s="3" t="s">
        <v>7</v>
      </c>
      <c r="D305" s="3" t="s">
        <v>452</v>
      </c>
      <c r="E305" s="3">
        <f>VLOOKUP($D305, DataRova!$A:C, 3, 0)</f>
        <v>115</v>
      </c>
      <c r="F305" s="3">
        <f>VLOOKUP($D305, DataRova!$A:D, 4, 0)</f>
        <v>0.17599999999999999</v>
      </c>
      <c r="G305" s="3" t="s">
        <v>647</v>
      </c>
    </row>
    <row r="306" spans="1:7" x14ac:dyDescent="0.2">
      <c r="A306" s="3" t="s">
        <v>6</v>
      </c>
      <c r="B306" s="6" t="s">
        <v>3</v>
      </c>
      <c r="C306" s="3" t="s">
        <v>7</v>
      </c>
      <c r="D306" s="3" t="s">
        <v>453</v>
      </c>
      <c r="E306" s="3">
        <f>VLOOKUP($D306, DataRova!$A:C, 3, 0)</f>
        <v>15</v>
      </c>
      <c r="F306" s="3">
        <f>VLOOKUP($D306, DataRova!$A:D, 4, 0)</f>
        <v>4.8000000000000001E-2</v>
      </c>
      <c r="G306" s="3" t="s">
        <v>646</v>
      </c>
    </row>
    <row r="307" spans="1:7" x14ac:dyDescent="0.2">
      <c r="A307" s="3" t="s">
        <v>6</v>
      </c>
      <c r="B307" s="6" t="s">
        <v>3</v>
      </c>
      <c r="C307" s="3" t="s">
        <v>7</v>
      </c>
      <c r="D307" s="3" t="s">
        <v>454</v>
      </c>
      <c r="E307" s="3">
        <f>VLOOKUP($D307, DataRova!$A:C, 3, 0)</f>
        <v>8</v>
      </c>
      <c r="F307" s="3">
        <f>VLOOKUP($D307, DataRova!$A:D, 4, 0)</f>
        <v>4.3999999999999997E-2</v>
      </c>
      <c r="G307" s="3" t="s">
        <v>646</v>
      </c>
    </row>
    <row r="308" spans="1:7" x14ac:dyDescent="0.2">
      <c r="A308" s="3" t="s">
        <v>6</v>
      </c>
      <c r="B308" s="6" t="s">
        <v>3</v>
      </c>
      <c r="C308" s="3" t="s">
        <v>7</v>
      </c>
      <c r="D308" s="3" t="s">
        <v>455</v>
      </c>
      <c r="E308" s="3">
        <f>VLOOKUP($D308, DataRova!$A:C, 3, 0)</f>
        <v>25</v>
      </c>
      <c r="F308" s="3">
        <f>VLOOKUP($D308, DataRova!$A:D, 4, 0)</f>
        <v>0.127</v>
      </c>
      <c r="G308" s="3" t="s">
        <v>647</v>
      </c>
    </row>
    <row r="309" spans="1:7" x14ac:dyDescent="0.2">
      <c r="A309" s="3" t="s">
        <v>6</v>
      </c>
      <c r="B309" s="6" t="s">
        <v>3</v>
      </c>
      <c r="C309" s="3" t="s">
        <v>7</v>
      </c>
      <c r="D309" s="3" t="s">
        <v>456</v>
      </c>
      <c r="E309" s="3">
        <f>VLOOKUP($D309, DataRova!$A:C, 3, 0)</f>
        <v>25</v>
      </c>
      <c r="F309" s="3">
        <f>VLOOKUP($D309, DataRova!$A:D, 4, 0)</f>
        <v>9.2999999999999999E-2</v>
      </c>
      <c r="G309" s="3" t="s">
        <v>647</v>
      </c>
    </row>
    <row r="310" spans="1:7" x14ac:dyDescent="0.2">
      <c r="A310" s="3" t="s">
        <v>6</v>
      </c>
      <c r="B310" s="6" t="s">
        <v>3</v>
      </c>
      <c r="C310" s="3" t="s">
        <v>7</v>
      </c>
      <c r="D310" s="3" t="s">
        <v>457</v>
      </c>
      <c r="E310" s="3">
        <f>VLOOKUP($D310, DataRova!$A:C, 3, 0)</f>
        <v>2</v>
      </c>
      <c r="F310" s="3">
        <f>VLOOKUP($D310, DataRova!$A:D, 4, 0)</f>
        <v>7.0000000000000001E-3</v>
      </c>
      <c r="G310" s="3" t="s">
        <v>646</v>
      </c>
    </row>
    <row r="311" spans="1:7" x14ac:dyDescent="0.2">
      <c r="A311" s="3" t="s">
        <v>6</v>
      </c>
      <c r="B311" s="6" t="s">
        <v>3</v>
      </c>
      <c r="C311" s="3" t="s">
        <v>7</v>
      </c>
      <c r="D311" s="3" t="s">
        <v>458</v>
      </c>
      <c r="E311" s="3">
        <f>VLOOKUP($D311, DataRova!$A:C, 3, 0)</f>
        <v>16</v>
      </c>
      <c r="F311" s="3">
        <f>VLOOKUP($D311, DataRova!$A:D, 4, 0)</f>
        <v>9.1999999999999998E-2</v>
      </c>
      <c r="G311" s="3" t="s">
        <v>647</v>
      </c>
    </row>
    <row r="312" spans="1:7" x14ac:dyDescent="0.2">
      <c r="A312" s="3" t="s">
        <v>6</v>
      </c>
      <c r="B312" s="6" t="s">
        <v>3</v>
      </c>
      <c r="C312" s="3" t="s">
        <v>7</v>
      </c>
      <c r="D312" s="3" t="s">
        <v>459</v>
      </c>
      <c r="E312" s="3">
        <f>VLOOKUP($D312, DataRova!$A:C, 3, 0)</f>
        <v>1</v>
      </c>
      <c r="F312" s="3">
        <f>VLOOKUP($D312, DataRova!$A:D, 4, 0)</f>
        <v>5.0000000000000001E-3</v>
      </c>
      <c r="G312" s="3" t="s">
        <v>646</v>
      </c>
    </row>
    <row r="313" spans="1:7" x14ac:dyDescent="0.2">
      <c r="A313" s="3" t="s">
        <v>6</v>
      </c>
      <c r="B313" s="6" t="s">
        <v>3</v>
      </c>
      <c r="C313" s="3" t="s">
        <v>7</v>
      </c>
      <c r="D313" s="3" t="s">
        <v>460</v>
      </c>
      <c r="E313" s="3">
        <f>VLOOKUP($D313, DataRova!$A:C, 3, 0)</f>
        <v>6</v>
      </c>
      <c r="F313" s="3">
        <f>VLOOKUP($D313, DataRova!$A:D, 4, 0)</f>
        <v>3.3000000000000002E-2</v>
      </c>
      <c r="G313" s="3" t="s">
        <v>646</v>
      </c>
    </row>
    <row r="314" spans="1:7" x14ac:dyDescent="0.2">
      <c r="A314" s="3" t="s">
        <v>6</v>
      </c>
      <c r="B314" s="6" t="s">
        <v>3</v>
      </c>
      <c r="C314" s="3" t="s">
        <v>7</v>
      </c>
      <c r="D314" s="3" t="s">
        <v>461</v>
      </c>
      <c r="E314" s="3">
        <f>VLOOKUP($D314, DataRova!$A:C, 3, 0)</f>
        <v>29</v>
      </c>
      <c r="F314" s="3">
        <f>VLOOKUP($D314, DataRova!$A:D, 4, 0)</f>
        <v>8.4000000000000005E-2</v>
      </c>
      <c r="G314" s="3" t="s">
        <v>647</v>
      </c>
    </row>
    <row r="315" spans="1:7" x14ac:dyDescent="0.2">
      <c r="A315" s="3" t="s">
        <v>6</v>
      </c>
      <c r="B315" s="6" t="s">
        <v>3</v>
      </c>
      <c r="C315" s="3" t="s">
        <v>7</v>
      </c>
      <c r="D315" s="3" t="s">
        <v>462</v>
      </c>
      <c r="E315" s="3">
        <f>VLOOKUP($D315, DataRova!$A:C, 3, 0)</f>
        <v>30</v>
      </c>
      <c r="F315" s="3">
        <f>VLOOKUP($D315, DataRova!$A:D, 4, 0)</f>
        <v>0.152</v>
      </c>
      <c r="G315" s="3" t="s">
        <v>647</v>
      </c>
    </row>
    <row r="316" spans="1:7" x14ac:dyDescent="0.2">
      <c r="A316" s="3" t="s">
        <v>6</v>
      </c>
      <c r="B316" s="6" t="s">
        <v>3</v>
      </c>
      <c r="C316" s="3" t="s">
        <v>7</v>
      </c>
      <c r="D316" s="3" t="s">
        <v>463</v>
      </c>
      <c r="E316" s="3">
        <f>VLOOKUP($D316, DataRova!$A:C, 3, 0)</f>
        <v>3</v>
      </c>
      <c r="F316" s="3">
        <f>VLOOKUP($D316, DataRova!$A:D, 4, 0)</f>
        <v>5.5E-2</v>
      </c>
      <c r="G316" s="3" t="s">
        <v>646</v>
      </c>
    </row>
    <row r="317" spans="1:7" x14ac:dyDescent="0.2">
      <c r="A317" s="3" t="s">
        <v>6</v>
      </c>
      <c r="B317" s="6" t="s">
        <v>3</v>
      </c>
      <c r="C317" s="3" t="s">
        <v>7</v>
      </c>
      <c r="D317" s="3" t="s">
        <v>464</v>
      </c>
      <c r="E317" s="3">
        <f>VLOOKUP($D317, DataRova!$A:C, 3, 0)</f>
        <v>105</v>
      </c>
      <c r="F317" s="3">
        <f>VLOOKUP($D317, DataRova!$A:D, 4, 0)</f>
        <v>0.11799999999999999</v>
      </c>
      <c r="G317" s="3" t="s">
        <v>647</v>
      </c>
    </row>
    <row r="318" spans="1:7" x14ac:dyDescent="0.2">
      <c r="A318" s="3" t="s">
        <v>6</v>
      </c>
      <c r="B318" s="6" t="s">
        <v>3</v>
      </c>
      <c r="C318" s="3" t="s">
        <v>7</v>
      </c>
      <c r="D318" s="3" t="s">
        <v>465</v>
      </c>
      <c r="E318" s="3">
        <f>VLOOKUP($D318, DataRova!$A:C, 3, 0)</f>
        <v>5</v>
      </c>
      <c r="F318" s="3">
        <f>VLOOKUP($D318, DataRova!$A:D, 4, 0)</f>
        <v>2.7E-2</v>
      </c>
      <c r="G318" s="3" t="s">
        <v>646</v>
      </c>
    </row>
    <row r="319" spans="1:7" x14ac:dyDescent="0.2">
      <c r="A319" s="3" t="s">
        <v>6</v>
      </c>
      <c r="B319" s="6" t="s">
        <v>3</v>
      </c>
      <c r="C319" s="3" t="s">
        <v>7</v>
      </c>
      <c r="D319" s="3" t="s">
        <v>466</v>
      </c>
      <c r="E319" s="3" t="e">
        <f>VLOOKUP($D319, DataRova!$A:C, 3, 0)</f>
        <v>#N/A</v>
      </c>
      <c r="F319" s="3" t="e">
        <f>VLOOKUP($D319, DataRova!$A:D, 4, 0)</f>
        <v>#N/A</v>
      </c>
      <c r="G319" s="3" t="s">
        <v>646</v>
      </c>
    </row>
    <row r="320" spans="1:7" x14ac:dyDescent="0.2">
      <c r="A320" s="3" t="s">
        <v>6</v>
      </c>
      <c r="B320" s="6" t="s">
        <v>3</v>
      </c>
      <c r="C320" s="3" t="s">
        <v>7</v>
      </c>
      <c r="D320" s="3" t="s">
        <v>467</v>
      </c>
      <c r="E320" s="3">
        <f>VLOOKUP($D320, DataRova!$A:C, 3, 0)</f>
        <v>17</v>
      </c>
      <c r="F320" s="3">
        <f>VLOOKUP($D320, DataRova!$A:D, 4, 0)</f>
        <v>0.11600000000000001</v>
      </c>
      <c r="G320" s="3" t="s">
        <v>647</v>
      </c>
    </row>
    <row r="321" spans="1:7" x14ac:dyDescent="0.2">
      <c r="A321" s="3" t="s">
        <v>6</v>
      </c>
      <c r="B321" s="6" t="s">
        <v>3</v>
      </c>
      <c r="C321" s="3" t="s">
        <v>7</v>
      </c>
      <c r="D321" s="3" t="s">
        <v>468</v>
      </c>
      <c r="E321" s="3">
        <f>VLOOKUP($D321, DataRova!$A:C, 3, 0)</f>
        <v>16</v>
      </c>
      <c r="F321" s="3">
        <f>VLOOKUP($D321, DataRova!$A:D, 4, 0)</f>
        <v>9.8000000000000004E-2</v>
      </c>
      <c r="G321" s="3" t="s">
        <v>647</v>
      </c>
    </row>
    <row r="322" spans="1:7" x14ac:dyDescent="0.2">
      <c r="A322" s="3" t="s">
        <v>6</v>
      </c>
      <c r="B322" s="6" t="s">
        <v>3</v>
      </c>
      <c r="C322" s="3" t="s">
        <v>7</v>
      </c>
      <c r="D322" s="3" t="s">
        <v>469</v>
      </c>
      <c r="E322" s="3">
        <f>VLOOKUP($D322, DataRova!$A:C, 3, 0)</f>
        <v>1</v>
      </c>
      <c r="F322" s="3">
        <f>VLOOKUP($D322, DataRova!$A:D, 4, 0)</f>
        <v>1.2E-2</v>
      </c>
      <c r="G322" s="3" t="s">
        <v>646</v>
      </c>
    </row>
    <row r="323" spans="1:7" x14ac:dyDescent="0.2">
      <c r="A323" s="3" t="s">
        <v>6</v>
      </c>
      <c r="B323" s="6" t="s">
        <v>3</v>
      </c>
      <c r="C323" s="3" t="s">
        <v>7</v>
      </c>
      <c r="D323" s="3" t="s">
        <v>470</v>
      </c>
      <c r="E323" s="3">
        <f>VLOOKUP($D323, DataRova!$A:C, 3, 0)</f>
        <v>3</v>
      </c>
      <c r="F323" s="3">
        <f>VLOOKUP($D323, DataRova!$A:D, 4, 0)</f>
        <v>0.03</v>
      </c>
      <c r="G323" s="3" t="s">
        <v>646</v>
      </c>
    </row>
    <row r="324" spans="1:7" x14ac:dyDescent="0.2">
      <c r="A324" s="3" t="s">
        <v>6</v>
      </c>
      <c r="B324" s="6" t="s">
        <v>3</v>
      </c>
      <c r="C324" s="3" t="s">
        <v>7</v>
      </c>
      <c r="D324" s="3" t="s">
        <v>471</v>
      </c>
      <c r="E324" s="3">
        <f>VLOOKUP($D324, DataRova!$A:C, 3, 0)</f>
        <v>2</v>
      </c>
      <c r="F324" s="3">
        <f>VLOOKUP($D324, DataRova!$A:D, 4, 0)</f>
        <v>7.0999999999999994E-2</v>
      </c>
      <c r="G324" s="3" t="s">
        <v>646</v>
      </c>
    </row>
    <row r="325" spans="1:7" x14ac:dyDescent="0.2">
      <c r="A325" s="3" t="s">
        <v>6</v>
      </c>
      <c r="B325" s="6" t="s">
        <v>3</v>
      </c>
      <c r="C325" s="3" t="s">
        <v>7</v>
      </c>
      <c r="D325" s="3" t="s">
        <v>472</v>
      </c>
      <c r="E325" s="3">
        <f>VLOOKUP($D325, DataRova!$A:C, 3, 0)</f>
        <v>0</v>
      </c>
      <c r="F325" s="3">
        <f>VLOOKUP($D325, DataRova!$A:D, 4, 0)</f>
        <v>6.0000000000000001E-3</v>
      </c>
      <c r="G325" s="3" t="s">
        <v>646</v>
      </c>
    </row>
    <row r="326" spans="1:7" x14ac:dyDescent="0.2">
      <c r="A326" s="3" t="s">
        <v>6</v>
      </c>
      <c r="B326" s="6" t="s">
        <v>3</v>
      </c>
      <c r="C326" s="3" t="s">
        <v>7</v>
      </c>
      <c r="D326" s="3" t="s">
        <v>473</v>
      </c>
      <c r="E326" s="3">
        <f>VLOOKUP($D326, DataRova!$A:C, 3, 0)</f>
        <v>1</v>
      </c>
      <c r="F326" s="3">
        <f>VLOOKUP($D326, DataRova!$A:D, 4, 0)</f>
        <v>0.23300000000000001</v>
      </c>
      <c r="G326" s="3" t="s">
        <v>647</v>
      </c>
    </row>
    <row r="327" spans="1:7" x14ac:dyDescent="0.2">
      <c r="A327" s="3" t="s">
        <v>6</v>
      </c>
      <c r="B327" s="6" t="s">
        <v>3</v>
      </c>
      <c r="C327" s="3" t="s">
        <v>7</v>
      </c>
      <c r="D327" s="3" t="s">
        <v>474</v>
      </c>
      <c r="E327" s="3">
        <f>VLOOKUP($D327, DataRova!$A:C, 3, 0)</f>
        <v>2</v>
      </c>
      <c r="F327" s="3">
        <f>VLOOKUP($D327, DataRova!$A:D, 4, 0)</f>
        <v>4.7E-2</v>
      </c>
      <c r="G327" s="3" t="s">
        <v>646</v>
      </c>
    </row>
    <row r="328" spans="1:7" x14ac:dyDescent="0.2">
      <c r="A328" s="3" t="s">
        <v>6</v>
      </c>
      <c r="B328" s="6" t="s">
        <v>3</v>
      </c>
      <c r="C328" s="3" t="s">
        <v>7</v>
      </c>
      <c r="D328" s="3" t="s">
        <v>475</v>
      </c>
      <c r="E328" s="3">
        <f>VLOOKUP($D328, DataRova!$A:C, 3, 0)</f>
        <v>9</v>
      </c>
      <c r="F328" s="3">
        <f>VLOOKUP($D328, DataRova!$A:D, 4, 0)</f>
        <v>7.4999999999999997E-2</v>
      </c>
      <c r="G328" s="3" t="s">
        <v>646</v>
      </c>
    </row>
    <row r="329" spans="1:7" x14ac:dyDescent="0.2">
      <c r="A329" s="3" t="s">
        <v>6</v>
      </c>
      <c r="B329" s="6" t="s">
        <v>3</v>
      </c>
      <c r="C329" s="3" t="s">
        <v>7</v>
      </c>
      <c r="D329" s="3" t="s">
        <v>476</v>
      </c>
      <c r="E329" s="3">
        <f>VLOOKUP($D329, DataRova!$A:C, 3, 0)</f>
        <v>0</v>
      </c>
      <c r="F329" s="3">
        <f>VLOOKUP($D329, DataRova!$A:D, 4, 0)</f>
        <v>7.0000000000000001E-3</v>
      </c>
      <c r="G329" s="3" t="s">
        <v>646</v>
      </c>
    </row>
    <row r="330" spans="1:7" x14ac:dyDescent="0.2">
      <c r="A330" s="3" t="s">
        <v>6</v>
      </c>
      <c r="B330" s="6" t="s">
        <v>3</v>
      </c>
      <c r="C330" s="3" t="s">
        <v>7</v>
      </c>
      <c r="D330" s="3" t="s">
        <v>477</v>
      </c>
      <c r="E330" s="3">
        <f>VLOOKUP($D330, DataRova!$A:C, 3, 0)</f>
        <v>13</v>
      </c>
      <c r="F330" s="3">
        <f>VLOOKUP($D330, DataRova!$A:D, 4, 0)</f>
        <v>5.6000000000000001E-2</v>
      </c>
      <c r="G330" s="3" t="s">
        <v>646</v>
      </c>
    </row>
    <row r="331" spans="1:7" x14ac:dyDescent="0.2">
      <c r="A331" s="3" t="s">
        <v>6</v>
      </c>
      <c r="B331" s="6" t="s">
        <v>3</v>
      </c>
      <c r="C331" s="3" t="s">
        <v>7</v>
      </c>
      <c r="D331" s="3" t="s">
        <v>478</v>
      </c>
      <c r="E331" s="3" t="e">
        <f>VLOOKUP($D331, DataRova!$A:C, 3, 0)</f>
        <v>#N/A</v>
      </c>
      <c r="F331" s="3" t="e">
        <f>VLOOKUP($D331, DataRova!$A:D, 4, 0)</f>
        <v>#N/A</v>
      </c>
      <c r="G331" s="3" t="s">
        <v>646</v>
      </c>
    </row>
    <row r="332" spans="1:7" x14ac:dyDescent="0.2">
      <c r="A332" s="3" t="s">
        <v>6</v>
      </c>
      <c r="B332" s="6" t="s">
        <v>3</v>
      </c>
      <c r="C332" s="3" t="s">
        <v>7</v>
      </c>
      <c r="D332" s="3" t="s">
        <v>479</v>
      </c>
      <c r="E332" s="3">
        <f>VLOOKUP($D332, DataRova!$A:C, 3, 0)</f>
        <v>6</v>
      </c>
      <c r="F332" s="3">
        <f>VLOOKUP($D332, DataRova!$A:D, 4, 0)</f>
        <v>5.5E-2</v>
      </c>
      <c r="G332" s="3" t="s">
        <v>646</v>
      </c>
    </row>
    <row r="333" spans="1:7" x14ac:dyDescent="0.2">
      <c r="A333" s="3" t="s">
        <v>6</v>
      </c>
      <c r="B333" s="6" t="s">
        <v>3</v>
      </c>
      <c r="C333" s="3" t="s">
        <v>7</v>
      </c>
      <c r="D333" s="3" t="s">
        <v>480</v>
      </c>
      <c r="E333" s="3">
        <f>VLOOKUP($D333, DataRova!$A:C, 3, 0)</f>
        <v>3</v>
      </c>
      <c r="F333" s="3">
        <f>VLOOKUP($D333, DataRova!$A:D, 4, 0)</f>
        <v>3.5999999999999997E-2</v>
      </c>
      <c r="G333" s="3" t="s">
        <v>646</v>
      </c>
    </row>
    <row r="334" spans="1:7" x14ac:dyDescent="0.2">
      <c r="A334" s="3" t="s">
        <v>6</v>
      </c>
      <c r="B334" s="6" t="s">
        <v>3</v>
      </c>
      <c r="C334" s="3" t="s">
        <v>7</v>
      </c>
      <c r="D334" s="3" t="s">
        <v>481</v>
      </c>
      <c r="E334" s="3">
        <f>VLOOKUP($D334, DataRova!$A:C, 3, 0)</f>
        <v>2</v>
      </c>
      <c r="F334" s="3">
        <f>VLOOKUP($D334, DataRova!$A:D, 4, 0)</f>
        <v>0.106</v>
      </c>
      <c r="G334" s="3" t="s">
        <v>647</v>
      </c>
    </row>
    <row r="335" spans="1:7" x14ac:dyDescent="0.2">
      <c r="A335" s="3" t="s">
        <v>6</v>
      </c>
      <c r="B335" s="6" t="s">
        <v>3</v>
      </c>
      <c r="C335" s="3" t="s">
        <v>7</v>
      </c>
      <c r="D335" s="3" t="s">
        <v>482</v>
      </c>
      <c r="E335" s="3">
        <f>VLOOKUP($D335, DataRova!$A:C, 3, 0)</f>
        <v>0</v>
      </c>
      <c r="F335" s="3">
        <f>VLOOKUP($D335, DataRova!$A:D, 4, 0)</f>
        <v>1.0999999999999999E-2</v>
      </c>
      <c r="G335" s="3" t="s">
        <v>646</v>
      </c>
    </row>
    <row r="336" spans="1:7" x14ac:dyDescent="0.2">
      <c r="A336" s="3" t="s">
        <v>6</v>
      </c>
      <c r="B336" s="6" t="s">
        <v>3</v>
      </c>
      <c r="C336" s="3" t="s">
        <v>7</v>
      </c>
      <c r="D336" s="3" t="s">
        <v>483</v>
      </c>
      <c r="E336" s="3">
        <f>VLOOKUP($D336, DataRova!$A:C, 3, 0)</f>
        <v>1</v>
      </c>
      <c r="F336" s="3">
        <f>VLOOKUP($D336, DataRova!$A:D, 4, 0)</f>
        <v>4.8000000000000001E-2</v>
      </c>
      <c r="G336" s="3" t="s">
        <v>646</v>
      </c>
    </row>
    <row r="337" spans="1:7" x14ac:dyDescent="0.2">
      <c r="A337" s="3" t="s">
        <v>6</v>
      </c>
      <c r="B337" s="6" t="s">
        <v>3</v>
      </c>
      <c r="C337" s="3" t="s">
        <v>7</v>
      </c>
      <c r="D337" s="3" t="s">
        <v>484</v>
      </c>
      <c r="E337" s="3">
        <f>VLOOKUP($D337, DataRova!$A:C, 3, 0)</f>
        <v>1</v>
      </c>
      <c r="F337" s="3">
        <f>VLOOKUP($D337, DataRova!$A:D, 4, 0)</f>
        <v>0.04</v>
      </c>
      <c r="G337" s="3" t="s">
        <v>646</v>
      </c>
    </row>
    <row r="338" spans="1:7" x14ac:dyDescent="0.2">
      <c r="A338" s="3" t="s">
        <v>6</v>
      </c>
      <c r="B338" s="6" t="s">
        <v>3</v>
      </c>
      <c r="C338" s="3" t="s">
        <v>7</v>
      </c>
      <c r="D338" s="3" t="s">
        <v>485</v>
      </c>
      <c r="E338" s="3">
        <f>VLOOKUP($D338, DataRova!$A:C, 3, 0)</f>
        <v>4</v>
      </c>
      <c r="F338" s="3">
        <f>VLOOKUP($D338, DataRova!$A:D, 4, 0)</f>
        <v>0.10199999999999999</v>
      </c>
      <c r="G338" s="3" t="s">
        <v>647</v>
      </c>
    </row>
    <row r="339" spans="1:7" x14ac:dyDescent="0.2">
      <c r="A339" s="3" t="s">
        <v>6</v>
      </c>
      <c r="B339" s="6" t="s">
        <v>3</v>
      </c>
      <c r="C339" s="3" t="s">
        <v>7</v>
      </c>
      <c r="D339" s="3" t="s">
        <v>486</v>
      </c>
      <c r="E339" s="3">
        <f>VLOOKUP($D339, DataRova!$A:C, 3, 0)</f>
        <v>2</v>
      </c>
      <c r="F339" s="3">
        <f>VLOOKUP($D339, DataRova!$A:D, 4, 0)</f>
        <v>1.6E-2</v>
      </c>
      <c r="G339" s="3" t="s">
        <v>646</v>
      </c>
    </row>
    <row r="340" spans="1:7" x14ac:dyDescent="0.2">
      <c r="A340" s="3" t="s">
        <v>6</v>
      </c>
      <c r="B340" s="6" t="s">
        <v>3</v>
      </c>
      <c r="C340" s="3" t="s">
        <v>7</v>
      </c>
      <c r="D340" s="3" t="s">
        <v>487</v>
      </c>
      <c r="E340" s="3">
        <f>VLOOKUP($D340, DataRova!$A:C, 3, 0)</f>
        <v>0</v>
      </c>
      <c r="F340" s="3">
        <f>VLOOKUP($D340, DataRova!$A:D, 4, 0)</f>
        <v>8.5000000000000006E-2</v>
      </c>
      <c r="G340" s="3" t="s">
        <v>646</v>
      </c>
    </row>
    <row r="341" spans="1:7" x14ac:dyDescent="0.2">
      <c r="A341" s="3" t="s">
        <v>6</v>
      </c>
      <c r="B341" s="6" t="s">
        <v>3</v>
      </c>
      <c r="C341" s="3" t="s">
        <v>7</v>
      </c>
      <c r="D341" s="3" t="s">
        <v>488</v>
      </c>
      <c r="E341" s="3">
        <f>VLOOKUP($D341, DataRova!$A:C, 3, 0)</f>
        <v>0</v>
      </c>
      <c r="F341" s="3">
        <f>VLOOKUP($D341, DataRova!$A:D, 4, 0)</f>
        <v>1.9E-2</v>
      </c>
      <c r="G341" s="3" t="s">
        <v>646</v>
      </c>
    </row>
    <row r="342" spans="1:7" x14ac:dyDescent="0.2">
      <c r="A342" s="3" t="s">
        <v>6</v>
      </c>
      <c r="B342" s="6" t="s">
        <v>3</v>
      </c>
      <c r="C342" s="3" t="s">
        <v>7</v>
      </c>
      <c r="D342" s="3" t="s">
        <v>489</v>
      </c>
      <c r="E342" s="3">
        <f>VLOOKUP($D342, DataRova!$A:C, 3, 0)</f>
        <v>0</v>
      </c>
      <c r="F342" s="3">
        <f>VLOOKUP($D342, DataRova!$A:D, 4, 0)</f>
        <v>7.4999999999999997E-2</v>
      </c>
      <c r="G342" s="3" t="s">
        <v>646</v>
      </c>
    </row>
    <row r="343" spans="1:7" x14ac:dyDescent="0.2">
      <c r="A343" s="3" t="s">
        <v>6</v>
      </c>
      <c r="B343" s="6" t="s">
        <v>3</v>
      </c>
      <c r="C343" s="3" t="s">
        <v>7</v>
      </c>
      <c r="D343" s="3" t="s">
        <v>490</v>
      </c>
      <c r="E343" s="3">
        <f>VLOOKUP($D343, DataRova!$A:C, 3, 0)</f>
        <v>0</v>
      </c>
      <c r="F343" s="3">
        <f>VLOOKUP($D343, DataRova!$A:D, 4, 0)</f>
        <v>0</v>
      </c>
      <c r="G343" s="3" t="s">
        <v>646</v>
      </c>
    </row>
    <row r="344" spans="1:7" x14ac:dyDescent="0.2">
      <c r="A344" s="3" t="s">
        <v>6</v>
      </c>
      <c r="B344" s="6" t="s">
        <v>3</v>
      </c>
      <c r="C344" s="3" t="s">
        <v>7</v>
      </c>
      <c r="D344" s="3" t="s">
        <v>491</v>
      </c>
      <c r="E344" s="3">
        <f>VLOOKUP($D344, DataRova!$A:C, 3, 0)</f>
        <v>5</v>
      </c>
      <c r="F344" s="3">
        <f>VLOOKUP($D344, DataRova!$A:D, 4, 0)</f>
        <v>4.5999999999999999E-2</v>
      </c>
      <c r="G344" s="3" t="s">
        <v>646</v>
      </c>
    </row>
    <row r="345" spans="1:7" x14ac:dyDescent="0.2">
      <c r="A345" s="3" t="s">
        <v>6</v>
      </c>
      <c r="B345" s="6" t="s">
        <v>3</v>
      </c>
      <c r="C345" s="3" t="s">
        <v>7</v>
      </c>
      <c r="D345" s="3" t="s">
        <v>492</v>
      </c>
      <c r="E345" s="3">
        <f>VLOOKUP($D345, DataRova!$A:C, 3, 0)</f>
        <v>0</v>
      </c>
      <c r="F345" s="3">
        <f>VLOOKUP($D345, DataRova!$A:D, 4, 0)</f>
        <v>3.5000000000000003E-2</v>
      </c>
      <c r="G345" s="3" t="s">
        <v>646</v>
      </c>
    </row>
    <row r="346" spans="1:7" x14ac:dyDescent="0.2">
      <c r="A346" s="3" t="s">
        <v>6</v>
      </c>
      <c r="B346" s="6" t="s">
        <v>3</v>
      </c>
      <c r="C346" s="3" t="s">
        <v>7</v>
      </c>
      <c r="D346" s="3" t="s">
        <v>493</v>
      </c>
      <c r="E346" s="3">
        <f>VLOOKUP($D346, DataRova!$A:C, 3, 0)</f>
        <v>1</v>
      </c>
      <c r="F346" s="3">
        <f>VLOOKUP($D346, DataRova!$A:D, 4, 0)</f>
        <v>3.5999999999999997E-2</v>
      </c>
      <c r="G346" s="3" t="s">
        <v>646</v>
      </c>
    </row>
    <row r="347" spans="1:7" x14ac:dyDescent="0.2">
      <c r="A347" s="3" t="s">
        <v>6</v>
      </c>
      <c r="B347" s="6" t="s">
        <v>3</v>
      </c>
      <c r="C347" s="3" t="s">
        <v>7</v>
      </c>
      <c r="D347" s="3" t="s">
        <v>494</v>
      </c>
      <c r="E347" s="3">
        <f>VLOOKUP($D347, DataRova!$A:C, 3, 0)</f>
        <v>0</v>
      </c>
      <c r="F347" s="3">
        <f>VLOOKUP($D347, DataRova!$A:D, 4, 0)</f>
        <v>2.7E-2</v>
      </c>
      <c r="G347" s="3" t="s">
        <v>646</v>
      </c>
    </row>
    <row r="348" spans="1:7" x14ac:dyDescent="0.2">
      <c r="A348" s="3" t="s">
        <v>6</v>
      </c>
      <c r="B348" s="6" t="s">
        <v>3</v>
      </c>
      <c r="C348" s="3" t="s">
        <v>7</v>
      </c>
      <c r="D348" s="3" t="s">
        <v>495</v>
      </c>
      <c r="E348" s="3">
        <f>VLOOKUP($D348, DataRova!$A:C, 3, 0)</f>
        <v>0</v>
      </c>
      <c r="F348" s="3">
        <f>VLOOKUP($D348, DataRova!$A:D, 4, 0)</f>
        <v>0</v>
      </c>
      <c r="G348" s="3" t="s">
        <v>646</v>
      </c>
    </row>
    <row r="349" spans="1:7" x14ac:dyDescent="0.2">
      <c r="A349" s="3" t="s">
        <v>6</v>
      </c>
      <c r="B349" s="6" t="s">
        <v>3</v>
      </c>
      <c r="C349" s="3" t="s">
        <v>7</v>
      </c>
      <c r="D349" s="3" t="s">
        <v>496</v>
      </c>
      <c r="E349" s="3">
        <f>VLOOKUP($D349, DataRova!$A:C, 3, 0)</f>
        <v>0</v>
      </c>
      <c r="F349" s="3">
        <f>VLOOKUP($D349, DataRova!$A:D, 4, 0)</f>
        <v>0</v>
      </c>
      <c r="G349" s="3" t="s">
        <v>646</v>
      </c>
    </row>
    <row r="350" spans="1:7" x14ac:dyDescent="0.2">
      <c r="A350" s="3" t="s">
        <v>6</v>
      </c>
      <c r="B350" s="6" t="s">
        <v>3</v>
      </c>
      <c r="C350" s="3" t="s">
        <v>7</v>
      </c>
      <c r="D350" s="3" t="s">
        <v>497</v>
      </c>
      <c r="E350" s="3">
        <f>VLOOKUP($D350, DataRova!$A:C, 3, 0)</f>
        <v>1</v>
      </c>
      <c r="F350" s="3">
        <f>VLOOKUP($D350, DataRova!$A:D, 4, 0)</f>
        <v>4.7E-2</v>
      </c>
      <c r="G350" s="3" t="s">
        <v>646</v>
      </c>
    </row>
    <row r="351" spans="1:7" x14ac:dyDescent="0.2">
      <c r="A351" s="3" t="s">
        <v>6</v>
      </c>
      <c r="B351" s="6" t="s">
        <v>3</v>
      </c>
      <c r="C351" s="3" t="s">
        <v>7</v>
      </c>
      <c r="D351" s="3" t="s">
        <v>498</v>
      </c>
      <c r="E351" s="3">
        <f>VLOOKUP($D351, DataRova!$A:C, 3, 0)</f>
        <v>5</v>
      </c>
      <c r="F351" s="3">
        <f>VLOOKUP($D351, DataRova!$A:D, 4, 0)</f>
        <v>0.127</v>
      </c>
      <c r="G351" s="3" t="s">
        <v>647</v>
      </c>
    </row>
    <row r="352" spans="1:7" x14ac:dyDescent="0.2">
      <c r="A352" s="3" t="s">
        <v>6</v>
      </c>
      <c r="B352" s="6" t="s">
        <v>3</v>
      </c>
      <c r="C352" s="3" t="s">
        <v>7</v>
      </c>
      <c r="D352" s="3" t="s">
        <v>499</v>
      </c>
      <c r="E352" s="3">
        <f>VLOOKUP($D352, DataRova!$A:C, 3, 0)</f>
        <v>0</v>
      </c>
      <c r="F352" s="3">
        <f>VLOOKUP($D352, DataRova!$A:D, 4, 0)</f>
        <v>0</v>
      </c>
      <c r="G352" s="3" t="s">
        <v>646</v>
      </c>
    </row>
    <row r="353" spans="1:7" x14ac:dyDescent="0.2">
      <c r="A353" s="3" t="s">
        <v>6</v>
      </c>
      <c r="B353" s="6" t="s">
        <v>3</v>
      </c>
      <c r="C353" s="3" t="s">
        <v>7</v>
      </c>
      <c r="D353" s="3" t="s">
        <v>500</v>
      </c>
      <c r="E353" s="3">
        <f>VLOOKUP($D353, DataRova!$A:C, 3, 0)</f>
        <v>0</v>
      </c>
      <c r="F353" s="3">
        <f>VLOOKUP($D353, DataRova!$A:D, 4, 0)</f>
        <v>0</v>
      </c>
      <c r="G353" s="3" t="s">
        <v>646</v>
      </c>
    </row>
    <row r="354" spans="1:7" x14ac:dyDescent="0.2">
      <c r="A354" s="3" t="s">
        <v>6</v>
      </c>
      <c r="B354" s="6" t="s">
        <v>3</v>
      </c>
      <c r="C354" s="3" t="s">
        <v>7</v>
      </c>
      <c r="D354" s="3" t="s">
        <v>501</v>
      </c>
      <c r="E354" s="3">
        <f>VLOOKUP($D354, DataRova!$A:C, 3, 0)</f>
        <v>0</v>
      </c>
      <c r="F354" s="3">
        <f>VLOOKUP($D354, DataRova!$A:D, 4, 0)</f>
        <v>0</v>
      </c>
      <c r="G354" s="3" t="s">
        <v>646</v>
      </c>
    </row>
    <row r="355" spans="1:7" x14ac:dyDescent="0.2">
      <c r="A355" s="3" t="s">
        <v>6</v>
      </c>
      <c r="B355" s="6" t="s">
        <v>3</v>
      </c>
      <c r="C355" s="3" t="s">
        <v>7</v>
      </c>
      <c r="D355" s="3" t="s">
        <v>502</v>
      </c>
      <c r="E355" s="3">
        <f>VLOOKUP($D355, DataRova!$A:C, 3, 0)</f>
        <v>0</v>
      </c>
      <c r="F355" s="3">
        <f>VLOOKUP($D355, DataRova!$A:D, 4, 0)</f>
        <v>2.9000000000000001E-2</v>
      </c>
      <c r="G355" s="3" t="s">
        <v>646</v>
      </c>
    </row>
    <row r="356" spans="1:7" x14ac:dyDescent="0.2">
      <c r="A356" s="3" t="s">
        <v>6</v>
      </c>
      <c r="B356" s="6" t="s">
        <v>3</v>
      </c>
      <c r="C356" s="3" t="s">
        <v>7</v>
      </c>
      <c r="D356" s="3" t="s">
        <v>503</v>
      </c>
      <c r="E356" s="3">
        <f>VLOOKUP($D356, DataRova!$A:C, 3, 0)</f>
        <v>0</v>
      </c>
      <c r="F356" s="3">
        <f>VLOOKUP($D356, DataRova!$A:D, 4, 0)</f>
        <v>0</v>
      </c>
      <c r="G356" s="3" t="s">
        <v>646</v>
      </c>
    </row>
    <row r="357" spans="1:7" x14ac:dyDescent="0.2">
      <c r="A357" s="3" t="s">
        <v>6</v>
      </c>
      <c r="B357" s="6" t="s">
        <v>3</v>
      </c>
      <c r="C357" s="3" t="s">
        <v>7</v>
      </c>
      <c r="D357" s="3" t="s">
        <v>504</v>
      </c>
      <c r="E357" s="3">
        <f>VLOOKUP($D357, DataRova!$A:C, 3, 0)</f>
        <v>1</v>
      </c>
      <c r="F357" s="3">
        <f>VLOOKUP($D357, DataRova!$A:D, 4, 0)</f>
        <v>0.11600000000000001</v>
      </c>
      <c r="G357" s="3" t="s">
        <v>647</v>
      </c>
    </row>
    <row r="358" spans="1:7" x14ac:dyDescent="0.2">
      <c r="A358" s="3" t="s">
        <v>6</v>
      </c>
      <c r="B358" s="6" t="s">
        <v>3</v>
      </c>
      <c r="C358" s="3" t="s">
        <v>7</v>
      </c>
      <c r="D358" s="3" t="s">
        <v>505</v>
      </c>
      <c r="E358" s="3">
        <f>VLOOKUP($D358, DataRova!$A:C, 3, 0)</f>
        <v>0</v>
      </c>
      <c r="F358" s="3">
        <f>VLOOKUP($D358, DataRova!$A:D, 4, 0)</f>
        <v>4.9000000000000002E-2</v>
      </c>
      <c r="G358" s="3" t="s">
        <v>646</v>
      </c>
    </row>
    <row r="359" spans="1:7" x14ac:dyDescent="0.2">
      <c r="A359" s="3" t="s">
        <v>6</v>
      </c>
      <c r="B359" s="6" t="s">
        <v>3</v>
      </c>
      <c r="C359" s="3" t="s">
        <v>7</v>
      </c>
      <c r="D359" s="3" t="s">
        <v>506</v>
      </c>
      <c r="E359" s="3">
        <f>VLOOKUP($D359, DataRova!$A:C, 3, 0)</f>
        <v>0</v>
      </c>
      <c r="F359" s="3">
        <f>VLOOKUP($D359, DataRova!$A:D, 4, 0)</f>
        <v>0</v>
      </c>
      <c r="G359" s="3" t="s">
        <v>646</v>
      </c>
    </row>
    <row r="360" spans="1:7" x14ac:dyDescent="0.2">
      <c r="A360" s="3" t="s">
        <v>6</v>
      </c>
      <c r="B360" s="6" t="s">
        <v>3</v>
      </c>
      <c r="C360" s="3" t="s">
        <v>7</v>
      </c>
      <c r="D360" s="3" t="s">
        <v>507</v>
      </c>
      <c r="E360" s="3">
        <f>VLOOKUP($D360, DataRova!$A:C, 3, 0)</f>
        <v>29</v>
      </c>
      <c r="F360" s="3">
        <f>VLOOKUP($D360, DataRova!$A:D, 4, 0)</f>
        <v>0.123</v>
      </c>
      <c r="G360" s="3" t="s">
        <v>647</v>
      </c>
    </row>
    <row r="361" spans="1:7" x14ac:dyDescent="0.2">
      <c r="A361" s="3" t="s">
        <v>6</v>
      </c>
      <c r="B361" s="6" t="s">
        <v>3</v>
      </c>
      <c r="C361" s="3" t="s">
        <v>7</v>
      </c>
      <c r="D361" s="3" t="s">
        <v>508</v>
      </c>
      <c r="E361" s="3">
        <f>VLOOKUP($D361, DataRova!$A:C, 3, 0)</f>
        <v>0</v>
      </c>
      <c r="F361" s="3">
        <f>VLOOKUP($D361, DataRova!$A:D, 4, 0)</f>
        <v>0.107</v>
      </c>
      <c r="G361" s="3" t="s">
        <v>646</v>
      </c>
    </row>
    <row r="362" spans="1:7" x14ac:dyDescent="0.2">
      <c r="A362" s="3" t="s">
        <v>6</v>
      </c>
      <c r="B362" s="6" t="s">
        <v>3</v>
      </c>
      <c r="C362" s="3" t="s">
        <v>7</v>
      </c>
      <c r="D362" s="3" t="s">
        <v>509</v>
      </c>
      <c r="E362" s="3">
        <f>VLOOKUP($D362, DataRova!$A:C, 3, 0)</f>
        <v>2</v>
      </c>
      <c r="F362" s="3">
        <f>VLOOKUP($D362, DataRova!$A:D, 4, 0)</f>
        <v>3.2000000000000001E-2</v>
      </c>
      <c r="G362" s="3" t="s">
        <v>646</v>
      </c>
    </row>
    <row r="363" spans="1:7" x14ac:dyDescent="0.2">
      <c r="A363" s="3" t="s">
        <v>6</v>
      </c>
      <c r="B363" s="6" t="s">
        <v>3</v>
      </c>
      <c r="C363" s="3" t="s">
        <v>7</v>
      </c>
      <c r="D363" s="3" t="s">
        <v>510</v>
      </c>
      <c r="E363" s="3">
        <f>VLOOKUP($D363, DataRova!$A:C, 3, 0)</f>
        <v>1</v>
      </c>
      <c r="F363" s="3">
        <f>VLOOKUP($D363, DataRova!$A:D, 4, 0)</f>
        <v>0.20699999999999999</v>
      </c>
      <c r="G363" s="3" t="s">
        <v>647</v>
      </c>
    </row>
    <row r="364" spans="1:7" x14ac:dyDescent="0.2">
      <c r="A364" s="3" t="s">
        <v>6</v>
      </c>
      <c r="B364" s="6" t="s">
        <v>3</v>
      </c>
      <c r="C364" s="3" t="s">
        <v>7</v>
      </c>
      <c r="D364" s="3" t="s">
        <v>511</v>
      </c>
      <c r="E364" s="3">
        <f>VLOOKUP($D364, DataRova!$A:C, 3, 0)</f>
        <v>0</v>
      </c>
      <c r="F364" s="3">
        <f>VLOOKUP($D364, DataRova!$A:D, 4, 0)</f>
        <v>0</v>
      </c>
      <c r="G364" s="3" t="s">
        <v>646</v>
      </c>
    </row>
    <row r="365" spans="1:7" x14ac:dyDescent="0.2">
      <c r="A365" s="3" t="s">
        <v>6</v>
      </c>
      <c r="B365" s="6" t="s">
        <v>3</v>
      </c>
      <c r="C365" s="3" t="s">
        <v>7</v>
      </c>
      <c r="D365" s="3" t="s">
        <v>512</v>
      </c>
      <c r="E365" s="3">
        <f>VLOOKUP($D365, DataRova!$A:C, 3, 0)</f>
        <v>1</v>
      </c>
      <c r="F365" s="3">
        <f>VLOOKUP($D365, DataRova!$A:D, 4, 0)</f>
        <v>4.2000000000000003E-2</v>
      </c>
      <c r="G365" s="3" t="s">
        <v>646</v>
      </c>
    </row>
    <row r="366" spans="1:7" x14ac:dyDescent="0.2">
      <c r="A366" s="3" t="s">
        <v>6</v>
      </c>
      <c r="B366" s="6" t="s">
        <v>3</v>
      </c>
      <c r="C366" s="3" t="s">
        <v>7</v>
      </c>
      <c r="D366" s="3" t="s">
        <v>513</v>
      </c>
      <c r="E366" s="3">
        <f>VLOOKUP($D366, DataRova!$A:C, 3, 0)</f>
        <v>0</v>
      </c>
      <c r="F366" s="3">
        <f>VLOOKUP($D366, DataRova!$A:D, 4, 0)</f>
        <v>0</v>
      </c>
      <c r="G366" s="3" t="s">
        <v>646</v>
      </c>
    </row>
    <row r="367" spans="1:7" x14ac:dyDescent="0.2">
      <c r="A367" s="3" t="s">
        <v>6</v>
      </c>
      <c r="B367" s="6" t="s">
        <v>3</v>
      </c>
      <c r="C367" s="3" t="s">
        <v>7</v>
      </c>
      <c r="D367" s="3" t="s">
        <v>514</v>
      </c>
      <c r="E367" s="3">
        <f>VLOOKUP($D367, DataRova!$A:C, 3, 0)</f>
        <v>4</v>
      </c>
      <c r="F367" s="3">
        <f>VLOOKUP($D367, DataRova!$A:D, 4, 0)</f>
        <v>5.8000000000000003E-2</v>
      </c>
      <c r="G367" s="3" t="s">
        <v>646</v>
      </c>
    </row>
    <row r="368" spans="1:7" x14ac:dyDescent="0.2">
      <c r="A368" s="3" t="s">
        <v>6</v>
      </c>
      <c r="B368" s="6" t="s">
        <v>3</v>
      </c>
      <c r="C368" s="3" t="s">
        <v>7</v>
      </c>
      <c r="D368" s="5" t="s">
        <v>57</v>
      </c>
      <c r="E368" s="3">
        <f>VLOOKUP($D368, DataRova!$A:C, 3, 0)</f>
        <v>4121</v>
      </c>
      <c r="F368" s="3">
        <f>VLOOKUP($D368, DataRova!$A:D, 4, 0)</f>
        <v>0.191</v>
      </c>
      <c r="G368" s="3" t="s">
        <v>647</v>
      </c>
    </row>
    <row r="369" spans="1:7" x14ac:dyDescent="0.2">
      <c r="A369" s="3" t="s">
        <v>6</v>
      </c>
      <c r="B369" s="6" t="s">
        <v>3</v>
      </c>
      <c r="C369" s="3" t="s">
        <v>7</v>
      </c>
      <c r="D369" s="5" t="s">
        <v>53</v>
      </c>
      <c r="E369" s="3">
        <f>VLOOKUP($D369, DataRova!$A:C, 3, 0)</f>
        <v>3013</v>
      </c>
      <c r="F369" s="3">
        <f>VLOOKUP($D369, DataRova!$A:D, 4, 0)</f>
        <v>0.22600000000000001</v>
      </c>
      <c r="G369" s="3" t="s">
        <v>647</v>
      </c>
    </row>
    <row r="370" spans="1:7" x14ac:dyDescent="0.2">
      <c r="A370" s="3" t="s">
        <v>6</v>
      </c>
      <c r="B370" s="6" t="s">
        <v>3</v>
      </c>
      <c r="C370" s="3" t="s">
        <v>7</v>
      </c>
      <c r="D370" s="5" t="s">
        <v>65</v>
      </c>
      <c r="E370" s="3">
        <f>VLOOKUP($D370, DataRova!$A:C, 3, 0)</f>
        <v>1208</v>
      </c>
      <c r="F370" s="3">
        <f>VLOOKUP($D370, DataRova!$A:D, 4, 0)</f>
        <v>0.14799999999999999</v>
      </c>
      <c r="G370" s="3" t="s">
        <v>647</v>
      </c>
    </row>
    <row r="371" spans="1:7" x14ac:dyDescent="0.2">
      <c r="A371" s="3" t="s">
        <v>6</v>
      </c>
      <c r="B371" s="6" t="s">
        <v>3</v>
      </c>
      <c r="C371" s="3" t="s">
        <v>7</v>
      </c>
      <c r="D371" s="5" t="s">
        <v>62</v>
      </c>
      <c r="E371" s="3">
        <f>VLOOKUP($D371, DataRova!$A:C, 3, 0)</f>
        <v>654</v>
      </c>
      <c r="F371" s="3">
        <f>VLOOKUP($D371, DataRova!$A:D, 4, 0)</f>
        <v>0.14099999999999999</v>
      </c>
      <c r="G371" s="3" t="s">
        <v>647</v>
      </c>
    </row>
    <row r="372" spans="1:7" x14ac:dyDescent="0.2">
      <c r="A372" s="3" t="s">
        <v>6</v>
      </c>
      <c r="B372" s="6" t="s">
        <v>3</v>
      </c>
      <c r="C372" s="3" t="s">
        <v>7</v>
      </c>
      <c r="D372" s="5" t="s">
        <v>58</v>
      </c>
      <c r="E372" s="3">
        <f>VLOOKUP($D372, DataRova!$A:C, 3, 0)</f>
        <v>650</v>
      </c>
      <c r="F372" s="3">
        <f>VLOOKUP($D372, DataRova!$A:D, 4, 0)</f>
        <v>0.14399999999999999</v>
      </c>
      <c r="G372" s="3" t="s">
        <v>647</v>
      </c>
    </row>
    <row r="373" spans="1:7" x14ac:dyDescent="0.2">
      <c r="A373" s="3" t="s">
        <v>6</v>
      </c>
      <c r="B373" s="6" t="s">
        <v>3</v>
      </c>
      <c r="C373" s="3" t="s">
        <v>7</v>
      </c>
      <c r="D373" s="5" t="s">
        <v>8</v>
      </c>
      <c r="E373" s="3">
        <f>VLOOKUP($D373, DataRova!$A:C, 3, 0)</f>
        <v>717</v>
      </c>
      <c r="F373" s="3">
        <f>VLOOKUP($D373, DataRova!$A:D, 4, 0)</f>
        <v>0.21199999999999999</v>
      </c>
      <c r="G373" s="3" t="s">
        <v>647</v>
      </c>
    </row>
    <row r="374" spans="1:7" x14ac:dyDescent="0.2">
      <c r="A374" s="3" t="s">
        <v>6</v>
      </c>
      <c r="B374" s="6" t="s">
        <v>3</v>
      </c>
      <c r="C374" s="3" t="s">
        <v>7</v>
      </c>
      <c r="D374" s="5" t="s">
        <v>47</v>
      </c>
      <c r="E374" s="3">
        <f>VLOOKUP($D374, DataRova!$A:C, 3, 0)</f>
        <v>703</v>
      </c>
      <c r="F374" s="3">
        <f>VLOOKUP($D374, DataRova!$A:D, 4, 0)</f>
        <v>0.21099999999999999</v>
      </c>
      <c r="G374" s="3" t="s">
        <v>647</v>
      </c>
    </row>
    <row r="375" spans="1:7" x14ac:dyDescent="0.2">
      <c r="A375" s="3" t="s">
        <v>6</v>
      </c>
      <c r="B375" s="6" t="s">
        <v>3</v>
      </c>
      <c r="C375" s="3" t="s">
        <v>7</v>
      </c>
      <c r="D375" s="5" t="s">
        <v>45</v>
      </c>
      <c r="E375" s="3">
        <f>VLOOKUP($D375, DataRova!$A:C, 3, 0)</f>
        <v>668</v>
      </c>
      <c r="F375" s="3">
        <f>VLOOKUP($D375, DataRova!$A:D, 4, 0)</f>
        <v>0.21099999999999999</v>
      </c>
      <c r="G375" s="3" t="s">
        <v>647</v>
      </c>
    </row>
    <row r="376" spans="1:7" x14ac:dyDescent="0.2">
      <c r="A376" s="3" t="s">
        <v>6</v>
      </c>
      <c r="B376" s="6" t="s">
        <v>3</v>
      </c>
      <c r="C376" s="3" t="s">
        <v>7</v>
      </c>
      <c r="D376" s="5" t="s">
        <v>56</v>
      </c>
      <c r="E376" s="3">
        <f>VLOOKUP($D376, DataRova!$A:C, 3, 0)</f>
        <v>492</v>
      </c>
      <c r="F376" s="3">
        <f>VLOOKUP($D376, DataRova!$A:D, 4, 0)</f>
        <v>0.20699999999999999</v>
      </c>
      <c r="G376" s="3" t="s">
        <v>647</v>
      </c>
    </row>
    <row r="377" spans="1:7" x14ac:dyDescent="0.2">
      <c r="A377" s="3" t="s">
        <v>6</v>
      </c>
      <c r="B377" s="6" t="s">
        <v>3</v>
      </c>
      <c r="C377" s="3" t="s">
        <v>7</v>
      </c>
      <c r="D377" s="5" t="s">
        <v>54</v>
      </c>
      <c r="E377" s="3">
        <f>VLOOKUP($D377, DataRova!$A:C, 3, 0)</f>
        <v>409</v>
      </c>
      <c r="F377" s="3">
        <f>VLOOKUP($D377, DataRova!$A:D, 4, 0)</f>
        <v>0.22800000000000001</v>
      </c>
      <c r="G377" s="3" t="s">
        <v>647</v>
      </c>
    </row>
    <row r="378" spans="1:7" x14ac:dyDescent="0.2">
      <c r="A378" s="3" t="s">
        <v>6</v>
      </c>
      <c r="B378" s="6" t="s">
        <v>3</v>
      </c>
      <c r="C378" s="3" t="s">
        <v>7</v>
      </c>
      <c r="D378" s="5" t="s">
        <v>51</v>
      </c>
      <c r="E378" s="3">
        <f>VLOOKUP($D378, DataRova!$A:C, 3, 0)</f>
        <v>281</v>
      </c>
      <c r="F378" s="3">
        <f>VLOOKUP($D378, DataRova!$A:D, 4, 0)</f>
        <v>0.187</v>
      </c>
      <c r="G378" s="3" t="s">
        <v>647</v>
      </c>
    </row>
    <row r="379" spans="1:7" x14ac:dyDescent="0.2">
      <c r="A379" s="3" t="s">
        <v>6</v>
      </c>
      <c r="B379" s="6" t="s">
        <v>3</v>
      </c>
      <c r="C379" s="3" t="s">
        <v>7</v>
      </c>
      <c r="D379" s="5" t="s">
        <v>52</v>
      </c>
      <c r="E379" s="3">
        <f>VLOOKUP($D379, DataRova!$A:C, 3, 0)</f>
        <v>298</v>
      </c>
      <c r="F379" s="3">
        <f>VLOOKUP($D379, DataRova!$A:D, 4, 0)</f>
        <v>0.20300000000000001</v>
      </c>
      <c r="G379" s="3" t="s">
        <v>647</v>
      </c>
    </row>
    <row r="380" spans="1:7" x14ac:dyDescent="0.2">
      <c r="A380" s="3" t="s">
        <v>6</v>
      </c>
      <c r="B380" s="6" t="s">
        <v>3</v>
      </c>
      <c r="C380" s="3" t="s">
        <v>7</v>
      </c>
      <c r="D380" s="5" t="s">
        <v>60</v>
      </c>
      <c r="E380" s="3">
        <f>VLOOKUP($D380, DataRova!$A:C, 3, 0)</f>
        <v>256</v>
      </c>
      <c r="F380" s="3">
        <f>VLOOKUP($D380, DataRova!$A:D, 4, 0)</f>
        <v>0.18</v>
      </c>
      <c r="G380" s="3" t="s">
        <v>647</v>
      </c>
    </row>
    <row r="381" spans="1:7" x14ac:dyDescent="0.2">
      <c r="A381" s="3" t="s">
        <v>6</v>
      </c>
      <c r="B381" s="6" t="s">
        <v>3</v>
      </c>
      <c r="C381" s="3" t="s">
        <v>7</v>
      </c>
      <c r="D381" s="5" t="s">
        <v>49</v>
      </c>
      <c r="E381" s="3">
        <f>VLOOKUP($D381, DataRova!$A:C, 3, 0)</f>
        <v>326</v>
      </c>
      <c r="F381" s="3">
        <f>VLOOKUP($D381, DataRova!$A:D, 4, 0)</f>
        <v>0.23200000000000001</v>
      </c>
      <c r="G381" s="3" t="s">
        <v>647</v>
      </c>
    </row>
    <row r="382" spans="1:7" x14ac:dyDescent="0.2">
      <c r="A382" s="3" t="s">
        <v>6</v>
      </c>
      <c r="B382" s="6" t="s">
        <v>3</v>
      </c>
      <c r="C382" s="3" t="s">
        <v>7</v>
      </c>
      <c r="D382" s="5" t="s">
        <v>55</v>
      </c>
      <c r="E382" s="3">
        <f>VLOOKUP($D382, DataRova!$A:C, 3, 0)</f>
        <v>200</v>
      </c>
      <c r="F382" s="3">
        <f>VLOOKUP($D382, DataRova!$A:D, 4, 0)</f>
        <v>0.159</v>
      </c>
      <c r="G382" s="3" t="s">
        <v>647</v>
      </c>
    </row>
    <row r="383" spans="1:7" x14ac:dyDescent="0.2">
      <c r="A383" s="3" t="s">
        <v>6</v>
      </c>
      <c r="B383" s="6" t="s">
        <v>3</v>
      </c>
      <c r="C383" s="3" t="s">
        <v>7</v>
      </c>
      <c r="D383" s="5" t="s">
        <v>59</v>
      </c>
      <c r="E383" s="3">
        <f>VLOOKUP($D383, DataRova!$A:C, 3, 0)</f>
        <v>164</v>
      </c>
      <c r="F383" s="3">
        <f>VLOOKUP($D383, DataRova!$A:D, 4, 0)</f>
        <v>0.15</v>
      </c>
      <c r="G383" s="3" t="s">
        <v>647</v>
      </c>
    </row>
    <row r="384" spans="1:7" x14ac:dyDescent="0.2">
      <c r="A384" s="3" t="s">
        <v>6</v>
      </c>
      <c r="B384" s="6" t="s">
        <v>3</v>
      </c>
      <c r="C384" s="3" t="s">
        <v>7</v>
      </c>
      <c r="D384" s="5" t="s">
        <v>67</v>
      </c>
      <c r="E384" s="3">
        <f>VLOOKUP($D384, DataRova!$A:C, 3, 0)</f>
        <v>98</v>
      </c>
      <c r="F384" s="3">
        <f>VLOOKUP($D384, DataRova!$A:D, 4, 0)</f>
        <v>0.09</v>
      </c>
      <c r="G384" s="3" t="s">
        <v>647</v>
      </c>
    </row>
    <row r="385" spans="1:7" x14ac:dyDescent="0.2">
      <c r="A385" s="3" t="s">
        <v>6</v>
      </c>
      <c r="B385" s="6" t="s">
        <v>3</v>
      </c>
      <c r="C385" s="3" t="s">
        <v>7</v>
      </c>
      <c r="D385" s="5" t="s">
        <v>63</v>
      </c>
      <c r="E385" s="3">
        <f>VLOOKUP($D385, DataRova!$A:C, 3, 0)</f>
        <v>108</v>
      </c>
      <c r="F385" s="3">
        <f>VLOOKUP($D385, DataRova!$A:D, 4, 0)</f>
        <v>0.106</v>
      </c>
      <c r="G385" s="3" t="s">
        <v>647</v>
      </c>
    </row>
    <row r="386" spans="1:7" x14ac:dyDescent="0.2">
      <c r="A386" s="3" t="s">
        <v>6</v>
      </c>
      <c r="B386" s="6" t="s">
        <v>3</v>
      </c>
      <c r="C386" s="3" t="s">
        <v>7</v>
      </c>
      <c r="D386" s="5" t="s">
        <v>66</v>
      </c>
      <c r="E386" s="3">
        <f>VLOOKUP($D386, DataRova!$A:C, 3, 0)</f>
        <v>90</v>
      </c>
      <c r="F386" s="3">
        <f>VLOOKUP($D386, DataRova!$A:D, 4, 0)</f>
        <v>9.6000000000000002E-2</v>
      </c>
      <c r="G386" s="3" t="s">
        <v>647</v>
      </c>
    </row>
    <row r="387" spans="1:7" x14ac:dyDescent="0.2">
      <c r="A387" s="3" t="s">
        <v>6</v>
      </c>
      <c r="B387" s="6" t="s">
        <v>3</v>
      </c>
      <c r="C387" s="3" t="s">
        <v>7</v>
      </c>
      <c r="D387" s="5" t="s">
        <v>64</v>
      </c>
      <c r="E387" s="3">
        <f>VLOOKUP($D387, DataRova!$A:C, 3, 0)</f>
        <v>73</v>
      </c>
      <c r="F387" s="3">
        <f>VLOOKUP($D387, DataRova!$A:D, 4, 0)</f>
        <v>9.2999999999999999E-2</v>
      </c>
      <c r="G387" s="3" t="s">
        <v>647</v>
      </c>
    </row>
    <row r="388" spans="1:7" x14ac:dyDescent="0.2">
      <c r="A388" s="3" t="s">
        <v>6</v>
      </c>
      <c r="B388" s="6" t="s">
        <v>3</v>
      </c>
      <c r="C388" s="3" t="s">
        <v>7</v>
      </c>
      <c r="D388" s="5" t="s">
        <v>48</v>
      </c>
      <c r="E388" s="3">
        <f>VLOOKUP($D388, DataRova!$A:C, 3, 0)</f>
        <v>26</v>
      </c>
      <c r="F388" s="3">
        <f>VLOOKUP($D388, DataRova!$A:D, 4, 0)</f>
        <v>5.7000000000000002E-2</v>
      </c>
      <c r="G388" s="3" t="s">
        <v>646</v>
      </c>
    </row>
    <row r="389" spans="1:7" x14ac:dyDescent="0.2">
      <c r="A389" s="3" t="s">
        <v>6</v>
      </c>
      <c r="B389" s="6" t="s">
        <v>3</v>
      </c>
      <c r="C389" s="3" t="s">
        <v>7</v>
      </c>
      <c r="D389" s="5" t="s">
        <v>44</v>
      </c>
      <c r="E389" s="3">
        <f>VLOOKUP($D389, DataRova!$A:C, 3, 0)</f>
        <v>102</v>
      </c>
      <c r="F389" s="3">
        <f>VLOOKUP($D389, DataRova!$A:D, 4, 0)</f>
        <v>0.221</v>
      </c>
      <c r="G389" s="3" t="s">
        <v>647</v>
      </c>
    </row>
    <row r="390" spans="1:7" x14ac:dyDescent="0.2">
      <c r="A390" s="3" t="s">
        <v>6</v>
      </c>
      <c r="B390" s="6" t="s">
        <v>3</v>
      </c>
      <c r="C390" s="3" t="s">
        <v>7</v>
      </c>
      <c r="D390" s="5" t="s">
        <v>50</v>
      </c>
      <c r="E390" s="3">
        <f>VLOOKUP($D390, DataRova!$A:C, 3, 0)</f>
        <v>71</v>
      </c>
      <c r="F390" s="3">
        <f>VLOOKUP($D390, DataRova!$A:D, 4, 0)</f>
        <v>0.20599999999999999</v>
      </c>
      <c r="G390" s="3" t="s">
        <v>647</v>
      </c>
    </row>
    <row r="391" spans="1:7" x14ac:dyDescent="0.2">
      <c r="A391" s="3" t="s">
        <v>6</v>
      </c>
      <c r="B391" s="6" t="s">
        <v>3</v>
      </c>
      <c r="C391" s="3" t="s">
        <v>7</v>
      </c>
      <c r="D391" s="5" t="s">
        <v>61</v>
      </c>
      <c r="E391" s="3">
        <f>VLOOKUP($D391, DataRova!$A:C, 3, 0)</f>
        <v>48</v>
      </c>
      <c r="F391" s="3">
        <f>VLOOKUP($D391, DataRova!$A:D, 4, 0)</f>
        <v>0.17599999999999999</v>
      </c>
      <c r="G391" s="3" t="s">
        <v>647</v>
      </c>
    </row>
    <row r="392" spans="1:7" x14ac:dyDescent="0.2">
      <c r="A392" s="3" t="s">
        <v>6</v>
      </c>
      <c r="B392" s="6" t="s">
        <v>3</v>
      </c>
      <c r="C392" s="3" t="s">
        <v>7</v>
      </c>
      <c r="D392" s="5" t="s">
        <v>46</v>
      </c>
      <c r="E392" s="3">
        <f>VLOOKUP($D392, DataRova!$A:C, 3, 0)</f>
        <v>51</v>
      </c>
      <c r="F392" s="3">
        <f>VLOOKUP($D392, DataRova!$A:D, 4, 0)</f>
        <v>0.27600000000000002</v>
      </c>
      <c r="G392" s="3" t="s">
        <v>647</v>
      </c>
    </row>
    <row r="393" spans="1:7" x14ac:dyDescent="0.2">
      <c r="A393" s="3" t="s">
        <v>6</v>
      </c>
      <c r="B393" s="6" t="s">
        <v>3</v>
      </c>
      <c r="C393" s="3" t="s">
        <v>7</v>
      </c>
      <c r="D393" s="5" t="s">
        <v>9</v>
      </c>
      <c r="E393" s="3">
        <f>VLOOKUP($D393, DataRova!$A:C, 3, 0)</f>
        <v>28</v>
      </c>
      <c r="F393" s="3">
        <f>VLOOKUP($D393, DataRova!$A:D, 4, 0)</f>
        <v>0.44400000000000001</v>
      </c>
      <c r="G393" s="3" t="s">
        <v>647</v>
      </c>
    </row>
  </sheetData>
  <autoFilter ref="A1:I393" xr:uid="{943B3863-5E74-274D-95D0-C46F99EE79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19C9-D79F-8848-9A20-2DC0C9949CD6}">
  <dimension ref="B1:AI27"/>
  <sheetViews>
    <sheetView workbookViewId="0">
      <selection activeCell="B2" sqref="B2:B27"/>
    </sheetView>
  </sheetViews>
  <sheetFormatPr baseColWidth="10" defaultRowHeight="16" x14ac:dyDescent="0.2"/>
  <sheetData>
    <row r="1" spans="2:35" x14ac:dyDescent="0.2">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c r="W1" t="s">
        <v>31</v>
      </c>
      <c r="X1" t="s">
        <v>32</v>
      </c>
      <c r="Y1" t="s">
        <v>33</v>
      </c>
      <c r="Z1" t="s">
        <v>34</v>
      </c>
      <c r="AA1" t="s">
        <v>35</v>
      </c>
      <c r="AB1" t="s">
        <v>36</v>
      </c>
      <c r="AC1" t="s">
        <v>37</v>
      </c>
      <c r="AD1" t="s">
        <v>38</v>
      </c>
      <c r="AE1" t="s">
        <v>39</v>
      </c>
      <c r="AF1" t="s">
        <v>40</v>
      </c>
      <c r="AG1" t="s">
        <v>41</v>
      </c>
      <c r="AH1" t="s">
        <v>42</v>
      </c>
      <c r="AI1" t="s">
        <v>43</v>
      </c>
    </row>
    <row r="2" spans="2:35" x14ac:dyDescent="0.2">
      <c r="B2" t="s">
        <v>9</v>
      </c>
      <c r="C2">
        <v>747</v>
      </c>
      <c r="D2">
        <v>0.8</v>
      </c>
      <c r="F2">
        <v>31</v>
      </c>
      <c r="G2">
        <v>5</v>
      </c>
      <c r="H2">
        <v>12</v>
      </c>
      <c r="I2">
        <v>22</v>
      </c>
      <c r="J2">
        <v>13</v>
      </c>
      <c r="L2">
        <v>35</v>
      </c>
      <c r="M2">
        <v>9</v>
      </c>
      <c r="N2">
        <v>30</v>
      </c>
      <c r="O2">
        <v>21</v>
      </c>
      <c r="Q2">
        <v>17</v>
      </c>
      <c r="R2">
        <v>16</v>
      </c>
      <c r="S2">
        <v>2</v>
      </c>
      <c r="T2">
        <v>7</v>
      </c>
      <c r="U2">
        <v>8</v>
      </c>
      <c r="V2">
        <v>23</v>
      </c>
      <c r="W2">
        <v>47</v>
      </c>
      <c r="X2">
        <v>25</v>
      </c>
      <c r="Y2">
        <v>11</v>
      </c>
      <c r="Z2">
        <v>15</v>
      </c>
      <c r="AA2">
        <v>1</v>
      </c>
      <c r="AB2">
        <v>3</v>
      </c>
      <c r="AD2">
        <v>24</v>
      </c>
      <c r="AE2">
        <v>10</v>
      </c>
      <c r="AF2">
        <v>20</v>
      </c>
      <c r="AG2">
        <v>19</v>
      </c>
    </row>
    <row r="3" spans="2:35" x14ac:dyDescent="0.2">
      <c r="B3" t="s">
        <v>8</v>
      </c>
      <c r="C3">
        <v>4007</v>
      </c>
      <c r="D3">
        <v>0.63333333333333297</v>
      </c>
      <c r="F3">
        <v>3</v>
      </c>
      <c r="G3">
        <v>5</v>
      </c>
      <c r="H3">
        <v>30</v>
      </c>
      <c r="I3">
        <v>6</v>
      </c>
      <c r="J3">
        <v>11</v>
      </c>
      <c r="L3">
        <v>45</v>
      </c>
      <c r="M3">
        <v>8</v>
      </c>
      <c r="O3">
        <v>38</v>
      </c>
      <c r="Q3">
        <v>2</v>
      </c>
      <c r="R3">
        <v>35</v>
      </c>
      <c r="S3">
        <v>1</v>
      </c>
      <c r="T3">
        <v>15</v>
      </c>
      <c r="U3">
        <v>13</v>
      </c>
      <c r="V3">
        <v>42</v>
      </c>
      <c r="Y3">
        <v>23</v>
      </c>
      <c r="AA3">
        <v>4</v>
      </c>
      <c r="AB3">
        <v>12</v>
      </c>
      <c r="AF3">
        <v>32</v>
      </c>
      <c r="AI3">
        <v>31</v>
      </c>
    </row>
    <row r="4" spans="2:35" x14ac:dyDescent="0.2">
      <c r="B4" t="s">
        <v>44</v>
      </c>
      <c r="C4">
        <v>1121</v>
      </c>
      <c r="D4">
        <v>0.63333333333333297</v>
      </c>
      <c r="F4">
        <v>8</v>
      </c>
      <c r="G4">
        <v>2</v>
      </c>
      <c r="H4">
        <v>12</v>
      </c>
      <c r="I4">
        <v>20</v>
      </c>
      <c r="J4">
        <v>1</v>
      </c>
      <c r="M4">
        <v>25</v>
      </c>
      <c r="Q4">
        <v>6</v>
      </c>
      <c r="R4">
        <v>35</v>
      </c>
      <c r="S4">
        <v>7</v>
      </c>
      <c r="T4">
        <v>14</v>
      </c>
      <c r="U4">
        <v>13</v>
      </c>
      <c r="V4">
        <v>33</v>
      </c>
      <c r="Y4">
        <v>19</v>
      </c>
      <c r="AA4">
        <v>3</v>
      </c>
      <c r="AB4">
        <v>10</v>
      </c>
      <c r="AC4">
        <v>31</v>
      </c>
      <c r="AE4">
        <v>34</v>
      </c>
      <c r="AF4">
        <v>23</v>
      </c>
      <c r="AG4">
        <v>17</v>
      </c>
    </row>
    <row r="5" spans="2:35" x14ac:dyDescent="0.2">
      <c r="B5" t="s">
        <v>45</v>
      </c>
      <c r="C5">
        <v>3191</v>
      </c>
      <c r="D5">
        <v>0.6</v>
      </c>
      <c r="F5">
        <v>17</v>
      </c>
      <c r="G5">
        <v>1</v>
      </c>
      <c r="H5">
        <v>8</v>
      </c>
      <c r="I5">
        <v>16</v>
      </c>
      <c r="J5">
        <v>3</v>
      </c>
      <c r="M5">
        <v>10</v>
      </c>
      <c r="N5">
        <v>33</v>
      </c>
      <c r="O5">
        <v>37</v>
      </c>
      <c r="Q5">
        <v>5</v>
      </c>
      <c r="R5">
        <v>26</v>
      </c>
      <c r="S5">
        <v>7</v>
      </c>
      <c r="T5">
        <v>6</v>
      </c>
      <c r="U5">
        <v>2</v>
      </c>
      <c r="Y5">
        <v>31</v>
      </c>
      <c r="Z5">
        <v>41</v>
      </c>
      <c r="AA5">
        <v>12</v>
      </c>
      <c r="AB5">
        <v>22</v>
      </c>
      <c r="AF5">
        <v>29</v>
      </c>
    </row>
    <row r="6" spans="2:35" x14ac:dyDescent="0.2">
      <c r="B6" t="s">
        <v>46</v>
      </c>
      <c r="C6">
        <v>2227</v>
      </c>
      <c r="D6">
        <v>0.6</v>
      </c>
      <c r="F6">
        <v>17</v>
      </c>
      <c r="G6">
        <v>19</v>
      </c>
      <c r="H6">
        <v>35</v>
      </c>
      <c r="I6">
        <v>28</v>
      </c>
      <c r="J6">
        <v>2</v>
      </c>
      <c r="M6">
        <v>1</v>
      </c>
      <c r="N6">
        <v>44</v>
      </c>
      <c r="O6">
        <v>31</v>
      </c>
      <c r="Q6">
        <v>15</v>
      </c>
      <c r="R6">
        <v>46</v>
      </c>
      <c r="S6">
        <v>3</v>
      </c>
      <c r="T6">
        <v>7</v>
      </c>
      <c r="U6">
        <v>13</v>
      </c>
      <c r="Y6">
        <v>11</v>
      </c>
      <c r="AA6">
        <v>10</v>
      </c>
      <c r="AB6">
        <v>4</v>
      </c>
      <c r="AC6">
        <v>22</v>
      </c>
      <c r="AF6">
        <v>29</v>
      </c>
      <c r="AI6">
        <v>33</v>
      </c>
    </row>
    <row r="7" spans="2:35" x14ac:dyDescent="0.2">
      <c r="B7" t="s">
        <v>47</v>
      </c>
      <c r="C7">
        <v>3455</v>
      </c>
      <c r="D7">
        <v>0.5</v>
      </c>
      <c r="F7">
        <v>21</v>
      </c>
      <c r="G7">
        <v>36</v>
      </c>
      <c r="H7">
        <v>40</v>
      </c>
      <c r="I7">
        <v>38</v>
      </c>
      <c r="J7">
        <v>4</v>
      </c>
      <c r="L7">
        <v>67</v>
      </c>
      <c r="M7">
        <v>1</v>
      </c>
      <c r="O7">
        <v>79</v>
      </c>
      <c r="Q7">
        <v>5</v>
      </c>
      <c r="R7">
        <v>77</v>
      </c>
      <c r="S7">
        <v>6</v>
      </c>
      <c r="T7">
        <v>63</v>
      </c>
      <c r="U7">
        <v>10</v>
      </c>
      <c r="V7">
        <v>48</v>
      </c>
      <c r="W7">
        <v>16</v>
      </c>
      <c r="X7">
        <v>70</v>
      </c>
      <c r="Y7">
        <v>29</v>
      </c>
      <c r="AA7">
        <v>68</v>
      </c>
      <c r="AB7">
        <v>44</v>
      </c>
      <c r="AC7">
        <v>93</v>
      </c>
      <c r="AD7">
        <v>31</v>
      </c>
      <c r="AE7">
        <v>14</v>
      </c>
      <c r="AF7">
        <v>25</v>
      </c>
      <c r="AG7">
        <v>74</v>
      </c>
      <c r="AI7">
        <v>78</v>
      </c>
    </row>
    <row r="8" spans="2:35" x14ac:dyDescent="0.2">
      <c r="B8" t="s">
        <v>48</v>
      </c>
      <c r="C8">
        <v>1122</v>
      </c>
      <c r="D8">
        <v>0.5</v>
      </c>
      <c r="F8">
        <v>26</v>
      </c>
      <c r="G8">
        <v>6</v>
      </c>
      <c r="H8">
        <v>19</v>
      </c>
      <c r="I8">
        <v>33</v>
      </c>
      <c r="J8">
        <v>20</v>
      </c>
      <c r="K8">
        <v>48</v>
      </c>
      <c r="L8">
        <v>21</v>
      </c>
      <c r="M8">
        <v>14</v>
      </c>
      <c r="N8">
        <v>1</v>
      </c>
      <c r="O8">
        <v>22</v>
      </c>
      <c r="Q8">
        <v>24</v>
      </c>
      <c r="R8">
        <v>10</v>
      </c>
      <c r="T8">
        <v>35</v>
      </c>
      <c r="W8">
        <v>29</v>
      </c>
      <c r="AA8">
        <v>38</v>
      </c>
      <c r="AI8">
        <v>30</v>
      </c>
    </row>
    <row r="9" spans="2:35" x14ac:dyDescent="0.2">
      <c r="B9" t="s">
        <v>49</v>
      </c>
      <c r="C9">
        <v>1052</v>
      </c>
      <c r="D9">
        <v>0.5</v>
      </c>
      <c r="F9">
        <v>42</v>
      </c>
      <c r="G9">
        <v>23</v>
      </c>
      <c r="H9">
        <v>26</v>
      </c>
      <c r="I9">
        <v>15</v>
      </c>
      <c r="J9">
        <v>2</v>
      </c>
      <c r="M9">
        <v>3</v>
      </c>
      <c r="Q9">
        <v>14</v>
      </c>
      <c r="S9">
        <v>10</v>
      </c>
      <c r="T9">
        <v>41</v>
      </c>
      <c r="U9">
        <v>11</v>
      </c>
      <c r="V9">
        <v>32</v>
      </c>
      <c r="W9">
        <v>38</v>
      </c>
      <c r="AD9">
        <v>35</v>
      </c>
      <c r="AE9">
        <v>19</v>
      </c>
      <c r="AF9">
        <v>31</v>
      </c>
    </row>
    <row r="10" spans="2:35" x14ac:dyDescent="0.2">
      <c r="B10" t="s">
        <v>50</v>
      </c>
      <c r="C10">
        <v>2372</v>
      </c>
      <c r="D10">
        <v>0.46666666666666601</v>
      </c>
      <c r="F10">
        <v>47</v>
      </c>
      <c r="G10">
        <v>11</v>
      </c>
      <c r="H10">
        <v>43</v>
      </c>
      <c r="I10">
        <v>32</v>
      </c>
      <c r="J10">
        <v>23</v>
      </c>
      <c r="M10">
        <v>14</v>
      </c>
      <c r="Q10">
        <v>15</v>
      </c>
      <c r="S10">
        <v>3</v>
      </c>
      <c r="U10">
        <v>6</v>
      </c>
      <c r="V10">
        <v>18</v>
      </c>
      <c r="W10">
        <v>38</v>
      </c>
      <c r="AA10">
        <v>27</v>
      </c>
      <c r="AE10">
        <v>41</v>
      </c>
      <c r="AF10">
        <v>16</v>
      </c>
      <c r="AG10">
        <v>25</v>
      </c>
    </row>
    <row r="11" spans="2:35" x14ac:dyDescent="0.2">
      <c r="B11" t="s">
        <v>51</v>
      </c>
      <c r="C11">
        <v>2177</v>
      </c>
      <c r="D11">
        <v>0.46666666666666601</v>
      </c>
      <c r="F11">
        <v>11</v>
      </c>
      <c r="G11">
        <v>29</v>
      </c>
      <c r="H11">
        <v>37</v>
      </c>
      <c r="I11">
        <v>30</v>
      </c>
      <c r="J11">
        <v>17</v>
      </c>
      <c r="L11">
        <v>60</v>
      </c>
      <c r="M11">
        <v>18</v>
      </c>
      <c r="N11">
        <v>45</v>
      </c>
      <c r="Q11">
        <v>9</v>
      </c>
      <c r="R11">
        <v>87</v>
      </c>
      <c r="S11">
        <v>12</v>
      </c>
      <c r="U11">
        <v>8</v>
      </c>
      <c r="V11">
        <v>32</v>
      </c>
      <c r="X11">
        <v>89</v>
      </c>
      <c r="AA11">
        <v>67</v>
      </c>
      <c r="AC11">
        <v>70</v>
      </c>
      <c r="AD11">
        <v>31</v>
      </c>
      <c r="AE11">
        <v>36</v>
      </c>
      <c r="AF11">
        <v>28</v>
      </c>
      <c r="AG11">
        <v>63</v>
      </c>
      <c r="AH11">
        <v>105</v>
      </c>
      <c r="AI11">
        <v>90</v>
      </c>
    </row>
    <row r="12" spans="2:35" x14ac:dyDescent="0.2">
      <c r="B12" t="s">
        <v>52</v>
      </c>
      <c r="C12">
        <v>2015</v>
      </c>
      <c r="D12">
        <v>0.46666666666666601</v>
      </c>
      <c r="F12">
        <v>15</v>
      </c>
      <c r="G12">
        <v>8</v>
      </c>
      <c r="H12">
        <v>21</v>
      </c>
      <c r="I12">
        <v>12</v>
      </c>
      <c r="J12">
        <v>4</v>
      </c>
      <c r="M12">
        <v>13</v>
      </c>
      <c r="Q12">
        <v>35</v>
      </c>
      <c r="S12">
        <v>20</v>
      </c>
      <c r="T12">
        <v>40</v>
      </c>
      <c r="U12">
        <v>16</v>
      </c>
      <c r="V12">
        <v>45</v>
      </c>
      <c r="W12">
        <v>43</v>
      </c>
      <c r="AD12">
        <v>48</v>
      </c>
      <c r="AE12">
        <v>26</v>
      </c>
      <c r="AF12">
        <v>17</v>
      </c>
    </row>
    <row r="13" spans="2:35" x14ac:dyDescent="0.2">
      <c r="B13" t="s">
        <v>53</v>
      </c>
      <c r="C13">
        <v>13956</v>
      </c>
      <c r="D13">
        <v>0.43333333333333302</v>
      </c>
      <c r="F13">
        <v>9</v>
      </c>
      <c r="G13">
        <v>27</v>
      </c>
      <c r="H13">
        <v>64</v>
      </c>
      <c r="I13">
        <v>32</v>
      </c>
      <c r="J13">
        <v>13</v>
      </c>
      <c r="L13">
        <v>103</v>
      </c>
      <c r="M13">
        <v>4</v>
      </c>
      <c r="N13">
        <v>63</v>
      </c>
      <c r="O13">
        <v>68</v>
      </c>
      <c r="Q13">
        <v>31</v>
      </c>
      <c r="R13">
        <v>76</v>
      </c>
      <c r="S13">
        <v>7</v>
      </c>
      <c r="T13">
        <v>38</v>
      </c>
      <c r="U13">
        <v>25</v>
      </c>
      <c r="V13">
        <v>40</v>
      </c>
      <c r="X13">
        <v>62</v>
      </c>
      <c r="Y13">
        <v>46</v>
      </c>
      <c r="AA13">
        <v>84</v>
      </c>
      <c r="AB13">
        <v>10</v>
      </c>
      <c r="AC13">
        <v>88</v>
      </c>
      <c r="AD13">
        <v>57</v>
      </c>
      <c r="AE13">
        <v>39</v>
      </c>
      <c r="AF13">
        <v>24</v>
      </c>
      <c r="AG13">
        <v>72</v>
      </c>
      <c r="AI13">
        <v>67</v>
      </c>
    </row>
    <row r="14" spans="2:35" x14ac:dyDescent="0.2">
      <c r="B14" t="s">
        <v>54</v>
      </c>
      <c r="C14">
        <v>1991</v>
      </c>
      <c r="D14">
        <v>0.43333333333333302</v>
      </c>
      <c r="F14">
        <v>25</v>
      </c>
      <c r="G14">
        <v>17</v>
      </c>
      <c r="H14">
        <v>44</v>
      </c>
      <c r="I14">
        <v>46</v>
      </c>
      <c r="J14">
        <v>6</v>
      </c>
      <c r="M14">
        <v>1</v>
      </c>
      <c r="Q14">
        <v>9</v>
      </c>
      <c r="S14">
        <v>2</v>
      </c>
      <c r="U14">
        <v>7</v>
      </c>
      <c r="V14">
        <v>40</v>
      </c>
      <c r="Y14">
        <v>45</v>
      </c>
      <c r="AE14">
        <v>27</v>
      </c>
      <c r="AF14">
        <v>19</v>
      </c>
      <c r="AG14">
        <v>38</v>
      </c>
    </row>
    <row r="15" spans="2:35" x14ac:dyDescent="0.2">
      <c r="B15" t="s">
        <v>55</v>
      </c>
      <c r="C15">
        <v>988</v>
      </c>
      <c r="D15">
        <v>0.43333333333333302</v>
      </c>
      <c r="F15">
        <v>82</v>
      </c>
      <c r="G15">
        <v>44</v>
      </c>
      <c r="H15">
        <v>22</v>
      </c>
      <c r="I15">
        <v>7</v>
      </c>
      <c r="J15">
        <v>23</v>
      </c>
      <c r="L15">
        <v>18</v>
      </c>
      <c r="M15">
        <v>28</v>
      </c>
      <c r="N15">
        <v>45</v>
      </c>
      <c r="P15">
        <v>47</v>
      </c>
      <c r="Q15">
        <v>14</v>
      </c>
      <c r="R15">
        <v>54</v>
      </c>
      <c r="S15">
        <v>1</v>
      </c>
      <c r="T15">
        <v>5</v>
      </c>
      <c r="U15">
        <v>11</v>
      </c>
      <c r="Y15">
        <v>24</v>
      </c>
      <c r="Z15">
        <v>72</v>
      </c>
      <c r="AA15">
        <v>31</v>
      </c>
      <c r="AC15">
        <v>107</v>
      </c>
      <c r="AE15">
        <v>69</v>
      </c>
      <c r="AH15">
        <v>92</v>
      </c>
    </row>
    <row r="16" spans="2:35" x14ac:dyDescent="0.2">
      <c r="B16" t="s">
        <v>56</v>
      </c>
      <c r="C16">
        <v>1484</v>
      </c>
      <c r="D16">
        <v>0.4</v>
      </c>
      <c r="F16">
        <v>18</v>
      </c>
      <c r="G16">
        <v>16</v>
      </c>
      <c r="H16">
        <v>30</v>
      </c>
      <c r="I16">
        <v>14</v>
      </c>
      <c r="J16">
        <v>5</v>
      </c>
      <c r="L16">
        <v>50</v>
      </c>
      <c r="M16">
        <v>8</v>
      </c>
      <c r="N16">
        <v>36</v>
      </c>
      <c r="O16">
        <v>63</v>
      </c>
      <c r="Q16">
        <v>25</v>
      </c>
      <c r="S16">
        <v>4</v>
      </c>
      <c r="T16">
        <v>46</v>
      </c>
      <c r="U16">
        <v>22</v>
      </c>
      <c r="W16">
        <v>55</v>
      </c>
      <c r="X16">
        <v>82</v>
      </c>
      <c r="Y16">
        <v>32</v>
      </c>
      <c r="AA16">
        <v>79</v>
      </c>
      <c r="AB16">
        <v>54</v>
      </c>
      <c r="AD16">
        <v>70</v>
      </c>
      <c r="AE16">
        <v>47</v>
      </c>
      <c r="AF16">
        <v>27</v>
      </c>
      <c r="AG16">
        <v>60</v>
      </c>
      <c r="AI16">
        <v>81</v>
      </c>
    </row>
    <row r="17" spans="2:35" x14ac:dyDescent="0.2">
      <c r="B17" t="s">
        <v>57</v>
      </c>
      <c r="C17">
        <v>19048</v>
      </c>
      <c r="D17">
        <v>0.36666666666666597</v>
      </c>
      <c r="F17">
        <v>7</v>
      </c>
      <c r="G17">
        <v>10</v>
      </c>
      <c r="H17">
        <v>72</v>
      </c>
      <c r="I17">
        <v>37</v>
      </c>
      <c r="J17">
        <v>25</v>
      </c>
      <c r="M17">
        <v>44</v>
      </c>
      <c r="N17">
        <v>60</v>
      </c>
      <c r="P17">
        <v>124</v>
      </c>
      <c r="Q17">
        <v>36</v>
      </c>
      <c r="R17">
        <v>86</v>
      </c>
      <c r="S17">
        <v>15</v>
      </c>
      <c r="T17">
        <v>85</v>
      </c>
      <c r="U17">
        <v>34</v>
      </c>
      <c r="W17">
        <v>58</v>
      </c>
      <c r="X17">
        <v>99</v>
      </c>
      <c r="Y17">
        <v>54</v>
      </c>
      <c r="AA17">
        <v>78</v>
      </c>
      <c r="AB17">
        <v>61</v>
      </c>
      <c r="AC17">
        <v>93</v>
      </c>
      <c r="AD17">
        <v>33</v>
      </c>
      <c r="AE17">
        <v>21</v>
      </c>
      <c r="AF17">
        <v>18</v>
      </c>
      <c r="AG17">
        <v>53</v>
      </c>
      <c r="AI17">
        <v>79</v>
      </c>
    </row>
    <row r="18" spans="2:35" x14ac:dyDescent="0.2">
      <c r="B18" t="s">
        <v>58</v>
      </c>
      <c r="C18">
        <v>7080</v>
      </c>
      <c r="D18">
        <v>0.36666666666666597</v>
      </c>
      <c r="F18">
        <v>33</v>
      </c>
      <c r="G18">
        <v>91</v>
      </c>
      <c r="H18">
        <v>57</v>
      </c>
      <c r="I18">
        <v>1</v>
      </c>
      <c r="J18">
        <v>4</v>
      </c>
      <c r="L18">
        <v>13</v>
      </c>
      <c r="M18">
        <v>12</v>
      </c>
      <c r="Q18">
        <v>8</v>
      </c>
      <c r="R18">
        <v>139</v>
      </c>
      <c r="S18">
        <v>30</v>
      </c>
      <c r="T18">
        <v>6</v>
      </c>
      <c r="U18">
        <v>29</v>
      </c>
      <c r="V18">
        <v>36</v>
      </c>
      <c r="Y18">
        <v>90</v>
      </c>
      <c r="Z18">
        <v>123</v>
      </c>
      <c r="AA18">
        <v>34</v>
      </c>
      <c r="AC18">
        <v>107</v>
      </c>
      <c r="AD18">
        <v>120</v>
      </c>
      <c r="AF18">
        <v>103</v>
      </c>
    </row>
    <row r="19" spans="2:35" x14ac:dyDescent="0.2">
      <c r="B19" t="s">
        <v>59</v>
      </c>
      <c r="C19">
        <v>2141</v>
      </c>
      <c r="D19">
        <v>0.36666666666666597</v>
      </c>
      <c r="F19">
        <v>22</v>
      </c>
      <c r="I19">
        <v>5</v>
      </c>
      <c r="J19">
        <v>6</v>
      </c>
      <c r="L19">
        <v>37</v>
      </c>
      <c r="M19">
        <v>12</v>
      </c>
      <c r="Q19">
        <v>13</v>
      </c>
      <c r="S19">
        <v>21</v>
      </c>
      <c r="T19">
        <v>9</v>
      </c>
      <c r="U19">
        <v>8</v>
      </c>
      <c r="AA19">
        <v>41</v>
      </c>
      <c r="AF19">
        <v>42</v>
      </c>
    </row>
    <row r="20" spans="2:35" x14ac:dyDescent="0.2">
      <c r="B20" t="s">
        <v>60</v>
      </c>
      <c r="C20">
        <v>1085</v>
      </c>
      <c r="D20">
        <v>0.36666666666666597</v>
      </c>
      <c r="F20">
        <v>24</v>
      </c>
      <c r="M20">
        <v>44</v>
      </c>
      <c r="N20">
        <v>18</v>
      </c>
      <c r="Q20">
        <v>8</v>
      </c>
      <c r="R20">
        <v>37</v>
      </c>
      <c r="U20">
        <v>10</v>
      </c>
      <c r="V20">
        <v>42</v>
      </c>
      <c r="X20">
        <v>29</v>
      </c>
      <c r="Y20">
        <v>27</v>
      </c>
      <c r="Z20">
        <v>48</v>
      </c>
      <c r="AB20">
        <v>16</v>
      </c>
      <c r="AC20">
        <v>15</v>
      </c>
    </row>
    <row r="21" spans="2:35" x14ac:dyDescent="0.2">
      <c r="B21" t="s">
        <v>61</v>
      </c>
      <c r="C21">
        <v>787</v>
      </c>
      <c r="D21">
        <v>0.36666666666666597</v>
      </c>
      <c r="F21">
        <v>78</v>
      </c>
      <c r="G21">
        <v>23</v>
      </c>
      <c r="H21">
        <v>27</v>
      </c>
      <c r="I21">
        <v>1</v>
      </c>
      <c r="J21">
        <v>9</v>
      </c>
      <c r="M21">
        <v>17</v>
      </c>
      <c r="N21">
        <v>48</v>
      </c>
      <c r="P21">
        <v>68</v>
      </c>
      <c r="Q21">
        <v>12</v>
      </c>
      <c r="R21">
        <v>70</v>
      </c>
      <c r="S21">
        <v>6</v>
      </c>
      <c r="T21">
        <v>3</v>
      </c>
      <c r="U21">
        <v>8</v>
      </c>
      <c r="Y21">
        <v>13</v>
      </c>
      <c r="AA21">
        <v>40</v>
      </c>
      <c r="AC21">
        <v>102</v>
      </c>
    </row>
    <row r="22" spans="2:35" x14ac:dyDescent="0.2">
      <c r="B22" t="s">
        <v>62</v>
      </c>
      <c r="C22">
        <v>7829</v>
      </c>
      <c r="D22">
        <v>0.33333333333333298</v>
      </c>
      <c r="F22">
        <v>42</v>
      </c>
      <c r="I22">
        <v>1</v>
      </c>
      <c r="J22">
        <v>7</v>
      </c>
      <c r="L22">
        <v>26</v>
      </c>
      <c r="M22">
        <v>39</v>
      </c>
      <c r="N22">
        <v>50</v>
      </c>
      <c r="Q22">
        <v>10</v>
      </c>
      <c r="R22">
        <v>91</v>
      </c>
      <c r="S22">
        <v>93</v>
      </c>
      <c r="T22">
        <v>2</v>
      </c>
      <c r="U22">
        <v>24</v>
      </c>
      <c r="V22">
        <v>32</v>
      </c>
      <c r="X22">
        <v>115</v>
      </c>
      <c r="Y22">
        <v>72</v>
      </c>
      <c r="Z22">
        <v>87</v>
      </c>
      <c r="AA22">
        <v>41</v>
      </c>
      <c r="AC22">
        <v>113</v>
      </c>
      <c r="AF22">
        <v>66</v>
      </c>
      <c r="AI22">
        <v>140</v>
      </c>
    </row>
    <row r="23" spans="2:35" x14ac:dyDescent="0.2">
      <c r="B23" t="s">
        <v>63</v>
      </c>
      <c r="C23">
        <v>3082</v>
      </c>
      <c r="D23">
        <v>0.33333333333333298</v>
      </c>
      <c r="F23">
        <v>22</v>
      </c>
      <c r="H23">
        <v>48</v>
      </c>
      <c r="I23">
        <v>3</v>
      </c>
      <c r="J23">
        <v>5</v>
      </c>
      <c r="L23">
        <v>31</v>
      </c>
      <c r="M23">
        <v>32</v>
      </c>
      <c r="Q23">
        <v>8</v>
      </c>
      <c r="S23">
        <v>27</v>
      </c>
      <c r="T23">
        <v>9</v>
      </c>
      <c r="U23">
        <v>4</v>
      </c>
      <c r="AA23">
        <v>21</v>
      </c>
    </row>
    <row r="24" spans="2:35" x14ac:dyDescent="0.2">
      <c r="B24" t="s">
        <v>64</v>
      </c>
      <c r="C24">
        <v>748</v>
      </c>
      <c r="D24">
        <v>0.33333333333333298</v>
      </c>
      <c r="F24">
        <v>19</v>
      </c>
      <c r="H24">
        <v>94</v>
      </c>
      <c r="J24">
        <v>11</v>
      </c>
      <c r="K24">
        <v>47</v>
      </c>
      <c r="Q24">
        <v>14</v>
      </c>
      <c r="R24">
        <v>27</v>
      </c>
      <c r="S24">
        <v>9</v>
      </c>
      <c r="U24">
        <v>28</v>
      </c>
      <c r="Z24">
        <v>45</v>
      </c>
      <c r="AC24">
        <v>36</v>
      </c>
      <c r="AF24">
        <v>40</v>
      </c>
      <c r="AI24">
        <v>31</v>
      </c>
    </row>
    <row r="25" spans="2:35" x14ac:dyDescent="0.2">
      <c r="B25" t="s">
        <v>65</v>
      </c>
      <c r="C25">
        <v>11720</v>
      </c>
      <c r="D25">
        <v>0.3</v>
      </c>
      <c r="F25">
        <v>31</v>
      </c>
      <c r="G25">
        <v>111</v>
      </c>
      <c r="H25">
        <v>40</v>
      </c>
      <c r="I25">
        <v>1</v>
      </c>
      <c r="J25">
        <v>8</v>
      </c>
      <c r="L25">
        <v>11</v>
      </c>
      <c r="M25">
        <v>30</v>
      </c>
      <c r="Q25">
        <v>10</v>
      </c>
      <c r="S25">
        <v>65</v>
      </c>
      <c r="T25">
        <v>4</v>
      </c>
      <c r="U25">
        <v>47</v>
      </c>
      <c r="Y25">
        <v>95</v>
      </c>
      <c r="AA25">
        <v>25</v>
      </c>
      <c r="AF25">
        <v>91</v>
      </c>
    </row>
    <row r="26" spans="2:35" x14ac:dyDescent="0.2">
      <c r="B26" t="s">
        <v>66</v>
      </c>
      <c r="C26">
        <v>3823</v>
      </c>
      <c r="D26">
        <v>0.3</v>
      </c>
      <c r="G26">
        <v>13</v>
      </c>
      <c r="H26">
        <v>28</v>
      </c>
      <c r="I26">
        <v>7</v>
      </c>
      <c r="J26">
        <v>36</v>
      </c>
      <c r="Q26">
        <v>27</v>
      </c>
      <c r="S26">
        <v>20</v>
      </c>
      <c r="T26">
        <v>10</v>
      </c>
      <c r="U26">
        <v>31</v>
      </c>
      <c r="AA26">
        <v>9</v>
      </c>
    </row>
    <row r="27" spans="2:35" x14ac:dyDescent="0.2">
      <c r="B27" t="s">
        <v>67</v>
      </c>
      <c r="C27">
        <v>1057</v>
      </c>
      <c r="D27">
        <v>0.3</v>
      </c>
      <c r="F27">
        <v>14</v>
      </c>
      <c r="H27">
        <v>43</v>
      </c>
      <c r="I27">
        <v>27</v>
      </c>
      <c r="J27">
        <v>9</v>
      </c>
      <c r="K27">
        <v>29</v>
      </c>
      <c r="Q27">
        <v>11</v>
      </c>
      <c r="S27">
        <v>1</v>
      </c>
      <c r="T27">
        <v>30</v>
      </c>
      <c r="Y27">
        <v>46</v>
      </c>
      <c r="AA27">
        <v>7</v>
      </c>
      <c r="AC27">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D140-4CBB-3C4D-B7C9-702EAC45A980}">
  <dimension ref="B1:AG296"/>
  <sheetViews>
    <sheetView workbookViewId="0">
      <selection activeCell="B2" sqref="B2:B296"/>
    </sheetView>
  </sheetViews>
  <sheetFormatPr baseColWidth="10" defaultRowHeight="16" x14ac:dyDescent="0.2"/>
  <sheetData>
    <row r="1" spans="2:33" x14ac:dyDescent="0.2">
      <c r="B1" t="s">
        <v>10</v>
      </c>
      <c r="C1" t="s">
        <v>11</v>
      </c>
      <c r="D1" t="s">
        <v>12</v>
      </c>
      <c r="E1" t="s">
        <v>13</v>
      </c>
      <c r="F1" t="s">
        <v>197</v>
      </c>
      <c r="G1" t="s">
        <v>198</v>
      </c>
      <c r="H1" t="s">
        <v>199</v>
      </c>
      <c r="I1" t="s">
        <v>200</v>
      </c>
      <c r="J1" t="s">
        <v>201</v>
      </c>
      <c r="K1" t="s">
        <v>202</v>
      </c>
      <c r="L1" t="s">
        <v>203</v>
      </c>
      <c r="M1" t="s">
        <v>204</v>
      </c>
      <c r="N1" t="s">
        <v>205</v>
      </c>
      <c r="O1" t="s">
        <v>206</v>
      </c>
      <c r="P1" t="s">
        <v>207</v>
      </c>
      <c r="Q1" t="s">
        <v>208</v>
      </c>
      <c r="R1" t="s">
        <v>209</v>
      </c>
      <c r="S1" t="s">
        <v>210</v>
      </c>
      <c r="T1" t="s">
        <v>121</v>
      </c>
      <c r="U1" t="s">
        <v>211</v>
      </c>
      <c r="V1" t="s">
        <v>122</v>
      </c>
      <c r="W1" t="s">
        <v>212</v>
      </c>
      <c r="X1" t="s">
        <v>196</v>
      </c>
      <c r="Y1" t="s">
        <v>213</v>
      </c>
      <c r="Z1" t="s">
        <v>214</v>
      </c>
      <c r="AA1" t="s">
        <v>215</v>
      </c>
      <c r="AB1" t="s">
        <v>216</v>
      </c>
      <c r="AC1" t="s">
        <v>217</v>
      </c>
      <c r="AD1" t="s">
        <v>218</v>
      </c>
      <c r="AE1" t="s">
        <v>219</v>
      </c>
      <c r="AF1" t="s">
        <v>125</v>
      </c>
      <c r="AG1" t="s">
        <v>220</v>
      </c>
    </row>
    <row r="2" spans="2:33" x14ac:dyDescent="0.2">
      <c r="B2" s="1" t="s">
        <v>221</v>
      </c>
      <c r="C2">
        <v>9239</v>
      </c>
      <c r="D2">
        <v>0.78571428571428503</v>
      </c>
      <c r="F2">
        <v>18</v>
      </c>
      <c r="G2">
        <v>22</v>
      </c>
      <c r="H2">
        <v>54</v>
      </c>
      <c r="I2">
        <v>25</v>
      </c>
      <c r="J2">
        <v>4</v>
      </c>
      <c r="K2">
        <v>67</v>
      </c>
      <c r="L2">
        <v>3</v>
      </c>
      <c r="M2">
        <v>75</v>
      </c>
      <c r="O2">
        <v>20</v>
      </c>
      <c r="P2">
        <v>50</v>
      </c>
      <c r="Q2">
        <v>41</v>
      </c>
      <c r="R2">
        <v>29</v>
      </c>
      <c r="S2">
        <v>36</v>
      </c>
      <c r="T2">
        <v>2</v>
      </c>
      <c r="U2">
        <v>40</v>
      </c>
      <c r="V2">
        <v>8</v>
      </c>
      <c r="W2">
        <v>13</v>
      </c>
      <c r="X2">
        <v>32</v>
      </c>
      <c r="Y2">
        <v>17</v>
      </c>
      <c r="Z2">
        <v>35</v>
      </c>
      <c r="AA2">
        <v>9</v>
      </c>
      <c r="AB2">
        <v>23</v>
      </c>
      <c r="AC2">
        <v>15</v>
      </c>
      <c r="AD2">
        <v>10</v>
      </c>
      <c r="AE2">
        <v>7</v>
      </c>
      <c r="AF2">
        <v>37</v>
      </c>
    </row>
    <row r="3" spans="2:33" x14ac:dyDescent="0.2">
      <c r="B3" s="1" t="s">
        <v>4</v>
      </c>
      <c r="C3">
        <v>8146</v>
      </c>
      <c r="D3">
        <v>0.78571428571428503</v>
      </c>
      <c r="F3">
        <v>5</v>
      </c>
      <c r="G3">
        <v>24</v>
      </c>
      <c r="H3">
        <v>50</v>
      </c>
      <c r="I3">
        <v>18</v>
      </c>
      <c r="K3">
        <v>53</v>
      </c>
      <c r="L3">
        <v>3</v>
      </c>
      <c r="N3">
        <v>33</v>
      </c>
      <c r="O3">
        <v>9</v>
      </c>
      <c r="P3">
        <v>39</v>
      </c>
      <c r="Q3">
        <v>40</v>
      </c>
      <c r="R3">
        <v>21</v>
      </c>
      <c r="S3">
        <v>26</v>
      </c>
      <c r="T3">
        <v>2</v>
      </c>
      <c r="U3">
        <v>44</v>
      </c>
      <c r="V3">
        <v>12</v>
      </c>
      <c r="W3">
        <v>19</v>
      </c>
      <c r="X3">
        <v>22</v>
      </c>
      <c r="Y3">
        <v>17</v>
      </c>
      <c r="Z3">
        <v>36</v>
      </c>
      <c r="AA3">
        <v>20</v>
      </c>
      <c r="AB3">
        <v>23</v>
      </c>
      <c r="AC3">
        <v>10</v>
      </c>
      <c r="AD3">
        <v>30</v>
      </c>
      <c r="AE3">
        <v>4</v>
      </c>
      <c r="AF3">
        <v>47</v>
      </c>
    </row>
    <row r="4" spans="2:33" x14ac:dyDescent="0.2">
      <c r="B4" s="1" t="s">
        <v>222</v>
      </c>
      <c r="C4">
        <v>1610</v>
      </c>
      <c r="D4">
        <v>0.78571428571428503</v>
      </c>
      <c r="F4">
        <v>2</v>
      </c>
      <c r="G4">
        <v>35</v>
      </c>
      <c r="H4">
        <v>22</v>
      </c>
      <c r="I4">
        <v>19</v>
      </c>
      <c r="J4">
        <v>9</v>
      </c>
      <c r="L4">
        <v>3</v>
      </c>
      <c r="M4">
        <v>44</v>
      </c>
      <c r="N4">
        <v>11</v>
      </c>
      <c r="O4">
        <v>31</v>
      </c>
      <c r="Q4">
        <v>28</v>
      </c>
      <c r="R4">
        <v>5</v>
      </c>
      <c r="S4">
        <v>29</v>
      </c>
      <c r="T4">
        <v>1</v>
      </c>
      <c r="V4">
        <v>36</v>
      </c>
      <c r="W4">
        <v>24</v>
      </c>
      <c r="X4">
        <v>38</v>
      </c>
      <c r="Y4">
        <v>18</v>
      </c>
      <c r="AA4">
        <v>15</v>
      </c>
      <c r="AB4">
        <v>20</v>
      </c>
      <c r="AC4">
        <v>6</v>
      </c>
      <c r="AD4">
        <v>27</v>
      </c>
      <c r="AE4">
        <v>10</v>
      </c>
    </row>
    <row r="5" spans="2:33" x14ac:dyDescent="0.2">
      <c r="B5" s="1" t="s">
        <v>223</v>
      </c>
      <c r="C5">
        <v>250</v>
      </c>
      <c r="D5">
        <v>0.75</v>
      </c>
      <c r="G5">
        <v>4</v>
      </c>
      <c r="I5">
        <v>21</v>
      </c>
      <c r="J5">
        <v>25</v>
      </c>
      <c r="L5">
        <v>5</v>
      </c>
      <c r="M5">
        <v>48</v>
      </c>
      <c r="N5">
        <v>27</v>
      </c>
      <c r="O5">
        <v>16</v>
      </c>
      <c r="P5">
        <v>40</v>
      </c>
      <c r="Q5">
        <v>26</v>
      </c>
      <c r="R5">
        <v>24</v>
      </c>
      <c r="S5">
        <v>17</v>
      </c>
      <c r="T5">
        <v>1</v>
      </c>
      <c r="V5">
        <v>2</v>
      </c>
      <c r="W5">
        <v>18</v>
      </c>
      <c r="X5">
        <v>8</v>
      </c>
      <c r="Y5">
        <v>13</v>
      </c>
      <c r="Z5">
        <v>42</v>
      </c>
      <c r="AA5">
        <v>28</v>
      </c>
      <c r="AB5">
        <v>7</v>
      </c>
      <c r="AC5">
        <v>9</v>
      </c>
      <c r="AD5">
        <v>39</v>
      </c>
      <c r="AE5">
        <v>14</v>
      </c>
    </row>
    <row r="6" spans="2:33" x14ac:dyDescent="0.2">
      <c r="B6" s="1" t="s">
        <v>224</v>
      </c>
      <c r="C6">
        <v>12109</v>
      </c>
      <c r="D6">
        <v>0.71428571428571397</v>
      </c>
      <c r="F6">
        <v>15</v>
      </c>
      <c r="G6">
        <v>16</v>
      </c>
      <c r="K6">
        <v>51</v>
      </c>
      <c r="L6">
        <v>6</v>
      </c>
      <c r="M6">
        <v>45</v>
      </c>
      <c r="N6">
        <v>22</v>
      </c>
      <c r="O6">
        <v>39</v>
      </c>
      <c r="P6">
        <v>40</v>
      </c>
      <c r="Q6">
        <v>38</v>
      </c>
      <c r="S6">
        <v>24</v>
      </c>
      <c r="T6">
        <v>2</v>
      </c>
      <c r="V6">
        <v>17</v>
      </c>
      <c r="W6">
        <v>4</v>
      </c>
      <c r="X6">
        <v>23</v>
      </c>
      <c r="Y6">
        <v>18</v>
      </c>
      <c r="AA6">
        <v>31</v>
      </c>
      <c r="AB6">
        <v>7</v>
      </c>
      <c r="AC6">
        <v>10</v>
      </c>
      <c r="AD6">
        <v>20</v>
      </c>
      <c r="AE6">
        <v>3</v>
      </c>
      <c r="AF6">
        <v>43</v>
      </c>
      <c r="AG6">
        <v>69</v>
      </c>
    </row>
    <row r="7" spans="2:33" x14ac:dyDescent="0.2">
      <c r="B7" s="1" t="s">
        <v>225</v>
      </c>
      <c r="C7">
        <v>4173</v>
      </c>
      <c r="D7">
        <v>0.71428571428571397</v>
      </c>
      <c r="F7">
        <v>5</v>
      </c>
      <c r="G7">
        <v>15</v>
      </c>
      <c r="H7">
        <v>43</v>
      </c>
      <c r="I7">
        <v>7</v>
      </c>
      <c r="J7">
        <v>20</v>
      </c>
      <c r="L7">
        <v>3</v>
      </c>
      <c r="N7">
        <v>37</v>
      </c>
      <c r="O7">
        <v>23</v>
      </c>
      <c r="P7">
        <v>63</v>
      </c>
      <c r="Q7">
        <v>34</v>
      </c>
      <c r="R7">
        <v>79</v>
      </c>
      <c r="S7">
        <v>28</v>
      </c>
      <c r="T7">
        <v>1</v>
      </c>
      <c r="U7">
        <v>41</v>
      </c>
      <c r="V7">
        <v>8</v>
      </c>
      <c r="W7">
        <v>9</v>
      </c>
      <c r="X7">
        <v>30</v>
      </c>
      <c r="Y7">
        <v>13</v>
      </c>
      <c r="Z7">
        <v>70</v>
      </c>
      <c r="AA7">
        <v>10</v>
      </c>
      <c r="AB7">
        <v>17</v>
      </c>
      <c r="AC7">
        <v>6</v>
      </c>
      <c r="AD7">
        <v>53</v>
      </c>
      <c r="AE7">
        <v>2</v>
      </c>
      <c r="AG7">
        <v>84</v>
      </c>
    </row>
    <row r="8" spans="2:33" x14ac:dyDescent="0.2">
      <c r="B8" s="1" t="s">
        <v>226</v>
      </c>
      <c r="C8">
        <v>3235</v>
      </c>
      <c r="D8">
        <v>0.71428571428571397</v>
      </c>
      <c r="F8">
        <v>5</v>
      </c>
      <c r="G8">
        <v>7</v>
      </c>
      <c r="H8">
        <v>37</v>
      </c>
      <c r="I8">
        <v>19</v>
      </c>
      <c r="J8">
        <v>14</v>
      </c>
      <c r="K8">
        <v>90</v>
      </c>
      <c r="L8">
        <v>2</v>
      </c>
      <c r="N8">
        <v>46</v>
      </c>
      <c r="O8">
        <v>30</v>
      </c>
      <c r="P8">
        <v>63</v>
      </c>
      <c r="Q8">
        <v>31</v>
      </c>
      <c r="S8">
        <v>22</v>
      </c>
      <c r="T8">
        <v>1</v>
      </c>
      <c r="U8">
        <v>67</v>
      </c>
      <c r="V8">
        <v>13</v>
      </c>
      <c r="W8">
        <v>9</v>
      </c>
      <c r="X8">
        <v>12</v>
      </c>
      <c r="Y8">
        <v>39</v>
      </c>
      <c r="Z8">
        <v>41</v>
      </c>
      <c r="AA8">
        <v>18</v>
      </c>
      <c r="AB8">
        <v>11</v>
      </c>
      <c r="AC8">
        <v>3</v>
      </c>
      <c r="AD8">
        <v>29</v>
      </c>
      <c r="AE8">
        <v>15</v>
      </c>
    </row>
    <row r="9" spans="2:33" x14ac:dyDescent="0.2">
      <c r="B9" s="1" t="s">
        <v>227</v>
      </c>
      <c r="C9">
        <v>1469</v>
      </c>
      <c r="D9">
        <v>0.71428571428571397</v>
      </c>
      <c r="F9">
        <v>16</v>
      </c>
      <c r="G9">
        <v>9</v>
      </c>
      <c r="I9">
        <v>35</v>
      </c>
      <c r="J9">
        <v>20</v>
      </c>
      <c r="L9">
        <v>6</v>
      </c>
      <c r="M9">
        <v>44</v>
      </c>
      <c r="N9">
        <v>21</v>
      </c>
      <c r="O9">
        <v>27</v>
      </c>
      <c r="P9">
        <v>45</v>
      </c>
      <c r="Q9">
        <v>18</v>
      </c>
      <c r="R9">
        <v>23</v>
      </c>
      <c r="S9">
        <v>17</v>
      </c>
      <c r="T9">
        <v>1</v>
      </c>
      <c r="U9">
        <v>14</v>
      </c>
      <c r="V9">
        <v>4</v>
      </c>
      <c r="W9">
        <v>38</v>
      </c>
      <c r="Y9">
        <v>24</v>
      </c>
      <c r="Z9">
        <v>47</v>
      </c>
      <c r="AB9">
        <v>22</v>
      </c>
      <c r="AC9">
        <v>2</v>
      </c>
      <c r="AE9">
        <v>12</v>
      </c>
    </row>
    <row r="10" spans="2:33" x14ac:dyDescent="0.2">
      <c r="B10" s="1" t="s">
        <v>228</v>
      </c>
      <c r="C10">
        <v>990</v>
      </c>
      <c r="D10">
        <v>0.71428571428571397</v>
      </c>
      <c r="F10">
        <v>3</v>
      </c>
      <c r="G10">
        <v>37</v>
      </c>
      <c r="I10">
        <v>14</v>
      </c>
      <c r="J10">
        <v>4</v>
      </c>
      <c r="L10">
        <v>10</v>
      </c>
      <c r="M10">
        <v>29</v>
      </c>
      <c r="N10">
        <v>36</v>
      </c>
      <c r="O10">
        <v>7</v>
      </c>
      <c r="P10">
        <v>44</v>
      </c>
      <c r="Q10">
        <v>9</v>
      </c>
      <c r="S10">
        <v>26</v>
      </c>
      <c r="T10">
        <v>21</v>
      </c>
      <c r="U10">
        <v>35</v>
      </c>
      <c r="V10">
        <v>31</v>
      </c>
      <c r="X10">
        <v>40</v>
      </c>
      <c r="Y10">
        <v>33</v>
      </c>
      <c r="AA10">
        <v>42</v>
      </c>
      <c r="AB10">
        <v>23</v>
      </c>
      <c r="AC10">
        <v>27</v>
      </c>
      <c r="AE10">
        <v>13</v>
      </c>
    </row>
    <row r="11" spans="2:33" x14ac:dyDescent="0.2">
      <c r="B11" s="1" t="s">
        <v>229</v>
      </c>
      <c r="C11">
        <v>30328</v>
      </c>
      <c r="D11">
        <v>0.67857142857142805</v>
      </c>
      <c r="F11">
        <v>8</v>
      </c>
      <c r="H11">
        <v>31</v>
      </c>
      <c r="I11">
        <v>38</v>
      </c>
      <c r="J11">
        <v>3</v>
      </c>
      <c r="L11">
        <v>5</v>
      </c>
      <c r="M11">
        <v>52</v>
      </c>
      <c r="N11">
        <v>24</v>
      </c>
      <c r="O11">
        <v>35</v>
      </c>
      <c r="P11">
        <v>40</v>
      </c>
      <c r="Q11">
        <v>39</v>
      </c>
      <c r="R11">
        <v>54</v>
      </c>
      <c r="S11">
        <v>30</v>
      </c>
      <c r="T11">
        <v>2</v>
      </c>
      <c r="U11">
        <v>62</v>
      </c>
      <c r="V11">
        <v>14</v>
      </c>
      <c r="W11">
        <v>1</v>
      </c>
      <c r="Y11">
        <v>16</v>
      </c>
      <c r="Z11">
        <v>20</v>
      </c>
      <c r="AA11">
        <v>13</v>
      </c>
      <c r="AB11">
        <v>4</v>
      </c>
      <c r="AC11">
        <v>10</v>
      </c>
      <c r="AE11">
        <v>7</v>
      </c>
    </row>
    <row r="12" spans="2:33" x14ac:dyDescent="0.2">
      <c r="B12" s="1" t="s">
        <v>230</v>
      </c>
      <c r="C12">
        <v>10439</v>
      </c>
      <c r="D12">
        <v>0.64285714285714202</v>
      </c>
      <c r="F12">
        <v>1</v>
      </c>
      <c r="G12">
        <v>3</v>
      </c>
      <c r="H12">
        <v>28</v>
      </c>
      <c r="I12">
        <v>20</v>
      </c>
      <c r="K12">
        <v>35</v>
      </c>
      <c r="L12">
        <v>4</v>
      </c>
      <c r="M12">
        <v>29</v>
      </c>
      <c r="N12">
        <v>7</v>
      </c>
      <c r="O12">
        <v>23</v>
      </c>
      <c r="P12">
        <v>22</v>
      </c>
      <c r="Q12">
        <v>27</v>
      </c>
      <c r="R12">
        <v>17</v>
      </c>
      <c r="S12">
        <v>13</v>
      </c>
      <c r="T12">
        <v>2</v>
      </c>
      <c r="U12">
        <v>79</v>
      </c>
      <c r="Y12">
        <v>25</v>
      </c>
      <c r="Z12">
        <v>30</v>
      </c>
      <c r="AA12">
        <v>14</v>
      </c>
      <c r="AE12">
        <v>9</v>
      </c>
      <c r="AG12">
        <v>47</v>
      </c>
    </row>
    <row r="13" spans="2:33" x14ac:dyDescent="0.2">
      <c r="B13" s="1" t="s">
        <v>231</v>
      </c>
      <c r="C13">
        <v>5789</v>
      </c>
      <c r="D13">
        <v>0.60714285714285698</v>
      </c>
      <c r="F13">
        <v>15</v>
      </c>
      <c r="G13">
        <v>4</v>
      </c>
      <c r="H13">
        <v>38</v>
      </c>
      <c r="I13">
        <v>20</v>
      </c>
      <c r="L13">
        <v>6</v>
      </c>
      <c r="N13">
        <v>14</v>
      </c>
      <c r="P13">
        <v>67</v>
      </c>
      <c r="Q13">
        <v>22</v>
      </c>
      <c r="R13">
        <v>18</v>
      </c>
      <c r="S13">
        <v>11</v>
      </c>
      <c r="T13">
        <v>1</v>
      </c>
      <c r="U13">
        <v>53</v>
      </c>
      <c r="V13">
        <v>5</v>
      </c>
      <c r="X13">
        <v>32</v>
      </c>
      <c r="Z13">
        <v>29</v>
      </c>
      <c r="AA13">
        <v>10</v>
      </c>
      <c r="AC13">
        <v>2</v>
      </c>
      <c r="AE13">
        <v>7</v>
      </c>
      <c r="AF13">
        <v>27</v>
      </c>
      <c r="AG13">
        <v>91</v>
      </c>
    </row>
    <row r="14" spans="2:33" x14ac:dyDescent="0.2">
      <c r="B14" s="1" t="s">
        <v>232</v>
      </c>
      <c r="C14">
        <v>1539</v>
      </c>
      <c r="D14">
        <v>0.57142857142857095</v>
      </c>
      <c r="F14">
        <v>4</v>
      </c>
      <c r="G14">
        <v>6</v>
      </c>
      <c r="H14">
        <v>39</v>
      </c>
      <c r="J14">
        <v>5</v>
      </c>
      <c r="L14">
        <v>11</v>
      </c>
      <c r="N14">
        <v>24</v>
      </c>
      <c r="O14">
        <v>13</v>
      </c>
      <c r="P14">
        <v>26</v>
      </c>
      <c r="Q14">
        <v>15</v>
      </c>
      <c r="S14">
        <v>10</v>
      </c>
      <c r="T14">
        <v>1</v>
      </c>
      <c r="V14">
        <v>7</v>
      </c>
      <c r="Y14">
        <v>19</v>
      </c>
      <c r="Z14">
        <v>30</v>
      </c>
      <c r="AB14">
        <v>47</v>
      </c>
      <c r="AC14">
        <v>3</v>
      </c>
      <c r="AE14">
        <v>12</v>
      </c>
    </row>
    <row r="15" spans="2:33" x14ac:dyDescent="0.2">
      <c r="B15" s="1" t="s">
        <v>233</v>
      </c>
      <c r="C15">
        <v>392107</v>
      </c>
      <c r="D15">
        <v>0.5</v>
      </c>
      <c r="H15">
        <v>31</v>
      </c>
      <c r="I15">
        <v>22</v>
      </c>
      <c r="J15">
        <v>1</v>
      </c>
      <c r="K15">
        <v>118</v>
      </c>
      <c r="L15">
        <v>42</v>
      </c>
      <c r="M15">
        <v>29</v>
      </c>
      <c r="N15">
        <v>14</v>
      </c>
      <c r="O15">
        <v>33</v>
      </c>
      <c r="Q15">
        <v>40</v>
      </c>
      <c r="S15">
        <v>10</v>
      </c>
      <c r="T15">
        <v>17</v>
      </c>
      <c r="W15">
        <v>71</v>
      </c>
      <c r="Y15">
        <v>23</v>
      </c>
      <c r="Z15">
        <v>95</v>
      </c>
      <c r="AB15">
        <v>15</v>
      </c>
      <c r="AC15">
        <v>9</v>
      </c>
      <c r="AE15">
        <v>8</v>
      </c>
      <c r="AF15">
        <v>68</v>
      </c>
    </row>
    <row r="16" spans="2:33" x14ac:dyDescent="0.2">
      <c r="B16" s="1" t="s">
        <v>234</v>
      </c>
      <c r="C16">
        <v>3368</v>
      </c>
      <c r="D16">
        <v>0.5</v>
      </c>
      <c r="G16">
        <v>40</v>
      </c>
      <c r="J16">
        <v>20</v>
      </c>
      <c r="K16">
        <v>87</v>
      </c>
      <c r="L16">
        <v>3</v>
      </c>
      <c r="M16">
        <v>23</v>
      </c>
      <c r="N16">
        <v>57</v>
      </c>
      <c r="Q16">
        <v>54</v>
      </c>
      <c r="S16">
        <v>13</v>
      </c>
      <c r="T16">
        <v>33</v>
      </c>
      <c r="V16">
        <v>11</v>
      </c>
      <c r="X16">
        <v>41</v>
      </c>
      <c r="Z16">
        <v>7</v>
      </c>
      <c r="AA16">
        <v>63</v>
      </c>
      <c r="AB16">
        <v>14</v>
      </c>
      <c r="AC16">
        <v>30</v>
      </c>
      <c r="AE16">
        <v>2</v>
      </c>
      <c r="AF16">
        <v>27</v>
      </c>
      <c r="AG16">
        <v>22</v>
      </c>
    </row>
    <row r="17" spans="2:33" x14ac:dyDescent="0.2">
      <c r="B17" s="1" t="s">
        <v>235</v>
      </c>
      <c r="C17">
        <v>2965</v>
      </c>
      <c r="D17">
        <v>0.5</v>
      </c>
      <c r="M17">
        <v>23</v>
      </c>
      <c r="S17">
        <v>15</v>
      </c>
      <c r="T17">
        <v>1</v>
      </c>
      <c r="U17">
        <v>35</v>
      </c>
      <c r="V17">
        <v>13</v>
      </c>
      <c r="W17">
        <v>67</v>
      </c>
      <c r="X17">
        <v>6</v>
      </c>
      <c r="Z17">
        <v>45</v>
      </c>
      <c r="AA17">
        <v>10</v>
      </c>
      <c r="AB17">
        <v>16</v>
      </c>
      <c r="AC17">
        <v>3</v>
      </c>
      <c r="AD17">
        <v>2</v>
      </c>
      <c r="AE17">
        <v>19</v>
      </c>
      <c r="AF17">
        <v>4</v>
      </c>
      <c r="AG17">
        <v>33</v>
      </c>
    </row>
    <row r="18" spans="2:33" x14ac:dyDescent="0.2">
      <c r="B18" s="1" t="s">
        <v>236</v>
      </c>
      <c r="C18">
        <v>2105</v>
      </c>
      <c r="D18">
        <v>0.5</v>
      </c>
      <c r="G18">
        <v>2</v>
      </c>
      <c r="H18">
        <v>31</v>
      </c>
      <c r="I18">
        <v>129</v>
      </c>
      <c r="K18">
        <v>77</v>
      </c>
      <c r="L18">
        <v>17</v>
      </c>
      <c r="N18">
        <v>30</v>
      </c>
      <c r="O18">
        <v>112</v>
      </c>
      <c r="P18">
        <v>53</v>
      </c>
      <c r="Q18">
        <v>61</v>
      </c>
      <c r="R18">
        <v>44</v>
      </c>
      <c r="S18">
        <v>20</v>
      </c>
      <c r="T18">
        <v>1</v>
      </c>
      <c r="Y18">
        <v>38</v>
      </c>
      <c r="Z18">
        <v>43</v>
      </c>
      <c r="AB18">
        <v>4</v>
      </c>
      <c r="AC18">
        <v>9</v>
      </c>
      <c r="AD18">
        <v>6</v>
      </c>
      <c r="AE18">
        <v>7</v>
      </c>
      <c r="AF18">
        <v>16</v>
      </c>
    </row>
    <row r="19" spans="2:33" x14ac:dyDescent="0.2">
      <c r="B19" s="1" t="s">
        <v>237</v>
      </c>
      <c r="C19">
        <v>969</v>
      </c>
      <c r="D19">
        <v>0.5</v>
      </c>
      <c r="G19">
        <v>5</v>
      </c>
      <c r="H19">
        <v>26</v>
      </c>
      <c r="I19">
        <v>31</v>
      </c>
      <c r="J19">
        <v>1</v>
      </c>
      <c r="K19">
        <v>118</v>
      </c>
      <c r="L19">
        <v>42</v>
      </c>
      <c r="M19">
        <v>62</v>
      </c>
      <c r="N19">
        <v>17</v>
      </c>
      <c r="P19">
        <v>77</v>
      </c>
      <c r="R19">
        <v>74</v>
      </c>
      <c r="S19">
        <v>13</v>
      </c>
      <c r="T19">
        <v>3</v>
      </c>
      <c r="U19">
        <v>143</v>
      </c>
      <c r="Y19">
        <v>41</v>
      </c>
      <c r="Z19">
        <v>38</v>
      </c>
      <c r="AB19">
        <v>6</v>
      </c>
      <c r="AC19">
        <v>8</v>
      </c>
      <c r="AE19">
        <v>10</v>
      </c>
      <c r="AF19">
        <v>11</v>
      </c>
      <c r="AG19">
        <v>119</v>
      </c>
    </row>
    <row r="20" spans="2:33" x14ac:dyDescent="0.2">
      <c r="B20" s="1" t="s">
        <v>238</v>
      </c>
      <c r="C20">
        <v>250</v>
      </c>
      <c r="D20">
        <v>0.5</v>
      </c>
      <c r="J20">
        <v>12</v>
      </c>
      <c r="M20">
        <v>18</v>
      </c>
      <c r="S20">
        <v>42</v>
      </c>
      <c r="T20">
        <v>1</v>
      </c>
      <c r="V20">
        <v>38</v>
      </c>
      <c r="W20">
        <v>10</v>
      </c>
      <c r="X20">
        <v>26</v>
      </c>
      <c r="AA20">
        <v>4</v>
      </c>
      <c r="AB20">
        <v>7</v>
      </c>
      <c r="AC20">
        <v>2</v>
      </c>
      <c r="AD20">
        <v>17</v>
      </c>
      <c r="AE20">
        <v>44</v>
      </c>
      <c r="AF20">
        <v>5</v>
      </c>
      <c r="AG20">
        <v>25</v>
      </c>
    </row>
    <row r="21" spans="2:33" x14ac:dyDescent="0.2">
      <c r="B21" s="1" t="s">
        <v>239</v>
      </c>
      <c r="C21">
        <v>3589</v>
      </c>
      <c r="D21">
        <v>0.46428571428571402</v>
      </c>
      <c r="G21">
        <v>8</v>
      </c>
      <c r="H21">
        <v>25</v>
      </c>
      <c r="J21">
        <v>1</v>
      </c>
      <c r="L21">
        <v>3</v>
      </c>
      <c r="M21">
        <v>37</v>
      </c>
      <c r="N21">
        <v>44</v>
      </c>
      <c r="Q21">
        <v>35</v>
      </c>
      <c r="S21">
        <v>20</v>
      </c>
      <c r="T21">
        <v>13</v>
      </c>
      <c r="U21">
        <v>144</v>
      </c>
      <c r="W21">
        <v>80</v>
      </c>
      <c r="X21">
        <v>42</v>
      </c>
      <c r="Y21">
        <v>106</v>
      </c>
      <c r="Z21">
        <v>130</v>
      </c>
      <c r="AA21">
        <v>57</v>
      </c>
      <c r="AB21">
        <v>18</v>
      </c>
      <c r="AC21">
        <v>26</v>
      </c>
      <c r="AE21">
        <v>12</v>
      </c>
      <c r="AG21">
        <v>58</v>
      </c>
    </row>
    <row r="22" spans="2:33" x14ac:dyDescent="0.2">
      <c r="B22" s="1" t="s">
        <v>240</v>
      </c>
      <c r="C22">
        <v>3217</v>
      </c>
      <c r="D22">
        <v>0.46428571428571402</v>
      </c>
      <c r="J22">
        <v>7</v>
      </c>
      <c r="M22">
        <v>20</v>
      </c>
      <c r="S22">
        <v>30</v>
      </c>
      <c r="T22">
        <v>1</v>
      </c>
      <c r="V22">
        <v>39</v>
      </c>
      <c r="W22">
        <v>96</v>
      </c>
      <c r="X22">
        <v>43</v>
      </c>
      <c r="Z22">
        <v>78</v>
      </c>
      <c r="AA22">
        <v>35</v>
      </c>
      <c r="AB22">
        <v>17</v>
      </c>
      <c r="AC22">
        <v>4</v>
      </c>
      <c r="AD22">
        <v>36</v>
      </c>
      <c r="AE22">
        <v>40</v>
      </c>
      <c r="AF22">
        <v>22</v>
      </c>
      <c r="AG22">
        <v>38</v>
      </c>
    </row>
    <row r="23" spans="2:33" x14ac:dyDescent="0.2">
      <c r="B23" s="1" t="s">
        <v>241</v>
      </c>
      <c r="C23">
        <v>2121</v>
      </c>
      <c r="D23">
        <v>0.46428571428571402</v>
      </c>
      <c r="F23">
        <v>40</v>
      </c>
      <c r="G23">
        <v>34</v>
      </c>
      <c r="H23">
        <v>11</v>
      </c>
      <c r="J23">
        <v>4</v>
      </c>
      <c r="L23">
        <v>20</v>
      </c>
      <c r="M23">
        <v>42</v>
      </c>
      <c r="S23">
        <v>36</v>
      </c>
      <c r="Y23">
        <v>17</v>
      </c>
      <c r="AA23">
        <v>35</v>
      </c>
      <c r="AB23">
        <v>3</v>
      </c>
      <c r="AC23">
        <v>19</v>
      </c>
      <c r="AE23">
        <v>13</v>
      </c>
      <c r="AG23">
        <v>26</v>
      </c>
    </row>
    <row r="24" spans="2:33" x14ac:dyDescent="0.2">
      <c r="B24" s="1" t="s">
        <v>242</v>
      </c>
      <c r="C24">
        <v>1522</v>
      </c>
      <c r="D24">
        <v>0.46428571428571402</v>
      </c>
      <c r="J24">
        <v>23</v>
      </c>
      <c r="M24">
        <v>10</v>
      </c>
      <c r="S24">
        <v>36</v>
      </c>
      <c r="T24">
        <v>4</v>
      </c>
      <c r="V24">
        <v>47</v>
      </c>
      <c r="W24">
        <v>45</v>
      </c>
      <c r="X24">
        <v>31</v>
      </c>
      <c r="AA24">
        <v>6</v>
      </c>
      <c r="AB24">
        <v>22</v>
      </c>
      <c r="AC24">
        <v>8</v>
      </c>
      <c r="AD24">
        <v>41</v>
      </c>
      <c r="AE24">
        <v>25</v>
      </c>
      <c r="AF24">
        <v>13</v>
      </c>
      <c r="AG24">
        <v>42</v>
      </c>
    </row>
    <row r="25" spans="2:33" x14ac:dyDescent="0.2">
      <c r="B25" s="1" t="s">
        <v>243</v>
      </c>
      <c r="C25">
        <v>1205</v>
      </c>
      <c r="D25">
        <v>0.46428571428571402</v>
      </c>
      <c r="F25">
        <v>2</v>
      </c>
      <c r="G25">
        <v>3</v>
      </c>
      <c r="H25">
        <v>17</v>
      </c>
      <c r="I25">
        <v>9</v>
      </c>
      <c r="K25">
        <v>45</v>
      </c>
      <c r="L25">
        <v>4</v>
      </c>
      <c r="N25">
        <v>26</v>
      </c>
      <c r="O25">
        <v>5</v>
      </c>
      <c r="P25">
        <v>44</v>
      </c>
      <c r="Q25">
        <v>8</v>
      </c>
      <c r="R25">
        <v>41</v>
      </c>
      <c r="T25">
        <v>40</v>
      </c>
      <c r="Y25">
        <v>11</v>
      </c>
    </row>
    <row r="26" spans="2:33" x14ac:dyDescent="0.2">
      <c r="B26" s="1" t="s">
        <v>244</v>
      </c>
      <c r="C26">
        <v>1008</v>
      </c>
      <c r="D26">
        <v>0.46428571428571402</v>
      </c>
      <c r="M26">
        <v>14</v>
      </c>
      <c r="S26">
        <v>44</v>
      </c>
      <c r="T26">
        <v>11</v>
      </c>
      <c r="U26">
        <v>39</v>
      </c>
      <c r="V26">
        <v>2</v>
      </c>
      <c r="X26">
        <v>3</v>
      </c>
      <c r="AA26">
        <v>27</v>
      </c>
      <c r="AB26">
        <v>15</v>
      </c>
      <c r="AC26">
        <v>1</v>
      </c>
      <c r="AD26">
        <v>13</v>
      </c>
      <c r="AE26">
        <v>40</v>
      </c>
      <c r="AF26">
        <v>8</v>
      </c>
      <c r="AG26">
        <v>10</v>
      </c>
    </row>
    <row r="27" spans="2:33" x14ac:dyDescent="0.2">
      <c r="B27" s="1" t="s">
        <v>245</v>
      </c>
      <c r="C27">
        <v>924</v>
      </c>
      <c r="D27">
        <v>0.46428571428571402</v>
      </c>
      <c r="M27">
        <v>17</v>
      </c>
      <c r="S27">
        <v>39</v>
      </c>
      <c r="T27">
        <v>2</v>
      </c>
      <c r="U27">
        <v>44</v>
      </c>
      <c r="V27">
        <v>22</v>
      </c>
      <c r="W27">
        <v>29</v>
      </c>
      <c r="X27">
        <v>12</v>
      </c>
      <c r="Z27">
        <v>33</v>
      </c>
      <c r="AA27">
        <v>4</v>
      </c>
      <c r="AB27">
        <v>11</v>
      </c>
      <c r="AC27">
        <v>6</v>
      </c>
      <c r="AD27">
        <v>5</v>
      </c>
      <c r="AF27">
        <v>13</v>
      </c>
    </row>
    <row r="28" spans="2:33" x14ac:dyDescent="0.2">
      <c r="B28" s="1" t="s">
        <v>246</v>
      </c>
      <c r="C28">
        <v>250</v>
      </c>
      <c r="D28">
        <v>0.46428571428571402</v>
      </c>
      <c r="G28">
        <v>20</v>
      </c>
      <c r="J28">
        <v>6</v>
      </c>
      <c r="L28">
        <v>11</v>
      </c>
      <c r="O28">
        <v>47</v>
      </c>
      <c r="P28">
        <v>16</v>
      </c>
      <c r="Q28">
        <v>27</v>
      </c>
      <c r="S28">
        <v>25</v>
      </c>
      <c r="T28">
        <v>4</v>
      </c>
      <c r="W28">
        <v>26</v>
      </c>
      <c r="Y28">
        <v>33</v>
      </c>
      <c r="Z28">
        <v>19</v>
      </c>
      <c r="AB28">
        <v>17</v>
      </c>
      <c r="AC28">
        <v>18</v>
      </c>
      <c r="AE28">
        <v>32</v>
      </c>
    </row>
    <row r="29" spans="2:33" x14ac:dyDescent="0.2">
      <c r="B29" s="1" t="s">
        <v>247</v>
      </c>
      <c r="C29">
        <v>61696</v>
      </c>
      <c r="D29">
        <v>0.42857142857142799</v>
      </c>
      <c r="J29">
        <v>3</v>
      </c>
      <c r="M29">
        <v>31</v>
      </c>
      <c r="S29">
        <v>37</v>
      </c>
      <c r="T29">
        <v>1</v>
      </c>
      <c r="U29">
        <v>28</v>
      </c>
      <c r="W29">
        <v>118</v>
      </c>
      <c r="X29">
        <v>6</v>
      </c>
      <c r="Z29">
        <v>58</v>
      </c>
      <c r="AA29">
        <v>9</v>
      </c>
      <c r="AB29">
        <v>5</v>
      </c>
      <c r="AC29">
        <v>2</v>
      </c>
      <c r="AD29">
        <v>4</v>
      </c>
      <c r="AE29">
        <v>45</v>
      </c>
      <c r="AF29">
        <v>11</v>
      </c>
      <c r="AG29">
        <v>62</v>
      </c>
    </row>
    <row r="30" spans="2:33" x14ac:dyDescent="0.2">
      <c r="B30" s="1" t="s">
        <v>248</v>
      </c>
      <c r="C30">
        <v>19896</v>
      </c>
      <c r="D30">
        <v>0.42857142857142799</v>
      </c>
      <c r="H30">
        <v>39</v>
      </c>
      <c r="L30">
        <v>20</v>
      </c>
      <c r="M30">
        <v>48</v>
      </c>
      <c r="N30">
        <v>54</v>
      </c>
      <c r="O30">
        <v>67</v>
      </c>
      <c r="Q30">
        <v>38</v>
      </c>
      <c r="R30">
        <v>44</v>
      </c>
      <c r="S30">
        <v>35</v>
      </c>
      <c r="T30">
        <v>4</v>
      </c>
      <c r="W30">
        <v>5</v>
      </c>
      <c r="X30">
        <v>16</v>
      </c>
      <c r="Y30">
        <v>78</v>
      </c>
      <c r="Z30">
        <v>92</v>
      </c>
      <c r="AB30">
        <v>3</v>
      </c>
      <c r="AC30">
        <v>8</v>
      </c>
      <c r="AE30">
        <v>10</v>
      </c>
      <c r="AF30">
        <v>23</v>
      </c>
      <c r="AG30">
        <v>72</v>
      </c>
    </row>
    <row r="31" spans="2:33" x14ac:dyDescent="0.2">
      <c r="B31" s="1" t="s">
        <v>249</v>
      </c>
      <c r="C31">
        <v>13120</v>
      </c>
      <c r="D31">
        <v>0.42857142857142799</v>
      </c>
      <c r="F31">
        <v>1</v>
      </c>
      <c r="G31">
        <v>2</v>
      </c>
      <c r="H31">
        <v>16</v>
      </c>
      <c r="I31">
        <v>13</v>
      </c>
      <c r="K31">
        <v>6</v>
      </c>
      <c r="L31">
        <v>21</v>
      </c>
      <c r="N31">
        <v>33</v>
      </c>
      <c r="O31">
        <v>20</v>
      </c>
      <c r="P31">
        <v>39</v>
      </c>
      <c r="Q31">
        <v>7</v>
      </c>
      <c r="R31">
        <v>11</v>
      </c>
      <c r="Y31">
        <v>10</v>
      </c>
    </row>
    <row r="32" spans="2:33" x14ac:dyDescent="0.2">
      <c r="B32" s="1" t="s">
        <v>250</v>
      </c>
      <c r="C32">
        <v>11238</v>
      </c>
      <c r="D32">
        <v>0.42857142857142799</v>
      </c>
      <c r="F32">
        <v>1</v>
      </c>
      <c r="G32">
        <v>2</v>
      </c>
      <c r="H32">
        <v>10</v>
      </c>
      <c r="I32">
        <v>19</v>
      </c>
      <c r="K32">
        <v>12</v>
      </c>
      <c r="L32">
        <v>4</v>
      </c>
      <c r="N32">
        <v>20</v>
      </c>
      <c r="O32">
        <v>9</v>
      </c>
      <c r="P32">
        <v>43</v>
      </c>
      <c r="Q32">
        <v>15</v>
      </c>
      <c r="R32">
        <v>34</v>
      </c>
      <c r="Y32">
        <v>16</v>
      </c>
    </row>
    <row r="33" spans="2:33" x14ac:dyDescent="0.2">
      <c r="B33" s="1" t="s">
        <v>251</v>
      </c>
      <c r="C33">
        <v>7245</v>
      </c>
      <c r="D33">
        <v>0.42857142857142799</v>
      </c>
      <c r="F33">
        <v>5</v>
      </c>
      <c r="G33">
        <v>19</v>
      </c>
      <c r="I33">
        <v>10</v>
      </c>
      <c r="L33">
        <v>25</v>
      </c>
      <c r="M33">
        <v>48</v>
      </c>
      <c r="N33">
        <v>9</v>
      </c>
      <c r="O33">
        <v>58</v>
      </c>
      <c r="S33">
        <v>8</v>
      </c>
      <c r="V33">
        <v>11</v>
      </c>
      <c r="Y33">
        <v>28</v>
      </c>
      <c r="AA33">
        <v>31</v>
      </c>
      <c r="AB33">
        <v>24</v>
      </c>
      <c r="AC33">
        <v>18</v>
      </c>
      <c r="AE33">
        <v>3</v>
      </c>
      <c r="AG33">
        <v>72</v>
      </c>
    </row>
    <row r="34" spans="2:33" x14ac:dyDescent="0.2">
      <c r="B34" s="1" t="s">
        <v>252</v>
      </c>
      <c r="C34">
        <v>4605</v>
      </c>
      <c r="D34">
        <v>0.42857142857142799</v>
      </c>
      <c r="J34">
        <v>3</v>
      </c>
      <c r="S34">
        <v>14</v>
      </c>
      <c r="T34">
        <v>1</v>
      </c>
      <c r="U34">
        <v>32</v>
      </c>
      <c r="W34">
        <v>12</v>
      </c>
      <c r="X34">
        <v>6</v>
      </c>
      <c r="AA34">
        <v>7</v>
      </c>
      <c r="AB34">
        <v>4</v>
      </c>
      <c r="AC34">
        <v>5</v>
      </c>
      <c r="AD34">
        <v>2</v>
      </c>
      <c r="AE34">
        <v>30</v>
      </c>
      <c r="AF34">
        <v>10</v>
      </c>
      <c r="AG34">
        <v>73</v>
      </c>
    </row>
    <row r="35" spans="2:33" x14ac:dyDescent="0.2">
      <c r="B35" s="1" t="s">
        <v>253</v>
      </c>
      <c r="C35">
        <v>4446</v>
      </c>
      <c r="D35">
        <v>0.42857142857142799</v>
      </c>
      <c r="J35">
        <v>4</v>
      </c>
      <c r="M35">
        <v>1</v>
      </c>
      <c r="S35">
        <v>35</v>
      </c>
      <c r="V35">
        <v>10</v>
      </c>
      <c r="W35">
        <v>33</v>
      </c>
      <c r="X35">
        <v>42</v>
      </c>
      <c r="Z35">
        <v>6</v>
      </c>
      <c r="AB35">
        <v>12</v>
      </c>
      <c r="AC35">
        <v>16</v>
      </c>
      <c r="AE35">
        <v>25</v>
      </c>
      <c r="AF35">
        <v>2</v>
      </c>
      <c r="AG35">
        <v>13</v>
      </c>
    </row>
    <row r="36" spans="2:33" x14ac:dyDescent="0.2">
      <c r="B36" s="1" t="s">
        <v>254</v>
      </c>
      <c r="C36">
        <v>3804</v>
      </c>
      <c r="D36">
        <v>0.42857142857142799</v>
      </c>
      <c r="M36">
        <v>22</v>
      </c>
      <c r="S36">
        <v>34</v>
      </c>
      <c r="T36">
        <v>1</v>
      </c>
      <c r="U36">
        <v>23</v>
      </c>
      <c r="V36">
        <v>15</v>
      </c>
      <c r="X36">
        <v>16</v>
      </c>
      <c r="Z36">
        <v>37</v>
      </c>
      <c r="AA36">
        <v>3</v>
      </c>
      <c r="AB36">
        <v>17</v>
      </c>
      <c r="AC36">
        <v>7</v>
      </c>
      <c r="AD36">
        <v>2</v>
      </c>
      <c r="AF36">
        <v>5</v>
      </c>
      <c r="AG36">
        <v>63</v>
      </c>
    </row>
    <row r="37" spans="2:33" x14ac:dyDescent="0.2">
      <c r="B37" s="1" t="s">
        <v>255</v>
      </c>
      <c r="C37">
        <v>3172</v>
      </c>
      <c r="D37">
        <v>0.42857142857142799</v>
      </c>
      <c r="F37">
        <v>4</v>
      </c>
      <c r="G37">
        <v>1</v>
      </c>
      <c r="H37">
        <v>11</v>
      </c>
      <c r="I37">
        <v>34</v>
      </c>
      <c r="K37">
        <v>8</v>
      </c>
      <c r="L37">
        <v>5</v>
      </c>
      <c r="N37">
        <v>16</v>
      </c>
      <c r="O37">
        <v>6</v>
      </c>
      <c r="P37">
        <v>63</v>
      </c>
      <c r="Q37">
        <v>22</v>
      </c>
      <c r="R37">
        <v>21</v>
      </c>
      <c r="S37">
        <v>87</v>
      </c>
      <c r="V37">
        <v>2</v>
      </c>
      <c r="Y37">
        <v>31</v>
      </c>
    </row>
    <row r="38" spans="2:33" x14ac:dyDescent="0.2">
      <c r="B38" s="1" t="s">
        <v>256</v>
      </c>
      <c r="C38">
        <v>2402</v>
      </c>
      <c r="D38">
        <v>0.42857142857142799</v>
      </c>
      <c r="F38">
        <v>1</v>
      </c>
      <c r="G38">
        <v>2</v>
      </c>
      <c r="H38">
        <v>13</v>
      </c>
      <c r="I38">
        <v>14</v>
      </c>
      <c r="K38">
        <v>15</v>
      </c>
      <c r="L38">
        <v>3</v>
      </c>
      <c r="N38">
        <v>37</v>
      </c>
      <c r="O38">
        <v>11</v>
      </c>
      <c r="P38">
        <v>41</v>
      </c>
      <c r="Q38">
        <v>17</v>
      </c>
      <c r="R38">
        <v>19</v>
      </c>
      <c r="Y38">
        <v>16</v>
      </c>
    </row>
    <row r="39" spans="2:33" x14ac:dyDescent="0.2">
      <c r="B39" s="1" t="s">
        <v>257</v>
      </c>
      <c r="C39">
        <v>1987</v>
      </c>
      <c r="D39">
        <v>0.42857142857142799</v>
      </c>
      <c r="J39">
        <v>2</v>
      </c>
      <c r="M39">
        <v>6</v>
      </c>
      <c r="S39">
        <v>13</v>
      </c>
      <c r="T39">
        <v>31</v>
      </c>
      <c r="U39">
        <v>28</v>
      </c>
      <c r="X39">
        <v>36</v>
      </c>
      <c r="Z39">
        <v>79</v>
      </c>
      <c r="AA39">
        <v>25</v>
      </c>
      <c r="AB39">
        <v>12</v>
      </c>
      <c r="AC39">
        <v>21</v>
      </c>
      <c r="AD39">
        <v>20</v>
      </c>
      <c r="AE39">
        <v>14</v>
      </c>
      <c r="AF39">
        <v>22</v>
      </c>
    </row>
    <row r="40" spans="2:33" x14ac:dyDescent="0.2">
      <c r="B40" s="1" t="s">
        <v>258</v>
      </c>
      <c r="C40">
        <v>1920</v>
      </c>
      <c r="D40">
        <v>0.42857142857142799</v>
      </c>
      <c r="J40">
        <v>26</v>
      </c>
      <c r="M40">
        <v>17</v>
      </c>
      <c r="S40">
        <v>42</v>
      </c>
      <c r="T40">
        <v>2</v>
      </c>
      <c r="V40">
        <v>20</v>
      </c>
      <c r="W40">
        <v>14</v>
      </c>
      <c r="X40">
        <v>12</v>
      </c>
      <c r="Z40">
        <v>53</v>
      </c>
      <c r="AA40">
        <v>3</v>
      </c>
      <c r="AB40">
        <v>13</v>
      </c>
      <c r="AC40">
        <v>5</v>
      </c>
      <c r="AD40">
        <v>4</v>
      </c>
      <c r="AE40">
        <v>121</v>
      </c>
      <c r="AF40">
        <v>10</v>
      </c>
      <c r="AG40">
        <v>93</v>
      </c>
    </row>
    <row r="41" spans="2:33" x14ac:dyDescent="0.2">
      <c r="B41" s="1" t="s">
        <v>259</v>
      </c>
      <c r="C41">
        <v>1905</v>
      </c>
      <c r="D41">
        <v>0.42857142857142799</v>
      </c>
      <c r="J41">
        <v>2</v>
      </c>
      <c r="M41">
        <v>3</v>
      </c>
      <c r="S41">
        <v>15</v>
      </c>
      <c r="T41">
        <v>4</v>
      </c>
      <c r="U41">
        <v>43</v>
      </c>
      <c r="V41">
        <v>25</v>
      </c>
      <c r="X41">
        <v>31</v>
      </c>
      <c r="AB41">
        <v>36</v>
      </c>
      <c r="AC41">
        <v>10</v>
      </c>
      <c r="AE41">
        <v>23</v>
      </c>
      <c r="AF41">
        <v>40</v>
      </c>
      <c r="AG41">
        <v>42</v>
      </c>
    </row>
    <row r="42" spans="2:33" x14ac:dyDescent="0.2">
      <c r="B42" s="1" t="s">
        <v>260</v>
      </c>
      <c r="C42">
        <v>1878</v>
      </c>
      <c r="D42">
        <v>0.42857142857142799</v>
      </c>
      <c r="F42">
        <v>2</v>
      </c>
      <c r="G42">
        <v>1</v>
      </c>
      <c r="H42">
        <v>6</v>
      </c>
      <c r="I42">
        <v>16</v>
      </c>
      <c r="K42">
        <v>23</v>
      </c>
      <c r="L42">
        <v>18</v>
      </c>
      <c r="N42">
        <v>37</v>
      </c>
      <c r="O42">
        <v>7</v>
      </c>
      <c r="P42">
        <v>45</v>
      </c>
      <c r="Q42">
        <v>8</v>
      </c>
      <c r="R42">
        <v>21</v>
      </c>
      <c r="Y42">
        <v>5</v>
      </c>
    </row>
    <row r="43" spans="2:33" x14ac:dyDescent="0.2">
      <c r="B43" s="1" t="s">
        <v>261</v>
      </c>
      <c r="C43">
        <v>1862</v>
      </c>
      <c r="D43">
        <v>0.42857142857142799</v>
      </c>
      <c r="F43">
        <v>19</v>
      </c>
      <c r="H43">
        <v>12</v>
      </c>
      <c r="I43">
        <v>20</v>
      </c>
      <c r="J43">
        <v>5</v>
      </c>
      <c r="L43">
        <v>6</v>
      </c>
      <c r="M43">
        <v>3</v>
      </c>
      <c r="N43">
        <v>15</v>
      </c>
      <c r="O43">
        <v>34</v>
      </c>
      <c r="S43">
        <v>26</v>
      </c>
      <c r="AB43">
        <v>8</v>
      </c>
      <c r="AE43">
        <v>18</v>
      </c>
      <c r="AF43">
        <v>35</v>
      </c>
    </row>
    <row r="44" spans="2:33" x14ac:dyDescent="0.2">
      <c r="B44" s="1" t="s">
        <v>262</v>
      </c>
      <c r="C44">
        <v>1669</v>
      </c>
      <c r="D44">
        <v>0.42857142857142799</v>
      </c>
      <c r="F44">
        <v>6</v>
      </c>
      <c r="G44">
        <v>13</v>
      </c>
      <c r="H44">
        <v>51</v>
      </c>
      <c r="J44">
        <v>1</v>
      </c>
      <c r="L44">
        <v>24</v>
      </c>
      <c r="Q44">
        <v>62</v>
      </c>
      <c r="S44">
        <v>18</v>
      </c>
      <c r="T44">
        <v>4</v>
      </c>
      <c r="W44">
        <v>12</v>
      </c>
      <c r="X44">
        <v>29</v>
      </c>
      <c r="Y44">
        <v>116</v>
      </c>
      <c r="AA44">
        <v>17</v>
      </c>
      <c r="AB44">
        <v>3</v>
      </c>
      <c r="AC44">
        <v>22</v>
      </c>
      <c r="AE44">
        <v>31</v>
      </c>
      <c r="AG44">
        <v>61</v>
      </c>
    </row>
    <row r="45" spans="2:33" x14ac:dyDescent="0.2">
      <c r="B45" s="1" t="s">
        <v>263</v>
      </c>
      <c r="C45">
        <v>1608</v>
      </c>
      <c r="D45">
        <v>0.42857142857142799</v>
      </c>
      <c r="M45">
        <v>24</v>
      </c>
      <c r="S45">
        <v>38</v>
      </c>
      <c r="T45">
        <v>1</v>
      </c>
      <c r="U45">
        <v>15</v>
      </c>
      <c r="V45">
        <v>14</v>
      </c>
      <c r="X45">
        <v>10</v>
      </c>
      <c r="Z45">
        <v>39</v>
      </c>
      <c r="AA45">
        <v>3</v>
      </c>
      <c r="AB45">
        <v>6</v>
      </c>
      <c r="AC45">
        <v>4</v>
      </c>
      <c r="AD45">
        <v>2</v>
      </c>
      <c r="AE45">
        <v>79</v>
      </c>
      <c r="AF45">
        <v>5</v>
      </c>
      <c r="AG45">
        <v>56</v>
      </c>
    </row>
    <row r="46" spans="2:33" x14ac:dyDescent="0.2">
      <c r="B46" s="1" t="s">
        <v>264</v>
      </c>
      <c r="C46">
        <v>1487</v>
      </c>
      <c r="D46">
        <v>0.42857142857142799</v>
      </c>
      <c r="F46">
        <v>14</v>
      </c>
      <c r="G46">
        <v>1</v>
      </c>
      <c r="H46">
        <v>19</v>
      </c>
      <c r="K46">
        <v>34</v>
      </c>
      <c r="L46">
        <v>7</v>
      </c>
      <c r="N46">
        <v>9</v>
      </c>
      <c r="O46">
        <v>6</v>
      </c>
      <c r="Q46">
        <v>12</v>
      </c>
      <c r="R46">
        <v>15</v>
      </c>
      <c r="S46">
        <v>35</v>
      </c>
      <c r="T46">
        <v>2</v>
      </c>
      <c r="Y46">
        <v>23</v>
      </c>
    </row>
    <row r="47" spans="2:33" x14ac:dyDescent="0.2">
      <c r="B47" s="1" t="s">
        <v>265</v>
      </c>
      <c r="C47">
        <v>1389</v>
      </c>
      <c r="D47">
        <v>0.42857142857142799</v>
      </c>
      <c r="F47">
        <v>1</v>
      </c>
      <c r="G47">
        <v>2</v>
      </c>
      <c r="H47">
        <v>18</v>
      </c>
      <c r="I47">
        <v>24</v>
      </c>
      <c r="K47">
        <v>12</v>
      </c>
      <c r="L47">
        <v>8</v>
      </c>
      <c r="N47">
        <v>34</v>
      </c>
      <c r="O47">
        <v>6</v>
      </c>
      <c r="P47">
        <v>32</v>
      </c>
      <c r="Q47">
        <v>16</v>
      </c>
      <c r="R47">
        <v>33</v>
      </c>
      <c r="S47">
        <v>118</v>
      </c>
      <c r="T47">
        <v>103</v>
      </c>
      <c r="Y47">
        <v>17</v>
      </c>
    </row>
    <row r="48" spans="2:33" x14ac:dyDescent="0.2">
      <c r="B48" s="1" t="s">
        <v>266</v>
      </c>
      <c r="C48">
        <v>1373</v>
      </c>
      <c r="D48">
        <v>0.42857142857142799</v>
      </c>
      <c r="G48">
        <v>7</v>
      </c>
      <c r="H48">
        <v>18</v>
      </c>
      <c r="I48">
        <v>37</v>
      </c>
      <c r="K48">
        <v>34</v>
      </c>
      <c r="L48">
        <v>5</v>
      </c>
      <c r="N48">
        <v>19</v>
      </c>
      <c r="O48">
        <v>11</v>
      </c>
      <c r="Q48">
        <v>6</v>
      </c>
      <c r="R48">
        <v>8</v>
      </c>
      <c r="S48">
        <v>29</v>
      </c>
      <c r="T48">
        <v>38</v>
      </c>
      <c r="Y48">
        <v>3</v>
      </c>
    </row>
    <row r="49" spans="2:33" x14ac:dyDescent="0.2">
      <c r="B49" s="1" t="s">
        <v>267</v>
      </c>
      <c r="C49">
        <v>1201</v>
      </c>
      <c r="D49">
        <v>0.42857142857142799</v>
      </c>
      <c r="J49">
        <v>41</v>
      </c>
      <c r="M49">
        <v>34</v>
      </c>
      <c r="S49">
        <v>37</v>
      </c>
      <c r="T49">
        <v>1</v>
      </c>
      <c r="U49">
        <v>22</v>
      </c>
      <c r="V49">
        <v>8</v>
      </c>
      <c r="X49">
        <v>23</v>
      </c>
      <c r="AA49">
        <v>2</v>
      </c>
      <c r="AB49">
        <v>19</v>
      </c>
      <c r="AC49">
        <v>3</v>
      </c>
      <c r="AF49">
        <v>10</v>
      </c>
      <c r="AG49">
        <v>24</v>
      </c>
    </row>
    <row r="50" spans="2:33" x14ac:dyDescent="0.2">
      <c r="B50" s="1" t="s">
        <v>268</v>
      </c>
      <c r="C50">
        <v>1116</v>
      </c>
      <c r="D50">
        <v>0.42857142857142799</v>
      </c>
      <c r="J50">
        <v>1</v>
      </c>
      <c r="L50">
        <v>5</v>
      </c>
      <c r="M50">
        <v>46</v>
      </c>
      <c r="N50">
        <v>22</v>
      </c>
      <c r="P50">
        <v>29</v>
      </c>
      <c r="Q50">
        <v>35</v>
      </c>
      <c r="R50">
        <v>27</v>
      </c>
      <c r="S50">
        <v>6</v>
      </c>
      <c r="T50">
        <v>40</v>
      </c>
      <c r="Y50">
        <v>18</v>
      </c>
      <c r="AB50">
        <v>31</v>
      </c>
      <c r="AC50">
        <v>30</v>
      </c>
      <c r="AE50">
        <v>13</v>
      </c>
    </row>
    <row r="51" spans="2:33" x14ac:dyDescent="0.2">
      <c r="B51" s="1" t="s">
        <v>269</v>
      </c>
      <c r="C51">
        <v>967</v>
      </c>
      <c r="D51">
        <v>0.42857142857142799</v>
      </c>
      <c r="F51">
        <v>3</v>
      </c>
      <c r="G51">
        <v>21</v>
      </c>
      <c r="H51">
        <v>11</v>
      </c>
      <c r="I51">
        <v>4</v>
      </c>
      <c r="K51">
        <v>23</v>
      </c>
      <c r="L51">
        <v>10</v>
      </c>
      <c r="N51">
        <v>19</v>
      </c>
      <c r="O51">
        <v>6</v>
      </c>
      <c r="P51">
        <v>44</v>
      </c>
      <c r="Q51">
        <v>5</v>
      </c>
      <c r="R51">
        <v>28</v>
      </c>
      <c r="Y51">
        <v>26</v>
      </c>
    </row>
    <row r="52" spans="2:33" x14ac:dyDescent="0.2">
      <c r="B52" s="1" t="s">
        <v>270</v>
      </c>
      <c r="C52">
        <v>892</v>
      </c>
      <c r="D52">
        <v>0.42857142857142799</v>
      </c>
      <c r="J52">
        <v>22</v>
      </c>
      <c r="M52">
        <v>18</v>
      </c>
      <c r="T52">
        <v>35</v>
      </c>
      <c r="U52">
        <v>16</v>
      </c>
      <c r="V52">
        <v>37</v>
      </c>
      <c r="W52">
        <v>12</v>
      </c>
      <c r="Z52">
        <v>44</v>
      </c>
      <c r="AA52">
        <v>6</v>
      </c>
      <c r="AB52">
        <v>5</v>
      </c>
      <c r="AC52">
        <v>8</v>
      </c>
      <c r="AF52">
        <v>1</v>
      </c>
      <c r="AG52">
        <v>33</v>
      </c>
    </row>
    <row r="53" spans="2:33" x14ac:dyDescent="0.2">
      <c r="B53" s="1" t="s">
        <v>271</v>
      </c>
      <c r="C53">
        <v>816</v>
      </c>
      <c r="D53">
        <v>0.42857142857142799</v>
      </c>
      <c r="M53">
        <v>34</v>
      </c>
      <c r="S53">
        <v>37</v>
      </c>
      <c r="T53">
        <v>1</v>
      </c>
      <c r="U53">
        <v>39</v>
      </c>
      <c r="W53">
        <v>16</v>
      </c>
      <c r="X53">
        <v>8</v>
      </c>
      <c r="AA53">
        <v>6</v>
      </c>
      <c r="AB53">
        <v>4</v>
      </c>
      <c r="AC53">
        <v>5</v>
      </c>
      <c r="AD53">
        <v>2</v>
      </c>
      <c r="AE53">
        <v>27</v>
      </c>
      <c r="AF53">
        <v>12</v>
      </c>
    </row>
    <row r="54" spans="2:33" x14ac:dyDescent="0.2">
      <c r="B54" s="1" t="s">
        <v>272</v>
      </c>
      <c r="C54">
        <v>801</v>
      </c>
      <c r="D54">
        <v>0.42857142857142799</v>
      </c>
      <c r="G54">
        <v>1</v>
      </c>
      <c r="H54">
        <v>22</v>
      </c>
      <c r="I54">
        <v>16</v>
      </c>
      <c r="K54">
        <v>12</v>
      </c>
      <c r="L54">
        <v>3</v>
      </c>
      <c r="N54">
        <v>27</v>
      </c>
      <c r="O54">
        <v>43</v>
      </c>
      <c r="P54">
        <v>34</v>
      </c>
      <c r="Q54">
        <v>8</v>
      </c>
      <c r="R54">
        <v>7</v>
      </c>
      <c r="S54">
        <v>40</v>
      </c>
      <c r="Y54">
        <v>15</v>
      </c>
    </row>
    <row r="55" spans="2:33" x14ac:dyDescent="0.2">
      <c r="B55" s="1" t="s">
        <v>273</v>
      </c>
      <c r="C55">
        <v>250</v>
      </c>
      <c r="D55">
        <v>0.42857142857142799</v>
      </c>
      <c r="F55">
        <v>5</v>
      </c>
      <c r="G55">
        <v>6</v>
      </c>
      <c r="H55">
        <v>3</v>
      </c>
      <c r="I55">
        <v>27</v>
      </c>
      <c r="K55">
        <v>2</v>
      </c>
      <c r="L55">
        <v>21</v>
      </c>
      <c r="N55">
        <v>11</v>
      </c>
      <c r="O55">
        <v>33</v>
      </c>
      <c r="P55">
        <v>42</v>
      </c>
      <c r="Q55">
        <v>15</v>
      </c>
      <c r="R55">
        <v>25</v>
      </c>
      <c r="Y55">
        <v>28</v>
      </c>
    </row>
    <row r="56" spans="2:33" x14ac:dyDescent="0.2">
      <c r="B56" s="1" t="s">
        <v>274</v>
      </c>
      <c r="C56">
        <v>39875</v>
      </c>
      <c r="D56">
        <v>0.39285714285714202</v>
      </c>
      <c r="F56">
        <v>2</v>
      </c>
      <c r="G56">
        <v>1</v>
      </c>
      <c r="H56">
        <v>10</v>
      </c>
      <c r="I56">
        <v>20</v>
      </c>
      <c r="K56">
        <v>14</v>
      </c>
      <c r="L56">
        <v>13</v>
      </c>
      <c r="N56">
        <v>4</v>
      </c>
      <c r="O56">
        <v>6</v>
      </c>
      <c r="P56">
        <v>45</v>
      </c>
      <c r="Q56">
        <v>29</v>
      </c>
      <c r="R56">
        <v>46</v>
      </c>
      <c r="T56">
        <v>52</v>
      </c>
      <c r="Y56">
        <v>5</v>
      </c>
    </row>
    <row r="57" spans="2:33" x14ac:dyDescent="0.2">
      <c r="B57" s="1" t="s">
        <v>275</v>
      </c>
      <c r="C57">
        <v>19710</v>
      </c>
      <c r="D57">
        <v>0.39285714285714202</v>
      </c>
      <c r="F57">
        <v>17</v>
      </c>
      <c r="G57">
        <v>10</v>
      </c>
      <c r="H57">
        <v>7</v>
      </c>
      <c r="I57">
        <v>3</v>
      </c>
      <c r="K57">
        <v>42</v>
      </c>
      <c r="L57">
        <v>9</v>
      </c>
      <c r="N57">
        <v>11</v>
      </c>
      <c r="O57">
        <v>27</v>
      </c>
      <c r="Q57">
        <v>31</v>
      </c>
      <c r="R57">
        <v>23</v>
      </c>
      <c r="Y57">
        <v>13</v>
      </c>
    </row>
    <row r="58" spans="2:33" x14ac:dyDescent="0.2">
      <c r="B58" s="1" t="s">
        <v>276</v>
      </c>
      <c r="C58">
        <v>17982</v>
      </c>
      <c r="D58">
        <v>0.39285714285714202</v>
      </c>
      <c r="F58">
        <v>1</v>
      </c>
      <c r="G58">
        <v>3</v>
      </c>
      <c r="H58">
        <v>2</v>
      </c>
      <c r="I58">
        <v>26</v>
      </c>
      <c r="K58">
        <v>34</v>
      </c>
      <c r="L58">
        <v>22</v>
      </c>
      <c r="N58">
        <v>36</v>
      </c>
      <c r="O58">
        <v>9</v>
      </c>
      <c r="P58">
        <v>80</v>
      </c>
      <c r="Q58">
        <v>8</v>
      </c>
      <c r="R58">
        <v>15</v>
      </c>
      <c r="Y58">
        <v>24</v>
      </c>
    </row>
    <row r="59" spans="2:33" x14ac:dyDescent="0.2">
      <c r="B59" s="1" t="s">
        <v>277</v>
      </c>
      <c r="C59">
        <v>16350</v>
      </c>
      <c r="D59">
        <v>0.39285714285714202</v>
      </c>
      <c r="M59">
        <v>22</v>
      </c>
      <c r="S59">
        <v>33</v>
      </c>
      <c r="T59">
        <v>1</v>
      </c>
      <c r="U59">
        <v>20</v>
      </c>
      <c r="V59">
        <v>11</v>
      </c>
      <c r="W59">
        <v>89</v>
      </c>
      <c r="X59">
        <v>8</v>
      </c>
      <c r="Z59">
        <v>70</v>
      </c>
      <c r="AA59">
        <v>3</v>
      </c>
      <c r="AB59">
        <v>6</v>
      </c>
      <c r="AC59">
        <v>4</v>
      </c>
      <c r="AD59">
        <v>9</v>
      </c>
      <c r="AF59">
        <v>5</v>
      </c>
      <c r="AG59">
        <v>80</v>
      </c>
    </row>
    <row r="60" spans="2:33" x14ac:dyDescent="0.2">
      <c r="B60" s="1" t="s">
        <v>278</v>
      </c>
      <c r="C60">
        <v>12060</v>
      </c>
      <c r="D60">
        <v>0.39285714285714202</v>
      </c>
      <c r="F60">
        <v>1</v>
      </c>
      <c r="G60">
        <v>2</v>
      </c>
      <c r="H60">
        <v>5</v>
      </c>
      <c r="K60">
        <v>48</v>
      </c>
      <c r="L60">
        <v>19</v>
      </c>
      <c r="N60">
        <v>28</v>
      </c>
      <c r="O60">
        <v>6</v>
      </c>
      <c r="P60">
        <v>140</v>
      </c>
      <c r="Q60">
        <v>9</v>
      </c>
      <c r="R60">
        <v>21</v>
      </c>
      <c r="S60">
        <v>41</v>
      </c>
      <c r="T60">
        <v>37</v>
      </c>
      <c r="Y60">
        <v>7</v>
      </c>
    </row>
    <row r="61" spans="2:33" x14ac:dyDescent="0.2">
      <c r="B61" s="1" t="s">
        <v>279</v>
      </c>
      <c r="C61">
        <v>11245</v>
      </c>
      <c r="D61">
        <v>0.39285714285714202</v>
      </c>
      <c r="M61">
        <v>12</v>
      </c>
      <c r="S61">
        <v>23</v>
      </c>
      <c r="T61">
        <v>10</v>
      </c>
      <c r="U61">
        <v>29</v>
      </c>
      <c r="V61">
        <v>2</v>
      </c>
      <c r="W61">
        <v>88</v>
      </c>
      <c r="X61">
        <v>103</v>
      </c>
      <c r="AA61">
        <v>20</v>
      </c>
      <c r="AB61">
        <v>25</v>
      </c>
      <c r="AC61">
        <v>1</v>
      </c>
      <c r="AD61">
        <v>39</v>
      </c>
      <c r="AE61">
        <v>13</v>
      </c>
      <c r="AF61">
        <v>5</v>
      </c>
      <c r="AG61">
        <v>70</v>
      </c>
    </row>
    <row r="62" spans="2:33" x14ac:dyDescent="0.2">
      <c r="B62" s="1" t="s">
        <v>280</v>
      </c>
      <c r="C62">
        <v>8800</v>
      </c>
      <c r="D62">
        <v>0.39285714285714202</v>
      </c>
      <c r="I62">
        <v>97</v>
      </c>
      <c r="K62">
        <v>79</v>
      </c>
      <c r="L62">
        <v>24</v>
      </c>
      <c r="M62">
        <v>1</v>
      </c>
      <c r="N62">
        <v>71</v>
      </c>
      <c r="Q62">
        <v>80</v>
      </c>
      <c r="R62">
        <v>72</v>
      </c>
      <c r="S62">
        <v>29</v>
      </c>
      <c r="T62">
        <v>2</v>
      </c>
      <c r="U62">
        <v>66</v>
      </c>
      <c r="V62">
        <v>16</v>
      </c>
      <c r="W62">
        <v>5</v>
      </c>
      <c r="X62">
        <v>12</v>
      </c>
      <c r="AB62">
        <v>8</v>
      </c>
      <c r="AC62">
        <v>10</v>
      </c>
      <c r="AE62">
        <v>19</v>
      </c>
      <c r="AF62">
        <v>22</v>
      </c>
      <c r="AG62">
        <v>76</v>
      </c>
    </row>
    <row r="63" spans="2:33" x14ac:dyDescent="0.2">
      <c r="B63" s="1" t="s">
        <v>281</v>
      </c>
      <c r="C63">
        <v>7821</v>
      </c>
      <c r="D63">
        <v>0.39285714285714202</v>
      </c>
      <c r="F63">
        <v>2</v>
      </c>
      <c r="G63">
        <v>1</v>
      </c>
      <c r="H63">
        <v>4</v>
      </c>
      <c r="I63">
        <v>17</v>
      </c>
      <c r="K63">
        <v>14</v>
      </c>
      <c r="L63">
        <v>8</v>
      </c>
      <c r="N63">
        <v>11</v>
      </c>
      <c r="O63">
        <v>15</v>
      </c>
      <c r="P63">
        <v>74</v>
      </c>
      <c r="Q63">
        <v>19</v>
      </c>
      <c r="R63">
        <v>23</v>
      </c>
      <c r="T63">
        <v>98</v>
      </c>
      <c r="Y63">
        <v>12</v>
      </c>
    </row>
    <row r="64" spans="2:33" x14ac:dyDescent="0.2">
      <c r="B64" s="1" t="s">
        <v>282</v>
      </c>
      <c r="C64">
        <v>5956</v>
      </c>
      <c r="D64">
        <v>0.39285714285714202</v>
      </c>
      <c r="F64">
        <v>1</v>
      </c>
      <c r="G64">
        <v>2</v>
      </c>
      <c r="H64">
        <v>21</v>
      </c>
      <c r="I64">
        <v>10</v>
      </c>
      <c r="K64">
        <v>8</v>
      </c>
      <c r="L64">
        <v>4</v>
      </c>
      <c r="N64">
        <v>32</v>
      </c>
      <c r="O64">
        <v>7</v>
      </c>
      <c r="P64">
        <v>69</v>
      </c>
      <c r="Q64">
        <v>18</v>
      </c>
      <c r="R64">
        <v>16</v>
      </c>
      <c r="V64">
        <v>51</v>
      </c>
      <c r="Y64">
        <v>20</v>
      </c>
    </row>
    <row r="65" spans="2:33" x14ac:dyDescent="0.2">
      <c r="B65" s="1" t="s">
        <v>283</v>
      </c>
      <c r="C65">
        <v>5489</v>
      </c>
      <c r="D65">
        <v>0.39285714285714202</v>
      </c>
      <c r="F65">
        <v>3</v>
      </c>
      <c r="G65">
        <v>1</v>
      </c>
      <c r="H65">
        <v>5</v>
      </c>
      <c r="I65">
        <v>12</v>
      </c>
      <c r="K65">
        <v>28</v>
      </c>
      <c r="L65">
        <v>6</v>
      </c>
      <c r="N65">
        <v>29</v>
      </c>
      <c r="O65">
        <v>13</v>
      </c>
      <c r="P65">
        <v>42</v>
      </c>
      <c r="Q65">
        <v>31</v>
      </c>
      <c r="R65">
        <v>55</v>
      </c>
      <c r="S65">
        <v>95</v>
      </c>
      <c r="Y65">
        <v>8</v>
      </c>
    </row>
    <row r="66" spans="2:33" x14ac:dyDescent="0.2">
      <c r="B66" s="1" t="s">
        <v>284</v>
      </c>
      <c r="C66">
        <v>3650</v>
      </c>
      <c r="D66">
        <v>0.39285714285714202</v>
      </c>
      <c r="F66">
        <v>6</v>
      </c>
      <c r="G66">
        <v>1</v>
      </c>
      <c r="H66">
        <v>5</v>
      </c>
      <c r="I66">
        <v>47</v>
      </c>
      <c r="K66">
        <v>25</v>
      </c>
      <c r="L66">
        <v>2</v>
      </c>
      <c r="N66">
        <v>9</v>
      </c>
      <c r="O66">
        <v>30</v>
      </c>
      <c r="P66">
        <v>34</v>
      </c>
      <c r="Q66">
        <v>17</v>
      </c>
      <c r="R66">
        <v>41</v>
      </c>
      <c r="T66">
        <v>109</v>
      </c>
      <c r="Y66">
        <v>26</v>
      </c>
    </row>
    <row r="67" spans="2:33" x14ac:dyDescent="0.2">
      <c r="B67" s="1" t="s">
        <v>285</v>
      </c>
      <c r="C67">
        <v>3534</v>
      </c>
      <c r="D67">
        <v>0.39285714285714202</v>
      </c>
      <c r="F67">
        <v>2</v>
      </c>
      <c r="G67">
        <v>1</v>
      </c>
      <c r="H67">
        <v>9</v>
      </c>
      <c r="I67">
        <v>8</v>
      </c>
      <c r="K67">
        <v>15</v>
      </c>
      <c r="L67">
        <v>7</v>
      </c>
      <c r="N67">
        <v>27</v>
      </c>
      <c r="O67">
        <v>12</v>
      </c>
      <c r="P67">
        <v>60</v>
      </c>
      <c r="Q67">
        <v>13</v>
      </c>
      <c r="R67">
        <v>29</v>
      </c>
      <c r="S67">
        <v>120</v>
      </c>
      <c r="Y67">
        <v>18</v>
      </c>
    </row>
    <row r="68" spans="2:33" x14ac:dyDescent="0.2">
      <c r="B68" s="1" t="s">
        <v>286</v>
      </c>
      <c r="C68">
        <v>3333</v>
      </c>
      <c r="D68">
        <v>0.39285714285714202</v>
      </c>
      <c r="F68">
        <v>20</v>
      </c>
      <c r="G68">
        <v>6</v>
      </c>
      <c r="K68">
        <v>12</v>
      </c>
      <c r="L68">
        <v>4</v>
      </c>
      <c r="N68">
        <v>14</v>
      </c>
      <c r="O68">
        <v>17</v>
      </c>
      <c r="R68">
        <v>26</v>
      </c>
      <c r="S68">
        <v>21</v>
      </c>
      <c r="W68">
        <v>18</v>
      </c>
      <c r="AA68">
        <v>46</v>
      </c>
      <c r="AB68">
        <v>1</v>
      </c>
      <c r="AE68">
        <v>2</v>
      </c>
    </row>
    <row r="69" spans="2:33" x14ac:dyDescent="0.2">
      <c r="B69" s="1" t="s">
        <v>287</v>
      </c>
      <c r="C69">
        <v>3112</v>
      </c>
      <c r="D69">
        <v>0.39285714285714202</v>
      </c>
      <c r="F69">
        <v>2</v>
      </c>
      <c r="G69">
        <v>1</v>
      </c>
      <c r="H69">
        <v>14</v>
      </c>
      <c r="I69">
        <v>18</v>
      </c>
      <c r="K69">
        <v>4</v>
      </c>
      <c r="L69">
        <v>22</v>
      </c>
      <c r="N69">
        <v>17</v>
      </c>
      <c r="O69">
        <v>9</v>
      </c>
      <c r="P69">
        <v>93</v>
      </c>
      <c r="Q69">
        <v>15</v>
      </c>
      <c r="R69">
        <v>21</v>
      </c>
      <c r="S69">
        <v>107</v>
      </c>
      <c r="T69">
        <v>122</v>
      </c>
      <c r="Y69">
        <v>7</v>
      </c>
    </row>
    <row r="70" spans="2:33" x14ac:dyDescent="0.2">
      <c r="B70" s="1" t="s">
        <v>288</v>
      </c>
      <c r="C70">
        <v>3112</v>
      </c>
      <c r="D70">
        <v>0.39285714285714202</v>
      </c>
      <c r="M70">
        <v>33</v>
      </c>
      <c r="S70">
        <v>34</v>
      </c>
      <c r="T70">
        <v>1</v>
      </c>
      <c r="U70">
        <v>31</v>
      </c>
      <c r="V70">
        <v>7</v>
      </c>
      <c r="X70">
        <v>13</v>
      </c>
      <c r="Z70">
        <v>52</v>
      </c>
      <c r="AA70">
        <v>14</v>
      </c>
      <c r="AB70">
        <v>5</v>
      </c>
      <c r="AC70">
        <v>8</v>
      </c>
      <c r="AD70">
        <v>2</v>
      </c>
      <c r="AF70">
        <v>3</v>
      </c>
      <c r="AG70">
        <v>54</v>
      </c>
    </row>
    <row r="71" spans="2:33" x14ac:dyDescent="0.2">
      <c r="B71" s="1" t="s">
        <v>289</v>
      </c>
      <c r="C71">
        <v>2985</v>
      </c>
      <c r="D71">
        <v>0.39285714285714202</v>
      </c>
      <c r="G71">
        <v>41</v>
      </c>
      <c r="I71">
        <v>60</v>
      </c>
      <c r="J71">
        <v>9</v>
      </c>
      <c r="L71">
        <v>8</v>
      </c>
      <c r="N71">
        <v>33</v>
      </c>
      <c r="P71">
        <v>26</v>
      </c>
      <c r="Q71">
        <v>36</v>
      </c>
      <c r="R71">
        <v>23</v>
      </c>
      <c r="T71">
        <v>11</v>
      </c>
      <c r="U71">
        <v>19</v>
      </c>
      <c r="Z71">
        <v>17</v>
      </c>
      <c r="AB71">
        <v>12</v>
      </c>
      <c r="AE71">
        <v>66</v>
      </c>
      <c r="AF71">
        <v>134</v>
      </c>
      <c r="AG71">
        <v>136</v>
      </c>
    </row>
    <row r="72" spans="2:33" x14ac:dyDescent="0.2">
      <c r="B72" s="1" t="s">
        <v>290</v>
      </c>
      <c r="C72">
        <v>2780</v>
      </c>
      <c r="D72">
        <v>0.39285714285714202</v>
      </c>
      <c r="J72">
        <v>36</v>
      </c>
      <c r="M72">
        <v>23</v>
      </c>
      <c r="T72">
        <v>42</v>
      </c>
      <c r="U72">
        <v>37</v>
      </c>
      <c r="X72">
        <v>44</v>
      </c>
      <c r="Z72">
        <v>69</v>
      </c>
      <c r="AA72">
        <v>7</v>
      </c>
      <c r="AB72">
        <v>12</v>
      </c>
      <c r="AC72">
        <v>2</v>
      </c>
      <c r="AD72">
        <v>33</v>
      </c>
      <c r="AF72">
        <v>1</v>
      </c>
      <c r="AG72">
        <v>14</v>
      </c>
    </row>
    <row r="73" spans="2:33" x14ac:dyDescent="0.2">
      <c r="B73" s="1" t="s">
        <v>291</v>
      </c>
      <c r="C73">
        <v>2675</v>
      </c>
      <c r="D73">
        <v>0.39285714285714202</v>
      </c>
      <c r="F73">
        <v>2</v>
      </c>
      <c r="G73">
        <v>1</v>
      </c>
      <c r="H73">
        <v>10</v>
      </c>
      <c r="I73">
        <v>16</v>
      </c>
      <c r="K73">
        <v>9</v>
      </c>
      <c r="L73">
        <v>5</v>
      </c>
      <c r="N73">
        <v>30</v>
      </c>
      <c r="O73">
        <v>8</v>
      </c>
      <c r="P73">
        <v>64</v>
      </c>
      <c r="Q73">
        <v>21</v>
      </c>
      <c r="R73">
        <v>32</v>
      </c>
      <c r="S73">
        <v>94</v>
      </c>
      <c r="Y73">
        <v>7</v>
      </c>
    </row>
    <row r="74" spans="2:33" x14ac:dyDescent="0.2">
      <c r="B74" s="1" t="s">
        <v>292</v>
      </c>
      <c r="C74">
        <v>2579</v>
      </c>
      <c r="D74">
        <v>0.39285714285714202</v>
      </c>
      <c r="J74">
        <v>2</v>
      </c>
      <c r="M74">
        <v>18</v>
      </c>
      <c r="T74">
        <v>7</v>
      </c>
      <c r="U74">
        <v>43</v>
      </c>
      <c r="V74">
        <v>45</v>
      </c>
      <c r="W74">
        <v>46</v>
      </c>
      <c r="X74">
        <v>42</v>
      </c>
      <c r="Z74">
        <v>65</v>
      </c>
      <c r="AA74">
        <v>35</v>
      </c>
      <c r="AB74">
        <v>21</v>
      </c>
      <c r="AC74">
        <v>12</v>
      </c>
      <c r="AE74">
        <v>48</v>
      </c>
      <c r="AF74">
        <v>15</v>
      </c>
      <c r="AG74">
        <v>26</v>
      </c>
    </row>
    <row r="75" spans="2:33" x14ac:dyDescent="0.2">
      <c r="B75" s="1" t="s">
        <v>293</v>
      </c>
      <c r="C75">
        <v>2490</v>
      </c>
      <c r="D75">
        <v>0.39285714285714202</v>
      </c>
      <c r="F75">
        <v>1</v>
      </c>
      <c r="G75">
        <v>2</v>
      </c>
      <c r="H75">
        <v>19</v>
      </c>
      <c r="I75">
        <v>17</v>
      </c>
      <c r="K75">
        <v>9</v>
      </c>
      <c r="L75">
        <v>27</v>
      </c>
      <c r="N75">
        <v>25</v>
      </c>
      <c r="O75">
        <v>4</v>
      </c>
      <c r="P75">
        <v>78</v>
      </c>
      <c r="Q75">
        <v>10</v>
      </c>
      <c r="R75">
        <v>45</v>
      </c>
      <c r="T75">
        <v>89</v>
      </c>
      <c r="Y75">
        <v>3</v>
      </c>
    </row>
    <row r="76" spans="2:33" x14ac:dyDescent="0.2">
      <c r="B76" s="1" t="s">
        <v>294</v>
      </c>
      <c r="C76">
        <v>2231</v>
      </c>
      <c r="D76">
        <v>0.39285714285714202</v>
      </c>
      <c r="M76">
        <v>16</v>
      </c>
      <c r="T76">
        <v>1</v>
      </c>
      <c r="U76">
        <v>12</v>
      </c>
      <c r="V76">
        <v>6</v>
      </c>
      <c r="W76">
        <v>122</v>
      </c>
      <c r="X76">
        <v>18</v>
      </c>
      <c r="Z76">
        <v>43</v>
      </c>
      <c r="AA76">
        <v>3</v>
      </c>
      <c r="AB76">
        <v>31</v>
      </c>
      <c r="AC76">
        <v>5</v>
      </c>
      <c r="AD76">
        <v>2</v>
      </c>
      <c r="AE76">
        <v>106</v>
      </c>
      <c r="AF76">
        <v>7</v>
      </c>
      <c r="AG76">
        <v>49</v>
      </c>
    </row>
    <row r="77" spans="2:33" x14ac:dyDescent="0.2">
      <c r="B77" s="1" t="s">
        <v>295</v>
      </c>
      <c r="C77">
        <v>2111</v>
      </c>
      <c r="D77">
        <v>0.39285714285714202</v>
      </c>
      <c r="M77">
        <v>22</v>
      </c>
      <c r="S77">
        <v>43</v>
      </c>
      <c r="T77">
        <v>20</v>
      </c>
      <c r="W77">
        <v>41</v>
      </c>
      <c r="X77">
        <v>36</v>
      </c>
      <c r="AA77">
        <v>9</v>
      </c>
      <c r="AB77">
        <v>33</v>
      </c>
      <c r="AC77">
        <v>19</v>
      </c>
      <c r="AD77">
        <v>25</v>
      </c>
      <c r="AF77">
        <v>17</v>
      </c>
      <c r="AG77">
        <v>38</v>
      </c>
    </row>
    <row r="78" spans="2:33" x14ac:dyDescent="0.2">
      <c r="B78" s="1" t="s">
        <v>296</v>
      </c>
      <c r="C78">
        <v>1998</v>
      </c>
      <c r="D78">
        <v>0.39285714285714202</v>
      </c>
      <c r="G78">
        <v>6</v>
      </c>
      <c r="H78">
        <v>11</v>
      </c>
      <c r="I78">
        <v>44</v>
      </c>
      <c r="K78">
        <v>36</v>
      </c>
      <c r="L78">
        <v>2</v>
      </c>
      <c r="N78">
        <v>34</v>
      </c>
      <c r="O78">
        <v>1</v>
      </c>
      <c r="Q78">
        <v>3</v>
      </c>
      <c r="R78">
        <v>33</v>
      </c>
      <c r="T78">
        <v>40</v>
      </c>
      <c r="Y78">
        <v>15</v>
      </c>
    </row>
    <row r="79" spans="2:33" x14ac:dyDescent="0.2">
      <c r="B79" s="1" t="s">
        <v>297</v>
      </c>
      <c r="C79">
        <v>1885</v>
      </c>
      <c r="D79">
        <v>0.39285714285714202</v>
      </c>
      <c r="J79">
        <v>2</v>
      </c>
      <c r="M79">
        <v>22</v>
      </c>
      <c r="S79">
        <v>39</v>
      </c>
      <c r="T79">
        <v>1</v>
      </c>
      <c r="U79">
        <v>48</v>
      </c>
      <c r="V79">
        <v>53</v>
      </c>
      <c r="W79">
        <v>59</v>
      </c>
      <c r="X79">
        <v>36</v>
      </c>
      <c r="AA79">
        <v>18</v>
      </c>
      <c r="AB79">
        <v>30</v>
      </c>
      <c r="AC79">
        <v>11</v>
      </c>
      <c r="AD79">
        <v>45</v>
      </c>
      <c r="AF79">
        <v>23</v>
      </c>
      <c r="AG79">
        <v>15</v>
      </c>
    </row>
    <row r="80" spans="2:33" x14ac:dyDescent="0.2">
      <c r="B80" s="1" t="s">
        <v>298</v>
      </c>
      <c r="C80">
        <v>1766</v>
      </c>
      <c r="D80">
        <v>0.39285714285714202</v>
      </c>
      <c r="G80">
        <v>4</v>
      </c>
      <c r="H80">
        <v>6</v>
      </c>
      <c r="I80">
        <v>2</v>
      </c>
      <c r="K80">
        <v>22</v>
      </c>
      <c r="L80">
        <v>13</v>
      </c>
      <c r="N80">
        <v>27</v>
      </c>
      <c r="O80">
        <v>5</v>
      </c>
      <c r="P80">
        <v>44</v>
      </c>
      <c r="Q80">
        <v>9</v>
      </c>
      <c r="R80">
        <v>30</v>
      </c>
      <c r="Y80">
        <v>10</v>
      </c>
    </row>
    <row r="81" spans="2:33" x14ac:dyDescent="0.2">
      <c r="B81" s="1" t="s">
        <v>299</v>
      </c>
      <c r="C81">
        <v>1731</v>
      </c>
      <c r="D81">
        <v>0.39285714285714202</v>
      </c>
      <c r="M81">
        <v>9</v>
      </c>
      <c r="S81">
        <v>39</v>
      </c>
      <c r="T81">
        <v>28</v>
      </c>
      <c r="U81">
        <v>23</v>
      </c>
      <c r="V81">
        <v>21</v>
      </c>
      <c r="X81">
        <v>42</v>
      </c>
      <c r="AA81">
        <v>30</v>
      </c>
      <c r="AB81">
        <v>31</v>
      </c>
      <c r="AC81">
        <v>10</v>
      </c>
      <c r="AF81">
        <v>40</v>
      </c>
      <c r="AG81">
        <v>25</v>
      </c>
    </row>
    <row r="82" spans="2:33" x14ac:dyDescent="0.2">
      <c r="B82" s="1" t="s">
        <v>300</v>
      </c>
      <c r="C82">
        <v>1690</v>
      </c>
      <c r="D82">
        <v>0.39285714285714202</v>
      </c>
      <c r="F82">
        <v>1</v>
      </c>
      <c r="G82">
        <v>2</v>
      </c>
      <c r="H82">
        <v>6</v>
      </c>
      <c r="I82">
        <v>14</v>
      </c>
      <c r="K82">
        <v>16</v>
      </c>
      <c r="L82">
        <v>3</v>
      </c>
      <c r="N82">
        <v>27</v>
      </c>
      <c r="O82">
        <v>11</v>
      </c>
      <c r="Q82">
        <v>17</v>
      </c>
      <c r="R82">
        <v>37</v>
      </c>
      <c r="Y82">
        <v>5</v>
      </c>
    </row>
    <row r="83" spans="2:33" x14ac:dyDescent="0.2">
      <c r="B83" s="1" t="s">
        <v>301</v>
      </c>
      <c r="C83">
        <v>1593</v>
      </c>
      <c r="D83">
        <v>0.39285714285714202</v>
      </c>
      <c r="J83">
        <v>41</v>
      </c>
      <c r="L83">
        <v>3</v>
      </c>
      <c r="S83">
        <v>9</v>
      </c>
      <c r="T83">
        <v>1</v>
      </c>
      <c r="W83">
        <v>6</v>
      </c>
      <c r="X83">
        <v>25</v>
      </c>
      <c r="AA83">
        <v>23</v>
      </c>
      <c r="AB83">
        <v>11</v>
      </c>
      <c r="AC83">
        <v>8</v>
      </c>
      <c r="AE83">
        <v>33</v>
      </c>
      <c r="AF83">
        <v>37</v>
      </c>
      <c r="AG83">
        <v>47</v>
      </c>
    </row>
    <row r="84" spans="2:33" x14ac:dyDescent="0.2">
      <c r="B84" s="1" t="s">
        <v>302</v>
      </c>
      <c r="C84">
        <v>1540</v>
      </c>
      <c r="D84">
        <v>0.39285714285714202</v>
      </c>
      <c r="M84">
        <v>45</v>
      </c>
      <c r="T84">
        <v>1</v>
      </c>
      <c r="U84">
        <v>39</v>
      </c>
      <c r="W84">
        <v>15</v>
      </c>
      <c r="X84">
        <v>8</v>
      </c>
      <c r="AA84">
        <v>7</v>
      </c>
      <c r="AB84">
        <v>5</v>
      </c>
      <c r="AC84">
        <v>4</v>
      </c>
      <c r="AD84">
        <v>2</v>
      </c>
      <c r="AE84">
        <v>28</v>
      </c>
      <c r="AF84">
        <v>12</v>
      </c>
    </row>
    <row r="85" spans="2:33" x14ac:dyDescent="0.2">
      <c r="B85" s="1" t="s">
        <v>303</v>
      </c>
      <c r="C85">
        <v>1495</v>
      </c>
      <c r="D85">
        <v>0.39285714285714202</v>
      </c>
      <c r="M85">
        <v>14</v>
      </c>
      <c r="S85">
        <v>116</v>
      </c>
      <c r="T85">
        <v>3</v>
      </c>
      <c r="U85">
        <v>16</v>
      </c>
      <c r="V85">
        <v>13</v>
      </c>
      <c r="W85">
        <v>105</v>
      </c>
      <c r="X85">
        <v>43</v>
      </c>
      <c r="Z85">
        <v>41</v>
      </c>
      <c r="AA85">
        <v>4</v>
      </c>
      <c r="AB85">
        <v>17</v>
      </c>
      <c r="AC85">
        <v>7</v>
      </c>
      <c r="AD85">
        <v>2</v>
      </c>
      <c r="AF85">
        <v>9</v>
      </c>
      <c r="AG85">
        <v>76</v>
      </c>
    </row>
    <row r="86" spans="2:33" x14ac:dyDescent="0.2">
      <c r="B86" s="1" t="s">
        <v>304</v>
      </c>
      <c r="C86">
        <v>1495</v>
      </c>
      <c r="D86">
        <v>0.39285714285714202</v>
      </c>
      <c r="F86">
        <v>2</v>
      </c>
      <c r="G86">
        <v>3</v>
      </c>
      <c r="H86">
        <v>4</v>
      </c>
      <c r="I86">
        <v>8</v>
      </c>
      <c r="K86">
        <v>10</v>
      </c>
      <c r="L86">
        <v>32</v>
      </c>
      <c r="N86">
        <v>16</v>
      </c>
      <c r="O86">
        <v>1</v>
      </c>
      <c r="Q86">
        <v>9</v>
      </c>
      <c r="R86">
        <v>44</v>
      </c>
      <c r="Y86">
        <v>14</v>
      </c>
    </row>
    <row r="87" spans="2:33" x14ac:dyDescent="0.2">
      <c r="B87" s="1" t="s">
        <v>305</v>
      </c>
      <c r="C87">
        <v>1476</v>
      </c>
      <c r="D87">
        <v>0.39285714285714202</v>
      </c>
      <c r="F87">
        <v>2</v>
      </c>
      <c r="G87">
        <v>9</v>
      </c>
      <c r="H87">
        <v>5</v>
      </c>
      <c r="I87">
        <v>15</v>
      </c>
      <c r="K87">
        <v>13</v>
      </c>
      <c r="L87">
        <v>12</v>
      </c>
      <c r="N87">
        <v>31</v>
      </c>
      <c r="O87">
        <v>4</v>
      </c>
      <c r="Q87">
        <v>23</v>
      </c>
      <c r="R87">
        <v>42</v>
      </c>
      <c r="Y87">
        <v>3</v>
      </c>
    </row>
    <row r="88" spans="2:33" x14ac:dyDescent="0.2">
      <c r="B88" s="1" t="s">
        <v>306</v>
      </c>
      <c r="C88">
        <v>1461</v>
      </c>
      <c r="D88">
        <v>0.39285714285714202</v>
      </c>
      <c r="F88">
        <v>7</v>
      </c>
      <c r="G88">
        <v>26</v>
      </c>
      <c r="H88">
        <v>23</v>
      </c>
      <c r="I88">
        <v>9</v>
      </c>
      <c r="K88">
        <v>8</v>
      </c>
      <c r="L88">
        <v>5</v>
      </c>
      <c r="N88">
        <v>15</v>
      </c>
      <c r="O88">
        <v>4</v>
      </c>
      <c r="P88">
        <v>76</v>
      </c>
      <c r="Q88">
        <v>35</v>
      </c>
      <c r="R88">
        <v>11</v>
      </c>
      <c r="S88">
        <v>68</v>
      </c>
      <c r="Y88">
        <v>24</v>
      </c>
    </row>
    <row r="89" spans="2:33" x14ac:dyDescent="0.2">
      <c r="B89" s="1" t="s">
        <v>307</v>
      </c>
      <c r="C89">
        <v>1416</v>
      </c>
      <c r="D89">
        <v>0.39285714285714202</v>
      </c>
      <c r="F89">
        <v>4</v>
      </c>
      <c r="G89">
        <v>1</v>
      </c>
      <c r="H89">
        <v>7</v>
      </c>
      <c r="I89">
        <v>28</v>
      </c>
      <c r="K89">
        <v>13</v>
      </c>
      <c r="L89">
        <v>11</v>
      </c>
      <c r="N89">
        <v>2</v>
      </c>
      <c r="O89">
        <v>42</v>
      </c>
      <c r="P89">
        <v>37</v>
      </c>
      <c r="Q89">
        <v>35</v>
      </c>
      <c r="Y89">
        <v>5</v>
      </c>
    </row>
    <row r="90" spans="2:33" x14ac:dyDescent="0.2">
      <c r="B90" s="1" t="s">
        <v>308</v>
      </c>
      <c r="C90">
        <v>1344</v>
      </c>
      <c r="D90">
        <v>0.39285714285714202</v>
      </c>
      <c r="F90">
        <v>1</v>
      </c>
      <c r="G90">
        <v>2</v>
      </c>
      <c r="H90">
        <v>6</v>
      </c>
      <c r="I90">
        <v>37</v>
      </c>
      <c r="K90">
        <v>36</v>
      </c>
      <c r="L90">
        <v>4</v>
      </c>
      <c r="N90">
        <v>15</v>
      </c>
      <c r="O90">
        <v>31</v>
      </c>
      <c r="Q90">
        <v>10</v>
      </c>
      <c r="R90">
        <v>20</v>
      </c>
      <c r="Y90">
        <v>35</v>
      </c>
    </row>
    <row r="91" spans="2:33" x14ac:dyDescent="0.2">
      <c r="B91" s="1" t="s">
        <v>309</v>
      </c>
      <c r="C91">
        <v>1306</v>
      </c>
      <c r="D91">
        <v>0.39285714285714202</v>
      </c>
      <c r="J91">
        <v>28</v>
      </c>
      <c r="M91">
        <v>1</v>
      </c>
      <c r="S91">
        <v>42</v>
      </c>
      <c r="T91">
        <v>6</v>
      </c>
      <c r="U91">
        <v>29</v>
      </c>
      <c r="W91">
        <v>75</v>
      </c>
      <c r="X91">
        <v>26</v>
      </c>
      <c r="Z91">
        <v>56</v>
      </c>
      <c r="AA91">
        <v>5</v>
      </c>
      <c r="AB91">
        <v>39</v>
      </c>
      <c r="AC91">
        <v>17</v>
      </c>
      <c r="AD91">
        <v>7</v>
      </c>
      <c r="AE91">
        <v>117</v>
      </c>
      <c r="AF91">
        <v>31</v>
      </c>
      <c r="AG91">
        <v>78</v>
      </c>
    </row>
    <row r="92" spans="2:33" x14ac:dyDescent="0.2">
      <c r="B92" s="1" t="s">
        <v>310</v>
      </c>
      <c r="C92">
        <v>1305</v>
      </c>
      <c r="D92">
        <v>0.39285714285714202</v>
      </c>
      <c r="J92">
        <v>18</v>
      </c>
      <c r="M92">
        <v>10</v>
      </c>
      <c r="T92">
        <v>4</v>
      </c>
      <c r="V92">
        <v>36</v>
      </c>
      <c r="X92">
        <v>35</v>
      </c>
      <c r="AA92">
        <v>5</v>
      </c>
      <c r="AB92">
        <v>23</v>
      </c>
      <c r="AC92">
        <v>9</v>
      </c>
      <c r="AD92">
        <v>27</v>
      </c>
      <c r="AF92">
        <v>26</v>
      </c>
      <c r="AG92">
        <v>17</v>
      </c>
    </row>
    <row r="93" spans="2:33" x14ac:dyDescent="0.2">
      <c r="B93" s="1" t="s">
        <v>311</v>
      </c>
      <c r="C93">
        <v>1163</v>
      </c>
      <c r="D93">
        <v>0.39285714285714202</v>
      </c>
      <c r="F93">
        <v>1</v>
      </c>
      <c r="G93">
        <v>4</v>
      </c>
      <c r="H93">
        <v>9</v>
      </c>
      <c r="I93">
        <v>13</v>
      </c>
      <c r="K93">
        <v>30</v>
      </c>
      <c r="L93">
        <v>14</v>
      </c>
      <c r="N93">
        <v>22</v>
      </c>
      <c r="O93">
        <v>6</v>
      </c>
      <c r="Q93">
        <v>8</v>
      </c>
      <c r="R93">
        <v>39</v>
      </c>
      <c r="Y93">
        <v>17</v>
      </c>
    </row>
    <row r="94" spans="2:33" x14ac:dyDescent="0.2">
      <c r="B94" s="1" t="s">
        <v>312</v>
      </c>
      <c r="C94">
        <v>1062</v>
      </c>
      <c r="D94">
        <v>0.39285714285714202</v>
      </c>
      <c r="M94">
        <v>41</v>
      </c>
      <c r="T94">
        <v>1</v>
      </c>
      <c r="U94">
        <v>27</v>
      </c>
      <c r="V94">
        <v>11</v>
      </c>
      <c r="X94">
        <v>19</v>
      </c>
      <c r="Z94">
        <v>38</v>
      </c>
      <c r="AA94">
        <v>3</v>
      </c>
      <c r="AB94">
        <v>5</v>
      </c>
      <c r="AC94">
        <v>7</v>
      </c>
      <c r="AD94">
        <v>2</v>
      </c>
      <c r="AF94">
        <v>4</v>
      </c>
    </row>
    <row r="95" spans="2:33" x14ac:dyDescent="0.2">
      <c r="B95" s="1" t="s">
        <v>313</v>
      </c>
      <c r="C95">
        <v>1041</v>
      </c>
      <c r="D95">
        <v>0.39285714285714202</v>
      </c>
      <c r="F95">
        <v>2</v>
      </c>
      <c r="G95">
        <v>1</v>
      </c>
      <c r="H95">
        <v>4</v>
      </c>
      <c r="I95">
        <v>13</v>
      </c>
      <c r="K95">
        <v>33</v>
      </c>
      <c r="L95">
        <v>28</v>
      </c>
      <c r="N95">
        <v>30</v>
      </c>
      <c r="O95">
        <v>11</v>
      </c>
      <c r="Q95">
        <v>18</v>
      </c>
      <c r="R95">
        <v>37</v>
      </c>
      <c r="Y95">
        <v>7</v>
      </c>
    </row>
    <row r="96" spans="2:33" x14ac:dyDescent="0.2">
      <c r="B96" s="1" t="s">
        <v>314</v>
      </c>
      <c r="C96">
        <v>982</v>
      </c>
      <c r="D96">
        <v>0.39285714285714202</v>
      </c>
      <c r="F96">
        <v>43</v>
      </c>
      <c r="H96">
        <v>44</v>
      </c>
      <c r="L96">
        <v>5</v>
      </c>
      <c r="N96">
        <v>40</v>
      </c>
      <c r="P96">
        <v>19</v>
      </c>
      <c r="Q96">
        <v>14</v>
      </c>
      <c r="R96">
        <v>37</v>
      </c>
      <c r="S96">
        <v>17</v>
      </c>
      <c r="Y96">
        <v>12</v>
      </c>
      <c r="AB96">
        <v>22</v>
      </c>
      <c r="AC96">
        <v>26</v>
      </c>
      <c r="AF96">
        <v>48</v>
      </c>
    </row>
    <row r="97" spans="2:33" x14ac:dyDescent="0.2">
      <c r="B97" s="1" t="s">
        <v>315</v>
      </c>
      <c r="C97">
        <v>923</v>
      </c>
      <c r="D97">
        <v>0.39285714285714202</v>
      </c>
      <c r="G97">
        <v>2</v>
      </c>
      <c r="H97">
        <v>24</v>
      </c>
      <c r="I97">
        <v>40</v>
      </c>
      <c r="K97">
        <v>16</v>
      </c>
      <c r="L97">
        <v>10</v>
      </c>
      <c r="N97">
        <v>28</v>
      </c>
      <c r="O97">
        <v>45</v>
      </c>
      <c r="P97">
        <v>41</v>
      </c>
      <c r="Q97">
        <v>23</v>
      </c>
      <c r="R97">
        <v>17</v>
      </c>
      <c r="Y97">
        <v>8</v>
      </c>
    </row>
    <row r="98" spans="2:33" x14ac:dyDescent="0.2">
      <c r="B98" s="1" t="s">
        <v>316</v>
      </c>
      <c r="C98">
        <v>922</v>
      </c>
      <c r="D98">
        <v>0.39285714285714202</v>
      </c>
      <c r="F98">
        <v>30</v>
      </c>
      <c r="H98">
        <v>4</v>
      </c>
      <c r="K98">
        <v>8</v>
      </c>
      <c r="L98">
        <v>1</v>
      </c>
      <c r="O98">
        <v>11</v>
      </c>
      <c r="S98">
        <v>21</v>
      </c>
      <c r="T98">
        <v>7</v>
      </c>
      <c r="V98">
        <v>5</v>
      </c>
      <c r="X98">
        <v>9</v>
      </c>
      <c r="AC98">
        <v>23</v>
      </c>
      <c r="AE98">
        <v>29</v>
      </c>
    </row>
    <row r="99" spans="2:33" x14ac:dyDescent="0.2">
      <c r="B99" s="1" t="s">
        <v>317</v>
      </c>
      <c r="C99">
        <v>890</v>
      </c>
      <c r="D99">
        <v>0.39285714285714202</v>
      </c>
      <c r="J99">
        <v>23</v>
      </c>
      <c r="M99">
        <v>15</v>
      </c>
      <c r="S99">
        <v>30</v>
      </c>
      <c r="T99">
        <v>18</v>
      </c>
      <c r="U99">
        <v>43</v>
      </c>
      <c r="X99">
        <v>34</v>
      </c>
      <c r="AA99">
        <v>37</v>
      </c>
      <c r="AB99">
        <v>17</v>
      </c>
      <c r="AC99">
        <v>8</v>
      </c>
      <c r="AF99">
        <v>40</v>
      </c>
      <c r="AG99">
        <v>24</v>
      </c>
    </row>
    <row r="100" spans="2:33" x14ac:dyDescent="0.2">
      <c r="B100" s="1" t="s">
        <v>318</v>
      </c>
      <c r="C100">
        <v>250</v>
      </c>
      <c r="D100">
        <v>0.39285714285714202</v>
      </c>
      <c r="M100">
        <v>13</v>
      </c>
      <c r="S100">
        <v>41</v>
      </c>
      <c r="T100">
        <v>4</v>
      </c>
      <c r="U100">
        <v>15</v>
      </c>
      <c r="V100">
        <v>30</v>
      </c>
      <c r="Z100">
        <v>39</v>
      </c>
      <c r="AA100">
        <v>17</v>
      </c>
      <c r="AB100">
        <v>45</v>
      </c>
      <c r="AC100">
        <v>5</v>
      </c>
      <c r="AD100">
        <v>1</v>
      </c>
      <c r="AF100">
        <v>18</v>
      </c>
    </row>
    <row r="101" spans="2:33" x14ac:dyDescent="0.2">
      <c r="B101" s="1" t="s">
        <v>319</v>
      </c>
      <c r="C101">
        <v>250</v>
      </c>
      <c r="D101">
        <v>0.39285714285714202</v>
      </c>
      <c r="H101">
        <v>26</v>
      </c>
      <c r="J101">
        <v>2</v>
      </c>
      <c r="L101">
        <v>18</v>
      </c>
      <c r="M101">
        <v>23</v>
      </c>
      <c r="S101">
        <v>33</v>
      </c>
      <c r="Y101">
        <v>24</v>
      </c>
      <c r="AA101">
        <v>37</v>
      </c>
      <c r="AB101">
        <v>1</v>
      </c>
      <c r="AC101">
        <v>8</v>
      </c>
      <c r="AE101">
        <v>17</v>
      </c>
      <c r="AG101">
        <v>27</v>
      </c>
    </row>
    <row r="102" spans="2:33" x14ac:dyDescent="0.2">
      <c r="B102" s="1" t="s">
        <v>320</v>
      </c>
      <c r="C102">
        <v>250</v>
      </c>
      <c r="D102">
        <v>0.39285714285714202</v>
      </c>
      <c r="M102">
        <v>28</v>
      </c>
      <c r="S102">
        <v>16</v>
      </c>
      <c r="T102">
        <v>1</v>
      </c>
      <c r="V102">
        <v>4</v>
      </c>
      <c r="W102">
        <v>61</v>
      </c>
      <c r="Z102">
        <v>96</v>
      </c>
      <c r="AA102">
        <v>13</v>
      </c>
      <c r="AB102">
        <v>9</v>
      </c>
      <c r="AC102">
        <v>2</v>
      </c>
      <c r="AD102">
        <v>7</v>
      </c>
      <c r="AE102">
        <v>27</v>
      </c>
      <c r="AF102">
        <v>3</v>
      </c>
      <c r="AG102">
        <v>42</v>
      </c>
    </row>
    <row r="103" spans="2:33" x14ac:dyDescent="0.2">
      <c r="B103" s="1" t="s">
        <v>321</v>
      </c>
      <c r="C103">
        <v>250</v>
      </c>
      <c r="D103">
        <v>0.39285714285714202</v>
      </c>
      <c r="J103">
        <v>21</v>
      </c>
      <c r="M103">
        <v>4</v>
      </c>
      <c r="T103">
        <v>5</v>
      </c>
      <c r="V103">
        <v>36</v>
      </c>
      <c r="W103">
        <v>42</v>
      </c>
      <c r="AA103">
        <v>17</v>
      </c>
      <c r="AB103">
        <v>33</v>
      </c>
      <c r="AC103">
        <v>18</v>
      </c>
      <c r="AE103">
        <v>37</v>
      </c>
      <c r="AF103">
        <v>22</v>
      </c>
      <c r="AG103">
        <v>23</v>
      </c>
    </row>
    <row r="104" spans="2:33" x14ac:dyDescent="0.2">
      <c r="B104" s="1" t="s">
        <v>322</v>
      </c>
      <c r="C104">
        <v>250</v>
      </c>
      <c r="D104">
        <v>0.39285714285714202</v>
      </c>
      <c r="J104">
        <v>15</v>
      </c>
      <c r="M104">
        <v>25</v>
      </c>
      <c r="T104">
        <v>42</v>
      </c>
      <c r="U104">
        <v>37</v>
      </c>
      <c r="V104">
        <v>38</v>
      </c>
      <c r="W104">
        <v>36</v>
      </c>
      <c r="AA104">
        <v>4</v>
      </c>
      <c r="AB104">
        <v>14</v>
      </c>
      <c r="AC104">
        <v>8</v>
      </c>
      <c r="AD104">
        <v>48</v>
      </c>
      <c r="AF104">
        <v>3</v>
      </c>
      <c r="AG104">
        <v>34</v>
      </c>
    </row>
    <row r="105" spans="2:33" x14ac:dyDescent="0.2">
      <c r="B105" s="1" t="s">
        <v>323</v>
      </c>
      <c r="C105">
        <v>250</v>
      </c>
      <c r="D105">
        <v>0.39285714285714202</v>
      </c>
      <c r="M105">
        <v>17</v>
      </c>
      <c r="S105">
        <v>34</v>
      </c>
      <c r="T105">
        <v>1</v>
      </c>
      <c r="U105">
        <v>31</v>
      </c>
      <c r="X105">
        <v>9</v>
      </c>
      <c r="AA105">
        <v>8</v>
      </c>
      <c r="AB105">
        <v>11</v>
      </c>
      <c r="AC105">
        <v>7</v>
      </c>
      <c r="AD105">
        <v>3</v>
      </c>
      <c r="AF105">
        <v>4</v>
      </c>
      <c r="AG105">
        <v>37</v>
      </c>
    </row>
    <row r="106" spans="2:33" x14ac:dyDescent="0.2">
      <c r="B106" s="1" t="s">
        <v>324</v>
      </c>
      <c r="C106">
        <v>250</v>
      </c>
      <c r="D106">
        <v>0.39285714285714202</v>
      </c>
      <c r="F106">
        <v>2</v>
      </c>
      <c r="G106">
        <v>1</v>
      </c>
      <c r="H106">
        <v>6</v>
      </c>
      <c r="I106">
        <v>10</v>
      </c>
      <c r="K106">
        <v>15</v>
      </c>
      <c r="L106">
        <v>16</v>
      </c>
      <c r="N106">
        <v>30</v>
      </c>
      <c r="O106">
        <v>11</v>
      </c>
      <c r="Q106">
        <v>19</v>
      </c>
      <c r="R106">
        <v>24</v>
      </c>
      <c r="Y106">
        <v>13</v>
      </c>
    </row>
    <row r="107" spans="2:33" x14ac:dyDescent="0.2">
      <c r="B107" s="1" t="s">
        <v>325</v>
      </c>
      <c r="C107">
        <v>250</v>
      </c>
      <c r="D107">
        <v>0.39285714285714202</v>
      </c>
      <c r="F107">
        <v>3</v>
      </c>
      <c r="G107">
        <v>1</v>
      </c>
      <c r="H107">
        <v>9</v>
      </c>
      <c r="I107">
        <v>20</v>
      </c>
      <c r="K107">
        <v>5</v>
      </c>
      <c r="L107">
        <v>10</v>
      </c>
      <c r="N107">
        <v>27</v>
      </c>
      <c r="O107">
        <v>14</v>
      </c>
      <c r="Q107">
        <v>13</v>
      </c>
      <c r="R107">
        <v>17</v>
      </c>
      <c r="Y107">
        <v>4</v>
      </c>
    </row>
    <row r="108" spans="2:33" x14ac:dyDescent="0.2">
      <c r="B108" s="1" t="s">
        <v>326</v>
      </c>
      <c r="C108">
        <v>250</v>
      </c>
      <c r="D108">
        <v>0.39285714285714202</v>
      </c>
      <c r="F108">
        <v>3</v>
      </c>
      <c r="G108">
        <v>6</v>
      </c>
      <c r="H108">
        <v>10</v>
      </c>
      <c r="I108">
        <v>9</v>
      </c>
      <c r="K108">
        <v>31</v>
      </c>
      <c r="L108">
        <v>15</v>
      </c>
      <c r="N108">
        <v>21</v>
      </c>
      <c r="O108">
        <v>8</v>
      </c>
      <c r="Q108">
        <v>11</v>
      </c>
      <c r="R108">
        <v>23</v>
      </c>
      <c r="Y108">
        <v>17</v>
      </c>
    </row>
    <row r="109" spans="2:33" x14ac:dyDescent="0.2">
      <c r="B109" s="1" t="s">
        <v>327</v>
      </c>
      <c r="C109">
        <v>250</v>
      </c>
      <c r="D109">
        <v>0.39285714285714202</v>
      </c>
      <c r="F109">
        <v>2</v>
      </c>
      <c r="G109">
        <v>1</v>
      </c>
      <c r="H109">
        <v>3</v>
      </c>
      <c r="I109">
        <v>18</v>
      </c>
      <c r="K109">
        <v>4</v>
      </c>
      <c r="L109">
        <v>27</v>
      </c>
      <c r="N109">
        <v>14</v>
      </c>
      <c r="O109">
        <v>11</v>
      </c>
      <c r="Q109">
        <v>10</v>
      </c>
      <c r="R109">
        <v>26</v>
      </c>
      <c r="Y109">
        <v>12</v>
      </c>
    </row>
    <row r="110" spans="2:33" x14ac:dyDescent="0.2">
      <c r="B110" s="1" t="s">
        <v>328</v>
      </c>
      <c r="C110">
        <v>250</v>
      </c>
      <c r="D110">
        <v>0.39285714285714202</v>
      </c>
      <c r="F110">
        <v>2</v>
      </c>
      <c r="G110">
        <v>11</v>
      </c>
      <c r="H110">
        <v>7</v>
      </c>
      <c r="I110">
        <v>3</v>
      </c>
      <c r="K110">
        <v>24</v>
      </c>
      <c r="L110">
        <v>5</v>
      </c>
      <c r="N110">
        <v>21</v>
      </c>
      <c r="O110">
        <v>1</v>
      </c>
      <c r="P110">
        <v>46</v>
      </c>
      <c r="Q110">
        <v>8</v>
      </c>
      <c r="R110">
        <v>32</v>
      </c>
      <c r="Y110">
        <v>14</v>
      </c>
    </row>
    <row r="111" spans="2:33" x14ac:dyDescent="0.2">
      <c r="B111" s="1" t="s">
        <v>329</v>
      </c>
      <c r="C111">
        <v>250</v>
      </c>
      <c r="D111">
        <v>0.39285714285714202</v>
      </c>
      <c r="F111">
        <v>1</v>
      </c>
      <c r="G111">
        <v>2</v>
      </c>
      <c r="H111">
        <v>3</v>
      </c>
      <c r="I111">
        <v>16</v>
      </c>
      <c r="K111">
        <v>4</v>
      </c>
      <c r="L111">
        <v>20</v>
      </c>
      <c r="N111">
        <v>26</v>
      </c>
      <c r="O111">
        <v>6</v>
      </c>
      <c r="Q111">
        <v>22</v>
      </c>
      <c r="R111">
        <v>23</v>
      </c>
      <c r="Y111">
        <v>8</v>
      </c>
    </row>
    <row r="112" spans="2:33" x14ac:dyDescent="0.2">
      <c r="B112" s="1" t="s">
        <v>330</v>
      </c>
      <c r="C112">
        <v>250</v>
      </c>
      <c r="D112">
        <v>0.39285714285714202</v>
      </c>
      <c r="F112">
        <v>1</v>
      </c>
      <c r="G112">
        <v>2</v>
      </c>
      <c r="H112">
        <v>20</v>
      </c>
      <c r="I112">
        <v>45</v>
      </c>
      <c r="K112">
        <v>9</v>
      </c>
      <c r="L112">
        <v>3</v>
      </c>
      <c r="N112">
        <v>18</v>
      </c>
      <c r="O112">
        <v>5</v>
      </c>
      <c r="Q112">
        <v>4</v>
      </c>
      <c r="R112">
        <v>22</v>
      </c>
      <c r="Y112">
        <v>12</v>
      </c>
    </row>
    <row r="113" spans="2:33" x14ac:dyDescent="0.2">
      <c r="B113" s="1" t="s">
        <v>331</v>
      </c>
      <c r="C113">
        <v>250</v>
      </c>
      <c r="D113">
        <v>0.39285714285714202</v>
      </c>
      <c r="F113">
        <v>1</v>
      </c>
      <c r="G113">
        <v>2</v>
      </c>
      <c r="H113">
        <v>14</v>
      </c>
      <c r="I113">
        <v>18</v>
      </c>
      <c r="K113">
        <v>16</v>
      </c>
      <c r="L113">
        <v>13</v>
      </c>
      <c r="N113">
        <v>31</v>
      </c>
      <c r="O113">
        <v>9</v>
      </c>
      <c r="Q113">
        <v>15</v>
      </c>
      <c r="R113">
        <v>25</v>
      </c>
      <c r="Y113">
        <v>17</v>
      </c>
    </row>
    <row r="114" spans="2:33" x14ac:dyDescent="0.2">
      <c r="B114" s="1" t="s">
        <v>332</v>
      </c>
      <c r="C114">
        <v>250</v>
      </c>
      <c r="D114">
        <v>0.39285714285714202</v>
      </c>
      <c r="F114">
        <v>2</v>
      </c>
      <c r="G114">
        <v>1</v>
      </c>
      <c r="H114">
        <v>17</v>
      </c>
      <c r="I114">
        <v>15</v>
      </c>
      <c r="K114">
        <v>22</v>
      </c>
      <c r="L114">
        <v>6</v>
      </c>
      <c r="N114">
        <v>37</v>
      </c>
      <c r="O114">
        <v>20</v>
      </c>
      <c r="Q114">
        <v>16</v>
      </c>
      <c r="R114">
        <v>24</v>
      </c>
      <c r="Y114">
        <v>11</v>
      </c>
    </row>
    <row r="115" spans="2:33" x14ac:dyDescent="0.2">
      <c r="B115" s="1" t="s">
        <v>333</v>
      </c>
      <c r="C115">
        <v>250</v>
      </c>
      <c r="D115">
        <v>0.39285714285714202</v>
      </c>
      <c r="F115">
        <v>11</v>
      </c>
      <c r="G115">
        <v>38</v>
      </c>
      <c r="H115">
        <v>44</v>
      </c>
      <c r="I115">
        <v>6</v>
      </c>
      <c r="K115">
        <v>37</v>
      </c>
      <c r="L115">
        <v>15</v>
      </c>
      <c r="N115">
        <v>5</v>
      </c>
      <c r="O115">
        <v>17</v>
      </c>
      <c r="P115">
        <v>22</v>
      </c>
      <c r="R115">
        <v>48</v>
      </c>
      <c r="S115">
        <v>23</v>
      </c>
      <c r="Y115">
        <v>13</v>
      </c>
    </row>
    <row r="116" spans="2:33" x14ac:dyDescent="0.2">
      <c r="B116" s="1" t="s">
        <v>334</v>
      </c>
      <c r="C116">
        <v>250</v>
      </c>
      <c r="D116">
        <v>0.39285714285714202</v>
      </c>
      <c r="M116">
        <v>30</v>
      </c>
      <c r="S116">
        <v>26</v>
      </c>
      <c r="T116">
        <v>1</v>
      </c>
      <c r="U116">
        <v>43</v>
      </c>
      <c r="V116">
        <v>12</v>
      </c>
      <c r="X116">
        <v>5</v>
      </c>
      <c r="AA116">
        <v>3</v>
      </c>
      <c r="AB116">
        <v>6</v>
      </c>
      <c r="AC116">
        <v>7</v>
      </c>
      <c r="AD116">
        <v>2</v>
      </c>
      <c r="AF116">
        <v>4</v>
      </c>
    </row>
    <row r="117" spans="2:33" x14ac:dyDescent="0.2">
      <c r="B117" s="1" t="s">
        <v>335</v>
      </c>
      <c r="C117">
        <v>366317</v>
      </c>
      <c r="D117">
        <v>0.35714285714285698</v>
      </c>
      <c r="S117">
        <v>25</v>
      </c>
      <c r="T117">
        <v>1</v>
      </c>
      <c r="V117">
        <v>9</v>
      </c>
      <c r="W117">
        <v>55</v>
      </c>
      <c r="Z117">
        <v>68</v>
      </c>
      <c r="AA117">
        <v>6</v>
      </c>
      <c r="AB117">
        <v>8</v>
      </c>
      <c r="AC117">
        <v>4</v>
      </c>
      <c r="AD117">
        <v>3</v>
      </c>
      <c r="AE117">
        <v>16</v>
      </c>
      <c r="AF117">
        <v>7</v>
      </c>
      <c r="AG117">
        <v>30</v>
      </c>
    </row>
    <row r="118" spans="2:33" x14ac:dyDescent="0.2">
      <c r="B118" s="1" t="s">
        <v>336</v>
      </c>
      <c r="C118">
        <v>182016</v>
      </c>
      <c r="D118">
        <v>0.35714285714285698</v>
      </c>
      <c r="M118">
        <v>21</v>
      </c>
      <c r="T118">
        <v>2</v>
      </c>
      <c r="U118">
        <v>27</v>
      </c>
      <c r="X118">
        <v>45</v>
      </c>
      <c r="Z118">
        <v>32</v>
      </c>
      <c r="AA118">
        <v>18</v>
      </c>
      <c r="AB118">
        <v>41</v>
      </c>
      <c r="AC118">
        <v>29</v>
      </c>
      <c r="AD118">
        <v>1</v>
      </c>
      <c r="AF118">
        <v>8</v>
      </c>
    </row>
    <row r="119" spans="2:33" x14ac:dyDescent="0.2">
      <c r="B119" s="1" t="s">
        <v>337</v>
      </c>
      <c r="C119">
        <v>110718</v>
      </c>
      <c r="D119">
        <v>0.35714285714285698</v>
      </c>
      <c r="F119">
        <v>12</v>
      </c>
      <c r="G119">
        <v>3</v>
      </c>
      <c r="H119">
        <v>38</v>
      </c>
      <c r="I119">
        <v>8</v>
      </c>
      <c r="K119">
        <v>33</v>
      </c>
      <c r="L119">
        <v>1</v>
      </c>
      <c r="N119">
        <v>6</v>
      </c>
      <c r="O119">
        <v>15</v>
      </c>
      <c r="P119">
        <v>67</v>
      </c>
      <c r="Q119">
        <v>29</v>
      </c>
      <c r="Y119">
        <v>21</v>
      </c>
    </row>
    <row r="120" spans="2:33" x14ac:dyDescent="0.2">
      <c r="B120" s="1" t="s">
        <v>338</v>
      </c>
      <c r="C120">
        <v>28355</v>
      </c>
      <c r="D120">
        <v>0.35714285714285698</v>
      </c>
      <c r="G120">
        <v>1</v>
      </c>
      <c r="H120">
        <v>4</v>
      </c>
      <c r="I120">
        <v>16</v>
      </c>
      <c r="K120">
        <v>24</v>
      </c>
      <c r="L120">
        <v>2</v>
      </c>
      <c r="N120">
        <v>5</v>
      </c>
      <c r="O120">
        <v>25</v>
      </c>
      <c r="P120">
        <v>75</v>
      </c>
      <c r="Q120">
        <v>26</v>
      </c>
      <c r="R120">
        <v>32</v>
      </c>
      <c r="Y120">
        <v>7</v>
      </c>
    </row>
    <row r="121" spans="2:33" x14ac:dyDescent="0.2">
      <c r="B121" s="1" t="s">
        <v>339</v>
      </c>
      <c r="C121">
        <v>20335</v>
      </c>
      <c r="D121">
        <v>0.35714285714285698</v>
      </c>
      <c r="M121">
        <v>7</v>
      </c>
      <c r="S121">
        <v>69</v>
      </c>
      <c r="T121">
        <v>3</v>
      </c>
      <c r="U121">
        <v>15</v>
      </c>
      <c r="W121">
        <v>26</v>
      </c>
      <c r="X121">
        <v>17</v>
      </c>
      <c r="Z121">
        <v>68</v>
      </c>
      <c r="AA121">
        <v>20</v>
      </c>
      <c r="AB121">
        <v>41</v>
      </c>
      <c r="AC121">
        <v>13</v>
      </c>
      <c r="AD121">
        <v>1</v>
      </c>
      <c r="AE121">
        <v>119</v>
      </c>
      <c r="AF121">
        <v>19</v>
      </c>
      <c r="AG121">
        <v>89</v>
      </c>
    </row>
    <row r="122" spans="2:33" x14ac:dyDescent="0.2">
      <c r="B122" s="1" t="s">
        <v>340</v>
      </c>
      <c r="C122">
        <v>16449</v>
      </c>
      <c r="D122">
        <v>0.35714285714285698</v>
      </c>
      <c r="F122">
        <v>7</v>
      </c>
      <c r="G122">
        <v>24</v>
      </c>
      <c r="I122">
        <v>35</v>
      </c>
      <c r="K122">
        <v>69</v>
      </c>
      <c r="L122">
        <v>4</v>
      </c>
      <c r="N122">
        <v>15</v>
      </c>
      <c r="O122">
        <v>17</v>
      </c>
      <c r="Q122">
        <v>121</v>
      </c>
      <c r="S122">
        <v>33</v>
      </c>
      <c r="W122">
        <v>18</v>
      </c>
      <c r="AA122">
        <v>23</v>
      </c>
      <c r="AB122">
        <v>5</v>
      </c>
    </row>
    <row r="123" spans="2:33" x14ac:dyDescent="0.2">
      <c r="B123" s="1" t="s">
        <v>341</v>
      </c>
      <c r="C123">
        <v>16079</v>
      </c>
      <c r="D123">
        <v>0.35714285714285698</v>
      </c>
      <c r="M123">
        <v>21</v>
      </c>
      <c r="S123">
        <v>16</v>
      </c>
      <c r="T123">
        <v>30</v>
      </c>
      <c r="U123">
        <v>32</v>
      </c>
      <c r="Z123">
        <v>104</v>
      </c>
      <c r="AA123">
        <v>36</v>
      </c>
      <c r="AB123">
        <v>10</v>
      </c>
      <c r="AC123">
        <v>20</v>
      </c>
      <c r="AD123">
        <v>28</v>
      </c>
      <c r="AE123">
        <v>4</v>
      </c>
      <c r="AF123">
        <v>29</v>
      </c>
    </row>
    <row r="124" spans="2:33" x14ac:dyDescent="0.2">
      <c r="B124" s="1" t="s">
        <v>342</v>
      </c>
      <c r="C124">
        <v>15013</v>
      </c>
      <c r="D124">
        <v>0.35714285714285698</v>
      </c>
      <c r="G124">
        <v>7</v>
      </c>
      <c r="I124">
        <v>57</v>
      </c>
      <c r="J124">
        <v>39</v>
      </c>
      <c r="L124">
        <v>5</v>
      </c>
      <c r="M124">
        <v>71</v>
      </c>
      <c r="N124">
        <v>8</v>
      </c>
      <c r="O124">
        <v>41</v>
      </c>
      <c r="Q124">
        <v>52</v>
      </c>
      <c r="S124">
        <v>3</v>
      </c>
      <c r="W124">
        <v>31</v>
      </c>
      <c r="Z124">
        <v>20</v>
      </c>
      <c r="AA124">
        <v>51</v>
      </c>
      <c r="AB124">
        <v>6</v>
      </c>
      <c r="AE124">
        <v>4</v>
      </c>
    </row>
    <row r="125" spans="2:33" x14ac:dyDescent="0.2">
      <c r="B125" s="1" t="s">
        <v>343</v>
      </c>
      <c r="C125">
        <v>12633</v>
      </c>
      <c r="D125">
        <v>0.35714285714285698</v>
      </c>
      <c r="J125">
        <v>23</v>
      </c>
      <c r="L125">
        <v>37</v>
      </c>
      <c r="M125">
        <v>18</v>
      </c>
      <c r="S125">
        <v>43</v>
      </c>
      <c r="V125">
        <v>3</v>
      </c>
      <c r="Z125">
        <v>10</v>
      </c>
      <c r="AB125">
        <v>29</v>
      </c>
      <c r="AC125">
        <v>28</v>
      </c>
      <c r="AE125">
        <v>1</v>
      </c>
      <c r="AG125">
        <v>26</v>
      </c>
    </row>
    <row r="126" spans="2:33" x14ac:dyDescent="0.2">
      <c r="B126" s="1" t="s">
        <v>344</v>
      </c>
      <c r="C126">
        <v>11891</v>
      </c>
      <c r="D126">
        <v>0.35714285714285698</v>
      </c>
      <c r="M126">
        <v>20</v>
      </c>
      <c r="T126">
        <v>2</v>
      </c>
      <c r="U126">
        <v>14</v>
      </c>
      <c r="V126">
        <v>27</v>
      </c>
      <c r="X126">
        <v>35</v>
      </c>
      <c r="Z126">
        <v>69</v>
      </c>
      <c r="AA126">
        <v>10</v>
      </c>
      <c r="AB126">
        <v>11</v>
      </c>
      <c r="AC126">
        <v>8</v>
      </c>
      <c r="AD126">
        <v>4</v>
      </c>
      <c r="AE126">
        <v>96</v>
      </c>
      <c r="AF126">
        <v>15</v>
      </c>
    </row>
    <row r="127" spans="2:33" x14ac:dyDescent="0.2">
      <c r="B127" s="1" t="s">
        <v>345</v>
      </c>
      <c r="C127">
        <v>11523</v>
      </c>
      <c r="D127">
        <v>0.35714285714285698</v>
      </c>
      <c r="J127">
        <v>5</v>
      </c>
      <c r="M127">
        <v>25</v>
      </c>
      <c r="S127">
        <v>37</v>
      </c>
      <c r="T127">
        <v>10</v>
      </c>
      <c r="U127">
        <v>35</v>
      </c>
      <c r="W127">
        <v>81</v>
      </c>
      <c r="X127">
        <v>38</v>
      </c>
      <c r="Z127">
        <v>91</v>
      </c>
      <c r="AB127">
        <v>22</v>
      </c>
      <c r="AC127">
        <v>11</v>
      </c>
      <c r="AE127">
        <v>47</v>
      </c>
      <c r="AF127">
        <v>27</v>
      </c>
      <c r="AG127">
        <v>36</v>
      </c>
    </row>
    <row r="128" spans="2:33" x14ac:dyDescent="0.2">
      <c r="B128" s="1" t="s">
        <v>346</v>
      </c>
      <c r="C128">
        <v>11319</v>
      </c>
      <c r="D128">
        <v>0.35714285714285698</v>
      </c>
      <c r="G128">
        <v>4</v>
      </c>
      <c r="H128">
        <v>16</v>
      </c>
      <c r="I128">
        <v>17</v>
      </c>
      <c r="K128">
        <v>31</v>
      </c>
      <c r="L128">
        <v>10</v>
      </c>
      <c r="N128">
        <v>18</v>
      </c>
      <c r="O128">
        <v>39</v>
      </c>
      <c r="Q128">
        <v>15</v>
      </c>
      <c r="R128">
        <v>2</v>
      </c>
      <c r="Y128">
        <v>11</v>
      </c>
    </row>
    <row r="129" spans="2:33" x14ac:dyDescent="0.2">
      <c r="B129" s="1" t="s">
        <v>347</v>
      </c>
      <c r="C129">
        <v>9311</v>
      </c>
      <c r="D129">
        <v>0.35714285714285698</v>
      </c>
      <c r="M129">
        <v>39</v>
      </c>
      <c r="S129">
        <v>22</v>
      </c>
      <c r="T129">
        <v>1</v>
      </c>
      <c r="V129">
        <v>8</v>
      </c>
      <c r="W129">
        <v>55</v>
      </c>
      <c r="Z129">
        <v>75</v>
      </c>
      <c r="AA129">
        <v>3</v>
      </c>
      <c r="AB129">
        <v>18</v>
      </c>
      <c r="AC129">
        <v>5</v>
      </c>
      <c r="AD129">
        <v>2</v>
      </c>
      <c r="AE129">
        <v>96</v>
      </c>
      <c r="AF129">
        <v>6</v>
      </c>
      <c r="AG129">
        <v>36</v>
      </c>
    </row>
    <row r="130" spans="2:33" x14ac:dyDescent="0.2">
      <c r="B130" s="1" t="s">
        <v>348</v>
      </c>
      <c r="C130">
        <v>8783</v>
      </c>
      <c r="D130">
        <v>0.35714285714285698</v>
      </c>
      <c r="G130">
        <v>2</v>
      </c>
      <c r="H130">
        <v>16</v>
      </c>
      <c r="I130">
        <v>21</v>
      </c>
      <c r="K130">
        <v>12</v>
      </c>
      <c r="L130">
        <v>8</v>
      </c>
      <c r="N130">
        <v>24</v>
      </c>
      <c r="O130">
        <v>32</v>
      </c>
      <c r="P130">
        <v>67</v>
      </c>
      <c r="Q130">
        <v>28</v>
      </c>
      <c r="R130">
        <v>5</v>
      </c>
      <c r="S130">
        <v>69</v>
      </c>
      <c r="T130">
        <v>52</v>
      </c>
      <c r="Y130">
        <v>15</v>
      </c>
    </row>
    <row r="131" spans="2:33" x14ac:dyDescent="0.2">
      <c r="B131" s="1" t="s">
        <v>349</v>
      </c>
      <c r="C131">
        <v>7881</v>
      </c>
      <c r="D131">
        <v>0.35714285714285698</v>
      </c>
      <c r="F131">
        <v>2</v>
      </c>
      <c r="G131">
        <v>1</v>
      </c>
      <c r="H131">
        <v>4</v>
      </c>
      <c r="I131">
        <v>8</v>
      </c>
      <c r="K131">
        <v>28</v>
      </c>
      <c r="L131">
        <v>9</v>
      </c>
      <c r="N131">
        <v>23</v>
      </c>
      <c r="O131">
        <v>16</v>
      </c>
      <c r="P131">
        <v>55</v>
      </c>
      <c r="Q131">
        <v>22</v>
      </c>
      <c r="Y131">
        <v>3</v>
      </c>
    </row>
    <row r="132" spans="2:33" x14ac:dyDescent="0.2">
      <c r="B132" s="1" t="s">
        <v>350</v>
      </c>
      <c r="C132">
        <v>6995</v>
      </c>
      <c r="D132">
        <v>0.35714285714285698</v>
      </c>
      <c r="M132">
        <v>36</v>
      </c>
      <c r="S132">
        <v>37</v>
      </c>
      <c r="T132">
        <v>4</v>
      </c>
      <c r="U132">
        <v>112</v>
      </c>
      <c r="V132">
        <v>38</v>
      </c>
      <c r="W132">
        <v>102</v>
      </c>
      <c r="X132">
        <v>22</v>
      </c>
      <c r="Z132">
        <v>111</v>
      </c>
      <c r="AA132">
        <v>3</v>
      </c>
      <c r="AB132">
        <v>58</v>
      </c>
      <c r="AC132">
        <v>9</v>
      </c>
      <c r="AD132">
        <v>16</v>
      </c>
      <c r="AE132">
        <v>74</v>
      </c>
      <c r="AF132">
        <v>14</v>
      </c>
      <c r="AG132">
        <v>28</v>
      </c>
    </row>
    <row r="133" spans="2:33" x14ac:dyDescent="0.2">
      <c r="B133" s="1" t="s">
        <v>351</v>
      </c>
      <c r="C133">
        <v>6795</v>
      </c>
      <c r="D133">
        <v>0.35714285714285698</v>
      </c>
      <c r="M133">
        <v>36</v>
      </c>
      <c r="S133">
        <v>20</v>
      </c>
      <c r="T133">
        <v>1</v>
      </c>
      <c r="U133">
        <v>17</v>
      </c>
      <c r="V133">
        <v>4</v>
      </c>
      <c r="X133">
        <v>95</v>
      </c>
      <c r="Z133">
        <v>52</v>
      </c>
      <c r="AA133">
        <v>26</v>
      </c>
      <c r="AB133">
        <v>51</v>
      </c>
      <c r="AC133">
        <v>2</v>
      </c>
      <c r="AD133">
        <v>27</v>
      </c>
      <c r="AE133">
        <v>43</v>
      </c>
      <c r="AF133">
        <v>11</v>
      </c>
      <c r="AG133">
        <v>66</v>
      </c>
    </row>
    <row r="134" spans="2:33" x14ac:dyDescent="0.2">
      <c r="B134" s="1" t="s">
        <v>352</v>
      </c>
      <c r="C134">
        <v>6502</v>
      </c>
      <c r="D134">
        <v>0.35714285714285698</v>
      </c>
      <c r="F134">
        <v>12</v>
      </c>
      <c r="G134">
        <v>8</v>
      </c>
      <c r="K134">
        <v>37</v>
      </c>
      <c r="L134">
        <v>3</v>
      </c>
      <c r="N134">
        <v>29</v>
      </c>
      <c r="O134">
        <v>4</v>
      </c>
      <c r="R134">
        <v>23</v>
      </c>
      <c r="S134">
        <v>25</v>
      </c>
      <c r="W134">
        <v>53</v>
      </c>
      <c r="AA134">
        <v>35</v>
      </c>
      <c r="AB134">
        <v>20</v>
      </c>
      <c r="AE134">
        <v>111</v>
      </c>
    </row>
    <row r="135" spans="2:33" x14ac:dyDescent="0.2">
      <c r="B135" s="1" t="s">
        <v>353</v>
      </c>
      <c r="C135">
        <v>6448</v>
      </c>
      <c r="D135">
        <v>0.35714285714285698</v>
      </c>
      <c r="F135">
        <v>17</v>
      </c>
      <c r="G135">
        <v>24</v>
      </c>
      <c r="H135">
        <v>8</v>
      </c>
      <c r="I135">
        <v>4</v>
      </c>
      <c r="K135">
        <v>3</v>
      </c>
      <c r="L135">
        <v>33</v>
      </c>
      <c r="N135">
        <v>10</v>
      </c>
      <c r="O135">
        <v>18</v>
      </c>
      <c r="P135">
        <v>125</v>
      </c>
      <c r="Q135">
        <v>35</v>
      </c>
      <c r="R135">
        <v>20</v>
      </c>
    </row>
    <row r="136" spans="2:33" x14ac:dyDescent="0.2">
      <c r="B136" s="1" t="s">
        <v>354</v>
      </c>
      <c r="C136">
        <v>5822</v>
      </c>
      <c r="D136">
        <v>0.35714285714285698</v>
      </c>
      <c r="F136">
        <v>1</v>
      </c>
      <c r="G136">
        <v>2</v>
      </c>
      <c r="H136">
        <v>9</v>
      </c>
      <c r="I136">
        <v>24</v>
      </c>
      <c r="K136">
        <v>17</v>
      </c>
      <c r="L136">
        <v>13</v>
      </c>
      <c r="N136">
        <v>16</v>
      </c>
      <c r="O136">
        <v>18</v>
      </c>
      <c r="P136">
        <v>75</v>
      </c>
      <c r="Q136">
        <v>12</v>
      </c>
      <c r="R136">
        <v>51</v>
      </c>
      <c r="Y136">
        <v>31</v>
      </c>
    </row>
    <row r="137" spans="2:33" x14ac:dyDescent="0.2">
      <c r="B137" s="1" t="s">
        <v>355</v>
      </c>
      <c r="C137">
        <v>5659</v>
      </c>
      <c r="D137">
        <v>0.35714285714285698</v>
      </c>
      <c r="G137">
        <v>1</v>
      </c>
      <c r="H137">
        <v>8</v>
      </c>
      <c r="I137">
        <v>22</v>
      </c>
      <c r="K137">
        <v>9</v>
      </c>
      <c r="L137">
        <v>28</v>
      </c>
      <c r="N137">
        <v>31</v>
      </c>
      <c r="O137">
        <v>30</v>
      </c>
      <c r="P137">
        <v>55</v>
      </c>
      <c r="Q137">
        <v>17</v>
      </c>
      <c r="R137">
        <v>21</v>
      </c>
      <c r="Y137">
        <v>27</v>
      </c>
    </row>
    <row r="138" spans="2:33" x14ac:dyDescent="0.2">
      <c r="B138" s="1" t="s">
        <v>356</v>
      </c>
      <c r="C138">
        <v>4762</v>
      </c>
      <c r="D138">
        <v>0.35714285714285698</v>
      </c>
      <c r="F138">
        <v>11</v>
      </c>
      <c r="G138">
        <v>17</v>
      </c>
      <c r="I138">
        <v>28</v>
      </c>
      <c r="K138">
        <v>55</v>
      </c>
      <c r="L138">
        <v>3</v>
      </c>
      <c r="N138">
        <v>29</v>
      </c>
      <c r="O138">
        <v>25</v>
      </c>
      <c r="Q138">
        <v>84</v>
      </c>
      <c r="R138">
        <v>45</v>
      </c>
      <c r="S138">
        <v>16</v>
      </c>
      <c r="W138">
        <v>54</v>
      </c>
      <c r="AA138">
        <v>40</v>
      </c>
      <c r="AB138">
        <v>27</v>
      </c>
      <c r="AE138">
        <v>107</v>
      </c>
    </row>
    <row r="139" spans="2:33" x14ac:dyDescent="0.2">
      <c r="B139" s="1" t="s">
        <v>357</v>
      </c>
      <c r="C139">
        <v>4698</v>
      </c>
      <c r="D139">
        <v>0.35714285714285698</v>
      </c>
      <c r="G139">
        <v>3</v>
      </c>
      <c r="H139">
        <v>18</v>
      </c>
      <c r="I139">
        <v>6</v>
      </c>
      <c r="K139">
        <v>24</v>
      </c>
      <c r="L139">
        <v>25</v>
      </c>
      <c r="N139">
        <v>11</v>
      </c>
      <c r="O139">
        <v>20</v>
      </c>
      <c r="P139">
        <v>46</v>
      </c>
      <c r="Q139">
        <v>9</v>
      </c>
      <c r="R139">
        <v>5</v>
      </c>
      <c r="Y139">
        <v>15</v>
      </c>
    </row>
    <row r="140" spans="2:33" x14ac:dyDescent="0.2">
      <c r="B140" s="1" t="s">
        <v>358</v>
      </c>
      <c r="C140">
        <v>4291</v>
      </c>
      <c r="D140">
        <v>0.35714285714285698</v>
      </c>
      <c r="G140">
        <v>23</v>
      </c>
      <c r="H140">
        <v>56</v>
      </c>
      <c r="I140">
        <v>17</v>
      </c>
      <c r="J140">
        <v>15</v>
      </c>
      <c r="K140">
        <v>45</v>
      </c>
      <c r="L140">
        <v>14</v>
      </c>
      <c r="M140">
        <v>10</v>
      </c>
      <c r="N140">
        <v>43</v>
      </c>
      <c r="Q140">
        <v>80</v>
      </c>
      <c r="S140">
        <v>1</v>
      </c>
      <c r="T140">
        <v>33</v>
      </c>
      <c r="AA140">
        <v>19</v>
      </c>
      <c r="AE140">
        <v>79</v>
      </c>
    </row>
    <row r="141" spans="2:33" x14ac:dyDescent="0.2">
      <c r="B141" s="1" t="s">
        <v>359</v>
      </c>
      <c r="C141">
        <v>4021</v>
      </c>
      <c r="D141">
        <v>0.35714285714285698</v>
      </c>
      <c r="G141">
        <v>1</v>
      </c>
      <c r="H141">
        <v>14</v>
      </c>
      <c r="I141">
        <v>12</v>
      </c>
      <c r="K141">
        <v>36</v>
      </c>
      <c r="L141">
        <v>22</v>
      </c>
      <c r="N141">
        <v>17</v>
      </c>
      <c r="O141">
        <v>7</v>
      </c>
      <c r="Q141">
        <v>11</v>
      </c>
      <c r="R141">
        <v>35</v>
      </c>
      <c r="S141">
        <v>69</v>
      </c>
      <c r="Y141">
        <v>5</v>
      </c>
    </row>
    <row r="142" spans="2:33" x14ac:dyDescent="0.2">
      <c r="B142" s="1" t="s">
        <v>360</v>
      </c>
      <c r="C142">
        <v>3948</v>
      </c>
      <c r="D142">
        <v>0.35714285714285698</v>
      </c>
      <c r="F142">
        <v>32</v>
      </c>
      <c r="G142">
        <v>1</v>
      </c>
      <c r="H142">
        <v>3</v>
      </c>
      <c r="I142">
        <v>13</v>
      </c>
      <c r="K142">
        <v>11</v>
      </c>
      <c r="L142">
        <v>15</v>
      </c>
      <c r="N142">
        <v>34</v>
      </c>
      <c r="O142">
        <v>62</v>
      </c>
      <c r="Q142">
        <v>5</v>
      </c>
      <c r="R142">
        <v>4</v>
      </c>
      <c r="Y142">
        <v>33</v>
      </c>
    </row>
    <row r="143" spans="2:33" x14ac:dyDescent="0.2">
      <c r="B143" s="1" t="s">
        <v>361</v>
      </c>
      <c r="C143">
        <v>3840</v>
      </c>
      <c r="D143">
        <v>0.35714285714285698</v>
      </c>
      <c r="M143">
        <v>32</v>
      </c>
      <c r="S143">
        <v>38</v>
      </c>
      <c r="T143">
        <v>1</v>
      </c>
      <c r="U143">
        <v>28</v>
      </c>
      <c r="V143">
        <v>11</v>
      </c>
      <c r="W143">
        <v>77</v>
      </c>
      <c r="Z143">
        <v>59</v>
      </c>
      <c r="AA143">
        <v>3</v>
      </c>
      <c r="AB143">
        <v>10</v>
      </c>
      <c r="AC143">
        <v>6</v>
      </c>
      <c r="AD143">
        <v>2</v>
      </c>
      <c r="AE143">
        <v>119</v>
      </c>
      <c r="AF143">
        <v>18</v>
      </c>
      <c r="AG143">
        <v>68</v>
      </c>
    </row>
    <row r="144" spans="2:33" x14ac:dyDescent="0.2">
      <c r="B144" s="1" t="s">
        <v>362</v>
      </c>
      <c r="C144">
        <v>3431</v>
      </c>
      <c r="D144">
        <v>0.35714285714285698</v>
      </c>
      <c r="G144">
        <v>3</v>
      </c>
      <c r="H144">
        <v>4</v>
      </c>
      <c r="I144">
        <v>21</v>
      </c>
      <c r="K144">
        <v>9</v>
      </c>
      <c r="L144">
        <v>13</v>
      </c>
      <c r="N144">
        <v>7</v>
      </c>
      <c r="O144">
        <v>1</v>
      </c>
      <c r="Q144">
        <v>8</v>
      </c>
      <c r="R144">
        <v>6</v>
      </c>
      <c r="Y144">
        <v>25</v>
      </c>
    </row>
    <row r="145" spans="2:33" x14ac:dyDescent="0.2">
      <c r="B145" s="1" t="s">
        <v>363</v>
      </c>
      <c r="C145">
        <v>3357</v>
      </c>
      <c r="D145">
        <v>0.35714285714285698</v>
      </c>
      <c r="F145">
        <v>1</v>
      </c>
      <c r="G145">
        <v>2</v>
      </c>
      <c r="H145">
        <v>12</v>
      </c>
      <c r="I145">
        <v>29</v>
      </c>
      <c r="K145">
        <v>4</v>
      </c>
      <c r="L145">
        <v>9</v>
      </c>
      <c r="N145">
        <v>14</v>
      </c>
      <c r="O145">
        <v>6</v>
      </c>
      <c r="P145">
        <v>88</v>
      </c>
      <c r="Q145">
        <v>10</v>
      </c>
      <c r="R145">
        <v>35</v>
      </c>
      <c r="T145">
        <v>76</v>
      </c>
      <c r="Y145">
        <v>71</v>
      </c>
    </row>
    <row r="146" spans="2:33" x14ac:dyDescent="0.2">
      <c r="B146" s="1" t="s">
        <v>364</v>
      </c>
      <c r="C146">
        <v>3218</v>
      </c>
      <c r="D146">
        <v>0.35714285714285698</v>
      </c>
      <c r="F146">
        <v>1</v>
      </c>
      <c r="G146">
        <v>2</v>
      </c>
      <c r="H146">
        <v>15</v>
      </c>
      <c r="I146">
        <v>10</v>
      </c>
      <c r="K146">
        <v>55</v>
      </c>
      <c r="L146">
        <v>5</v>
      </c>
      <c r="N146">
        <v>14</v>
      </c>
      <c r="O146">
        <v>8</v>
      </c>
      <c r="P146">
        <v>60</v>
      </c>
      <c r="Q146">
        <v>30</v>
      </c>
      <c r="R146">
        <v>28</v>
      </c>
      <c r="S146">
        <v>63</v>
      </c>
      <c r="Y146">
        <v>21</v>
      </c>
    </row>
    <row r="147" spans="2:33" x14ac:dyDescent="0.2">
      <c r="B147" s="1" t="s">
        <v>365</v>
      </c>
      <c r="C147">
        <v>3109</v>
      </c>
      <c r="D147">
        <v>0.35714285714285698</v>
      </c>
      <c r="M147">
        <v>44</v>
      </c>
      <c r="S147">
        <v>51</v>
      </c>
      <c r="T147">
        <v>1</v>
      </c>
      <c r="U147">
        <v>38</v>
      </c>
      <c r="V147">
        <v>16</v>
      </c>
      <c r="X147">
        <v>4</v>
      </c>
      <c r="Z147">
        <v>78</v>
      </c>
      <c r="AA147">
        <v>8</v>
      </c>
      <c r="AB147">
        <v>2</v>
      </c>
      <c r="AC147">
        <v>3</v>
      </c>
      <c r="AD147">
        <v>5</v>
      </c>
      <c r="AE147">
        <v>85</v>
      </c>
      <c r="AF147">
        <v>15</v>
      </c>
      <c r="AG147">
        <v>49</v>
      </c>
    </row>
    <row r="148" spans="2:33" x14ac:dyDescent="0.2">
      <c r="B148" s="1" t="s">
        <v>366</v>
      </c>
      <c r="C148">
        <v>3063</v>
      </c>
      <c r="D148">
        <v>0.35714285714285698</v>
      </c>
      <c r="G148">
        <v>1</v>
      </c>
      <c r="H148">
        <v>6</v>
      </c>
      <c r="I148">
        <v>18</v>
      </c>
      <c r="K148">
        <v>11</v>
      </c>
      <c r="L148">
        <v>9</v>
      </c>
      <c r="N148">
        <v>44</v>
      </c>
      <c r="O148">
        <v>42</v>
      </c>
      <c r="P148">
        <v>52</v>
      </c>
      <c r="Q148">
        <v>7</v>
      </c>
      <c r="R148">
        <v>3</v>
      </c>
      <c r="Y148">
        <v>15</v>
      </c>
    </row>
    <row r="149" spans="2:33" x14ac:dyDescent="0.2">
      <c r="B149" s="1" t="s">
        <v>367</v>
      </c>
      <c r="C149">
        <v>3062</v>
      </c>
      <c r="D149">
        <v>0.35714285714285698</v>
      </c>
      <c r="F149">
        <v>12</v>
      </c>
      <c r="G149">
        <v>4</v>
      </c>
      <c r="H149">
        <v>7</v>
      </c>
      <c r="I149">
        <v>35</v>
      </c>
      <c r="K149">
        <v>17</v>
      </c>
      <c r="L149">
        <v>6</v>
      </c>
      <c r="N149">
        <v>5</v>
      </c>
      <c r="O149">
        <v>2</v>
      </c>
      <c r="P149">
        <v>110</v>
      </c>
      <c r="Q149">
        <v>37</v>
      </c>
      <c r="Y149">
        <v>21</v>
      </c>
    </row>
    <row r="150" spans="2:33" x14ac:dyDescent="0.2">
      <c r="B150" s="1" t="s">
        <v>368</v>
      </c>
      <c r="C150">
        <v>2986</v>
      </c>
      <c r="D150">
        <v>0.35714285714285698</v>
      </c>
      <c r="M150">
        <v>33</v>
      </c>
      <c r="S150">
        <v>52</v>
      </c>
      <c r="T150">
        <v>9</v>
      </c>
      <c r="U150">
        <v>60</v>
      </c>
      <c r="W150">
        <v>31</v>
      </c>
      <c r="Z150">
        <v>130</v>
      </c>
      <c r="AA150">
        <v>32</v>
      </c>
      <c r="AB150">
        <v>27</v>
      </c>
      <c r="AC150">
        <v>5</v>
      </c>
      <c r="AD150">
        <v>12</v>
      </c>
      <c r="AE150">
        <v>36</v>
      </c>
      <c r="AF150">
        <v>19</v>
      </c>
      <c r="AG150">
        <v>29</v>
      </c>
    </row>
    <row r="151" spans="2:33" x14ac:dyDescent="0.2">
      <c r="B151" s="1" t="s">
        <v>369</v>
      </c>
      <c r="C151">
        <v>2908</v>
      </c>
      <c r="D151">
        <v>0.35714285714285698</v>
      </c>
      <c r="G151">
        <v>1</v>
      </c>
      <c r="H151">
        <v>28</v>
      </c>
      <c r="I151">
        <v>21</v>
      </c>
      <c r="K151">
        <v>6</v>
      </c>
      <c r="L151">
        <v>8</v>
      </c>
      <c r="N151">
        <v>5</v>
      </c>
      <c r="O151">
        <v>36</v>
      </c>
      <c r="Q151">
        <v>29</v>
      </c>
      <c r="R151">
        <v>7</v>
      </c>
      <c r="S151">
        <v>81</v>
      </c>
      <c r="Y151">
        <v>13</v>
      </c>
    </row>
    <row r="152" spans="2:33" x14ac:dyDescent="0.2">
      <c r="B152" s="1" t="s">
        <v>370</v>
      </c>
      <c r="C152">
        <v>2725</v>
      </c>
      <c r="D152">
        <v>0.35714285714285698</v>
      </c>
      <c r="M152">
        <v>12</v>
      </c>
      <c r="S152">
        <v>28</v>
      </c>
      <c r="T152">
        <v>9</v>
      </c>
      <c r="W152">
        <v>60</v>
      </c>
      <c r="X152">
        <v>30</v>
      </c>
      <c r="Z152">
        <v>73</v>
      </c>
      <c r="AA152">
        <v>18</v>
      </c>
      <c r="AB152">
        <v>34</v>
      </c>
      <c r="AC152">
        <v>22</v>
      </c>
      <c r="AD152">
        <v>20</v>
      </c>
      <c r="AE152">
        <v>11</v>
      </c>
      <c r="AF152">
        <v>23</v>
      </c>
      <c r="AG152">
        <v>69</v>
      </c>
    </row>
    <row r="153" spans="2:33" x14ac:dyDescent="0.2">
      <c r="B153" s="1" t="s">
        <v>371</v>
      </c>
      <c r="C153">
        <v>2597</v>
      </c>
      <c r="D153">
        <v>0.35714285714285698</v>
      </c>
      <c r="M153">
        <v>18</v>
      </c>
      <c r="S153">
        <v>27</v>
      </c>
      <c r="T153">
        <v>7</v>
      </c>
      <c r="U153">
        <v>26</v>
      </c>
      <c r="W153">
        <v>46</v>
      </c>
      <c r="X153">
        <v>28</v>
      </c>
      <c r="AA153">
        <v>22</v>
      </c>
      <c r="AB153">
        <v>15</v>
      </c>
      <c r="AC153">
        <v>12</v>
      </c>
      <c r="AF153">
        <v>37</v>
      </c>
      <c r="AG153">
        <v>31</v>
      </c>
    </row>
    <row r="154" spans="2:33" x14ac:dyDescent="0.2">
      <c r="B154" s="1" t="s">
        <v>372</v>
      </c>
      <c r="C154">
        <v>2542</v>
      </c>
      <c r="D154">
        <v>0.35714285714285698</v>
      </c>
      <c r="F154">
        <v>4</v>
      </c>
      <c r="G154">
        <v>1</v>
      </c>
      <c r="H154">
        <v>2</v>
      </c>
      <c r="K154">
        <v>34</v>
      </c>
      <c r="L154">
        <v>6</v>
      </c>
      <c r="N154">
        <v>12</v>
      </c>
      <c r="O154">
        <v>25</v>
      </c>
      <c r="Q154">
        <v>3</v>
      </c>
      <c r="R154">
        <v>38</v>
      </c>
      <c r="T154">
        <v>96</v>
      </c>
      <c r="Y154">
        <v>16</v>
      </c>
    </row>
    <row r="155" spans="2:33" x14ac:dyDescent="0.2">
      <c r="B155" s="1" t="s">
        <v>373</v>
      </c>
      <c r="C155">
        <v>2320</v>
      </c>
      <c r="D155">
        <v>0.35714285714285698</v>
      </c>
      <c r="G155">
        <v>10</v>
      </c>
      <c r="I155">
        <v>34</v>
      </c>
      <c r="L155">
        <v>4</v>
      </c>
      <c r="N155">
        <v>3</v>
      </c>
      <c r="O155">
        <v>33</v>
      </c>
      <c r="Q155">
        <v>24</v>
      </c>
      <c r="R155">
        <v>83</v>
      </c>
      <c r="S155">
        <v>9</v>
      </c>
      <c r="W155">
        <v>45</v>
      </c>
      <c r="Y155">
        <v>98</v>
      </c>
      <c r="Z155">
        <v>48</v>
      </c>
      <c r="AB155">
        <v>7</v>
      </c>
      <c r="AE155">
        <v>17</v>
      </c>
    </row>
    <row r="156" spans="2:33" x14ac:dyDescent="0.2">
      <c r="B156" s="1" t="s">
        <v>374</v>
      </c>
      <c r="C156">
        <v>2190</v>
      </c>
      <c r="D156">
        <v>0.35714285714285698</v>
      </c>
      <c r="F156">
        <v>125</v>
      </c>
      <c r="H156">
        <v>52</v>
      </c>
      <c r="I156">
        <v>26</v>
      </c>
      <c r="J156">
        <v>1</v>
      </c>
      <c r="L156">
        <v>27</v>
      </c>
      <c r="M156">
        <v>48</v>
      </c>
      <c r="N156">
        <v>34</v>
      </c>
      <c r="O156">
        <v>134</v>
      </c>
      <c r="P156">
        <v>82</v>
      </c>
      <c r="S156">
        <v>21</v>
      </c>
      <c r="T156">
        <v>2</v>
      </c>
      <c r="Y156">
        <v>25</v>
      </c>
      <c r="AB156">
        <v>6</v>
      </c>
      <c r="AC156">
        <v>8</v>
      </c>
      <c r="AE156">
        <v>12</v>
      </c>
    </row>
    <row r="157" spans="2:33" x14ac:dyDescent="0.2">
      <c r="B157" s="1" t="s">
        <v>375</v>
      </c>
      <c r="C157">
        <v>2136</v>
      </c>
      <c r="D157">
        <v>0.35714285714285698</v>
      </c>
      <c r="J157">
        <v>11</v>
      </c>
      <c r="M157">
        <v>14</v>
      </c>
      <c r="S157">
        <v>42</v>
      </c>
      <c r="T157">
        <v>1</v>
      </c>
      <c r="W157">
        <v>57</v>
      </c>
      <c r="Z157">
        <v>119</v>
      </c>
      <c r="AA157">
        <v>3</v>
      </c>
      <c r="AB157">
        <v>6</v>
      </c>
      <c r="AC157">
        <v>4</v>
      </c>
      <c r="AD157">
        <v>86</v>
      </c>
      <c r="AE157">
        <v>38</v>
      </c>
      <c r="AF157">
        <v>10</v>
      </c>
      <c r="AG157">
        <v>30</v>
      </c>
    </row>
    <row r="158" spans="2:33" x14ac:dyDescent="0.2">
      <c r="B158" s="1" t="s">
        <v>376</v>
      </c>
      <c r="C158">
        <v>1814</v>
      </c>
      <c r="D158">
        <v>0.35714285714285698</v>
      </c>
      <c r="H158">
        <v>41</v>
      </c>
      <c r="I158">
        <v>31</v>
      </c>
      <c r="J158">
        <v>1</v>
      </c>
      <c r="K158">
        <v>114</v>
      </c>
      <c r="L158">
        <v>29</v>
      </c>
      <c r="O158">
        <v>63</v>
      </c>
      <c r="P158">
        <v>81</v>
      </c>
      <c r="Q158">
        <v>48</v>
      </c>
      <c r="R158">
        <v>115</v>
      </c>
      <c r="S158">
        <v>17</v>
      </c>
      <c r="T158">
        <v>7</v>
      </c>
      <c r="W158">
        <v>58</v>
      </c>
      <c r="Y158">
        <v>18</v>
      </c>
      <c r="Z158">
        <v>89</v>
      </c>
      <c r="AB158">
        <v>10</v>
      </c>
      <c r="AC158">
        <v>9</v>
      </c>
      <c r="AE158">
        <v>12</v>
      </c>
      <c r="AF158">
        <v>54</v>
      </c>
    </row>
    <row r="159" spans="2:33" x14ac:dyDescent="0.2">
      <c r="B159" s="1" t="s">
        <v>377</v>
      </c>
      <c r="C159">
        <v>1810</v>
      </c>
      <c r="D159">
        <v>0.35714285714285698</v>
      </c>
      <c r="F159">
        <v>1</v>
      </c>
      <c r="G159">
        <v>3</v>
      </c>
      <c r="H159">
        <v>11</v>
      </c>
      <c r="I159">
        <v>40</v>
      </c>
      <c r="K159">
        <v>7</v>
      </c>
      <c r="L159">
        <v>10</v>
      </c>
      <c r="N159">
        <v>17</v>
      </c>
      <c r="O159">
        <v>4</v>
      </c>
      <c r="Q159">
        <v>23</v>
      </c>
      <c r="R159">
        <v>8</v>
      </c>
    </row>
    <row r="160" spans="2:33" x14ac:dyDescent="0.2">
      <c r="B160" s="1" t="s">
        <v>378</v>
      </c>
      <c r="C160">
        <v>1723</v>
      </c>
      <c r="D160">
        <v>0.35714285714285698</v>
      </c>
      <c r="M160">
        <v>9</v>
      </c>
      <c r="S160">
        <v>18</v>
      </c>
      <c r="T160">
        <v>15</v>
      </c>
      <c r="U160">
        <v>40</v>
      </c>
      <c r="V160">
        <v>19</v>
      </c>
      <c r="X160">
        <v>93</v>
      </c>
      <c r="Z160">
        <v>77</v>
      </c>
      <c r="AA160">
        <v>27</v>
      </c>
      <c r="AB160">
        <v>38</v>
      </c>
      <c r="AC160">
        <v>13</v>
      </c>
      <c r="AD160">
        <v>12</v>
      </c>
      <c r="AE160">
        <v>86</v>
      </c>
      <c r="AF160">
        <v>23</v>
      </c>
      <c r="AG160">
        <v>49</v>
      </c>
    </row>
    <row r="161" spans="2:33" x14ac:dyDescent="0.2">
      <c r="B161" s="1" t="s">
        <v>379</v>
      </c>
      <c r="C161">
        <v>1667</v>
      </c>
      <c r="D161">
        <v>0.35714285714285698</v>
      </c>
      <c r="F161">
        <v>24</v>
      </c>
      <c r="G161">
        <v>12</v>
      </c>
      <c r="H161">
        <v>34</v>
      </c>
      <c r="I161">
        <v>43</v>
      </c>
      <c r="K161">
        <v>19</v>
      </c>
      <c r="L161">
        <v>44</v>
      </c>
      <c r="N161">
        <v>9</v>
      </c>
      <c r="O161">
        <v>10</v>
      </c>
      <c r="Q161">
        <v>16</v>
      </c>
      <c r="R161">
        <v>7</v>
      </c>
    </row>
    <row r="162" spans="2:33" x14ac:dyDescent="0.2">
      <c r="B162" s="1" t="s">
        <v>380</v>
      </c>
      <c r="C162">
        <v>1613</v>
      </c>
      <c r="D162">
        <v>0.35714285714285698</v>
      </c>
      <c r="F162">
        <v>18</v>
      </c>
      <c r="G162">
        <v>34</v>
      </c>
      <c r="I162">
        <v>17</v>
      </c>
      <c r="J162">
        <v>19</v>
      </c>
      <c r="K162">
        <v>40</v>
      </c>
      <c r="L162">
        <v>11</v>
      </c>
      <c r="N162">
        <v>45</v>
      </c>
      <c r="R162">
        <v>46</v>
      </c>
      <c r="S162">
        <v>2</v>
      </c>
      <c r="T162">
        <v>24</v>
      </c>
      <c r="AA162">
        <v>27</v>
      </c>
    </row>
    <row r="163" spans="2:33" x14ac:dyDescent="0.2">
      <c r="B163" s="1" t="s">
        <v>381</v>
      </c>
      <c r="C163">
        <v>1612</v>
      </c>
      <c r="D163">
        <v>0.35714285714285698</v>
      </c>
      <c r="M163">
        <v>21</v>
      </c>
      <c r="T163">
        <v>40</v>
      </c>
      <c r="U163">
        <v>47</v>
      </c>
      <c r="V163">
        <v>11</v>
      </c>
      <c r="W163">
        <v>39</v>
      </c>
      <c r="AA163">
        <v>1</v>
      </c>
      <c r="AB163">
        <v>26</v>
      </c>
      <c r="AC163">
        <v>9</v>
      </c>
      <c r="AD163">
        <v>2</v>
      </c>
      <c r="AF163">
        <v>6</v>
      </c>
      <c r="AG163">
        <v>29</v>
      </c>
    </row>
    <row r="164" spans="2:33" x14ac:dyDescent="0.2">
      <c r="B164" s="1" t="s">
        <v>382</v>
      </c>
      <c r="C164">
        <v>1439</v>
      </c>
      <c r="D164">
        <v>0.35714285714285698</v>
      </c>
      <c r="J164">
        <v>2</v>
      </c>
      <c r="L164">
        <v>3</v>
      </c>
      <c r="N164">
        <v>20</v>
      </c>
      <c r="Q164">
        <v>22</v>
      </c>
      <c r="S164">
        <v>4</v>
      </c>
      <c r="T164">
        <v>27</v>
      </c>
      <c r="Y164">
        <v>5</v>
      </c>
      <c r="AB164">
        <v>24</v>
      </c>
      <c r="AC164">
        <v>33</v>
      </c>
      <c r="AE164">
        <v>16</v>
      </c>
    </row>
    <row r="165" spans="2:33" x14ac:dyDescent="0.2">
      <c r="B165" s="1" t="s">
        <v>383</v>
      </c>
      <c r="C165">
        <v>1431</v>
      </c>
      <c r="D165">
        <v>0.35714285714285698</v>
      </c>
      <c r="M165">
        <v>32</v>
      </c>
      <c r="T165">
        <v>43</v>
      </c>
      <c r="V165">
        <v>11</v>
      </c>
      <c r="W165">
        <v>35</v>
      </c>
      <c r="AA165">
        <v>4</v>
      </c>
      <c r="AB165">
        <v>24</v>
      </c>
      <c r="AC165">
        <v>3</v>
      </c>
      <c r="AD165">
        <v>8</v>
      </c>
      <c r="AF165">
        <v>1</v>
      </c>
      <c r="AG165">
        <v>19</v>
      </c>
    </row>
    <row r="166" spans="2:33" x14ac:dyDescent="0.2">
      <c r="B166" s="1" t="s">
        <v>384</v>
      </c>
      <c r="C166">
        <v>1401</v>
      </c>
      <c r="D166">
        <v>0.35714285714285698</v>
      </c>
      <c r="J166">
        <v>20</v>
      </c>
      <c r="M166">
        <v>10</v>
      </c>
      <c r="S166">
        <v>36</v>
      </c>
      <c r="T166">
        <v>1</v>
      </c>
      <c r="U166">
        <v>39</v>
      </c>
      <c r="W166">
        <v>47</v>
      </c>
      <c r="Z166">
        <v>54</v>
      </c>
      <c r="AA166">
        <v>18</v>
      </c>
      <c r="AB166">
        <v>27</v>
      </c>
      <c r="AC166">
        <v>21</v>
      </c>
      <c r="AD166">
        <v>4</v>
      </c>
      <c r="AF166">
        <v>17</v>
      </c>
    </row>
    <row r="167" spans="2:33" x14ac:dyDescent="0.2">
      <c r="B167" s="1" t="s">
        <v>385</v>
      </c>
      <c r="C167">
        <v>1384</v>
      </c>
      <c r="D167">
        <v>0.35714285714285698</v>
      </c>
      <c r="F167">
        <v>4</v>
      </c>
      <c r="G167">
        <v>6</v>
      </c>
      <c r="H167">
        <v>5</v>
      </c>
      <c r="I167">
        <v>10</v>
      </c>
      <c r="K167">
        <v>26</v>
      </c>
      <c r="L167">
        <v>8</v>
      </c>
      <c r="N167">
        <v>27</v>
      </c>
      <c r="O167">
        <v>12</v>
      </c>
      <c r="P167">
        <v>61</v>
      </c>
      <c r="Q167">
        <v>13</v>
      </c>
      <c r="Y167">
        <v>18</v>
      </c>
    </row>
    <row r="168" spans="2:33" x14ac:dyDescent="0.2">
      <c r="B168" s="1" t="s">
        <v>386</v>
      </c>
      <c r="C168">
        <v>1342</v>
      </c>
      <c r="D168">
        <v>0.35714285714285698</v>
      </c>
      <c r="L168">
        <v>22</v>
      </c>
      <c r="S168">
        <v>15</v>
      </c>
      <c r="T168">
        <v>3</v>
      </c>
      <c r="V168">
        <v>17</v>
      </c>
      <c r="W168">
        <v>7</v>
      </c>
      <c r="X168">
        <v>14</v>
      </c>
      <c r="AB168">
        <v>4</v>
      </c>
      <c r="AC168">
        <v>6</v>
      </c>
      <c r="AE168">
        <v>21</v>
      </c>
      <c r="AF168">
        <v>27</v>
      </c>
    </row>
    <row r="169" spans="2:33" x14ac:dyDescent="0.2">
      <c r="B169" s="1" t="s">
        <v>387</v>
      </c>
      <c r="C169">
        <v>1288</v>
      </c>
      <c r="D169">
        <v>0.35714285714285698</v>
      </c>
      <c r="F169">
        <v>4</v>
      </c>
      <c r="G169">
        <v>1</v>
      </c>
      <c r="H169">
        <v>26</v>
      </c>
      <c r="I169">
        <v>29</v>
      </c>
      <c r="K169">
        <v>11</v>
      </c>
      <c r="L169">
        <v>7</v>
      </c>
      <c r="N169">
        <v>6</v>
      </c>
      <c r="O169">
        <v>2</v>
      </c>
      <c r="Q169">
        <v>22</v>
      </c>
      <c r="R169">
        <v>15</v>
      </c>
      <c r="S169">
        <v>46</v>
      </c>
    </row>
    <row r="170" spans="2:33" x14ac:dyDescent="0.2">
      <c r="B170" s="1" t="s">
        <v>388</v>
      </c>
      <c r="C170">
        <v>1246</v>
      </c>
      <c r="D170">
        <v>0.35714285714285698</v>
      </c>
      <c r="J170">
        <v>18</v>
      </c>
      <c r="M170">
        <v>29</v>
      </c>
      <c r="T170">
        <v>41</v>
      </c>
      <c r="V170">
        <v>36</v>
      </c>
      <c r="W170">
        <v>33</v>
      </c>
      <c r="AA170">
        <v>8</v>
      </c>
      <c r="AB170">
        <v>3</v>
      </c>
      <c r="AC170">
        <v>6</v>
      </c>
      <c r="AF170">
        <v>1</v>
      </c>
      <c r="AG170">
        <v>26</v>
      </c>
    </row>
    <row r="171" spans="2:33" x14ac:dyDescent="0.2">
      <c r="B171" s="1" t="s">
        <v>389</v>
      </c>
      <c r="C171">
        <v>1231</v>
      </c>
      <c r="D171">
        <v>0.35714285714285698</v>
      </c>
      <c r="M171">
        <v>27</v>
      </c>
      <c r="S171">
        <v>22</v>
      </c>
      <c r="T171">
        <v>2</v>
      </c>
      <c r="V171">
        <v>28</v>
      </c>
      <c r="X171">
        <v>19</v>
      </c>
      <c r="AA171">
        <v>7</v>
      </c>
      <c r="AC171">
        <v>4</v>
      </c>
      <c r="AD171">
        <v>11</v>
      </c>
      <c r="AF171">
        <v>8</v>
      </c>
      <c r="AG171">
        <v>32</v>
      </c>
    </row>
    <row r="172" spans="2:33" x14ac:dyDescent="0.2">
      <c r="B172" s="1" t="s">
        <v>390</v>
      </c>
      <c r="C172">
        <v>1132</v>
      </c>
      <c r="D172">
        <v>0.35714285714285698</v>
      </c>
      <c r="F172">
        <v>2</v>
      </c>
      <c r="G172">
        <v>1</v>
      </c>
      <c r="H172">
        <v>4</v>
      </c>
      <c r="I172">
        <v>42</v>
      </c>
      <c r="K172">
        <v>35</v>
      </c>
      <c r="L172">
        <v>10</v>
      </c>
      <c r="N172">
        <v>19</v>
      </c>
      <c r="O172">
        <v>22</v>
      </c>
      <c r="Q172">
        <v>14</v>
      </c>
      <c r="Y172">
        <v>41</v>
      </c>
    </row>
    <row r="173" spans="2:33" x14ac:dyDescent="0.2">
      <c r="B173" s="1" t="s">
        <v>391</v>
      </c>
      <c r="C173">
        <v>1127</v>
      </c>
      <c r="D173">
        <v>0.35714285714285698</v>
      </c>
      <c r="F173">
        <v>36</v>
      </c>
      <c r="H173">
        <v>12</v>
      </c>
      <c r="I173">
        <v>16</v>
      </c>
      <c r="K173">
        <v>38</v>
      </c>
      <c r="L173">
        <v>32</v>
      </c>
      <c r="N173">
        <v>3</v>
      </c>
      <c r="Q173">
        <v>7</v>
      </c>
      <c r="V173">
        <v>18</v>
      </c>
      <c r="W173">
        <v>4</v>
      </c>
      <c r="Y173">
        <v>14</v>
      </c>
    </row>
    <row r="174" spans="2:33" x14ac:dyDescent="0.2">
      <c r="B174" s="1" t="s">
        <v>392</v>
      </c>
      <c r="C174">
        <v>1035</v>
      </c>
      <c r="D174">
        <v>0.35714285714285698</v>
      </c>
      <c r="F174">
        <v>21</v>
      </c>
      <c r="G174">
        <v>9</v>
      </c>
      <c r="H174">
        <v>15</v>
      </c>
      <c r="I174">
        <v>19</v>
      </c>
      <c r="K174">
        <v>25</v>
      </c>
      <c r="L174">
        <v>11</v>
      </c>
      <c r="N174">
        <v>35</v>
      </c>
      <c r="O174">
        <v>5</v>
      </c>
      <c r="Q174">
        <v>39</v>
      </c>
      <c r="Y174">
        <v>33</v>
      </c>
    </row>
    <row r="175" spans="2:33" x14ac:dyDescent="0.2">
      <c r="B175" s="1" t="s">
        <v>393</v>
      </c>
      <c r="C175">
        <v>993</v>
      </c>
      <c r="D175">
        <v>0.35714285714285698</v>
      </c>
      <c r="G175">
        <v>1</v>
      </c>
      <c r="H175">
        <v>13</v>
      </c>
      <c r="I175">
        <v>17</v>
      </c>
      <c r="K175">
        <v>12</v>
      </c>
      <c r="L175">
        <v>15</v>
      </c>
      <c r="N175">
        <v>29</v>
      </c>
      <c r="O175">
        <v>21</v>
      </c>
      <c r="Q175">
        <v>18</v>
      </c>
      <c r="R175">
        <v>11</v>
      </c>
      <c r="Y175">
        <v>9</v>
      </c>
    </row>
    <row r="176" spans="2:33" x14ac:dyDescent="0.2">
      <c r="B176" s="1" t="s">
        <v>394</v>
      </c>
      <c r="C176">
        <v>991</v>
      </c>
      <c r="D176">
        <v>0.35714285714285698</v>
      </c>
      <c r="F176">
        <v>7</v>
      </c>
      <c r="G176">
        <v>6</v>
      </c>
      <c r="H176">
        <v>8</v>
      </c>
      <c r="I176">
        <v>23</v>
      </c>
      <c r="K176">
        <v>27</v>
      </c>
      <c r="L176">
        <v>26</v>
      </c>
      <c r="N176">
        <v>44</v>
      </c>
      <c r="O176">
        <v>3</v>
      </c>
      <c r="Q176">
        <v>22</v>
      </c>
      <c r="R176">
        <v>2</v>
      </c>
    </row>
    <row r="177" spans="2:33" x14ac:dyDescent="0.2">
      <c r="B177" s="1" t="s">
        <v>395</v>
      </c>
      <c r="C177">
        <v>972</v>
      </c>
      <c r="D177">
        <v>0.35714285714285698</v>
      </c>
      <c r="H177">
        <v>51</v>
      </c>
      <c r="I177">
        <v>30</v>
      </c>
      <c r="K177">
        <v>118</v>
      </c>
      <c r="L177">
        <v>17</v>
      </c>
      <c r="M177">
        <v>77</v>
      </c>
      <c r="N177">
        <v>26</v>
      </c>
      <c r="Q177">
        <v>63</v>
      </c>
      <c r="R177">
        <v>67</v>
      </c>
      <c r="S177">
        <v>16</v>
      </c>
      <c r="T177">
        <v>1</v>
      </c>
      <c r="Y177">
        <v>18</v>
      </c>
      <c r="AB177">
        <v>3</v>
      </c>
      <c r="AC177">
        <v>4</v>
      </c>
      <c r="AE177">
        <v>12</v>
      </c>
      <c r="AF177">
        <v>39</v>
      </c>
    </row>
    <row r="178" spans="2:33" x14ac:dyDescent="0.2">
      <c r="B178" s="1" t="s">
        <v>396</v>
      </c>
      <c r="C178">
        <v>914</v>
      </c>
      <c r="D178">
        <v>0.35714285714285698</v>
      </c>
      <c r="J178">
        <v>17</v>
      </c>
      <c r="M178">
        <v>7</v>
      </c>
      <c r="S178">
        <v>24</v>
      </c>
      <c r="T178">
        <v>16</v>
      </c>
      <c r="W178">
        <v>46</v>
      </c>
      <c r="AA178">
        <v>8</v>
      </c>
      <c r="AB178">
        <v>30</v>
      </c>
      <c r="AC178">
        <v>2</v>
      </c>
      <c r="AE178">
        <v>31</v>
      </c>
      <c r="AF178">
        <v>26</v>
      </c>
      <c r="AG178">
        <v>43</v>
      </c>
    </row>
    <row r="179" spans="2:33" x14ac:dyDescent="0.2">
      <c r="B179" s="1" t="s">
        <v>397</v>
      </c>
      <c r="C179">
        <v>911</v>
      </c>
      <c r="D179">
        <v>0.35714285714285698</v>
      </c>
      <c r="I179">
        <v>12</v>
      </c>
      <c r="L179">
        <v>3</v>
      </c>
      <c r="N179">
        <v>28</v>
      </c>
      <c r="Q179">
        <v>46</v>
      </c>
      <c r="R179">
        <v>25</v>
      </c>
      <c r="S179">
        <v>6</v>
      </c>
      <c r="T179">
        <v>34</v>
      </c>
      <c r="Y179">
        <v>5</v>
      </c>
      <c r="AB179">
        <v>16</v>
      </c>
      <c r="AC179">
        <v>14</v>
      </c>
      <c r="AE179">
        <v>10</v>
      </c>
    </row>
    <row r="180" spans="2:33" x14ac:dyDescent="0.2">
      <c r="B180" s="1" t="s">
        <v>398</v>
      </c>
      <c r="C180">
        <v>897</v>
      </c>
      <c r="D180">
        <v>0.35714285714285698</v>
      </c>
      <c r="G180">
        <v>16</v>
      </c>
      <c r="L180">
        <v>1</v>
      </c>
      <c r="N180">
        <v>15</v>
      </c>
      <c r="O180">
        <v>21</v>
      </c>
      <c r="Q180">
        <v>23</v>
      </c>
      <c r="S180">
        <v>2</v>
      </c>
      <c r="W180">
        <v>44</v>
      </c>
      <c r="Z180">
        <v>43</v>
      </c>
      <c r="AB180">
        <v>12</v>
      </c>
      <c r="AE180">
        <v>10</v>
      </c>
    </row>
    <row r="181" spans="2:33" x14ac:dyDescent="0.2">
      <c r="B181" s="1" t="s">
        <v>399</v>
      </c>
      <c r="C181">
        <v>852</v>
      </c>
      <c r="D181">
        <v>0.35714285714285698</v>
      </c>
      <c r="G181">
        <v>1</v>
      </c>
      <c r="H181">
        <v>14</v>
      </c>
      <c r="I181">
        <v>5</v>
      </c>
      <c r="K181">
        <v>11</v>
      </c>
      <c r="L181">
        <v>17</v>
      </c>
      <c r="N181">
        <v>40</v>
      </c>
      <c r="O181">
        <v>38</v>
      </c>
      <c r="P181">
        <v>67</v>
      </c>
      <c r="Q181">
        <v>18</v>
      </c>
      <c r="R181">
        <v>6</v>
      </c>
      <c r="Y181">
        <v>10</v>
      </c>
    </row>
    <row r="182" spans="2:33" x14ac:dyDescent="0.2">
      <c r="B182" s="1" t="s">
        <v>400</v>
      </c>
      <c r="C182">
        <v>751</v>
      </c>
      <c r="D182">
        <v>0.35714285714285698</v>
      </c>
      <c r="G182">
        <v>39</v>
      </c>
      <c r="H182">
        <v>37</v>
      </c>
      <c r="I182">
        <v>15</v>
      </c>
      <c r="K182">
        <v>51</v>
      </c>
      <c r="L182">
        <v>12</v>
      </c>
      <c r="N182">
        <v>14</v>
      </c>
      <c r="P182">
        <v>17</v>
      </c>
      <c r="Q182">
        <v>10</v>
      </c>
      <c r="R182">
        <v>27</v>
      </c>
      <c r="S182">
        <v>29</v>
      </c>
      <c r="Y182">
        <v>5</v>
      </c>
    </row>
    <row r="183" spans="2:33" x14ac:dyDescent="0.2">
      <c r="B183" s="1" t="s">
        <v>401</v>
      </c>
      <c r="C183">
        <v>250</v>
      </c>
      <c r="D183">
        <v>0.35714285714285698</v>
      </c>
      <c r="F183">
        <v>2</v>
      </c>
      <c r="G183">
        <v>1</v>
      </c>
      <c r="H183">
        <v>3</v>
      </c>
      <c r="K183">
        <v>37</v>
      </c>
      <c r="L183">
        <v>9</v>
      </c>
      <c r="N183">
        <v>15</v>
      </c>
      <c r="O183">
        <v>17</v>
      </c>
      <c r="Q183">
        <v>7</v>
      </c>
      <c r="R183">
        <v>24</v>
      </c>
      <c r="Y183">
        <v>25</v>
      </c>
    </row>
    <row r="184" spans="2:33" x14ac:dyDescent="0.2">
      <c r="B184" s="1" t="s">
        <v>402</v>
      </c>
      <c r="C184">
        <v>250</v>
      </c>
      <c r="D184">
        <v>0.35714285714285698</v>
      </c>
      <c r="M184">
        <v>13</v>
      </c>
      <c r="S184">
        <v>22</v>
      </c>
      <c r="T184">
        <v>7</v>
      </c>
      <c r="W184">
        <v>43</v>
      </c>
      <c r="AA184">
        <v>18</v>
      </c>
      <c r="AB184">
        <v>23</v>
      </c>
      <c r="AC184">
        <v>8</v>
      </c>
      <c r="AE184">
        <v>30</v>
      </c>
      <c r="AF184">
        <v>9</v>
      </c>
      <c r="AG184">
        <v>29</v>
      </c>
    </row>
    <row r="185" spans="2:33" x14ac:dyDescent="0.2">
      <c r="B185" s="1" t="s">
        <v>403</v>
      </c>
      <c r="C185">
        <v>250</v>
      </c>
      <c r="D185">
        <v>0.35714285714285698</v>
      </c>
      <c r="J185">
        <v>20</v>
      </c>
      <c r="M185">
        <v>1</v>
      </c>
      <c r="T185">
        <v>3</v>
      </c>
      <c r="U185">
        <v>26</v>
      </c>
      <c r="V185">
        <v>46</v>
      </c>
      <c r="X185">
        <v>34</v>
      </c>
      <c r="AA185">
        <v>14</v>
      </c>
      <c r="AB185">
        <v>33</v>
      </c>
      <c r="AC185">
        <v>16</v>
      </c>
      <c r="AD185">
        <v>5</v>
      </c>
      <c r="AF185">
        <v>17</v>
      </c>
    </row>
    <row r="186" spans="2:33" x14ac:dyDescent="0.2">
      <c r="B186" s="1" t="s">
        <v>404</v>
      </c>
      <c r="C186">
        <v>250</v>
      </c>
      <c r="D186">
        <v>0.35714285714285698</v>
      </c>
      <c r="J186">
        <v>14</v>
      </c>
      <c r="T186">
        <v>20</v>
      </c>
      <c r="U186">
        <v>31</v>
      </c>
      <c r="X186">
        <v>35</v>
      </c>
      <c r="Z186">
        <v>84</v>
      </c>
      <c r="AA186">
        <v>12</v>
      </c>
      <c r="AB186">
        <v>15</v>
      </c>
      <c r="AC186">
        <v>11</v>
      </c>
      <c r="AD186">
        <v>8</v>
      </c>
      <c r="AE186">
        <v>27</v>
      </c>
      <c r="AF186">
        <v>29</v>
      </c>
      <c r="AG186">
        <v>50</v>
      </c>
    </row>
    <row r="187" spans="2:33" x14ac:dyDescent="0.2">
      <c r="B187" s="1" t="s">
        <v>405</v>
      </c>
      <c r="C187">
        <v>250</v>
      </c>
      <c r="D187">
        <v>0.35714285714285698</v>
      </c>
      <c r="J187">
        <v>45</v>
      </c>
      <c r="M187">
        <v>30</v>
      </c>
      <c r="U187">
        <v>33</v>
      </c>
      <c r="V187">
        <v>14</v>
      </c>
      <c r="W187">
        <v>47</v>
      </c>
      <c r="AA187">
        <v>3</v>
      </c>
      <c r="AB187">
        <v>19</v>
      </c>
      <c r="AC187">
        <v>13</v>
      </c>
      <c r="AD187">
        <v>5</v>
      </c>
      <c r="AF187">
        <v>10</v>
      </c>
      <c r="AG187">
        <v>29</v>
      </c>
    </row>
    <row r="188" spans="2:33" x14ac:dyDescent="0.2">
      <c r="B188" s="1" t="s">
        <v>406</v>
      </c>
      <c r="C188">
        <v>250</v>
      </c>
      <c r="D188">
        <v>0.35714285714285698</v>
      </c>
      <c r="F188">
        <v>3</v>
      </c>
      <c r="G188">
        <v>1</v>
      </c>
      <c r="H188">
        <v>5</v>
      </c>
      <c r="I188">
        <v>24</v>
      </c>
      <c r="K188">
        <v>13</v>
      </c>
      <c r="L188">
        <v>20</v>
      </c>
      <c r="N188">
        <v>18</v>
      </c>
      <c r="O188">
        <v>10</v>
      </c>
      <c r="Q188">
        <v>11</v>
      </c>
      <c r="Y188">
        <v>4</v>
      </c>
    </row>
    <row r="189" spans="2:33" x14ac:dyDescent="0.2">
      <c r="B189" s="1" t="s">
        <v>407</v>
      </c>
      <c r="C189">
        <v>250</v>
      </c>
      <c r="D189">
        <v>0.35714285714285698</v>
      </c>
      <c r="F189">
        <v>1</v>
      </c>
      <c r="G189">
        <v>2</v>
      </c>
      <c r="H189">
        <v>4</v>
      </c>
      <c r="I189">
        <v>12</v>
      </c>
      <c r="K189">
        <v>21</v>
      </c>
      <c r="L189">
        <v>10</v>
      </c>
      <c r="N189">
        <v>29</v>
      </c>
      <c r="O189">
        <v>6</v>
      </c>
      <c r="Q189">
        <v>13</v>
      </c>
      <c r="Y189">
        <v>16</v>
      </c>
    </row>
    <row r="190" spans="2:33" x14ac:dyDescent="0.2">
      <c r="B190" s="1" t="s">
        <v>408</v>
      </c>
      <c r="C190">
        <v>250</v>
      </c>
      <c r="D190">
        <v>0.35714285714285698</v>
      </c>
      <c r="F190">
        <v>14</v>
      </c>
      <c r="G190">
        <v>8</v>
      </c>
      <c r="H190">
        <v>18</v>
      </c>
      <c r="I190">
        <v>13</v>
      </c>
      <c r="K190">
        <v>42</v>
      </c>
      <c r="L190">
        <v>1</v>
      </c>
      <c r="O190">
        <v>33</v>
      </c>
      <c r="P190">
        <v>81</v>
      </c>
      <c r="Q190">
        <v>19</v>
      </c>
      <c r="R190">
        <v>41</v>
      </c>
      <c r="S190">
        <v>6</v>
      </c>
    </row>
    <row r="191" spans="2:33" x14ac:dyDescent="0.2">
      <c r="B191" s="1" t="s">
        <v>409</v>
      </c>
      <c r="C191">
        <v>250</v>
      </c>
      <c r="D191">
        <v>0.35714285714285698</v>
      </c>
      <c r="F191">
        <v>11</v>
      </c>
      <c r="G191">
        <v>1</v>
      </c>
      <c r="H191">
        <v>14</v>
      </c>
      <c r="I191">
        <v>20</v>
      </c>
      <c r="K191">
        <v>19</v>
      </c>
      <c r="L191">
        <v>3</v>
      </c>
      <c r="N191">
        <v>8</v>
      </c>
      <c r="O191">
        <v>10</v>
      </c>
      <c r="P191">
        <v>78</v>
      </c>
      <c r="Q191">
        <v>25</v>
      </c>
      <c r="Y191">
        <v>2</v>
      </c>
    </row>
    <row r="192" spans="2:33" x14ac:dyDescent="0.2">
      <c r="B192" s="1" t="s">
        <v>410</v>
      </c>
      <c r="C192">
        <v>250</v>
      </c>
      <c r="D192">
        <v>0.35714285714285698</v>
      </c>
      <c r="F192">
        <v>1</v>
      </c>
      <c r="G192">
        <v>2</v>
      </c>
      <c r="H192">
        <v>17</v>
      </c>
      <c r="I192">
        <v>10</v>
      </c>
      <c r="K192">
        <v>20</v>
      </c>
      <c r="L192">
        <v>3</v>
      </c>
      <c r="N192">
        <v>11</v>
      </c>
      <c r="O192">
        <v>4</v>
      </c>
      <c r="Q192">
        <v>27</v>
      </c>
      <c r="Y192">
        <v>7</v>
      </c>
    </row>
    <row r="193" spans="2:32" x14ac:dyDescent="0.2">
      <c r="B193" s="1" t="s">
        <v>411</v>
      </c>
      <c r="C193">
        <v>250</v>
      </c>
      <c r="D193">
        <v>0.35714285714285698</v>
      </c>
      <c r="F193">
        <v>1</v>
      </c>
      <c r="G193">
        <v>2</v>
      </c>
      <c r="H193">
        <v>21</v>
      </c>
      <c r="K193">
        <v>32</v>
      </c>
      <c r="L193">
        <v>11</v>
      </c>
      <c r="N193">
        <v>13</v>
      </c>
      <c r="O193">
        <v>3</v>
      </c>
      <c r="Q193">
        <v>9</v>
      </c>
      <c r="R193">
        <v>5</v>
      </c>
      <c r="Y193">
        <v>18</v>
      </c>
    </row>
    <row r="194" spans="2:32" x14ac:dyDescent="0.2">
      <c r="B194" s="1" t="s">
        <v>412</v>
      </c>
      <c r="C194">
        <v>250</v>
      </c>
      <c r="D194">
        <v>0.35714285714285698</v>
      </c>
      <c r="F194">
        <v>3</v>
      </c>
      <c r="G194">
        <v>2</v>
      </c>
      <c r="H194">
        <v>39</v>
      </c>
      <c r="I194">
        <v>33</v>
      </c>
      <c r="K194">
        <v>7</v>
      </c>
      <c r="L194">
        <v>15</v>
      </c>
      <c r="N194">
        <v>8</v>
      </c>
      <c r="O194">
        <v>5</v>
      </c>
      <c r="Q194">
        <v>11</v>
      </c>
      <c r="R194">
        <v>6</v>
      </c>
    </row>
    <row r="195" spans="2:32" x14ac:dyDescent="0.2">
      <c r="B195" s="1" t="s">
        <v>413</v>
      </c>
      <c r="C195">
        <v>250</v>
      </c>
      <c r="D195">
        <v>0.35714285714285698</v>
      </c>
      <c r="F195">
        <v>4</v>
      </c>
      <c r="G195">
        <v>1</v>
      </c>
      <c r="H195">
        <v>6</v>
      </c>
      <c r="K195">
        <v>21</v>
      </c>
      <c r="L195">
        <v>9</v>
      </c>
      <c r="N195">
        <v>10</v>
      </c>
      <c r="O195">
        <v>15</v>
      </c>
      <c r="Q195">
        <v>7</v>
      </c>
      <c r="R195">
        <v>29</v>
      </c>
      <c r="Y195">
        <v>20</v>
      </c>
    </row>
    <row r="196" spans="2:32" x14ac:dyDescent="0.2">
      <c r="B196" s="1" t="s">
        <v>414</v>
      </c>
      <c r="C196">
        <v>250</v>
      </c>
      <c r="D196">
        <v>0.35714285714285698</v>
      </c>
      <c r="F196">
        <v>7</v>
      </c>
      <c r="G196">
        <v>23</v>
      </c>
      <c r="H196">
        <v>2</v>
      </c>
      <c r="I196">
        <v>41</v>
      </c>
      <c r="K196">
        <v>30</v>
      </c>
      <c r="L196">
        <v>18</v>
      </c>
      <c r="N196">
        <v>39</v>
      </c>
      <c r="O196">
        <v>8</v>
      </c>
      <c r="Q196">
        <v>3</v>
      </c>
      <c r="R196">
        <v>6</v>
      </c>
    </row>
    <row r="197" spans="2:32" x14ac:dyDescent="0.2">
      <c r="B197" s="1" t="s">
        <v>415</v>
      </c>
      <c r="C197">
        <v>250</v>
      </c>
      <c r="D197">
        <v>0.35714285714285698</v>
      </c>
      <c r="F197">
        <v>2</v>
      </c>
      <c r="G197">
        <v>11</v>
      </c>
      <c r="H197">
        <v>1</v>
      </c>
      <c r="K197">
        <v>30</v>
      </c>
      <c r="L197">
        <v>19</v>
      </c>
      <c r="N197">
        <v>12</v>
      </c>
      <c r="O197">
        <v>4</v>
      </c>
      <c r="Q197">
        <v>41</v>
      </c>
      <c r="R197">
        <v>5</v>
      </c>
      <c r="Y197">
        <v>27</v>
      </c>
    </row>
    <row r="198" spans="2:32" x14ac:dyDescent="0.2">
      <c r="B198" s="1" t="s">
        <v>416</v>
      </c>
      <c r="C198">
        <v>250</v>
      </c>
      <c r="D198">
        <v>0.35714285714285698</v>
      </c>
      <c r="F198">
        <v>28</v>
      </c>
      <c r="G198">
        <v>17</v>
      </c>
      <c r="H198">
        <v>1</v>
      </c>
      <c r="I198">
        <v>43</v>
      </c>
      <c r="K198">
        <v>2</v>
      </c>
      <c r="L198">
        <v>3</v>
      </c>
      <c r="N198">
        <v>8</v>
      </c>
      <c r="O198">
        <v>15</v>
      </c>
      <c r="Q198">
        <v>14</v>
      </c>
      <c r="Y198">
        <v>25</v>
      </c>
    </row>
    <row r="199" spans="2:32" x14ac:dyDescent="0.2">
      <c r="B199" s="1" t="s">
        <v>417</v>
      </c>
      <c r="C199">
        <v>250</v>
      </c>
      <c r="D199">
        <v>0.35714285714285698</v>
      </c>
      <c r="F199">
        <v>1</v>
      </c>
      <c r="G199">
        <v>7</v>
      </c>
      <c r="H199">
        <v>13</v>
      </c>
      <c r="I199">
        <v>14</v>
      </c>
      <c r="K199">
        <v>4</v>
      </c>
      <c r="L199">
        <v>2</v>
      </c>
      <c r="N199">
        <v>10</v>
      </c>
      <c r="O199">
        <v>5</v>
      </c>
      <c r="Q199">
        <v>30</v>
      </c>
      <c r="R199">
        <v>15</v>
      </c>
    </row>
    <row r="200" spans="2:32" x14ac:dyDescent="0.2">
      <c r="B200" s="1" t="s">
        <v>418</v>
      </c>
      <c r="C200">
        <v>250</v>
      </c>
      <c r="D200">
        <v>0.35714285714285698</v>
      </c>
      <c r="F200">
        <v>4</v>
      </c>
      <c r="G200">
        <v>2</v>
      </c>
      <c r="I200">
        <v>36</v>
      </c>
      <c r="K200">
        <v>7</v>
      </c>
      <c r="L200">
        <v>9</v>
      </c>
      <c r="N200">
        <v>11</v>
      </c>
      <c r="O200">
        <v>3</v>
      </c>
      <c r="Q200">
        <v>14</v>
      </c>
      <c r="R200">
        <v>10</v>
      </c>
      <c r="S200">
        <v>33</v>
      </c>
      <c r="Y200">
        <v>113</v>
      </c>
    </row>
    <row r="201" spans="2:32" x14ac:dyDescent="0.2">
      <c r="B201" s="1" t="s">
        <v>419</v>
      </c>
      <c r="C201">
        <v>250</v>
      </c>
      <c r="D201">
        <v>0.35714285714285698</v>
      </c>
      <c r="G201">
        <v>19</v>
      </c>
      <c r="L201">
        <v>5</v>
      </c>
      <c r="M201">
        <v>8</v>
      </c>
      <c r="N201">
        <v>17</v>
      </c>
      <c r="O201">
        <v>15</v>
      </c>
      <c r="Q201">
        <v>25</v>
      </c>
      <c r="S201">
        <v>3</v>
      </c>
      <c r="W201">
        <v>33</v>
      </c>
      <c r="AB201">
        <v>4</v>
      </c>
      <c r="AE201">
        <v>6</v>
      </c>
    </row>
    <row r="202" spans="2:32" x14ac:dyDescent="0.2">
      <c r="B202" s="1" t="s">
        <v>420</v>
      </c>
      <c r="C202">
        <v>250</v>
      </c>
      <c r="D202">
        <v>0.35714285714285698</v>
      </c>
      <c r="F202">
        <v>1</v>
      </c>
      <c r="I202">
        <v>23</v>
      </c>
      <c r="K202">
        <v>16</v>
      </c>
      <c r="L202">
        <v>3</v>
      </c>
      <c r="M202">
        <v>31</v>
      </c>
      <c r="N202">
        <v>43</v>
      </c>
      <c r="O202">
        <v>20</v>
      </c>
      <c r="P202">
        <v>14</v>
      </c>
      <c r="Q202">
        <v>13</v>
      </c>
      <c r="R202">
        <v>6</v>
      </c>
    </row>
    <row r="203" spans="2:32" x14ac:dyDescent="0.2">
      <c r="B203" s="1" t="s">
        <v>421</v>
      </c>
      <c r="C203">
        <v>250</v>
      </c>
      <c r="D203">
        <v>0.35714285714285698</v>
      </c>
      <c r="F203">
        <v>26</v>
      </c>
      <c r="G203">
        <v>18</v>
      </c>
      <c r="H203">
        <v>1</v>
      </c>
      <c r="I203">
        <v>37</v>
      </c>
      <c r="K203">
        <v>17</v>
      </c>
      <c r="L203">
        <v>15</v>
      </c>
      <c r="N203">
        <v>32</v>
      </c>
      <c r="O203">
        <v>9</v>
      </c>
      <c r="Q203">
        <v>24</v>
      </c>
      <c r="R203">
        <v>46</v>
      </c>
      <c r="Y203">
        <v>44</v>
      </c>
    </row>
    <row r="204" spans="2:32" x14ac:dyDescent="0.2">
      <c r="B204" s="1" t="s">
        <v>422</v>
      </c>
      <c r="C204">
        <v>250</v>
      </c>
      <c r="D204">
        <v>0.35714285714285698</v>
      </c>
      <c r="F204">
        <v>3</v>
      </c>
      <c r="G204">
        <v>2</v>
      </c>
      <c r="H204">
        <v>43</v>
      </c>
      <c r="I204">
        <v>37</v>
      </c>
      <c r="K204">
        <v>5</v>
      </c>
      <c r="L204">
        <v>13</v>
      </c>
      <c r="N204">
        <v>6</v>
      </c>
      <c r="O204">
        <v>4</v>
      </c>
      <c r="Q204">
        <v>24</v>
      </c>
      <c r="R204">
        <v>8</v>
      </c>
      <c r="S204">
        <v>77</v>
      </c>
      <c r="W204">
        <v>46</v>
      </c>
      <c r="Y204">
        <v>95</v>
      </c>
    </row>
    <row r="205" spans="2:32" x14ac:dyDescent="0.2">
      <c r="B205" s="1" t="s">
        <v>423</v>
      </c>
      <c r="C205">
        <v>250</v>
      </c>
      <c r="D205">
        <v>0.35714285714285698</v>
      </c>
      <c r="F205">
        <v>2</v>
      </c>
      <c r="G205">
        <v>1</v>
      </c>
      <c r="H205">
        <v>3</v>
      </c>
      <c r="I205">
        <v>36</v>
      </c>
      <c r="K205">
        <v>30</v>
      </c>
      <c r="L205">
        <v>6</v>
      </c>
      <c r="N205">
        <v>8</v>
      </c>
      <c r="O205">
        <v>9</v>
      </c>
      <c r="Q205">
        <v>13</v>
      </c>
      <c r="Y205">
        <v>23</v>
      </c>
    </row>
    <row r="206" spans="2:32" x14ac:dyDescent="0.2">
      <c r="B206" s="1" t="s">
        <v>424</v>
      </c>
      <c r="C206">
        <v>250</v>
      </c>
      <c r="D206">
        <v>0.35714285714285698</v>
      </c>
      <c r="F206">
        <v>25</v>
      </c>
      <c r="G206">
        <v>6</v>
      </c>
      <c r="H206">
        <v>22</v>
      </c>
      <c r="I206">
        <v>15</v>
      </c>
      <c r="K206">
        <v>8</v>
      </c>
      <c r="L206">
        <v>26</v>
      </c>
      <c r="N206">
        <v>20</v>
      </c>
      <c r="O206">
        <v>4</v>
      </c>
      <c r="Q206">
        <v>42</v>
      </c>
      <c r="R206">
        <v>19</v>
      </c>
    </row>
    <row r="207" spans="2:32" x14ac:dyDescent="0.2">
      <c r="B207" s="1" t="s">
        <v>425</v>
      </c>
      <c r="C207">
        <v>250</v>
      </c>
      <c r="D207">
        <v>0.35714285714285698</v>
      </c>
      <c r="F207">
        <v>3</v>
      </c>
      <c r="G207">
        <v>1</v>
      </c>
      <c r="H207">
        <v>41</v>
      </c>
      <c r="I207">
        <v>21</v>
      </c>
      <c r="K207">
        <v>7</v>
      </c>
      <c r="L207">
        <v>6</v>
      </c>
      <c r="N207">
        <v>9</v>
      </c>
      <c r="O207">
        <v>11</v>
      </c>
      <c r="Q207">
        <v>15</v>
      </c>
      <c r="R207">
        <v>2</v>
      </c>
    </row>
    <row r="208" spans="2:32" x14ac:dyDescent="0.2">
      <c r="B208" s="1" t="s">
        <v>426</v>
      </c>
      <c r="C208">
        <v>250</v>
      </c>
      <c r="D208">
        <v>0.35714285714285698</v>
      </c>
      <c r="M208">
        <v>14</v>
      </c>
      <c r="T208">
        <v>2</v>
      </c>
      <c r="U208">
        <v>35</v>
      </c>
      <c r="V208">
        <v>11</v>
      </c>
      <c r="X208">
        <v>7</v>
      </c>
      <c r="AA208">
        <v>4</v>
      </c>
      <c r="AB208">
        <v>8</v>
      </c>
      <c r="AC208">
        <v>9</v>
      </c>
      <c r="AD208">
        <v>1</v>
      </c>
      <c r="AF208">
        <v>5</v>
      </c>
    </row>
    <row r="209" spans="2:33" x14ac:dyDescent="0.2">
      <c r="B209" s="1" t="s">
        <v>427</v>
      </c>
      <c r="C209">
        <v>250</v>
      </c>
      <c r="D209">
        <v>0.35714285714285698</v>
      </c>
      <c r="M209">
        <v>26</v>
      </c>
      <c r="T209">
        <v>36</v>
      </c>
      <c r="U209">
        <v>17</v>
      </c>
      <c r="W209">
        <v>42</v>
      </c>
      <c r="X209">
        <v>35</v>
      </c>
      <c r="AA209">
        <v>12</v>
      </c>
      <c r="AB209">
        <v>6</v>
      </c>
      <c r="AC209">
        <v>1</v>
      </c>
      <c r="AF209">
        <v>2</v>
      </c>
      <c r="AG209">
        <v>18</v>
      </c>
    </row>
    <row r="210" spans="2:33" x14ac:dyDescent="0.2">
      <c r="B210" s="1" t="s">
        <v>428</v>
      </c>
      <c r="C210">
        <v>250</v>
      </c>
      <c r="D210">
        <v>0.35714285714285698</v>
      </c>
      <c r="M210">
        <v>42</v>
      </c>
      <c r="T210">
        <v>7</v>
      </c>
      <c r="U210">
        <v>34</v>
      </c>
      <c r="X210">
        <v>2</v>
      </c>
      <c r="AA210">
        <v>15</v>
      </c>
      <c r="AB210">
        <v>22</v>
      </c>
      <c r="AC210">
        <v>1</v>
      </c>
      <c r="AD210">
        <v>8</v>
      </c>
      <c r="AF210">
        <v>3</v>
      </c>
      <c r="AG210">
        <v>25</v>
      </c>
    </row>
    <row r="211" spans="2:33" x14ac:dyDescent="0.2">
      <c r="B211" s="1" t="s">
        <v>429</v>
      </c>
      <c r="C211">
        <v>130054</v>
      </c>
      <c r="D211">
        <v>0.32142857142857101</v>
      </c>
      <c r="I211">
        <v>35</v>
      </c>
      <c r="L211">
        <v>17</v>
      </c>
      <c r="M211">
        <v>142</v>
      </c>
      <c r="N211">
        <v>15</v>
      </c>
      <c r="P211">
        <v>60</v>
      </c>
      <c r="Q211">
        <v>41</v>
      </c>
      <c r="R211">
        <v>76</v>
      </c>
      <c r="S211">
        <v>5</v>
      </c>
      <c r="T211">
        <v>2</v>
      </c>
      <c r="U211">
        <v>91</v>
      </c>
      <c r="Z211">
        <v>54</v>
      </c>
      <c r="AB211">
        <v>7</v>
      </c>
      <c r="AC211">
        <v>9</v>
      </c>
      <c r="AE211">
        <v>6</v>
      </c>
    </row>
    <row r="212" spans="2:33" x14ac:dyDescent="0.2">
      <c r="B212" s="1" t="s">
        <v>430</v>
      </c>
      <c r="C212">
        <v>38674</v>
      </c>
      <c r="D212">
        <v>0.32142857142857101</v>
      </c>
      <c r="M212">
        <v>20</v>
      </c>
      <c r="S212">
        <v>33</v>
      </c>
      <c r="T212">
        <v>1</v>
      </c>
      <c r="W212">
        <v>40</v>
      </c>
      <c r="X212">
        <v>6</v>
      </c>
      <c r="AA212">
        <v>13</v>
      </c>
      <c r="AB212">
        <v>8</v>
      </c>
      <c r="AC212">
        <v>5</v>
      </c>
      <c r="AF212">
        <v>7</v>
      </c>
      <c r="AG212">
        <v>71</v>
      </c>
    </row>
    <row r="213" spans="2:33" x14ac:dyDescent="0.2">
      <c r="B213" s="1" t="s">
        <v>431</v>
      </c>
      <c r="C213">
        <v>35002</v>
      </c>
      <c r="D213">
        <v>0.32142857142857101</v>
      </c>
      <c r="G213">
        <v>1</v>
      </c>
      <c r="H213">
        <v>16</v>
      </c>
      <c r="K213">
        <v>22</v>
      </c>
      <c r="L213">
        <v>2</v>
      </c>
      <c r="N213">
        <v>20</v>
      </c>
      <c r="O213">
        <v>75</v>
      </c>
      <c r="P213">
        <v>43</v>
      </c>
      <c r="Q213">
        <v>12</v>
      </c>
      <c r="R213">
        <v>8</v>
      </c>
      <c r="S213">
        <v>67</v>
      </c>
      <c r="T213">
        <v>139</v>
      </c>
      <c r="Y213">
        <v>25</v>
      </c>
    </row>
    <row r="214" spans="2:33" x14ac:dyDescent="0.2">
      <c r="B214" s="1" t="s">
        <v>432</v>
      </c>
      <c r="C214">
        <v>23071</v>
      </c>
      <c r="D214">
        <v>0.32142857142857101</v>
      </c>
      <c r="F214">
        <v>1</v>
      </c>
      <c r="G214">
        <v>2</v>
      </c>
      <c r="H214">
        <v>15</v>
      </c>
      <c r="I214">
        <v>79</v>
      </c>
      <c r="K214">
        <v>20</v>
      </c>
      <c r="L214">
        <v>4</v>
      </c>
      <c r="N214">
        <v>10</v>
      </c>
      <c r="O214">
        <v>12</v>
      </c>
      <c r="P214">
        <v>119</v>
      </c>
      <c r="Q214">
        <v>38</v>
      </c>
      <c r="R214">
        <v>44</v>
      </c>
      <c r="S214">
        <v>138</v>
      </c>
      <c r="Y214">
        <v>52</v>
      </c>
    </row>
    <row r="215" spans="2:33" x14ac:dyDescent="0.2">
      <c r="B215" s="1" t="s">
        <v>433</v>
      </c>
      <c r="C215">
        <v>21565</v>
      </c>
      <c r="D215">
        <v>0.32142857142857101</v>
      </c>
      <c r="F215">
        <v>2</v>
      </c>
      <c r="G215">
        <v>1</v>
      </c>
      <c r="H215">
        <v>3</v>
      </c>
      <c r="I215">
        <v>28</v>
      </c>
      <c r="K215">
        <v>17</v>
      </c>
      <c r="L215">
        <v>12</v>
      </c>
      <c r="N215">
        <v>8</v>
      </c>
      <c r="O215">
        <v>4</v>
      </c>
      <c r="P215">
        <v>105</v>
      </c>
      <c r="Q215">
        <v>7</v>
      </c>
      <c r="S215">
        <v>76</v>
      </c>
      <c r="Y215">
        <v>63</v>
      </c>
    </row>
    <row r="216" spans="2:33" x14ac:dyDescent="0.2">
      <c r="B216" s="1" t="s">
        <v>434</v>
      </c>
      <c r="C216">
        <v>20204</v>
      </c>
      <c r="D216">
        <v>0.32142857142857101</v>
      </c>
      <c r="G216">
        <v>23</v>
      </c>
      <c r="I216">
        <v>47</v>
      </c>
      <c r="L216">
        <v>5</v>
      </c>
      <c r="M216">
        <v>77</v>
      </c>
      <c r="N216">
        <v>30</v>
      </c>
      <c r="O216">
        <v>33</v>
      </c>
      <c r="Q216">
        <v>24</v>
      </c>
      <c r="R216">
        <v>89</v>
      </c>
      <c r="S216">
        <v>4</v>
      </c>
      <c r="W216">
        <v>11</v>
      </c>
      <c r="Y216">
        <v>107</v>
      </c>
      <c r="AB216">
        <v>3</v>
      </c>
      <c r="AE216">
        <v>7</v>
      </c>
    </row>
    <row r="217" spans="2:33" x14ac:dyDescent="0.2">
      <c r="B217" s="1" t="s">
        <v>435</v>
      </c>
      <c r="C217">
        <v>19747</v>
      </c>
      <c r="D217">
        <v>0.32142857142857101</v>
      </c>
      <c r="F217">
        <v>1</v>
      </c>
      <c r="G217">
        <v>2</v>
      </c>
      <c r="H217">
        <v>11</v>
      </c>
      <c r="L217">
        <v>9</v>
      </c>
      <c r="N217">
        <v>16</v>
      </c>
      <c r="O217">
        <v>8</v>
      </c>
      <c r="Q217">
        <v>14</v>
      </c>
      <c r="R217">
        <v>42</v>
      </c>
      <c r="T217">
        <v>85</v>
      </c>
      <c r="Y217">
        <v>13</v>
      </c>
    </row>
    <row r="218" spans="2:33" x14ac:dyDescent="0.2">
      <c r="B218" s="1" t="s">
        <v>436</v>
      </c>
      <c r="C218">
        <v>18863</v>
      </c>
      <c r="D218">
        <v>0.32142857142857101</v>
      </c>
      <c r="G218">
        <v>1</v>
      </c>
      <c r="H218">
        <v>11</v>
      </c>
      <c r="I218">
        <v>8</v>
      </c>
      <c r="K218">
        <v>19</v>
      </c>
      <c r="L218">
        <v>12</v>
      </c>
      <c r="O218">
        <v>36</v>
      </c>
      <c r="P218">
        <v>122</v>
      </c>
      <c r="Q218">
        <v>25</v>
      </c>
      <c r="R218">
        <v>17</v>
      </c>
      <c r="S218">
        <v>96</v>
      </c>
      <c r="Y218">
        <v>18</v>
      </c>
    </row>
    <row r="219" spans="2:33" x14ac:dyDescent="0.2">
      <c r="B219" s="1" t="s">
        <v>437</v>
      </c>
      <c r="C219">
        <v>17780</v>
      </c>
      <c r="D219">
        <v>0.32142857142857101</v>
      </c>
      <c r="M219">
        <v>54</v>
      </c>
      <c r="S219">
        <v>26</v>
      </c>
      <c r="T219">
        <v>1</v>
      </c>
      <c r="U219">
        <v>31</v>
      </c>
      <c r="AA219">
        <v>33</v>
      </c>
      <c r="AB219">
        <v>12</v>
      </c>
      <c r="AC219">
        <v>2</v>
      </c>
      <c r="AD219">
        <v>10</v>
      </c>
      <c r="AE219">
        <v>38</v>
      </c>
      <c r="AF219">
        <v>5</v>
      </c>
      <c r="AG219">
        <v>66</v>
      </c>
    </row>
    <row r="220" spans="2:33" x14ac:dyDescent="0.2">
      <c r="B220" s="1" t="s">
        <v>438</v>
      </c>
      <c r="C220">
        <v>11944</v>
      </c>
      <c r="D220">
        <v>0.32142857142857101</v>
      </c>
      <c r="J220">
        <v>33</v>
      </c>
      <c r="M220">
        <v>11</v>
      </c>
      <c r="S220">
        <v>39</v>
      </c>
      <c r="T220">
        <v>1</v>
      </c>
      <c r="X220">
        <v>7</v>
      </c>
      <c r="AA220">
        <v>4</v>
      </c>
      <c r="AB220">
        <v>22</v>
      </c>
      <c r="AC220">
        <v>6</v>
      </c>
      <c r="AD220">
        <v>3</v>
      </c>
      <c r="AE220">
        <v>82</v>
      </c>
      <c r="AG220">
        <v>68</v>
      </c>
    </row>
    <row r="221" spans="2:33" x14ac:dyDescent="0.2">
      <c r="B221" s="1" t="s">
        <v>439</v>
      </c>
      <c r="C221">
        <v>11921</v>
      </c>
      <c r="D221">
        <v>0.32142857142857101</v>
      </c>
      <c r="M221">
        <v>17</v>
      </c>
      <c r="S221">
        <v>16</v>
      </c>
      <c r="T221">
        <v>1</v>
      </c>
      <c r="U221">
        <v>50</v>
      </c>
      <c r="V221">
        <v>3</v>
      </c>
      <c r="Z221">
        <v>66</v>
      </c>
      <c r="AA221">
        <v>13</v>
      </c>
      <c r="AB221">
        <v>93</v>
      </c>
      <c r="AC221">
        <v>2</v>
      </c>
      <c r="AD221">
        <v>12</v>
      </c>
      <c r="AE221">
        <v>118</v>
      </c>
      <c r="AF221">
        <v>5</v>
      </c>
      <c r="AG221">
        <v>44</v>
      </c>
    </row>
    <row r="222" spans="2:33" x14ac:dyDescent="0.2">
      <c r="B222" s="1" t="s">
        <v>440</v>
      </c>
      <c r="C222">
        <v>10852</v>
      </c>
      <c r="D222">
        <v>0.32142857142857101</v>
      </c>
      <c r="J222">
        <v>16</v>
      </c>
      <c r="T222">
        <v>1</v>
      </c>
      <c r="U222">
        <v>29</v>
      </c>
      <c r="W222">
        <v>118</v>
      </c>
      <c r="Z222">
        <v>74</v>
      </c>
      <c r="AA222">
        <v>10</v>
      </c>
      <c r="AB222">
        <v>15</v>
      </c>
      <c r="AC222">
        <v>14</v>
      </c>
      <c r="AD222">
        <v>28</v>
      </c>
      <c r="AE222">
        <v>72</v>
      </c>
      <c r="AF222">
        <v>23</v>
      </c>
      <c r="AG222">
        <v>11</v>
      </c>
    </row>
    <row r="223" spans="2:33" x14ac:dyDescent="0.2">
      <c r="B223" s="1" t="s">
        <v>441</v>
      </c>
      <c r="C223">
        <v>9750</v>
      </c>
      <c r="D223">
        <v>0.32142857142857101</v>
      </c>
      <c r="M223">
        <v>94</v>
      </c>
      <c r="T223">
        <v>1</v>
      </c>
      <c r="U223">
        <v>19</v>
      </c>
      <c r="W223">
        <v>6</v>
      </c>
      <c r="X223">
        <v>14</v>
      </c>
      <c r="Z223">
        <v>48</v>
      </c>
      <c r="AA223">
        <v>3</v>
      </c>
      <c r="AB223">
        <v>9</v>
      </c>
      <c r="AC223">
        <v>7</v>
      </c>
      <c r="AD223">
        <v>2</v>
      </c>
      <c r="AF223">
        <v>8</v>
      </c>
    </row>
    <row r="224" spans="2:33" x14ac:dyDescent="0.2">
      <c r="B224" s="1" t="s">
        <v>442</v>
      </c>
      <c r="C224">
        <v>9039</v>
      </c>
      <c r="D224">
        <v>0.32142857142857101</v>
      </c>
      <c r="F224">
        <v>1</v>
      </c>
      <c r="G224">
        <v>14</v>
      </c>
      <c r="H224">
        <v>2</v>
      </c>
      <c r="I224">
        <v>73</v>
      </c>
      <c r="K224">
        <v>32</v>
      </c>
      <c r="L224">
        <v>45</v>
      </c>
      <c r="N224">
        <v>20</v>
      </c>
      <c r="O224">
        <v>31</v>
      </c>
      <c r="Q224">
        <v>30</v>
      </c>
      <c r="R224">
        <v>22</v>
      </c>
    </row>
    <row r="225" spans="2:33" x14ac:dyDescent="0.2">
      <c r="B225" s="1" t="s">
        <v>443</v>
      </c>
      <c r="C225">
        <v>8993</v>
      </c>
      <c r="D225">
        <v>0.32142857142857101</v>
      </c>
      <c r="J225">
        <v>66</v>
      </c>
      <c r="M225">
        <v>38</v>
      </c>
      <c r="T225">
        <v>71</v>
      </c>
      <c r="U225">
        <v>78</v>
      </c>
      <c r="V225">
        <v>8</v>
      </c>
      <c r="W225">
        <v>32</v>
      </c>
      <c r="Z225">
        <v>98</v>
      </c>
      <c r="AA225">
        <v>15</v>
      </c>
      <c r="AB225">
        <v>5</v>
      </c>
      <c r="AC225">
        <v>2</v>
      </c>
      <c r="AD225">
        <v>13</v>
      </c>
      <c r="AE225">
        <v>128</v>
      </c>
      <c r="AF225">
        <v>3</v>
      </c>
      <c r="AG225">
        <v>25</v>
      </c>
    </row>
    <row r="226" spans="2:33" x14ac:dyDescent="0.2">
      <c r="B226" s="1" t="s">
        <v>444</v>
      </c>
      <c r="C226">
        <v>8968</v>
      </c>
      <c r="D226">
        <v>0.32142857142857101</v>
      </c>
      <c r="M226">
        <v>22</v>
      </c>
      <c r="S226">
        <v>50</v>
      </c>
      <c r="T226">
        <v>9</v>
      </c>
      <c r="U226">
        <v>39</v>
      </c>
      <c r="W226">
        <v>43</v>
      </c>
      <c r="Z226">
        <v>82</v>
      </c>
      <c r="AA226">
        <v>19</v>
      </c>
      <c r="AC226">
        <v>23</v>
      </c>
      <c r="AD226">
        <v>21</v>
      </c>
      <c r="AE226">
        <v>30</v>
      </c>
      <c r="AF226">
        <v>29</v>
      </c>
    </row>
    <row r="227" spans="2:33" x14ac:dyDescent="0.2">
      <c r="B227" s="1" t="s">
        <v>445</v>
      </c>
      <c r="C227">
        <v>6793</v>
      </c>
      <c r="D227">
        <v>0.32142857142857101</v>
      </c>
      <c r="F227">
        <v>1</v>
      </c>
      <c r="G227">
        <v>2</v>
      </c>
      <c r="I227">
        <v>35</v>
      </c>
      <c r="K227">
        <v>8</v>
      </c>
      <c r="L227">
        <v>5</v>
      </c>
      <c r="N227">
        <v>9</v>
      </c>
      <c r="O227">
        <v>4</v>
      </c>
      <c r="Q227">
        <v>13</v>
      </c>
      <c r="R227">
        <v>12</v>
      </c>
    </row>
    <row r="228" spans="2:33" x14ac:dyDescent="0.2">
      <c r="B228" s="1" t="s">
        <v>446</v>
      </c>
      <c r="C228">
        <v>6775</v>
      </c>
      <c r="D228">
        <v>0.32142857142857101</v>
      </c>
      <c r="F228">
        <v>2</v>
      </c>
      <c r="G228">
        <v>3</v>
      </c>
      <c r="H228">
        <v>4</v>
      </c>
      <c r="I228">
        <v>36</v>
      </c>
      <c r="K228">
        <v>44</v>
      </c>
      <c r="L228">
        <v>5</v>
      </c>
      <c r="N228">
        <v>14</v>
      </c>
      <c r="O228">
        <v>81</v>
      </c>
      <c r="Q228">
        <v>12</v>
      </c>
      <c r="R228">
        <v>82</v>
      </c>
      <c r="Y228">
        <v>25</v>
      </c>
    </row>
    <row r="229" spans="2:33" x14ac:dyDescent="0.2">
      <c r="B229" s="1" t="s">
        <v>447</v>
      </c>
      <c r="C229">
        <v>6439</v>
      </c>
      <c r="D229">
        <v>0.32142857142857101</v>
      </c>
      <c r="M229">
        <v>24</v>
      </c>
      <c r="S229">
        <v>38</v>
      </c>
      <c r="T229">
        <v>7</v>
      </c>
      <c r="U229">
        <v>16</v>
      </c>
      <c r="W229">
        <v>54</v>
      </c>
      <c r="AA229">
        <v>14</v>
      </c>
      <c r="AB229">
        <v>41</v>
      </c>
      <c r="AC229">
        <v>25</v>
      </c>
      <c r="AD229">
        <v>33</v>
      </c>
      <c r="AE229">
        <v>124</v>
      </c>
      <c r="AF229">
        <v>36</v>
      </c>
    </row>
    <row r="230" spans="2:33" x14ac:dyDescent="0.2">
      <c r="B230" s="1" t="s">
        <v>448</v>
      </c>
      <c r="C230">
        <v>5983</v>
      </c>
      <c r="D230">
        <v>0.32142857142857101</v>
      </c>
      <c r="J230">
        <v>5</v>
      </c>
      <c r="M230">
        <v>17</v>
      </c>
      <c r="S230">
        <v>12</v>
      </c>
      <c r="T230">
        <v>1</v>
      </c>
      <c r="U230">
        <v>22</v>
      </c>
      <c r="W230">
        <v>91</v>
      </c>
      <c r="X230">
        <v>88</v>
      </c>
      <c r="Z230">
        <v>58</v>
      </c>
      <c r="AA230">
        <v>24</v>
      </c>
      <c r="AB230">
        <v>95</v>
      </c>
      <c r="AC230">
        <v>2</v>
      </c>
      <c r="AD230">
        <v>25</v>
      </c>
      <c r="AF230">
        <v>7</v>
      </c>
      <c r="AG230">
        <v>65</v>
      </c>
    </row>
    <row r="231" spans="2:33" x14ac:dyDescent="0.2">
      <c r="B231" s="1" t="s">
        <v>449</v>
      </c>
      <c r="C231">
        <v>5168</v>
      </c>
      <c r="D231">
        <v>0.32142857142857101</v>
      </c>
      <c r="I231">
        <v>106</v>
      </c>
      <c r="K231">
        <v>76</v>
      </c>
      <c r="L231">
        <v>38</v>
      </c>
      <c r="M231">
        <v>50</v>
      </c>
      <c r="O231">
        <v>54</v>
      </c>
      <c r="Q231">
        <v>49</v>
      </c>
      <c r="R231">
        <v>111</v>
      </c>
      <c r="S231">
        <v>27</v>
      </c>
      <c r="T231">
        <v>2</v>
      </c>
      <c r="U231">
        <v>81</v>
      </c>
      <c r="V231">
        <v>26</v>
      </c>
      <c r="W231">
        <v>20</v>
      </c>
      <c r="X231">
        <v>21</v>
      </c>
      <c r="Y231">
        <v>92</v>
      </c>
      <c r="Z231">
        <v>91</v>
      </c>
      <c r="AB231">
        <v>6</v>
      </c>
      <c r="AC231">
        <v>16</v>
      </c>
      <c r="AE231">
        <v>19</v>
      </c>
      <c r="AF231">
        <v>46</v>
      </c>
      <c r="AG231">
        <v>75</v>
      </c>
    </row>
    <row r="232" spans="2:33" x14ac:dyDescent="0.2">
      <c r="B232" s="1" t="s">
        <v>450</v>
      </c>
      <c r="C232">
        <v>4794</v>
      </c>
      <c r="D232">
        <v>0.32142857142857101</v>
      </c>
      <c r="G232">
        <v>1</v>
      </c>
      <c r="H232">
        <v>2</v>
      </c>
      <c r="I232">
        <v>16</v>
      </c>
      <c r="K232">
        <v>28</v>
      </c>
      <c r="L232">
        <v>33</v>
      </c>
      <c r="N232">
        <v>17</v>
      </c>
      <c r="O232">
        <v>39</v>
      </c>
      <c r="P232">
        <v>90</v>
      </c>
      <c r="Q232">
        <v>6</v>
      </c>
      <c r="R232">
        <v>94</v>
      </c>
      <c r="Y232">
        <v>18</v>
      </c>
    </row>
    <row r="233" spans="2:33" x14ac:dyDescent="0.2">
      <c r="B233" s="1" t="s">
        <v>451</v>
      </c>
      <c r="C233">
        <v>4187</v>
      </c>
      <c r="D233">
        <v>0.32142857142857101</v>
      </c>
      <c r="J233">
        <v>34</v>
      </c>
      <c r="M233">
        <v>58</v>
      </c>
      <c r="S233">
        <v>30</v>
      </c>
      <c r="T233">
        <v>5</v>
      </c>
      <c r="V233">
        <v>22</v>
      </c>
      <c r="W233">
        <v>14</v>
      </c>
      <c r="Z233">
        <v>130</v>
      </c>
      <c r="AB233">
        <v>40</v>
      </c>
      <c r="AC233">
        <v>11</v>
      </c>
      <c r="AD233">
        <v>2</v>
      </c>
      <c r="AE233">
        <v>68</v>
      </c>
      <c r="AF233">
        <v>20</v>
      </c>
      <c r="AG233">
        <v>60</v>
      </c>
    </row>
    <row r="234" spans="2:33" x14ac:dyDescent="0.2">
      <c r="B234" s="1" t="s">
        <v>452</v>
      </c>
      <c r="C234">
        <v>3786</v>
      </c>
      <c r="D234">
        <v>0.32142857142857101</v>
      </c>
      <c r="M234">
        <v>19</v>
      </c>
      <c r="T234">
        <v>1</v>
      </c>
      <c r="U234">
        <v>33</v>
      </c>
      <c r="V234">
        <v>49</v>
      </c>
      <c r="W234">
        <v>75</v>
      </c>
      <c r="X234">
        <v>5</v>
      </c>
      <c r="Z234">
        <v>47</v>
      </c>
      <c r="AA234">
        <v>3</v>
      </c>
      <c r="AB234">
        <v>13</v>
      </c>
      <c r="AC234">
        <v>4</v>
      </c>
      <c r="AD234">
        <v>2</v>
      </c>
      <c r="AF234">
        <v>7</v>
      </c>
      <c r="AG234">
        <v>73</v>
      </c>
    </row>
    <row r="235" spans="2:33" x14ac:dyDescent="0.2">
      <c r="B235" s="1" t="s">
        <v>453</v>
      </c>
      <c r="C235">
        <v>3739</v>
      </c>
      <c r="D235">
        <v>0.32142857142857101</v>
      </c>
      <c r="G235">
        <v>1</v>
      </c>
      <c r="H235">
        <v>5</v>
      </c>
      <c r="L235">
        <v>3</v>
      </c>
      <c r="N235">
        <v>17</v>
      </c>
      <c r="O235">
        <v>6</v>
      </c>
      <c r="P235">
        <v>95</v>
      </c>
      <c r="Q235">
        <v>24</v>
      </c>
      <c r="R235">
        <v>34</v>
      </c>
      <c r="S235">
        <v>55</v>
      </c>
      <c r="V235">
        <v>2</v>
      </c>
      <c r="Y235">
        <v>31</v>
      </c>
    </row>
    <row r="236" spans="2:33" x14ac:dyDescent="0.2">
      <c r="B236" s="1" t="s">
        <v>454</v>
      </c>
      <c r="C236">
        <v>3479</v>
      </c>
      <c r="D236">
        <v>0.32142857142857101</v>
      </c>
      <c r="J236">
        <v>10</v>
      </c>
      <c r="M236">
        <v>26</v>
      </c>
      <c r="T236">
        <v>13</v>
      </c>
      <c r="U236">
        <v>43</v>
      </c>
      <c r="W236">
        <v>47</v>
      </c>
      <c r="X236">
        <v>40</v>
      </c>
      <c r="Z236">
        <v>91</v>
      </c>
      <c r="AA236">
        <v>48</v>
      </c>
      <c r="AB236">
        <v>25</v>
      </c>
      <c r="AC236">
        <v>18</v>
      </c>
      <c r="AE236">
        <v>4</v>
      </c>
      <c r="AF236">
        <v>36</v>
      </c>
    </row>
    <row r="237" spans="2:33" x14ac:dyDescent="0.2">
      <c r="B237" s="1" t="s">
        <v>455</v>
      </c>
      <c r="C237">
        <v>2723</v>
      </c>
      <c r="D237">
        <v>0.32142857142857101</v>
      </c>
      <c r="F237">
        <v>2</v>
      </c>
      <c r="G237">
        <v>1</v>
      </c>
      <c r="H237">
        <v>26</v>
      </c>
      <c r="I237">
        <v>86</v>
      </c>
      <c r="K237">
        <v>6</v>
      </c>
      <c r="L237">
        <v>9</v>
      </c>
      <c r="N237">
        <v>13</v>
      </c>
      <c r="O237">
        <v>19</v>
      </c>
      <c r="Q237">
        <v>14</v>
      </c>
      <c r="R237">
        <v>3</v>
      </c>
    </row>
    <row r="238" spans="2:33" x14ac:dyDescent="0.2">
      <c r="B238" s="1" t="s">
        <v>456</v>
      </c>
      <c r="C238">
        <v>2671</v>
      </c>
      <c r="D238">
        <v>0.32142857142857101</v>
      </c>
      <c r="F238">
        <v>1</v>
      </c>
      <c r="G238">
        <v>3</v>
      </c>
      <c r="H238">
        <v>22</v>
      </c>
      <c r="I238">
        <v>18</v>
      </c>
      <c r="K238">
        <v>14</v>
      </c>
      <c r="L238">
        <v>7</v>
      </c>
      <c r="N238">
        <v>19</v>
      </c>
      <c r="Q238">
        <v>16</v>
      </c>
      <c r="R238">
        <v>4</v>
      </c>
    </row>
    <row r="239" spans="2:33" x14ac:dyDescent="0.2">
      <c r="B239" s="1" t="s">
        <v>457</v>
      </c>
      <c r="C239">
        <v>2642</v>
      </c>
      <c r="D239">
        <v>0.32142857142857101</v>
      </c>
      <c r="J239">
        <v>32</v>
      </c>
      <c r="L239">
        <v>37</v>
      </c>
      <c r="M239">
        <v>17</v>
      </c>
      <c r="V239">
        <v>5</v>
      </c>
      <c r="Z239">
        <v>7</v>
      </c>
      <c r="AB239">
        <v>35</v>
      </c>
      <c r="AC239">
        <v>30</v>
      </c>
      <c r="AE239">
        <v>3</v>
      </c>
      <c r="AG239">
        <v>19</v>
      </c>
    </row>
    <row r="240" spans="2:33" x14ac:dyDescent="0.2">
      <c r="B240" s="1" t="s">
        <v>458</v>
      </c>
      <c r="C240">
        <v>2563</v>
      </c>
      <c r="D240">
        <v>0.32142857142857101</v>
      </c>
      <c r="G240">
        <v>1</v>
      </c>
      <c r="H240">
        <v>49</v>
      </c>
      <c r="I240">
        <v>15</v>
      </c>
      <c r="K240">
        <v>5</v>
      </c>
      <c r="L240">
        <v>11</v>
      </c>
      <c r="N240">
        <v>3</v>
      </c>
      <c r="O240">
        <v>20</v>
      </c>
      <c r="Q240">
        <v>33</v>
      </c>
      <c r="R240">
        <v>13</v>
      </c>
      <c r="Y240">
        <v>40</v>
      </c>
    </row>
    <row r="241" spans="2:33" x14ac:dyDescent="0.2">
      <c r="B241" s="1" t="s">
        <v>459</v>
      </c>
      <c r="C241">
        <v>2302</v>
      </c>
      <c r="D241">
        <v>0.32142857142857101</v>
      </c>
      <c r="H241">
        <v>47</v>
      </c>
      <c r="J241">
        <v>15</v>
      </c>
      <c r="L241">
        <v>5</v>
      </c>
      <c r="S241">
        <v>6</v>
      </c>
      <c r="T241">
        <v>3</v>
      </c>
      <c r="W241">
        <v>33</v>
      </c>
      <c r="X241">
        <v>14</v>
      </c>
      <c r="AB241">
        <v>26</v>
      </c>
      <c r="AC241">
        <v>18</v>
      </c>
      <c r="AE241">
        <v>34</v>
      </c>
    </row>
    <row r="242" spans="2:33" x14ac:dyDescent="0.2">
      <c r="B242" s="1" t="s">
        <v>460</v>
      </c>
      <c r="C242">
        <v>2177</v>
      </c>
      <c r="D242">
        <v>0.32142857142857101</v>
      </c>
      <c r="F242">
        <v>1</v>
      </c>
      <c r="G242">
        <v>2</v>
      </c>
      <c r="H242">
        <v>18</v>
      </c>
      <c r="I242">
        <v>7</v>
      </c>
      <c r="K242">
        <v>57</v>
      </c>
      <c r="L242">
        <v>4</v>
      </c>
      <c r="N242">
        <v>14</v>
      </c>
      <c r="O242">
        <v>12</v>
      </c>
      <c r="P242">
        <v>90</v>
      </c>
      <c r="Q242">
        <v>15</v>
      </c>
      <c r="R242">
        <v>48</v>
      </c>
      <c r="S242">
        <v>62</v>
      </c>
      <c r="Y242">
        <v>8</v>
      </c>
    </row>
    <row r="243" spans="2:33" x14ac:dyDescent="0.2">
      <c r="B243" s="1" t="s">
        <v>461</v>
      </c>
      <c r="C243">
        <v>2135</v>
      </c>
      <c r="D243">
        <v>0.32142857142857101</v>
      </c>
      <c r="F243">
        <v>5</v>
      </c>
      <c r="G243">
        <v>1</v>
      </c>
      <c r="I243">
        <v>14</v>
      </c>
      <c r="K243">
        <v>4</v>
      </c>
      <c r="L243">
        <v>6</v>
      </c>
      <c r="N243">
        <v>10</v>
      </c>
      <c r="O243">
        <v>3</v>
      </c>
      <c r="Q243">
        <v>13</v>
      </c>
      <c r="R243">
        <v>11</v>
      </c>
    </row>
    <row r="244" spans="2:33" x14ac:dyDescent="0.2">
      <c r="B244" s="1" t="s">
        <v>462</v>
      </c>
      <c r="C244">
        <v>2071</v>
      </c>
      <c r="D244">
        <v>0.32142857142857101</v>
      </c>
      <c r="J244">
        <v>33</v>
      </c>
      <c r="M244">
        <v>1</v>
      </c>
      <c r="T244">
        <v>4</v>
      </c>
      <c r="W244">
        <v>44</v>
      </c>
      <c r="X244">
        <v>40</v>
      </c>
      <c r="AA244">
        <v>7</v>
      </c>
      <c r="AB244">
        <v>45</v>
      </c>
      <c r="AC244">
        <v>5</v>
      </c>
      <c r="AD244">
        <v>10</v>
      </c>
    </row>
    <row r="245" spans="2:33" x14ac:dyDescent="0.2">
      <c r="B245" s="1" t="s">
        <v>463</v>
      </c>
      <c r="C245">
        <v>1951</v>
      </c>
      <c r="D245">
        <v>0.32142857142857101</v>
      </c>
      <c r="M245">
        <v>8</v>
      </c>
      <c r="T245">
        <v>9</v>
      </c>
      <c r="U245">
        <v>22</v>
      </c>
      <c r="V245">
        <v>38</v>
      </c>
      <c r="AA245">
        <v>19</v>
      </c>
      <c r="AB245">
        <v>33</v>
      </c>
      <c r="AC245">
        <v>11</v>
      </c>
      <c r="AD245">
        <v>2</v>
      </c>
      <c r="AF245">
        <v>6</v>
      </c>
    </row>
    <row r="246" spans="2:33" x14ac:dyDescent="0.2">
      <c r="B246" s="1" t="s">
        <v>464</v>
      </c>
      <c r="C246">
        <v>1863</v>
      </c>
      <c r="D246">
        <v>0.32142857142857101</v>
      </c>
      <c r="G246">
        <v>8</v>
      </c>
      <c r="H246">
        <v>37</v>
      </c>
      <c r="I246">
        <v>36</v>
      </c>
      <c r="K246">
        <v>7</v>
      </c>
      <c r="L246">
        <v>15</v>
      </c>
      <c r="N246">
        <v>11</v>
      </c>
      <c r="O246">
        <v>9</v>
      </c>
      <c r="Q246">
        <v>32</v>
      </c>
      <c r="R246">
        <v>4</v>
      </c>
    </row>
    <row r="247" spans="2:33" x14ac:dyDescent="0.2">
      <c r="B247" s="1" t="s">
        <v>465</v>
      </c>
      <c r="C247">
        <v>1857</v>
      </c>
      <c r="D247">
        <v>0.32142857142857101</v>
      </c>
      <c r="F247">
        <v>3</v>
      </c>
      <c r="G247">
        <v>4</v>
      </c>
      <c r="H247">
        <v>15</v>
      </c>
      <c r="I247">
        <v>33</v>
      </c>
      <c r="K247">
        <v>29</v>
      </c>
      <c r="L247">
        <v>31</v>
      </c>
      <c r="O247">
        <v>9</v>
      </c>
      <c r="Q247">
        <v>27</v>
      </c>
      <c r="R247">
        <v>34</v>
      </c>
    </row>
    <row r="248" spans="2:33" x14ac:dyDescent="0.2">
      <c r="B248" s="1" t="s">
        <v>466</v>
      </c>
      <c r="C248">
        <v>1798</v>
      </c>
      <c r="D248">
        <v>0.32142857142857101</v>
      </c>
      <c r="M248">
        <v>20</v>
      </c>
      <c r="S248">
        <v>7</v>
      </c>
      <c r="T248">
        <v>4</v>
      </c>
      <c r="U248">
        <v>23</v>
      </c>
      <c r="AA248">
        <v>28</v>
      </c>
      <c r="AC248">
        <v>1</v>
      </c>
      <c r="AD248">
        <v>25</v>
      </c>
      <c r="AF248">
        <v>6</v>
      </c>
      <c r="AG248">
        <v>42</v>
      </c>
    </row>
    <row r="249" spans="2:33" x14ac:dyDescent="0.2">
      <c r="B249" s="1" t="s">
        <v>467</v>
      </c>
      <c r="C249">
        <v>1783</v>
      </c>
      <c r="D249">
        <v>0.32142857142857101</v>
      </c>
      <c r="F249">
        <v>22</v>
      </c>
      <c r="G249">
        <v>2</v>
      </c>
      <c r="H249">
        <v>21</v>
      </c>
      <c r="I249">
        <v>43</v>
      </c>
      <c r="K249">
        <v>4</v>
      </c>
      <c r="L249">
        <v>42</v>
      </c>
      <c r="O249">
        <v>19</v>
      </c>
      <c r="Q249">
        <v>31</v>
      </c>
      <c r="R249">
        <v>3</v>
      </c>
    </row>
    <row r="250" spans="2:33" x14ac:dyDescent="0.2">
      <c r="B250" s="1" t="s">
        <v>468</v>
      </c>
      <c r="C250">
        <v>1647</v>
      </c>
      <c r="D250">
        <v>0.32142857142857101</v>
      </c>
      <c r="G250">
        <v>2</v>
      </c>
      <c r="H250">
        <v>1</v>
      </c>
      <c r="I250">
        <v>25</v>
      </c>
      <c r="K250">
        <v>34</v>
      </c>
      <c r="L250">
        <v>20</v>
      </c>
      <c r="N250">
        <v>26</v>
      </c>
      <c r="O250">
        <v>38</v>
      </c>
      <c r="Q250">
        <v>7</v>
      </c>
      <c r="Y250">
        <v>27</v>
      </c>
    </row>
    <row r="251" spans="2:33" x14ac:dyDescent="0.2">
      <c r="B251" s="1" t="s">
        <v>469</v>
      </c>
      <c r="C251">
        <v>1539</v>
      </c>
      <c r="D251">
        <v>0.32142857142857101</v>
      </c>
      <c r="F251">
        <v>8</v>
      </c>
      <c r="G251">
        <v>30</v>
      </c>
      <c r="H251">
        <v>42</v>
      </c>
      <c r="I251">
        <v>15</v>
      </c>
      <c r="L251">
        <v>4</v>
      </c>
      <c r="N251">
        <v>18</v>
      </c>
      <c r="Q251">
        <v>37</v>
      </c>
      <c r="V251">
        <v>31</v>
      </c>
      <c r="Y251">
        <v>13</v>
      </c>
    </row>
    <row r="252" spans="2:33" x14ac:dyDescent="0.2">
      <c r="B252" s="1" t="s">
        <v>470</v>
      </c>
      <c r="C252">
        <v>1426</v>
      </c>
      <c r="D252">
        <v>0.32142857142857101</v>
      </c>
      <c r="H252">
        <v>96</v>
      </c>
      <c r="L252">
        <v>25</v>
      </c>
      <c r="S252">
        <v>34</v>
      </c>
      <c r="T252">
        <v>10</v>
      </c>
      <c r="V252">
        <v>31</v>
      </c>
      <c r="W252">
        <v>5</v>
      </c>
      <c r="X252">
        <v>12</v>
      </c>
      <c r="AD252">
        <v>3</v>
      </c>
      <c r="AF252">
        <v>33</v>
      </c>
      <c r="AG252">
        <v>14</v>
      </c>
    </row>
    <row r="253" spans="2:33" x14ac:dyDescent="0.2">
      <c r="B253" s="1" t="s">
        <v>471</v>
      </c>
      <c r="C253">
        <v>1385</v>
      </c>
      <c r="D253">
        <v>0.32142857142857101</v>
      </c>
      <c r="F253">
        <v>12</v>
      </c>
      <c r="G253">
        <v>3</v>
      </c>
      <c r="H253">
        <v>6</v>
      </c>
      <c r="I253">
        <v>33</v>
      </c>
      <c r="K253">
        <v>10</v>
      </c>
      <c r="L253">
        <v>7</v>
      </c>
      <c r="N253">
        <v>8</v>
      </c>
      <c r="Q253">
        <v>22</v>
      </c>
      <c r="R253">
        <v>35</v>
      </c>
    </row>
    <row r="254" spans="2:33" x14ac:dyDescent="0.2">
      <c r="B254" s="1" t="s">
        <v>472</v>
      </c>
      <c r="C254">
        <v>1366</v>
      </c>
      <c r="D254">
        <v>0.32142857142857101</v>
      </c>
      <c r="F254">
        <v>1</v>
      </c>
      <c r="G254">
        <v>5</v>
      </c>
      <c r="I254">
        <v>15</v>
      </c>
      <c r="K254">
        <v>6</v>
      </c>
      <c r="L254">
        <v>3</v>
      </c>
      <c r="N254">
        <v>9</v>
      </c>
      <c r="O254">
        <v>12</v>
      </c>
      <c r="Q254">
        <v>18</v>
      </c>
      <c r="R254">
        <v>7</v>
      </c>
    </row>
    <row r="255" spans="2:33" x14ac:dyDescent="0.2">
      <c r="B255" s="1" t="s">
        <v>473</v>
      </c>
      <c r="C255">
        <v>1339</v>
      </c>
      <c r="D255">
        <v>0.32142857142857101</v>
      </c>
      <c r="M255">
        <v>12</v>
      </c>
      <c r="T255">
        <v>1</v>
      </c>
      <c r="U255">
        <v>39</v>
      </c>
      <c r="V255">
        <v>19</v>
      </c>
      <c r="X255">
        <v>33</v>
      </c>
      <c r="Z255">
        <v>27</v>
      </c>
      <c r="AB255">
        <v>24</v>
      </c>
      <c r="AC255">
        <v>7</v>
      </c>
      <c r="AG255">
        <v>11</v>
      </c>
    </row>
    <row r="256" spans="2:33" x14ac:dyDescent="0.2">
      <c r="B256" s="1" t="s">
        <v>474</v>
      </c>
      <c r="C256">
        <v>1312</v>
      </c>
      <c r="D256">
        <v>0.32142857142857101</v>
      </c>
      <c r="F256">
        <v>30</v>
      </c>
      <c r="G256">
        <v>10</v>
      </c>
      <c r="H256">
        <v>9</v>
      </c>
      <c r="I256">
        <v>7</v>
      </c>
      <c r="K256">
        <v>36</v>
      </c>
      <c r="L256">
        <v>26</v>
      </c>
      <c r="N256">
        <v>8</v>
      </c>
      <c r="O256">
        <v>6</v>
      </c>
      <c r="Q256">
        <v>47</v>
      </c>
      <c r="R256">
        <v>12</v>
      </c>
    </row>
    <row r="257" spans="2:33" x14ac:dyDescent="0.2">
      <c r="B257" s="1" t="s">
        <v>475</v>
      </c>
      <c r="C257">
        <v>1271</v>
      </c>
      <c r="D257">
        <v>0.32142857142857101</v>
      </c>
      <c r="G257">
        <v>1</v>
      </c>
      <c r="H257">
        <v>2</v>
      </c>
      <c r="I257">
        <v>28</v>
      </c>
      <c r="K257">
        <v>5</v>
      </c>
      <c r="L257">
        <v>3</v>
      </c>
      <c r="N257">
        <v>10</v>
      </c>
      <c r="O257">
        <v>22</v>
      </c>
      <c r="Q257">
        <v>6</v>
      </c>
      <c r="Y257">
        <v>4</v>
      </c>
    </row>
    <row r="258" spans="2:33" x14ac:dyDescent="0.2">
      <c r="B258" s="1" t="s">
        <v>476</v>
      </c>
      <c r="C258">
        <v>1235</v>
      </c>
      <c r="D258">
        <v>0.32142857142857101</v>
      </c>
      <c r="G258">
        <v>28</v>
      </c>
      <c r="H258">
        <v>30</v>
      </c>
      <c r="I258">
        <v>25</v>
      </c>
      <c r="L258">
        <v>5</v>
      </c>
      <c r="N258">
        <v>14</v>
      </c>
      <c r="O258">
        <v>65</v>
      </c>
      <c r="P258">
        <v>7</v>
      </c>
      <c r="Q258">
        <v>13</v>
      </c>
      <c r="R258">
        <v>15</v>
      </c>
      <c r="Y258">
        <v>40</v>
      </c>
    </row>
    <row r="259" spans="2:33" x14ac:dyDescent="0.2">
      <c r="B259" s="1" t="s">
        <v>477</v>
      </c>
      <c r="C259">
        <v>1225</v>
      </c>
      <c r="D259">
        <v>0.32142857142857101</v>
      </c>
      <c r="G259">
        <v>2</v>
      </c>
      <c r="H259">
        <v>16</v>
      </c>
      <c r="I259">
        <v>9</v>
      </c>
      <c r="K259">
        <v>21</v>
      </c>
      <c r="L259">
        <v>5</v>
      </c>
      <c r="N259">
        <v>8</v>
      </c>
      <c r="P259">
        <v>47</v>
      </c>
      <c r="Q259">
        <v>12</v>
      </c>
      <c r="R259">
        <v>23</v>
      </c>
      <c r="Y259">
        <v>20</v>
      </c>
    </row>
    <row r="260" spans="2:33" x14ac:dyDescent="0.2">
      <c r="B260" s="1" t="s">
        <v>478</v>
      </c>
      <c r="C260">
        <v>1175</v>
      </c>
      <c r="D260">
        <v>0.32142857142857101</v>
      </c>
      <c r="G260">
        <v>1</v>
      </c>
      <c r="H260">
        <v>20</v>
      </c>
      <c r="I260">
        <v>30</v>
      </c>
      <c r="K260">
        <v>13</v>
      </c>
      <c r="L260">
        <v>9</v>
      </c>
      <c r="N260">
        <v>37</v>
      </c>
      <c r="Q260">
        <v>15</v>
      </c>
      <c r="R260">
        <v>4</v>
      </c>
      <c r="Y260">
        <v>16</v>
      </c>
    </row>
    <row r="261" spans="2:33" x14ac:dyDescent="0.2">
      <c r="B261" s="1" t="s">
        <v>479</v>
      </c>
      <c r="C261">
        <v>1127</v>
      </c>
      <c r="D261">
        <v>0.32142857142857101</v>
      </c>
      <c r="G261">
        <v>1</v>
      </c>
      <c r="H261">
        <v>8</v>
      </c>
      <c r="K261">
        <v>43</v>
      </c>
      <c r="L261">
        <v>4</v>
      </c>
      <c r="N261">
        <v>28</v>
      </c>
      <c r="O261">
        <v>3</v>
      </c>
      <c r="Q261">
        <v>11</v>
      </c>
      <c r="R261">
        <v>17</v>
      </c>
      <c r="Y261">
        <v>21</v>
      </c>
    </row>
    <row r="262" spans="2:33" x14ac:dyDescent="0.2">
      <c r="B262" s="1" t="s">
        <v>480</v>
      </c>
      <c r="C262">
        <v>1085</v>
      </c>
      <c r="D262">
        <v>0.32142857142857101</v>
      </c>
      <c r="J262">
        <v>28</v>
      </c>
      <c r="M262">
        <v>7</v>
      </c>
      <c r="S262">
        <v>17</v>
      </c>
      <c r="V262">
        <v>6</v>
      </c>
      <c r="Z262">
        <v>12</v>
      </c>
      <c r="AB262">
        <v>11</v>
      </c>
      <c r="AC262">
        <v>13</v>
      </c>
      <c r="AE262">
        <v>2</v>
      </c>
      <c r="AG262">
        <v>20</v>
      </c>
    </row>
    <row r="263" spans="2:33" x14ac:dyDescent="0.2">
      <c r="B263" s="1" t="s">
        <v>481</v>
      </c>
      <c r="C263">
        <v>1022</v>
      </c>
      <c r="D263">
        <v>0.32142857142857101</v>
      </c>
      <c r="M263">
        <v>19</v>
      </c>
      <c r="T263">
        <v>1</v>
      </c>
      <c r="U263">
        <v>26</v>
      </c>
      <c r="V263">
        <v>3</v>
      </c>
      <c r="AA263">
        <v>9</v>
      </c>
      <c r="AC263">
        <v>2</v>
      </c>
      <c r="AD263">
        <v>15</v>
      </c>
      <c r="AF263">
        <v>6</v>
      </c>
      <c r="AG263">
        <v>29</v>
      </c>
    </row>
    <row r="264" spans="2:33" x14ac:dyDescent="0.2">
      <c r="B264" s="1" t="s">
        <v>482</v>
      </c>
      <c r="C264">
        <v>961</v>
      </c>
      <c r="D264">
        <v>0.32142857142857101</v>
      </c>
      <c r="F264">
        <v>26</v>
      </c>
      <c r="G264">
        <v>33</v>
      </c>
      <c r="H264">
        <v>24</v>
      </c>
      <c r="I264">
        <v>89</v>
      </c>
      <c r="L264">
        <v>2</v>
      </c>
      <c r="N264">
        <v>16</v>
      </c>
      <c r="P264">
        <v>13</v>
      </c>
      <c r="Q264">
        <v>17</v>
      </c>
      <c r="R264">
        <v>12</v>
      </c>
      <c r="Y264">
        <v>28</v>
      </c>
    </row>
    <row r="265" spans="2:33" x14ac:dyDescent="0.2">
      <c r="B265" s="1" t="s">
        <v>483</v>
      </c>
      <c r="C265">
        <v>915</v>
      </c>
      <c r="D265">
        <v>0.32142857142857101</v>
      </c>
      <c r="F265">
        <v>24</v>
      </c>
      <c r="G265">
        <v>1</v>
      </c>
      <c r="H265">
        <v>27</v>
      </c>
      <c r="I265">
        <v>7</v>
      </c>
      <c r="K265">
        <v>30</v>
      </c>
      <c r="L265">
        <v>31</v>
      </c>
      <c r="O265">
        <v>2</v>
      </c>
      <c r="Q265">
        <v>16</v>
      </c>
      <c r="R265">
        <v>13</v>
      </c>
    </row>
    <row r="266" spans="2:33" x14ac:dyDescent="0.2">
      <c r="B266" s="1" t="s">
        <v>484</v>
      </c>
      <c r="C266">
        <v>892</v>
      </c>
      <c r="D266">
        <v>0.32142857142857101</v>
      </c>
      <c r="J266">
        <v>19</v>
      </c>
      <c r="M266">
        <v>30</v>
      </c>
      <c r="S266">
        <v>37</v>
      </c>
      <c r="T266">
        <v>15</v>
      </c>
      <c r="Z266">
        <v>17</v>
      </c>
      <c r="AB266">
        <v>25</v>
      </c>
      <c r="AC266">
        <v>29</v>
      </c>
      <c r="AE266">
        <v>35</v>
      </c>
      <c r="AG266">
        <v>44</v>
      </c>
    </row>
    <row r="267" spans="2:33" x14ac:dyDescent="0.2">
      <c r="B267" s="1" t="s">
        <v>485</v>
      </c>
      <c r="C267">
        <v>891</v>
      </c>
      <c r="D267">
        <v>0.32142857142857101</v>
      </c>
      <c r="M267">
        <v>10</v>
      </c>
      <c r="T267">
        <v>6</v>
      </c>
      <c r="U267">
        <v>27</v>
      </c>
      <c r="X267">
        <v>34</v>
      </c>
      <c r="AA267">
        <v>3</v>
      </c>
      <c r="AB267">
        <v>45</v>
      </c>
      <c r="AC267">
        <v>18</v>
      </c>
      <c r="AD267">
        <v>5</v>
      </c>
      <c r="AF267">
        <v>16</v>
      </c>
    </row>
    <row r="268" spans="2:33" x14ac:dyDescent="0.2">
      <c r="B268" s="1" t="s">
        <v>486</v>
      </c>
      <c r="C268">
        <v>872</v>
      </c>
      <c r="D268">
        <v>0.32142857142857101</v>
      </c>
      <c r="F268">
        <v>11</v>
      </c>
      <c r="G268">
        <v>1</v>
      </c>
      <c r="H268">
        <v>2</v>
      </c>
      <c r="K268">
        <v>4</v>
      </c>
      <c r="L268">
        <v>15</v>
      </c>
      <c r="N268">
        <v>14</v>
      </c>
      <c r="O268">
        <v>8</v>
      </c>
      <c r="Q268">
        <v>13</v>
      </c>
      <c r="Y268">
        <v>45</v>
      </c>
    </row>
    <row r="269" spans="2:33" x14ac:dyDescent="0.2">
      <c r="B269" s="1" t="s">
        <v>487</v>
      </c>
      <c r="C269">
        <v>839</v>
      </c>
      <c r="D269">
        <v>0.32142857142857101</v>
      </c>
      <c r="J269">
        <v>23</v>
      </c>
      <c r="M269">
        <v>3</v>
      </c>
      <c r="T269">
        <v>17</v>
      </c>
      <c r="U269">
        <v>27</v>
      </c>
      <c r="X269">
        <v>47</v>
      </c>
      <c r="AA269">
        <v>10</v>
      </c>
      <c r="AB269">
        <v>25</v>
      </c>
      <c r="AC269">
        <v>15</v>
      </c>
      <c r="AD269">
        <v>6</v>
      </c>
      <c r="AF269">
        <v>16</v>
      </c>
    </row>
    <row r="270" spans="2:33" x14ac:dyDescent="0.2">
      <c r="B270" s="1" t="s">
        <v>488</v>
      </c>
      <c r="C270">
        <v>783</v>
      </c>
      <c r="D270">
        <v>0.32142857142857101</v>
      </c>
      <c r="L270">
        <v>6</v>
      </c>
      <c r="N270">
        <v>24</v>
      </c>
      <c r="Q270">
        <v>32</v>
      </c>
      <c r="R270">
        <v>25</v>
      </c>
      <c r="S270">
        <v>7</v>
      </c>
      <c r="T270">
        <v>47</v>
      </c>
      <c r="Y270">
        <v>12</v>
      </c>
      <c r="AB270">
        <v>27</v>
      </c>
      <c r="AC270">
        <v>28</v>
      </c>
      <c r="AE270">
        <v>8</v>
      </c>
    </row>
    <row r="271" spans="2:33" x14ac:dyDescent="0.2">
      <c r="B271" s="1" t="s">
        <v>489</v>
      </c>
      <c r="C271">
        <v>250</v>
      </c>
      <c r="D271">
        <v>0.32142857142857101</v>
      </c>
      <c r="M271">
        <v>30</v>
      </c>
      <c r="T271">
        <v>5</v>
      </c>
      <c r="U271">
        <v>21</v>
      </c>
      <c r="AA271">
        <v>1</v>
      </c>
      <c r="AB271">
        <v>6</v>
      </c>
      <c r="AC271">
        <v>22</v>
      </c>
      <c r="AD271">
        <v>4</v>
      </c>
      <c r="AE271">
        <v>37</v>
      </c>
      <c r="AF271">
        <v>10</v>
      </c>
    </row>
    <row r="272" spans="2:33" x14ac:dyDescent="0.2">
      <c r="B272" s="1" t="s">
        <v>490</v>
      </c>
      <c r="C272">
        <v>250</v>
      </c>
      <c r="D272">
        <v>0.32142857142857101</v>
      </c>
      <c r="F272">
        <v>21</v>
      </c>
      <c r="G272">
        <v>31</v>
      </c>
      <c r="I272">
        <v>10</v>
      </c>
      <c r="J272">
        <v>20</v>
      </c>
      <c r="K272">
        <v>37</v>
      </c>
      <c r="L272">
        <v>17</v>
      </c>
      <c r="N272">
        <v>19</v>
      </c>
      <c r="S272">
        <v>1</v>
      </c>
      <c r="AA272">
        <v>23</v>
      </c>
    </row>
    <row r="273" spans="2:33" x14ac:dyDescent="0.2">
      <c r="B273" s="1" t="s">
        <v>491</v>
      </c>
      <c r="C273">
        <v>250</v>
      </c>
      <c r="D273">
        <v>0.32142857142857101</v>
      </c>
      <c r="J273">
        <v>43</v>
      </c>
      <c r="L273">
        <v>13</v>
      </c>
      <c r="M273">
        <v>21</v>
      </c>
      <c r="V273">
        <v>1</v>
      </c>
      <c r="Z273">
        <v>5</v>
      </c>
      <c r="AB273">
        <v>18</v>
      </c>
      <c r="AC273">
        <v>26</v>
      </c>
      <c r="AE273">
        <v>33</v>
      </c>
      <c r="AG273">
        <v>11</v>
      </c>
    </row>
    <row r="274" spans="2:33" x14ac:dyDescent="0.2">
      <c r="B274" s="1" t="s">
        <v>492</v>
      </c>
      <c r="C274">
        <v>250</v>
      </c>
      <c r="D274">
        <v>0.32142857142857101</v>
      </c>
      <c r="F274">
        <v>14</v>
      </c>
      <c r="I274">
        <v>23</v>
      </c>
      <c r="L274">
        <v>21</v>
      </c>
      <c r="N274">
        <v>16</v>
      </c>
      <c r="O274">
        <v>8</v>
      </c>
      <c r="R274">
        <v>44</v>
      </c>
      <c r="S274">
        <v>20</v>
      </c>
      <c r="AA274">
        <v>4</v>
      </c>
      <c r="AB274">
        <v>1</v>
      </c>
    </row>
    <row r="275" spans="2:33" x14ac:dyDescent="0.2">
      <c r="B275" s="1" t="s">
        <v>493</v>
      </c>
      <c r="C275">
        <v>250</v>
      </c>
      <c r="D275">
        <v>0.32142857142857101</v>
      </c>
      <c r="F275">
        <v>3</v>
      </c>
      <c r="G275">
        <v>1</v>
      </c>
      <c r="H275">
        <v>42</v>
      </c>
      <c r="K275">
        <v>11</v>
      </c>
      <c r="L275">
        <v>18</v>
      </c>
      <c r="N275">
        <v>19</v>
      </c>
      <c r="O275">
        <v>7</v>
      </c>
      <c r="Q275">
        <v>22</v>
      </c>
      <c r="R275">
        <v>8</v>
      </c>
    </row>
    <row r="276" spans="2:33" x14ac:dyDescent="0.2">
      <c r="B276" s="1" t="s">
        <v>494</v>
      </c>
      <c r="C276">
        <v>250</v>
      </c>
      <c r="D276">
        <v>0.32142857142857101</v>
      </c>
      <c r="F276">
        <v>3</v>
      </c>
      <c r="G276">
        <v>13</v>
      </c>
      <c r="H276">
        <v>39</v>
      </c>
      <c r="I276">
        <v>38</v>
      </c>
      <c r="L276">
        <v>5</v>
      </c>
      <c r="N276">
        <v>9</v>
      </c>
      <c r="O276">
        <v>41</v>
      </c>
      <c r="Q276">
        <v>27</v>
      </c>
      <c r="R276">
        <v>10</v>
      </c>
    </row>
    <row r="277" spans="2:33" x14ac:dyDescent="0.2">
      <c r="B277" s="1" t="s">
        <v>495</v>
      </c>
      <c r="C277">
        <v>250</v>
      </c>
      <c r="D277">
        <v>0.32142857142857101</v>
      </c>
      <c r="F277">
        <v>50</v>
      </c>
      <c r="G277">
        <v>33</v>
      </c>
      <c r="I277">
        <v>37</v>
      </c>
      <c r="K277">
        <v>8</v>
      </c>
      <c r="L277">
        <v>2</v>
      </c>
      <c r="N277">
        <v>5</v>
      </c>
      <c r="O277">
        <v>35</v>
      </c>
      <c r="Q277">
        <v>18</v>
      </c>
      <c r="R277">
        <v>19</v>
      </c>
      <c r="S277">
        <v>10</v>
      </c>
      <c r="Y277">
        <v>104</v>
      </c>
    </row>
    <row r="278" spans="2:33" x14ac:dyDescent="0.2">
      <c r="B278" s="1" t="s">
        <v>496</v>
      </c>
      <c r="C278">
        <v>250</v>
      </c>
      <c r="D278">
        <v>0.32142857142857101</v>
      </c>
      <c r="F278">
        <v>1</v>
      </c>
      <c r="G278">
        <v>2</v>
      </c>
      <c r="H278">
        <v>7</v>
      </c>
      <c r="K278">
        <v>18</v>
      </c>
      <c r="L278">
        <v>13</v>
      </c>
      <c r="N278">
        <v>19</v>
      </c>
      <c r="O278">
        <v>46</v>
      </c>
      <c r="Q278">
        <v>14</v>
      </c>
      <c r="R278">
        <v>37</v>
      </c>
      <c r="Y278">
        <v>33</v>
      </c>
    </row>
    <row r="279" spans="2:33" x14ac:dyDescent="0.2">
      <c r="B279" s="1" t="s">
        <v>497</v>
      </c>
      <c r="C279">
        <v>250</v>
      </c>
      <c r="D279">
        <v>0.32142857142857101</v>
      </c>
      <c r="F279">
        <v>1</v>
      </c>
      <c r="G279">
        <v>2</v>
      </c>
      <c r="H279">
        <v>4</v>
      </c>
      <c r="K279">
        <v>29</v>
      </c>
      <c r="L279">
        <v>7</v>
      </c>
      <c r="N279">
        <v>12</v>
      </c>
      <c r="O279">
        <v>21</v>
      </c>
      <c r="Q279">
        <v>8</v>
      </c>
      <c r="Y279">
        <v>31</v>
      </c>
    </row>
    <row r="280" spans="2:33" x14ac:dyDescent="0.2">
      <c r="B280" s="1" t="s">
        <v>498</v>
      </c>
      <c r="C280">
        <v>250</v>
      </c>
      <c r="D280">
        <v>0.32142857142857101</v>
      </c>
      <c r="F280">
        <v>2</v>
      </c>
      <c r="G280">
        <v>1</v>
      </c>
      <c r="H280">
        <v>8</v>
      </c>
      <c r="K280">
        <v>28</v>
      </c>
      <c r="L280">
        <v>5</v>
      </c>
      <c r="N280">
        <v>7</v>
      </c>
      <c r="O280">
        <v>29</v>
      </c>
      <c r="Q280">
        <v>13</v>
      </c>
      <c r="Y280">
        <v>39</v>
      </c>
    </row>
    <row r="281" spans="2:33" x14ac:dyDescent="0.2">
      <c r="B281" s="1" t="s">
        <v>499</v>
      </c>
      <c r="C281">
        <v>250</v>
      </c>
      <c r="D281">
        <v>0.32142857142857101</v>
      </c>
      <c r="G281">
        <v>5</v>
      </c>
      <c r="H281">
        <v>37</v>
      </c>
      <c r="I281">
        <v>28</v>
      </c>
      <c r="K281">
        <v>71</v>
      </c>
      <c r="L281">
        <v>1</v>
      </c>
      <c r="N281">
        <v>19</v>
      </c>
      <c r="O281">
        <v>85</v>
      </c>
      <c r="P281">
        <v>38</v>
      </c>
      <c r="Q281">
        <v>11</v>
      </c>
      <c r="S281">
        <v>29</v>
      </c>
      <c r="Y281">
        <v>7</v>
      </c>
    </row>
    <row r="282" spans="2:33" x14ac:dyDescent="0.2">
      <c r="B282" s="1" t="s">
        <v>500</v>
      </c>
      <c r="C282">
        <v>250</v>
      </c>
      <c r="D282">
        <v>0.32142857142857101</v>
      </c>
      <c r="F282">
        <v>8</v>
      </c>
      <c r="G282">
        <v>3</v>
      </c>
      <c r="H282">
        <v>7</v>
      </c>
      <c r="I282">
        <v>6</v>
      </c>
      <c r="K282">
        <v>9</v>
      </c>
      <c r="L282">
        <v>18</v>
      </c>
      <c r="O282">
        <v>13</v>
      </c>
      <c r="Q282">
        <v>25</v>
      </c>
      <c r="R282">
        <v>37</v>
      </c>
      <c r="Y282">
        <v>64</v>
      </c>
    </row>
    <row r="283" spans="2:33" x14ac:dyDescent="0.2">
      <c r="B283" s="1" t="s">
        <v>501</v>
      </c>
      <c r="C283">
        <v>250</v>
      </c>
      <c r="D283">
        <v>0.32142857142857101</v>
      </c>
      <c r="F283">
        <v>2</v>
      </c>
      <c r="G283">
        <v>15</v>
      </c>
      <c r="H283">
        <v>1</v>
      </c>
      <c r="I283">
        <v>5</v>
      </c>
      <c r="K283">
        <v>27</v>
      </c>
      <c r="L283">
        <v>28</v>
      </c>
      <c r="N283">
        <v>14</v>
      </c>
      <c r="O283">
        <v>7</v>
      </c>
      <c r="P283">
        <v>141</v>
      </c>
      <c r="Q283">
        <v>40</v>
      </c>
      <c r="R283">
        <v>62</v>
      </c>
      <c r="Y283">
        <v>66</v>
      </c>
    </row>
    <row r="284" spans="2:33" x14ac:dyDescent="0.2">
      <c r="B284" s="1" t="s">
        <v>502</v>
      </c>
      <c r="C284">
        <v>250</v>
      </c>
      <c r="D284">
        <v>0.32142857142857101</v>
      </c>
      <c r="F284">
        <v>5</v>
      </c>
      <c r="G284">
        <v>4</v>
      </c>
      <c r="H284">
        <v>2</v>
      </c>
      <c r="K284">
        <v>24</v>
      </c>
      <c r="L284">
        <v>15</v>
      </c>
      <c r="N284">
        <v>27</v>
      </c>
      <c r="O284">
        <v>8</v>
      </c>
      <c r="Q284">
        <v>9</v>
      </c>
      <c r="R284">
        <v>3</v>
      </c>
    </row>
    <row r="285" spans="2:33" x14ac:dyDescent="0.2">
      <c r="B285" s="1" t="s">
        <v>503</v>
      </c>
      <c r="C285">
        <v>250</v>
      </c>
      <c r="D285">
        <v>0.32142857142857101</v>
      </c>
      <c r="F285">
        <v>44</v>
      </c>
      <c r="G285">
        <v>4</v>
      </c>
      <c r="H285">
        <v>42</v>
      </c>
      <c r="I285">
        <v>22</v>
      </c>
      <c r="K285">
        <v>8</v>
      </c>
      <c r="L285">
        <v>38</v>
      </c>
      <c r="O285">
        <v>13</v>
      </c>
      <c r="Q285">
        <v>30</v>
      </c>
      <c r="R285">
        <v>3</v>
      </c>
    </row>
    <row r="286" spans="2:33" x14ac:dyDescent="0.2">
      <c r="B286" s="1" t="s">
        <v>504</v>
      </c>
      <c r="C286">
        <v>250</v>
      </c>
      <c r="D286">
        <v>0.32142857142857101</v>
      </c>
      <c r="F286">
        <v>20</v>
      </c>
      <c r="G286">
        <v>12</v>
      </c>
      <c r="H286">
        <v>17</v>
      </c>
      <c r="I286">
        <v>7</v>
      </c>
      <c r="K286">
        <v>31</v>
      </c>
      <c r="L286">
        <v>45</v>
      </c>
      <c r="N286">
        <v>4</v>
      </c>
      <c r="O286">
        <v>16</v>
      </c>
      <c r="R286">
        <v>11</v>
      </c>
    </row>
    <row r="287" spans="2:33" x14ac:dyDescent="0.2">
      <c r="B287" s="1" t="s">
        <v>505</v>
      </c>
      <c r="C287">
        <v>250</v>
      </c>
      <c r="D287">
        <v>0.32142857142857101</v>
      </c>
      <c r="F287">
        <v>7</v>
      </c>
      <c r="G287">
        <v>47</v>
      </c>
      <c r="H287">
        <v>2</v>
      </c>
      <c r="K287">
        <v>11</v>
      </c>
      <c r="L287">
        <v>5</v>
      </c>
      <c r="N287">
        <v>8</v>
      </c>
      <c r="O287">
        <v>1</v>
      </c>
      <c r="P287">
        <v>34</v>
      </c>
      <c r="Q287">
        <v>3</v>
      </c>
      <c r="Y287">
        <v>21</v>
      </c>
    </row>
    <row r="288" spans="2:33" x14ac:dyDescent="0.2">
      <c r="B288" s="1" t="s">
        <v>506</v>
      </c>
      <c r="C288">
        <v>250</v>
      </c>
      <c r="D288">
        <v>0.32142857142857101</v>
      </c>
      <c r="F288">
        <v>8</v>
      </c>
      <c r="G288">
        <v>22</v>
      </c>
      <c r="H288">
        <v>2</v>
      </c>
      <c r="K288">
        <v>7</v>
      </c>
      <c r="L288">
        <v>5</v>
      </c>
      <c r="N288">
        <v>24</v>
      </c>
      <c r="O288">
        <v>4</v>
      </c>
      <c r="P288">
        <v>47</v>
      </c>
      <c r="Q288">
        <v>3</v>
      </c>
      <c r="Y288">
        <v>14</v>
      </c>
    </row>
    <row r="289" spans="2:33" x14ac:dyDescent="0.2">
      <c r="B289" s="1" t="s">
        <v>507</v>
      </c>
      <c r="C289">
        <v>250</v>
      </c>
      <c r="D289">
        <v>0.32142857142857101</v>
      </c>
      <c r="G289">
        <v>20</v>
      </c>
      <c r="H289">
        <v>4</v>
      </c>
      <c r="I289">
        <v>14</v>
      </c>
      <c r="K289">
        <v>6</v>
      </c>
      <c r="L289">
        <v>7</v>
      </c>
      <c r="N289">
        <v>18</v>
      </c>
      <c r="O289">
        <v>1</v>
      </c>
      <c r="Q289">
        <v>21</v>
      </c>
      <c r="R289">
        <v>27</v>
      </c>
    </row>
    <row r="290" spans="2:33" x14ac:dyDescent="0.2">
      <c r="B290" s="1" t="s">
        <v>508</v>
      </c>
      <c r="C290">
        <v>250</v>
      </c>
      <c r="D290">
        <v>0.32142857142857101</v>
      </c>
      <c r="F290">
        <v>6</v>
      </c>
      <c r="G290">
        <v>1</v>
      </c>
      <c r="I290">
        <v>30</v>
      </c>
      <c r="K290">
        <v>9</v>
      </c>
      <c r="L290">
        <v>10</v>
      </c>
      <c r="N290">
        <v>7</v>
      </c>
      <c r="O290">
        <v>3</v>
      </c>
      <c r="Q290">
        <v>22</v>
      </c>
      <c r="R290">
        <v>12</v>
      </c>
    </row>
    <row r="291" spans="2:33" x14ac:dyDescent="0.2">
      <c r="B291" s="1" t="s">
        <v>509</v>
      </c>
      <c r="C291">
        <v>250</v>
      </c>
      <c r="D291">
        <v>0.32142857142857101</v>
      </c>
      <c r="F291">
        <v>27</v>
      </c>
      <c r="G291">
        <v>4</v>
      </c>
      <c r="H291">
        <v>19</v>
      </c>
      <c r="I291">
        <v>26</v>
      </c>
      <c r="K291">
        <v>16</v>
      </c>
      <c r="N291">
        <v>45</v>
      </c>
      <c r="O291">
        <v>13</v>
      </c>
      <c r="Q291">
        <v>30</v>
      </c>
      <c r="R291">
        <v>5</v>
      </c>
    </row>
    <row r="292" spans="2:33" x14ac:dyDescent="0.2">
      <c r="B292" s="1" t="s">
        <v>510</v>
      </c>
      <c r="C292">
        <v>250</v>
      </c>
      <c r="D292">
        <v>0.32142857142857101</v>
      </c>
      <c r="F292">
        <v>3</v>
      </c>
      <c r="G292">
        <v>30</v>
      </c>
      <c r="I292">
        <v>41</v>
      </c>
      <c r="K292">
        <v>6</v>
      </c>
      <c r="L292">
        <v>7</v>
      </c>
      <c r="N292">
        <v>9</v>
      </c>
      <c r="O292">
        <v>8</v>
      </c>
      <c r="Q292">
        <v>25</v>
      </c>
      <c r="R292">
        <v>20</v>
      </c>
    </row>
    <row r="293" spans="2:33" x14ac:dyDescent="0.2">
      <c r="B293" s="1" t="s">
        <v>511</v>
      </c>
      <c r="C293">
        <v>250</v>
      </c>
      <c r="D293">
        <v>0.32142857142857101</v>
      </c>
      <c r="F293">
        <v>7</v>
      </c>
      <c r="G293">
        <v>3</v>
      </c>
      <c r="H293">
        <v>11</v>
      </c>
      <c r="I293">
        <v>24</v>
      </c>
      <c r="K293">
        <v>15</v>
      </c>
      <c r="L293">
        <v>37</v>
      </c>
      <c r="O293">
        <v>9</v>
      </c>
      <c r="Q293">
        <v>13</v>
      </c>
      <c r="R293">
        <v>12</v>
      </c>
    </row>
    <row r="294" spans="2:33" x14ac:dyDescent="0.2">
      <c r="B294" s="1" t="s">
        <v>512</v>
      </c>
      <c r="C294">
        <v>250</v>
      </c>
      <c r="D294">
        <v>0.32142857142857101</v>
      </c>
      <c r="F294">
        <v>5</v>
      </c>
      <c r="G294">
        <v>1</v>
      </c>
      <c r="I294">
        <v>38</v>
      </c>
      <c r="K294">
        <v>21</v>
      </c>
      <c r="L294">
        <v>10</v>
      </c>
      <c r="N294">
        <v>9</v>
      </c>
      <c r="O294">
        <v>8</v>
      </c>
      <c r="Q294">
        <v>15</v>
      </c>
      <c r="R294">
        <v>19</v>
      </c>
    </row>
    <row r="295" spans="2:33" x14ac:dyDescent="0.2">
      <c r="B295" s="1" t="s">
        <v>513</v>
      </c>
      <c r="C295">
        <v>250</v>
      </c>
      <c r="D295">
        <v>0.32142857142857101</v>
      </c>
      <c r="M295">
        <v>7</v>
      </c>
      <c r="T295">
        <v>3</v>
      </c>
      <c r="U295">
        <v>19</v>
      </c>
      <c r="Z295">
        <v>33</v>
      </c>
      <c r="AA295">
        <v>15</v>
      </c>
      <c r="AB295">
        <v>27</v>
      </c>
      <c r="AC295">
        <v>14</v>
      </c>
      <c r="AD295">
        <v>1</v>
      </c>
      <c r="AF295">
        <v>34</v>
      </c>
    </row>
    <row r="296" spans="2:33" x14ac:dyDescent="0.2">
      <c r="B296" s="1" t="s">
        <v>514</v>
      </c>
      <c r="C296">
        <v>250</v>
      </c>
      <c r="D296">
        <v>0.32142857142857101</v>
      </c>
      <c r="M296">
        <v>9</v>
      </c>
      <c r="V296">
        <v>4</v>
      </c>
      <c r="W296">
        <v>41</v>
      </c>
      <c r="AA296">
        <v>10</v>
      </c>
      <c r="AB296">
        <v>17</v>
      </c>
      <c r="AC296">
        <v>18</v>
      </c>
      <c r="AD296">
        <v>6</v>
      </c>
      <c r="AF296">
        <v>3</v>
      </c>
      <c r="AG296">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7393-1C45-4E42-9331-85DD258F4B94}">
  <dimension ref="B1:AI23"/>
  <sheetViews>
    <sheetView workbookViewId="0">
      <selection activeCell="B2" sqref="B2:B23"/>
    </sheetView>
  </sheetViews>
  <sheetFormatPr baseColWidth="10" defaultRowHeight="16" x14ac:dyDescent="0.2"/>
  <sheetData>
    <row r="1" spans="2:35" x14ac:dyDescent="0.2">
      <c r="B1" t="s">
        <v>10</v>
      </c>
      <c r="C1" t="s">
        <v>11</v>
      </c>
      <c r="D1" t="s">
        <v>12</v>
      </c>
      <c r="E1" t="s">
        <v>13</v>
      </c>
      <c r="F1" t="s">
        <v>68</v>
      </c>
      <c r="G1" t="s">
        <v>69</v>
      </c>
      <c r="H1" t="s">
        <v>70</v>
      </c>
      <c r="I1" t="s">
        <v>71</v>
      </c>
      <c r="J1" t="s">
        <v>72</v>
      </c>
      <c r="K1" t="s">
        <v>73</v>
      </c>
      <c r="L1" t="s">
        <v>74</v>
      </c>
      <c r="M1" t="s">
        <v>75</v>
      </c>
      <c r="N1" t="s">
        <v>76</v>
      </c>
      <c r="O1" t="s">
        <v>77</v>
      </c>
      <c r="P1" t="s">
        <v>78</v>
      </c>
      <c r="Q1" t="s">
        <v>79</v>
      </c>
      <c r="R1" t="s">
        <v>80</v>
      </c>
      <c r="S1" t="s">
        <v>81</v>
      </c>
      <c r="T1" t="s">
        <v>82</v>
      </c>
      <c r="U1" t="s">
        <v>83</v>
      </c>
      <c r="V1" t="s">
        <v>84</v>
      </c>
      <c r="W1" t="s">
        <v>85</v>
      </c>
      <c r="X1" t="s">
        <v>86</v>
      </c>
      <c r="Y1" t="s">
        <v>87</v>
      </c>
      <c r="Z1" t="s">
        <v>88</v>
      </c>
      <c r="AA1" t="s">
        <v>89</v>
      </c>
      <c r="AB1" t="s">
        <v>90</v>
      </c>
      <c r="AC1" t="s">
        <v>91</v>
      </c>
      <c r="AD1" t="s">
        <v>92</v>
      </c>
      <c r="AE1" t="s">
        <v>93</v>
      </c>
      <c r="AF1" t="s">
        <v>94</v>
      </c>
      <c r="AG1" t="s">
        <v>95</v>
      </c>
      <c r="AH1" t="s">
        <v>96</v>
      </c>
      <c r="AI1" t="s">
        <v>97</v>
      </c>
    </row>
    <row r="2" spans="2:35" x14ac:dyDescent="0.2">
      <c r="B2" s="1" t="s">
        <v>98</v>
      </c>
      <c r="C2">
        <v>928</v>
      </c>
      <c r="D2">
        <v>0.93333333333333302</v>
      </c>
      <c r="F2">
        <v>23</v>
      </c>
      <c r="G2">
        <v>26</v>
      </c>
      <c r="H2">
        <v>3</v>
      </c>
      <c r="I2">
        <v>21</v>
      </c>
      <c r="J2">
        <v>1</v>
      </c>
      <c r="K2">
        <v>14</v>
      </c>
      <c r="L2">
        <v>10</v>
      </c>
      <c r="M2">
        <v>8</v>
      </c>
      <c r="N2">
        <v>4</v>
      </c>
      <c r="O2">
        <v>9</v>
      </c>
      <c r="P2">
        <v>20</v>
      </c>
      <c r="Q2">
        <v>2</v>
      </c>
      <c r="R2">
        <v>12</v>
      </c>
      <c r="S2">
        <v>29</v>
      </c>
      <c r="U2">
        <v>7</v>
      </c>
      <c r="V2">
        <v>37</v>
      </c>
      <c r="W2">
        <v>18</v>
      </c>
      <c r="X2">
        <v>24</v>
      </c>
      <c r="Y2">
        <v>11</v>
      </c>
      <c r="Z2">
        <v>19</v>
      </c>
      <c r="AA2">
        <v>22</v>
      </c>
      <c r="AB2">
        <v>34</v>
      </c>
      <c r="AC2">
        <v>5</v>
      </c>
      <c r="AD2">
        <v>41</v>
      </c>
      <c r="AF2">
        <v>16</v>
      </c>
      <c r="AG2">
        <v>30</v>
      </c>
      <c r="AH2">
        <v>25</v>
      </c>
      <c r="AI2">
        <v>17</v>
      </c>
    </row>
    <row r="3" spans="2:35" x14ac:dyDescent="0.2">
      <c r="B3" s="1" t="s">
        <v>99</v>
      </c>
      <c r="C3">
        <v>2749</v>
      </c>
      <c r="D3">
        <v>0.9</v>
      </c>
      <c r="F3">
        <v>30</v>
      </c>
      <c r="I3">
        <v>39</v>
      </c>
      <c r="J3">
        <v>1</v>
      </c>
      <c r="K3">
        <v>10</v>
      </c>
      <c r="L3">
        <v>9</v>
      </c>
      <c r="M3">
        <v>7</v>
      </c>
      <c r="N3">
        <v>4</v>
      </c>
      <c r="O3">
        <v>5</v>
      </c>
      <c r="P3">
        <v>25</v>
      </c>
      <c r="Q3">
        <v>2</v>
      </c>
      <c r="R3">
        <v>16</v>
      </c>
      <c r="S3">
        <v>23</v>
      </c>
      <c r="T3">
        <v>29</v>
      </c>
      <c r="U3">
        <v>3</v>
      </c>
      <c r="V3">
        <v>20</v>
      </c>
      <c r="W3">
        <v>6</v>
      </c>
      <c r="X3">
        <v>24</v>
      </c>
      <c r="Y3">
        <v>8</v>
      </c>
      <c r="Z3">
        <v>13</v>
      </c>
      <c r="AA3">
        <v>18</v>
      </c>
      <c r="AB3">
        <v>27</v>
      </c>
      <c r="AC3">
        <v>12</v>
      </c>
      <c r="AE3">
        <v>14</v>
      </c>
      <c r="AF3">
        <v>22</v>
      </c>
      <c r="AG3">
        <v>31</v>
      </c>
      <c r="AH3">
        <v>28</v>
      </c>
      <c r="AI3">
        <v>11</v>
      </c>
    </row>
    <row r="4" spans="2:35" x14ac:dyDescent="0.2">
      <c r="B4" s="1" t="s">
        <v>100</v>
      </c>
      <c r="C4">
        <v>1407</v>
      </c>
      <c r="D4">
        <v>0.9</v>
      </c>
      <c r="F4">
        <v>31</v>
      </c>
      <c r="I4">
        <v>18</v>
      </c>
      <c r="J4">
        <v>1</v>
      </c>
      <c r="K4">
        <v>6</v>
      </c>
      <c r="L4">
        <v>9</v>
      </c>
      <c r="M4">
        <v>4</v>
      </c>
      <c r="N4">
        <v>3</v>
      </c>
      <c r="O4">
        <v>2</v>
      </c>
      <c r="P4">
        <v>13</v>
      </c>
      <c r="Q4">
        <v>10</v>
      </c>
      <c r="R4">
        <v>14</v>
      </c>
      <c r="S4">
        <v>19</v>
      </c>
      <c r="T4">
        <v>33</v>
      </c>
      <c r="U4">
        <v>7</v>
      </c>
      <c r="V4">
        <v>17</v>
      </c>
      <c r="W4">
        <v>5</v>
      </c>
      <c r="X4">
        <v>25</v>
      </c>
      <c r="Y4">
        <v>21</v>
      </c>
      <c r="Z4">
        <v>29</v>
      </c>
      <c r="AA4">
        <v>12</v>
      </c>
      <c r="AB4">
        <v>28</v>
      </c>
      <c r="AC4">
        <v>8</v>
      </c>
      <c r="AD4">
        <v>39</v>
      </c>
      <c r="AE4">
        <v>42</v>
      </c>
      <c r="AF4">
        <v>30</v>
      </c>
      <c r="AG4">
        <v>24</v>
      </c>
      <c r="AH4">
        <v>52</v>
      </c>
      <c r="AI4">
        <v>20</v>
      </c>
    </row>
    <row r="5" spans="2:35" x14ac:dyDescent="0.2">
      <c r="B5" s="1" t="s">
        <v>101</v>
      </c>
      <c r="C5">
        <v>985</v>
      </c>
      <c r="D5">
        <v>0.86666666666666603</v>
      </c>
      <c r="G5">
        <v>31</v>
      </c>
      <c r="H5">
        <v>2</v>
      </c>
      <c r="J5">
        <v>3</v>
      </c>
      <c r="K5">
        <v>6</v>
      </c>
      <c r="L5">
        <v>13</v>
      </c>
      <c r="M5">
        <v>16</v>
      </c>
      <c r="N5">
        <v>4</v>
      </c>
      <c r="O5">
        <v>12</v>
      </c>
      <c r="Q5">
        <v>7</v>
      </c>
      <c r="R5">
        <v>14</v>
      </c>
      <c r="S5">
        <v>28</v>
      </c>
      <c r="T5">
        <v>30</v>
      </c>
      <c r="U5">
        <v>1</v>
      </c>
      <c r="V5">
        <v>19</v>
      </c>
      <c r="W5">
        <v>17</v>
      </c>
      <c r="X5">
        <v>10</v>
      </c>
      <c r="Y5">
        <v>11</v>
      </c>
      <c r="Z5">
        <v>22</v>
      </c>
      <c r="AA5">
        <v>24</v>
      </c>
      <c r="AB5">
        <v>20</v>
      </c>
      <c r="AC5">
        <v>5</v>
      </c>
      <c r="AE5">
        <v>21</v>
      </c>
      <c r="AF5">
        <v>23</v>
      </c>
      <c r="AG5">
        <v>32</v>
      </c>
      <c r="AH5">
        <v>15</v>
      </c>
      <c r="AI5">
        <v>26</v>
      </c>
    </row>
    <row r="6" spans="2:35" x14ac:dyDescent="0.2">
      <c r="B6" s="1" t="s">
        <v>102</v>
      </c>
      <c r="C6">
        <v>250</v>
      </c>
      <c r="D6">
        <v>0.86666666666666603</v>
      </c>
      <c r="F6">
        <v>19</v>
      </c>
      <c r="G6">
        <v>32</v>
      </c>
      <c r="H6">
        <v>2</v>
      </c>
      <c r="J6">
        <v>3</v>
      </c>
      <c r="K6">
        <v>4</v>
      </c>
      <c r="L6">
        <v>10</v>
      </c>
      <c r="M6">
        <v>27</v>
      </c>
      <c r="N6">
        <v>7</v>
      </c>
      <c r="O6">
        <v>20</v>
      </c>
      <c r="Q6">
        <v>13</v>
      </c>
      <c r="R6">
        <v>11</v>
      </c>
      <c r="S6">
        <v>30</v>
      </c>
      <c r="U6">
        <v>9</v>
      </c>
      <c r="V6">
        <v>26</v>
      </c>
      <c r="W6">
        <v>15</v>
      </c>
      <c r="X6">
        <v>6</v>
      </c>
      <c r="Y6">
        <v>14</v>
      </c>
      <c r="Z6">
        <v>33</v>
      </c>
      <c r="AA6">
        <v>17</v>
      </c>
      <c r="AB6">
        <v>29</v>
      </c>
      <c r="AC6">
        <v>16</v>
      </c>
      <c r="AE6">
        <v>21</v>
      </c>
      <c r="AF6">
        <v>31</v>
      </c>
      <c r="AG6">
        <v>28</v>
      </c>
      <c r="AH6">
        <v>39</v>
      </c>
      <c r="AI6">
        <v>35</v>
      </c>
    </row>
    <row r="7" spans="2:35" x14ac:dyDescent="0.2">
      <c r="B7" s="1" t="s">
        <v>103</v>
      </c>
      <c r="C7">
        <v>22454</v>
      </c>
      <c r="D7">
        <v>0.83333333333333304</v>
      </c>
      <c r="G7">
        <v>27</v>
      </c>
      <c r="I7">
        <v>10</v>
      </c>
      <c r="J7">
        <v>1</v>
      </c>
      <c r="K7">
        <v>8</v>
      </c>
      <c r="L7">
        <v>13</v>
      </c>
      <c r="M7">
        <v>6</v>
      </c>
      <c r="N7">
        <v>3</v>
      </c>
      <c r="O7">
        <v>4</v>
      </c>
      <c r="P7">
        <v>25</v>
      </c>
      <c r="Q7">
        <v>11</v>
      </c>
      <c r="R7">
        <v>18</v>
      </c>
      <c r="S7">
        <v>17</v>
      </c>
      <c r="T7">
        <v>28</v>
      </c>
      <c r="U7">
        <v>7</v>
      </c>
      <c r="V7">
        <v>12</v>
      </c>
      <c r="W7">
        <v>9</v>
      </c>
      <c r="X7">
        <v>20</v>
      </c>
      <c r="Y7">
        <v>38</v>
      </c>
      <c r="Z7">
        <v>22</v>
      </c>
      <c r="AA7">
        <v>15</v>
      </c>
      <c r="AB7">
        <v>19</v>
      </c>
      <c r="AC7">
        <v>2</v>
      </c>
      <c r="AD7">
        <v>21</v>
      </c>
      <c r="AF7">
        <v>47</v>
      </c>
      <c r="AG7">
        <v>26</v>
      </c>
      <c r="AH7">
        <v>45</v>
      </c>
    </row>
    <row r="8" spans="2:35" x14ac:dyDescent="0.2">
      <c r="B8" s="1" t="s">
        <v>104</v>
      </c>
      <c r="C8">
        <v>3062</v>
      </c>
      <c r="D8">
        <v>0.8</v>
      </c>
      <c r="G8">
        <v>45</v>
      </c>
      <c r="I8">
        <v>28</v>
      </c>
      <c r="J8">
        <v>3</v>
      </c>
      <c r="K8">
        <v>38</v>
      </c>
      <c r="L8">
        <v>42</v>
      </c>
      <c r="M8">
        <v>19</v>
      </c>
      <c r="N8">
        <v>9</v>
      </c>
      <c r="O8">
        <v>34</v>
      </c>
      <c r="P8">
        <v>33</v>
      </c>
      <c r="Q8">
        <v>25</v>
      </c>
      <c r="R8">
        <v>8</v>
      </c>
      <c r="S8">
        <v>16</v>
      </c>
      <c r="T8">
        <v>29</v>
      </c>
      <c r="U8">
        <v>12</v>
      </c>
      <c r="V8">
        <v>35</v>
      </c>
      <c r="W8">
        <v>39</v>
      </c>
      <c r="Y8">
        <v>27</v>
      </c>
      <c r="Z8">
        <v>13</v>
      </c>
      <c r="AA8">
        <v>4</v>
      </c>
      <c r="AB8">
        <v>40</v>
      </c>
      <c r="AC8">
        <v>24</v>
      </c>
      <c r="AE8">
        <v>26</v>
      </c>
      <c r="AF8">
        <v>10</v>
      </c>
      <c r="AG8">
        <v>37</v>
      </c>
    </row>
    <row r="9" spans="2:35" x14ac:dyDescent="0.2">
      <c r="B9" s="1" t="s">
        <v>105</v>
      </c>
      <c r="C9">
        <v>2934</v>
      </c>
      <c r="D9">
        <v>0.8</v>
      </c>
      <c r="G9">
        <v>22</v>
      </c>
      <c r="J9">
        <v>1</v>
      </c>
      <c r="K9">
        <v>2</v>
      </c>
      <c r="L9">
        <v>11</v>
      </c>
      <c r="M9">
        <v>34</v>
      </c>
      <c r="N9">
        <v>4</v>
      </c>
      <c r="O9">
        <v>8</v>
      </c>
      <c r="Q9">
        <v>14</v>
      </c>
      <c r="R9">
        <v>9</v>
      </c>
      <c r="S9">
        <v>19</v>
      </c>
      <c r="T9">
        <v>31</v>
      </c>
      <c r="U9">
        <v>6</v>
      </c>
      <c r="V9">
        <v>12</v>
      </c>
      <c r="W9">
        <v>10</v>
      </c>
      <c r="X9">
        <v>3</v>
      </c>
      <c r="Y9">
        <v>13</v>
      </c>
      <c r="Z9">
        <v>24</v>
      </c>
      <c r="AA9">
        <v>7</v>
      </c>
      <c r="AB9">
        <v>15</v>
      </c>
      <c r="AC9">
        <v>5</v>
      </c>
      <c r="AD9">
        <v>74</v>
      </c>
      <c r="AE9">
        <v>25</v>
      </c>
      <c r="AF9">
        <v>28</v>
      </c>
      <c r="AG9">
        <v>36</v>
      </c>
      <c r="AH9">
        <v>29</v>
      </c>
    </row>
    <row r="10" spans="2:35" x14ac:dyDescent="0.2">
      <c r="B10" s="1" t="s">
        <v>106</v>
      </c>
      <c r="C10">
        <v>932</v>
      </c>
      <c r="D10">
        <v>0.8</v>
      </c>
      <c r="G10">
        <v>31</v>
      </c>
      <c r="H10">
        <v>6</v>
      </c>
      <c r="J10">
        <v>1</v>
      </c>
      <c r="K10">
        <v>3</v>
      </c>
      <c r="L10">
        <v>14</v>
      </c>
      <c r="M10">
        <v>7</v>
      </c>
      <c r="N10">
        <v>5</v>
      </c>
      <c r="O10">
        <v>8</v>
      </c>
      <c r="Q10">
        <v>9</v>
      </c>
      <c r="R10">
        <v>12</v>
      </c>
      <c r="S10">
        <v>26</v>
      </c>
      <c r="U10">
        <v>4</v>
      </c>
      <c r="V10">
        <v>11</v>
      </c>
      <c r="W10">
        <v>18</v>
      </c>
      <c r="X10">
        <v>17</v>
      </c>
      <c r="Y10">
        <v>10</v>
      </c>
      <c r="Z10">
        <v>16</v>
      </c>
      <c r="AA10">
        <v>19</v>
      </c>
      <c r="AB10">
        <v>15</v>
      </c>
      <c r="AD10">
        <v>44</v>
      </c>
      <c r="AE10">
        <v>22</v>
      </c>
      <c r="AF10">
        <v>25</v>
      </c>
      <c r="AH10">
        <v>20</v>
      </c>
      <c r="AI10">
        <v>28</v>
      </c>
    </row>
    <row r="11" spans="2:35" x14ac:dyDescent="0.2">
      <c r="B11" s="1" t="s">
        <v>107</v>
      </c>
      <c r="C11">
        <v>1031</v>
      </c>
      <c r="D11">
        <v>0.63333333333333297</v>
      </c>
      <c r="H11">
        <v>2</v>
      </c>
      <c r="I11">
        <v>4</v>
      </c>
      <c r="J11">
        <v>14</v>
      </c>
      <c r="K11">
        <v>10</v>
      </c>
      <c r="L11">
        <v>5</v>
      </c>
      <c r="M11">
        <v>6</v>
      </c>
      <c r="N11">
        <v>17</v>
      </c>
      <c r="O11">
        <v>28</v>
      </c>
      <c r="P11">
        <v>1</v>
      </c>
      <c r="Q11">
        <v>29</v>
      </c>
      <c r="T11">
        <v>41</v>
      </c>
      <c r="U11">
        <v>11</v>
      </c>
      <c r="V11">
        <v>18</v>
      </c>
      <c r="W11">
        <v>13</v>
      </c>
      <c r="X11">
        <v>9</v>
      </c>
      <c r="Y11">
        <v>25</v>
      </c>
      <c r="AA11">
        <v>39</v>
      </c>
      <c r="AF11">
        <v>27</v>
      </c>
      <c r="AH11">
        <v>22</v>
      </c>
    </row>
    <row r="12" spans="2:35" x14ac:dyDescent="0.2">
      <c r="B12" s="1" t="s">
        <v>108</v>
      </c>
      <c r="C12">
        <v>250</v>
      </c>
      <c r="D12">
        <v>0.63333333333333297</v>
      </c>
      <c r="H12">
        <v>4</v>
      </c>
      <c r="I12">
        <v>3</v>
      </c>
      <c r="J12">
        <v>24</v>
      </c>
      <c r="K12">
        <v>7</v>
      </c>
      <c r="L12">
        <v>6</v>
      </c>
      <c r="M12">
        <v>5</v>
      </c>
      <c r="N12">
        <v>18</v>
      </c>
      <c r="P12">
        <v>1</v>
      </c>
      <c r="Q12">
        <v>31</v>
      </c>
      <c r="R12">
        <v>26</v>
      </c>
      <c r="U12">
        <v>11</v>
      </c>
      <c r="V12">
        <v>37</v>
      </c>
      <c r="W12">
        <v>8</v>
      </c>
      <c r="X12">
        <v>12</v>
      </c>
      <c r="Y12">
        <v>32</v>
      </c>
      <c r="Z12">
        <v>40</v>
      </c>
      <c r="AA12">
        <v>21</v>
      </c>
      <c r="AF12">
        <v>20</v>
      </c>
      <c r="AH12">
        <v>15</v>
      </c>
    </row>
    <row r="13" spans="2:35" x14ac:dyDescent="0.2">
      <c r="B13" s="1" t="s">
        <v>109</v>
      </c>
      <c r="C13">
        <v>1660</v>
      </c>
      <c r="D13">
        <v>0.6</v>
      </c>
      <c r="I13">
        <v>1</v>
      </c>
      <c r="J13">
        <v>14</v>
      </c>
      <c r="K13">
        <v>5</v>
      </c>
      <c r="L13">
        <v>3</v>
      </c>
      <c r="M13">
        <v>4</v>
      </c>
      <c r="N13">
        <v>15</v>
      </c>
      <c r="O13">
        <v>26</v>
      </c>
      <c r="P13">
        <v>2</v>
      </c>
      <c r="Q13">
        <v>24</v>
      </c>
      <c r="R13">
        <v>34</v>
      </c>
      <c r="T13">
        <v>31</v>
      </c>
      <c r="U13">
        <v>13</v>
      </c>
      <c r="V13">
        <v>12</v>
      </c>
      <c r="W13">
        <v>8</v>
      </c>
      <c r="X13">
        <v>6</v>
      </c>
      <c r="Y13">
        <v>27</v>
      </c>
      <c r="AC13">
        <v>48</v>
      </c>
      <c r="AF13">
        <v>37</v>
      </c>
      <c r="AH13">
        <v>17</v>
      </c>
    </row>
    <row r="14" spans="2:35" x14ac:dyDescent="0.2">
      <c r="B14" s="1" t="s">
        <v>110</v>
      </c>
      <c r="C14">
        <v>1015</v>
      </c>
      <c r="D14">
        <v>0.6</v>
      </c>
      <c r="G14">
        <v>51</v>
      </c>
      <c r="I14">
        <v>3</v>
      </c>
      <c r="J14">
        <v>15</v>
      </c>
      <c r="K14">
        <v>6</v>
      </c>
      <c r="L14">
        <v>4</v>
      </c>
      <c r="M14">
        <v>5</v>
      </c>
      <c r="N14">
        <v>14</v>
      </c>
      <c r="O14">
        <v>66</v>
      </c>
      <c r="P14">
        <v>2</v>
      </c>
      <c r="Q14">
        <v>23</v>
      </c>
      <c r="R14">
        <v>45</v>
      </c>
      <c r="S14">
        <v>108</v>
      </c>
      <c r="T14">
        <v>11</v>
      </c>
      <c r="U14">
        <v>10</v>
      </c>
      <c r="V14">
        <v>42</v>
      </c>
      <c r="W14">
        <v>8</v>
      </c>
      <c r="X14">
        <v>20</v>
      </c>
      <c r="Y14">
        <v>35</v>
      </c>
      <c r="Z14">
        <v>13</v>
      </c>
      <c r="AA14">
        <v>28</v>
      </c>
      <c r="AC14">
        <v>114</v>
      </c>
      <c r="AF14">
        <v>50</v>
      </c>
      <c r="AH14">
        <v>25</v>
      </c>
    </row>
    <row r="15" spans="2:35" x14ac:dyDescent="0.2">
      <c r="B15" s="1" t="s">
        <v>111</v>
      </c>
      <c r="C15">
        <v>676</v>
      </c>
      <c r="D15">
        <v>0.56666666666666599</v>
      </c>
      <c r="G15">
        <v>51</v>
      </c>
      <c r="I15">
        <v>4</v>
      </c>
      <c r="J15">
        <v>15</v>
      </c>
      <c r="K15">
        <v>12</v>
      </c>
      <c r="L15">
        <v>3</v>
      </c>
      <c r="M15">
        <v>5</v>
      </c>
      <c r="N15">
        <v>18</v>
      </c>
      <c r="O15">
        <v>61</v>
      </c>
      <c r="P15">
        <v>1</v>
      </c>
      <c r="Q15">
        <v>24</v>
      </c>
      <c r="R15">
        <v>42</v>
      </c>
      <c r="T15">
        <v>11</v>
      </c>
      <c r="U15">
        <v>9</v>
      </c>
      <c r="V15">
        <v>72</v>
      </c>
      <c r="W15">
        <v>7</v>
      </c>
      <c r="X15">
        <v>21</v>
      </c>
      <c r="Y15">
        <v>37</v>
      </c>
      <c r="Z15">
        <v>25</v>
      </c>
      <c r="AA15">
        <v>23</v>
      </c>
      <c r="AH15">
        <v>32</v>
      </c>
    </row>
    <row r="16" spans="2:35" x14ac:dyDescent="0.2">
      <c r="B16" s="1" t="s">
        <v>112</v>
      </c>
      <c r="C16">
        <v>250</v>
      </c>
      <c r="D16">
        <v>0.56666666666666599</v>
      </c>
      <c r="F16">
        <v>27</v>
      </c>
      <c r="G16">
        <v>30</v>
      </c>
      <c r="I16">
        <v>28</v>
      </c>
      <c r="J16">
        <v>1</v>
      </c>
      <c r="K16">
        <v>24</v>
      </c>
      <c r="L16">
        <v>45</v>
      </c>
      <c r="M16">
        <v>63</v>
      </c>
      <c r="N16">
        <v>26</v>
      </c>
      <c r="Q16">
        <v>39</v>
      </c>
      <c r="R16">
        <v>10</v>
      </c>
      <c r="T16">
        <v>82</v>
      </c>
      <c r="U16">
        <v>11</v>
      </c>
      <c r="V16">
        <v>85</v>
      </c>
      <c r="X16">
        <v>91</v>
      </c>
      <c r="Y16">
        <v>13</v>
      </c>
      <c r="Z16">
        <v>17</v>
      </c>
      <c r="AA16">
        <v>2</v>
      </c>
      <c r="AC16">
        <v>70</v>
      </c>
      <c r="AD16">
        <v>124</v>
      </c>
      <c r="AE16">
        <v>38</v>
      </c>
      <c r="AF16">
        <v>4</v>
      </c>
      <c r="AG16">
        <v>37</v>
      </c>
      <c r="AH16">
        <v>25</v>
      </c>
      <c r="AI16">
        <v>47</v>
      </c>
    </row>
    <row r="17" spans="2:35" x14ac:dyDescent="0.2">
      <c r="B17" s="1" t="s">
        <v>113</v>
      </c>
      <c r="C17">
        <v>599</v>
      </c>
      <c r="D17">
        <v>0.53333333333333299</v>
      </c>
      <c r="H17">
        <v>1</v>
      </c>
      <c r="I17">
        <v>5</v>
      </c>
      <c r="J17">
        <v>9</v>
      </c>
      <c r="K17">
        <v>8</v>
      </c>
      <c r="L17">
        <v>2</v>
      </c>
      <c r="M17">
        <v>6</v>
      </c>
      <c r="N17">
        <v>18</v>
      </c>
      <c r="P17">
        <v>4</v>
      </c>
      <c r="Q17">
        <v>23</v>
      </c>
      <c r="R17">
        <v>35</v>
      </c>
      <c r="T17">
        <v>19</v>
      </c>
      <c r="U17">
        <v>12</v>
      </c>
      <c r="W17">
        <v>11</v>
      </c>
      <c r="X17">
        <v>14</v>
      </c>
      <c r="Y17">
        <v>43</v>
      </c>
      <c r="AH17">
        <v>27</v>
      </c>
    </row>
    <row r="18" spans="2:35" x14ac:dyDescent="0.2">
      <c r="B18" s="1" t="s">
        <v>114</v>
      </c>
      <c r="C18">
        <v>250</v>
      </c>
      <c r="D18">
        <v>0.5</v>
      </c>
      <c r="G18">
        <v>36</v>
      </c>
      <c r="H18">
        <v>4</v>
      </c>
      <c r="I18">
        <v>2</v>
      </c>
      <c r="J18">
        <v>6</v>
      </c>
      <c r="L18">
        <v>12</v>
      </c>
      <c r="M18">
        <v>17</v>
      </c>
      <c r="N18">
        <v>18</v>
      </c>
      <c r="P18">
        <v>10</v>
      </c>
      <c r="Q18">
        <v>13</v>
      </c>
      <c r="R18">
        <v>3</v>
      </c>
      <c r="Y18">
        <v>28</v>
      </c>
      <c r="Z18">
        <v>23</v>
      </c>
      <c r="AC18">
        <v>41</v>
      </c>
      <c r="AG18">
        <v>15</v>
      </c>
      <c r="AI18">
        <v>35</v>
      </c>
    </row>
    <row r="19" spans="2:35" x14ac:dyDescent="0.2">
      <c r="B19" s="1" t="s">
        <v>115</v>
      </c>
      <c r="C19">
        <v>888</v>
      </c>
      <c r="D19">
        <v>0.33333333333333298</v>
      </c>
      <c r="H19">
        <v>27</v>
      </c>
      <c r="J19">
        <v>14</v>
      </c>
      <c r="M19">
        <v>37</v>
      </c>
      <c r="N19">
        <v>8</v>
      </c>
      <c r="R19">
        <v>33</v>
      </c>
      <c r="W19">
        <v>28</v>
      </c>
      <c r="X19">
        <v>25</v>
      </c>
      <c r="Z19">
        <v>21</v>
      </c>
      <c r="AA19">
        <v>22</v>
      </c>
      <c r="AC19">
        <v>47</v>
      </c>
      <c r="AF19">
        <v>29</v>
      </c>
    </row>
    <row r="20" spans="2:35" x14ac:dyDescent="0.2">
      <c r="B20" s="1" t="s">
        <v>116</v>
      </c>
      <c r="C20">
        <v>250</v>
      </c>
      <c r="D20">
        <v>0.33333333333333298</v>
      </c>
      <c r="G20">
        <v>38</v>
      </c>
      <c r="H20">
        <v>34</v>
      </c>
      <c r="J20">
        <v>16</v>
      </c>
      <c r="K20">
        <v>43</v>
      </c>
      <c r="L20">
        <v>35</v>
      </c>
      <c r="M20">
        <v>39</v>
      </c>
      <c r="O20">
        <v>42</v>
      </c>
      <c r="R20">
        <v>23</v>
      </c>
      <c r="X20">
        <v>45</v>
      </c>
      <c r="AA20">
        <v>41</v>
      </c>
    </row>
    <row r="21" spans="2:35" x14ac:dyDescent="0.2">
      <c r="B21" s="1" t="s">
        <v>117</v>
      </c>
      <c r="C21">
        <v>642</v>
      </c>
      <c r="D21">
        <v>0.3</v>
      </c>
      <c r="H21">
        <v>19</v>
      </c>
      <c r="I21">
        <v>17</v>
      </c>
      <c r="J21">
        <v>26</v>
      </c>
      <c r="L21">
        <v>24</v>
      </c>
      <c r="M21">
        <v>43</v>
      </c>
      <c r="O21">
        <v>41</v>
      </c>
      <c r="R21">
        <v>42</v>
      </c>
      <c r="AA21">
        <v>44</v>
      </c>
      <c r="AF21">
        <v>34</v>
      </c>
    </row>
    <row r="22" spans="2:35" x14ac:dyDescent="0.2">
      <c r="B22" s="1" t="s">
        <v>118</v>
      </c>
      <c r="C22">
        <v>476</v>
      </c>
      <c r="D22">
        <v>0.3</v>
      </c>
      <c r="H22">
        <v>33</v>
      </c>
      <c r="J22">
        <v>29</v>
      </c>
      <c r="N22">
        <v>24</v>
      </c>
      <c r="O22">
        <v>28</v>
      </c>
      <c r="X22">
        <v>43</v>
      </c>
      <c r="Z22">
        <v>32</v>
      </c>
      <c r="AA22">
        <v>40</v>
      </c>
      <c r="AB22">
        <v>7</v>
      </c>
      <c r="AC22">
        <v>47</v>
      </c>
      <c r="AG22">
        <v>9</v>
      </c>
    </row>
    <row r="23" spans="2:35" x14ac:dyDescent="0.2">
      <c r="B23" s="1" t="s">
        <v>119</v>
      </c>
      <c r="C23">
        <v>250</v>
      </c>
      <c r="D23">
        <v>0.3</v>
      </c>
      <c r="H23">
        <v>21</v>
      </c>
      <c r="J23">
        <v>38</v>
      </c>
      <c r="K23">
        <v>31</v>
      </c>
      <c r="N23">
        <v>8</v>
      </c>
      <c r="O23">
        <v>9</v>
      </c>
      <c r="R23">
        <v>37</v>
      </c>
      <c r="X23">
        <v>26</v>
      </c>
      <c r="AC23">
        <v>22</v>
      </c>
      <c r="AH23">
        <v>10</v>
      </c>
      <c r="AI23">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040B-15CD-7F40-96B4-FDCBB1786515}">
  <dimension ref="B1:AI50"/>
  <sheetViews>
    <sheetView workbookViewId="0">
      <selection activeCell="B2" sqref="B2:B50"/>
    </sheetView>
  </sheetViews>
  <sheetFormatPr baseColWidth="10" defaultRowHeight="16" x14ac:dyDescent="0.2"/>
  <sheetData>
    <row r="1" spans="2:35" x14ac:dyDescent="0.2">
      <c r="B1" t="s">
        <v>10</v>
      </c>
      <c r="C1" t="s">
        <v>11</v>
      </c>
      <c r="D1" t="s">
        <v>12</v>
      </c>
      <c r="E1" t="s">
        <v>13</v>
      </c>
      <c r="F1" t="s">
        <v>120</v>
      </c>
      <c r="G1" t="s">
        <v>121</v>
      </c>
      <c r="H1" t="s">
        <v>122</v>
      </c>
      <c r="I1" t="s">
        <v>69</v>
      </c>
      <c r="J1" t="s">
        <v>123</v>
      </c>
      <c r="K1" t="s">
        <v>124</v>
      </c>
      <c r="L1" t="s">
        <v>125</v>
      </c>
      <c r="M1" t="s">
        <v>126</v>
      </c>
      <c r="N1" t="s">
        <v>127</v>
      </c>
      <c r="O1" t="s">
        <v>128</v>
      </c>
      <c r="P1" t="s">
        <v>129</v>
      </c>
      <c r="Q1" t="s">
        <v>130</v>
      </c>
      <c r="R1" t="s">
        <v>131</v>
      </c>
      <c r="S1" t="s">
        <v>132</v>
      </c>
      <c r="T1" t="s">
        <v>133</v>
      </c>
      <c r="U1" t="s">
        <v>134</v>
      </c>
      <c r="V1" t="s">
        <v>135</v>
      </c>
      <c r="W1" t="s">
        <v>76</v>
      </c>
      <c r="X1" t="s">
        <v>136</v>
      </c>
      <c r="Y1" t="s">
        <v>137</v>
      </c>
      <c r="Z1" t="s">
        <v>138</v>
      </c>
      <c r="AA1" t="s">
        <v>139</v>
      </c>
      <c r="AB1" t="s">
        <v>140</v>
      </c>
      <c r="AC1" t="s">
        <v>141</v>
      </c>
      <c r="AD1" t="s">
        <v>142</v>
      </c>
      <c r="AE1" t="s">
        <v>143</v>
      </c>
      <c r="AF1" t="s">
        <v>144</v>
      </c>
      <c r="AG1" t="s">
        <v>145</v>
      </c>
      <c r="AH1" t="s">
        <v>146</v>
      </c>
      <c r="AI1" t="s">
        <v>147</v>
      </c>
    </row>
    <row r="2" spans="2:35" x14ac:dyDescent="0.2">
      <c r="B2" s="1" t="s">
        <v>5</v>
      </c>
      <c r="C2">
        <v>786</v>
      </c>
      <c r="D2">
        <v>0.93333333333333302</v>
      </c>
      <c r="F2">
        <v>33</v>
      </c>
      <c r="G2">
        <v>2</v>
      </c>
      <c r="H2">
        <v>1</v>
      </c>
      <c r="I2">
        <v>7</v>
      </c>
      <c r="J2">
        <v>29</v>
      </c>
      <c r="K2">
        <v>16</v>
      </c>
      <c r="L2">
        <v>28</v>
      </c>
      <c r="M2">
        <v>27</v>
      </c>
      <c r="N2">
        <v>6</v>
      </c>
      <c r="O2">
        <v>8</v>
      </c>
      <c r="P2">
        <v>19</v>
      </c>
      <c r="Q2">
        <v>3</v>
      </c>
      <c r="R2">
        <v>12</v>
      </c>
      <c r="S2">
        <v>34</v>
      </c>
      <c r="T2">
        <v>10</v>
      </c>
      <c r="U2">
        <v>31</v>
      </c>
      <c r="V2">
        <v>30</v>
      </c>
      <c r="W2">
        <v>35</v>
      </c>
      <c r="X2">
        <v>23</v>
      </c>
      <c r="Y2">
        <v>11</v>
      </c>
      <c r="Z2">
        <v>25</v>
      </c>
      <c r="AA2">
        <v>14</v>
      </c>
      <c r="AB2">
        <v>15</v>
      </c>
      <c r="AC2">
        <v>38</v>
      </c>
      <c r="AD2">
        <v>17</v>
      </c>
      <c r="AE2">
        <v>59</v>
      </c>
      <c r="AF2">
        <v>5</v>
      </c>
      <c r="AG2">
        <v>54</v>
      </c>
      <c r="AH2">
        <v>43</v>
      </c>
      <c r="AI2">
        <v>32</v>
      </c>
    </row>
    <row r="3" spans="2:35" x14ac:dyDescent="0.2">
      <c r="B3" s="1" t="s">
        <v>148</v>
      </c>
      <c r="C3">
        <v>1476</v>
      </c>
      <c r="D3">
        <v>0.9</v>
      </c>
      <c r="F3">
        <v>26</v>
      </c>
      <c r="G3">
        <v>1</v>
      </c>
      <c r="H3">
        <v>2</v>
      </c>
      <c r="I3">
        <v>4</v>
      </c>
      <c r="J3">
        <v>34</v>
      </c>
      <c r="K3">
        <v>13</v>
      </c>
      <c r="L3">
        <v>9</v>
      </c>
      <c r="M3">
        <v>12</v>
      </c>
      <c r="N3">
        <v>6</v>
      </c>
      <c r="O3">
        <v>16</v>
      </c>
      <c r="P3">
        <v>21</v>
      </c>
      <c r="Q3">
        <v>3</v>
      </c>
      <c r="R3">
        <v>30</v>
      </c>
      <c r="S3">
        <v>80</v>
      </c>
      <c r="T3">
        <v>18</v>
      </c>
      <c r="U3">
        <v>32</v>
      </c>
      <c r="V3">
        <v>25</v>
      </c>
      <c r="W3">
        <v>35</v>
      </c>
      <c r="X3">
        <v>24</v>
      </c>
      <c r="Y3">
        <v>17</v>
      </c>
      <c r="Z3">
        <v>27</v>
      </c>
      <c r="AA3">
        <v>19</v>
      </c>
      <c r="AB3">
        <v>14</v>
      </c>
      <c r="AC3">
        <v>46</v>
      </c>
      <c r="AD3">
        <v>11</v>
      </c>
      <c r="AE3">
        <v>37</v>
      </c>
      <c r="AF3">
        <v>8</v>
      </c>
      <c r="AG3">
        <v>36</v>
      </c>
      <c r="AH3">
        <v>50</v>
      </c>
      <c r="AI3">
        <v>28</v>
      </c>
    </row>
    <row r="4" spans="2:35" x14ac:dyDescent="0.2">
      <c r="B4" s="1" t="s">
        <v>149</v>
      </c>
      <c r="C4">
        <v>250</v>
      </c>
      <c r="D4">
        <v>0.9</v>
      </c>
      <c r="G4">
        <v>3</v>
      </c>
      <c r="H4">
        <v>2</v>
      </c>
      <c r="I4">
        <v>6</v>
      </c>
      <c r="J4">
        <v>29</v>
      </c>
      <c r="K4">
        <v>16</v>
      </c>
      <c r="L4">
        <v>14</v>
      </c>
      <c r="M4">
        <v>13</v>
      </c>
      <c r="N4">
        <v>7</v>
      </c>
      <c r="O4">
        <v>18</v>
      </c>
      <c r="P4">
        <v>20</v>
      </c>
      <c r="Q4">
        <v>4</v>
      </c>
      <c r="R4">
        <v>24</v>
      </c>
      <c r="S4">
        <v>35</v>
      </c>
      <c r="T4">
        <v>10</v>
      </c>
      <c r="U4">
        <v>31</v>
      </c>
      <c r="V4">
        <v>26</v>
      </c>
      <c r="W4">
        <v>37</v>
      </c>
      <c r="X4">
        <v>11</v>
      </c>
      <c r="Y4">
        <v>15</v>
      </c>
      <c r="Z4">
        <v>21</v>
      </c>
      <c r="AA4">
        <v>12</v>
      </c>
      <c r="AB4">
        <v>9</v>
      </c>
      <c r="AC4">
        <v>38</v>
      </c>
      <c r="AD4">
        <v>23</v>
      </c>
      <c r="AF4">
        <v>8</v>
      </c>
      <c r="AH4">
        <v>45</v>
      </c>
      <c r="AI4">
        <v>33</v>
      </c>
    </row>
    <row r="5" spans="2:35" x14ac:dyDescent="0.2">
      <c r="B5" s="1" t="s">
        <v>150</v>
      </c>
      <c r="C5">
        <v>250</v>
      </c>
      <c r="D5">
        <v>0.86666666666666603</v>
      </c>
      <c r="F5">
        <v>43</v>
      </c>
      <c r="G5">
        <v>6</v>
      </c>
      <c r="H5">
        <v>1</v>
      </c>
      <c r="I5">
        <v>22</v>
      </c>
      <c r="J5">
        <v>26</v>
      </c>
      <c r="K5">
        <v>8</v>
      </c>
      <c r="L5">
        <v>17</v>
      </c>
      <c r="M5">
        <v>15</v>
      </c>
      <c r="N5">
        <v>4</v>
      </c>
      <c r="O5">
        <v>9</v>
      </c>
      <c r="P5">
        <v>27</v>
      </c>
      <c r="Q5">
        <v>2</v>
      </c>
      <c r="R5">
        <v>25</v>
      </c>
      <c r="T5">
        <v>20</v>
      </c>
      <c r="U5">
        <v>47</v>
      </c>
      <c r="V5">
        <v>39</v>
      </c>
      <c r="W5">
        <v>29</v>
      </c>
      <c r="X5">
        <v>21</v>
      </c>
      <c r="Y5">
        <v>13</v>
      </c>
      <c r="Z5">
        <v>11</v>
      </c>
      <c r="AA5">
        <v>14</v>
      </c>
      <c r="AB5">
        <v>19</v>
      </c>
      <c r="AC5">
        <v>36</v>
      </c>
      <c r="AD5">
        <v>12</v>
      </c>
      <c r="AE5">
        <v>62</v>
      </c>
      <c r="AF5">
        <v>7</v>
      </c>
      <c r="AG5">
        <v>33</v>
      </c>
      <c r="AI5">
        <v>45</v>
      </c>
    </row>
    <row r="6" spans="2:35" x14ac:dyDescent="0.2">
      <c r="B6" s="1" t="s">
        <v>151</v>
      </c>
      <c r="C6">
        <v>1118</v>
      </c>
      <c r="D6">
        <v>0.83333333333333304</v>
      </c>
      <c r="F6">
        <v>27</v>
      </c>
      <c r="G6">
        <v>2</v>
      </c>
      <c r="H6">
        <v>4</v>
      </c>
      <c r="I6">
        <v>9</v>
      </c>
      <c r="J6">
        <v>33</v>
      </c>
      <c r="K6">
        <v>5</v>
      </c>
      <c r="L6">
        <v>3</v>
      </c>
      <c r="M6">
        <v>14</v>
      </c>
      <c r="N6">
        <v>10</v>
      </c>
      <c r="O6">
        <v>22</v>
      </c>
      <c r="P6">
        <v>37</v>
      </c>
      <c r="Q6">
        <v>1</v>
      </c>
      <c r="R6">
        <v>40</v>
      </c>
      <c r="S6">
        <v>47</v>
      </c>
      <c r="T6">
        <v>25</v>
      </c>
      <c r="U6">
        <v>15</v>
      </c>
      <c r="V6">
        <v>53</v>
      </c>
      <c r="X6">
        <v>17</v>
      </c>
      <c r="Y6">
        <v>6</v>
      </c>
      <c r="Z6">
        <v>21</v>
      </c>
      <c r="AA6">
        <v>42</v>
      </c>
      <c r="AB6">
        <v>23</v>
      </c>
      <c r="AC6">
        <v>77</v>
      </c>
      <c r="AD6">
        <v>16</v>
      </c>
      <c r="AE6">
        <v>45</v>
      </c>
      <c r="AF6">
        <v>12</v>
      </c>
      <c r="AG6">
        <v>65</v>
      </c>
      <c r="AH6">
        <v>30</v>
      </c>
      <c r="AI6">
        <v>7</v>
      </c>
    </row>
    <row r="7" spans="2:35" x14ac:dyDescent="0.2">
      <c r="B7" s="1" t="s">
        <v>152</v>
      </c>
      <c r="C7">
        <v>2375</v>
      </c>
      <c r="D7">
        <v>0.73333333333333295</v>
      </c>
      <c r="F7">
        <v>27</v>
      </c>
      <c r="G7">
        <v>17</v>
      </c>
      <c r="H7">
        <v>7</v>
      </c>
      <c r="I7">
        <v>15</v>
      </c>
      <c r="K7">
        <v>1</v>
      </c>
      <c r="L7">
        <v>18</v>
      </c>
      <c r="M7">
        <v>23</v>
      </c>
      <c r="N7">
        <v>21</v>
      </c>
      <c r="O7">
        <v>3</v>
      </c>
      <c r="P7">
        <v>29</v>
      </c>
      <c r="Q7">
        <v>2</v>
      </c>
      <c r="R7">
        <v>46</v>
      </c>
      <c r="T7">
        <v>26</v>
      </c>
      <c r="U7">
        <v>16</v>
      </c>
      <c r="W7">
        <v>90</v>
      </c>
      <c r="X7">
        <v>8</v>
      </c>
      <c r="Y7">
        <v>4</v>
      </c>
      <c r="Z7">
        <v>22</v>
      </c>
      <c r="AA7">
        <v>34</v>
      </c>
      <c r="AB7">
        <v>20</v>
      </c>
      <c r="AC7">
        <v>63</v>
      </c>
      <c r="AD7">
        <v>6</v>
      </c>
      <c r="AF7">
        <v>5</v>
      </c>
      <c r="AG7">
        <v>43</v>
      </c>
      <c r="AH7">
        <v>76</v>
      </c>
      <c r="AI7">
        <v>19</v>
      </c>
    </row>
    <row r="8" spans="2:35" x14ac:dyDescent="0.2">
      <c r="B8" s="1" t="s">
        <v>153</v>
      </c>
      <c r="C8">
        <v>1165</v>
      </c>
      <c r="D8">
        <v>0.7</v>
      </c>
      <c r="G8">
        <v>1</v>
      </c>
      <c r="H8">
        <v>2</v>
      </c>
      <c r="I8">
        <v>5</v>
      </c>
      <c r="J8">
        <v>34</v>
      </c>
      <c r="L8">
        <v>10</v>
      </c>
      <c r="M8">
        <v>26</v>
      </c>
      <c r="N8">
        <v>11</v>
      </c>
      <c r="P8">
        <v>4</v>
      </c>
      <c r="Q8">
        <v>14</v>
      </c>
      <c r="R8">
        <v>20</v>
      </c>
      <c r="S8">
        <v>30</v>
      </c>
      <c r="T8">
        <v>16</v>
      </c>
      <c r="U8">
        <v>48</v>
      </c>
      <c r="V8">
        <v>39</v>
      </c>
      <c r="W8">
        <v>141</v>
      </c>
      <c r="X8">
        <v>21</v>
      </c>
      <c r="Y8">
        <v>15</v>
      </c>
      <c r="Z8">
        <v>69</v>
      </c>
      <c r="AA8">
        <v>25</v>
      </c>
      <c r="AB8">
        <v>35</v>
      </c>
      <c r="AC8">
        <v>61</v>
      </c>
      <c r="AE8">
        <v>33</v>
      </c>
      <c r="AF8">
        <v>9</v>
      </c>
      <c r="AH8">
        <v>7</v>
      </c>
      <c r="AI8">
        <v>27</v>
      </c>
    </row>
    <row r="9" spans="2:35" x14ac:dyDescent="0.2">
      <c r="B9" s="1" t="s">
        <v>154</v>
      </c>
      <c r="C9">
        <v>5334</v>
      </c>
      <c r="D9">
        <v>0.63333333333333297</v>
      </c>
      <c r="G9">
        <v>16</v>
      </c>
      <c r="H9">
        <v>1</v>
      </c>
      <c r="I9">
        <v>17</v>
      </c>
      <c r="J9">
        <v>93</v>
      </c>
      <c r="L9">
        <v>21</v>
      </c>
      <c r="M9">
        <v>13</v>
      </c>
      <c r="N9">
        <v>12</v>
      </c>
      <c r="O9">
        <v>37</v>
      </c>
      <c r="P9">
        <v>55</v>
      </c>
      <c r="Q9">
        <v>2</v>
      </c>
      <c r="R9">
        <v>10</v>
      </c>
      <c r="T9">
        <v>31</v>
      </c>
      <c r="U9">
        <v>45</v>
      </c>
      <c r="V9">
        <v>44</v>
      </c>
      <c r="X9">
        <v>41</v>
      </c>
      <c r="Y9">
        <v>11</v>
      </c>
      <c r="Z9">
        <v>20</v>
      </c>
      <c r="AA9">
        <v>30</v>
      </c>
      <c r="AB9">
        <v>14</v>
      </c>
      <c r="AC9">
        <v>74</v>
      </c>
      <c r="AD9">
        <v>29</v>
      </c>
      <c r="AE9">
        <v>69</v>
      </c>
      <c r="AF9">
        <v>9</v>
      </c>
      <c r="AH9">
        <v>95</v>
      </c>
      <c r="AI9">
        <v>67</v>
      </c>
    </row>
    <row r="10" spans="2:35" x14ac:dyDescent="0.2">
      <c r="B10" s="1" t="s">
        <v>155</v>
      </c>
      <c r="C10">
        <v>250</v>
      </c>
      <c r="D10">
        <v>0.63333333333333297</v>
      </c>
      <c r="F10">
        <v>45</v>
      </c>
      <c r="G10">
        <v>8</v>
      </c>
      <c r="H10">
        <v>7</v>
      </c>
      <c r="I10">
        <v>23</v>
      </c>
      <c r="K10">
        <v>11</v>
      </c>
      <c r="L10">
        <v>35</v>
      </c>
      <c r="M10">
        <v>29</v>
      </c>
      <c r="N10">
        <v>27</v>
      </c>
      <c r="P10">
        <v>12</v>
      </c>
      <c r="Q10">
        <v>10</v>
      </c>
      <c r="R10">
        <v>25</v>
      </c>
      <c r="S10">
        <v>56</v>
      </c>
      <c r="T10">
        <v>6</v>
      </c>
      <c r="U10">
        <v>39</v>
      </c>
      <c r="V10">
        <v>82</v>
      </c>
      <c r="W10">
        <v>101</v>
      </c>
      <c r="X10">
        <v>78</v>
      </c>
      <c r="Y10">
        <v>1</v>
      </c>
      <c r="Z10">
        <v>30</v>
      </c>
      <c r="AA10">
        <v>62</v>
      </c>
      <c r="AB10">
        <v>38</v>
      </c>
      <c r="AC10">
        <v>73</v>
      </c>
      <c r="AD10">
        <v>28</v>
      </c>
      <c r="AE10">
        <v>96</v>
      </c>
      <c r="AF10">
        <v>15</v>
      </c>
      <c r="AH10">
        <v>108</v>
      </c>
      <c r="AI10">
        <v>20</v>
      </c>
    </row>
    <row r="11" spans="2:35" x14ac:dyDescent="0.2">
      <c r="B11" s="1" t="s">
        <v>156</v>
      </c>
      <c r="C11">
        <v>250</v>
      </c>
      <c r="D11">
        <v>0.63333333333333297</v>
      </c>
      <c r="F11">
        <v>44</v>
      </c>
      <c r="G11">
        <v>22</v>
      </c>
      <c r="H11">
        <v>8</v>
      </c>
      <c r="I11">
        <v>26</v>
      </c>
      <c r="K11">
        <v>6</v>
      </c>
      <c r="L11">
        <v>40</v>
      </c>
      <c r="M11">
        <v>1</v>
      </c>
      <c r="N11">
        <v>33</v>
      </c>
      <c r="O11">
        <v>46</v>
      </c>
      <c r="P11">
        <v>34</v>
      </c>
      <c r="Q11">
        <v>3</v>
      </c>
      <c r="R11">
        <v>19</v>
      </c>
      <c r="T11">
        <v>20</v>
      </c>
      <c r="U11">
        <v>35</v>
      </c>
      <c r="Y11">
        <v>5</v>
      </c>
      <c r="Z11">
        <v>37</v>
      </c>
      <c r="AB11">
        <v>31</v>
      </c>
      <c r="AD11">
        <v>25</v>
      </c>
      <c r="AF11">
        <v>17</v>
      </c>
      <c r="AI11">
        <v>14</v>
      </c>
    </row>
    <row r="12" spans="2:35" x14ac:dyDescent="0.2">
      <c r="B12" s="1" t="s">
        <v>157</v>
      </c>
      <c r="C12">
        <v>6637</v>
      </c>
      <c r="D12">
        <v>0.6</v>
      </c>
      <c r="F12">
        <v>24</v>
      </c>
      <c r="G12">
        <v>13</v>
      </c>
      <c r="H12">
        <v>8</v>
      </c>
      <c r="I12">
        <v>17</v>
      </c>
      <c r="K12">
        <v>6</v>
      </c>
      <c r="L12">
        <v>37</v>
      </c>
      <c r="M12">
        <v>10</v>
      </c>
      <c r="N12">
        <v>46</v>
      </c>
      <c r="O12">
        <v>23</v>
      </c>
      <c r="P12">
        <v>29</v>
      </c>
      <c r="Q12">
        <v>4</v>
      </c>
      <c r="R12">
        <v>39</v>
      </c>
      <c r="S12">
        <v>75</v>
      </c>
      <c r="T12">
        <v>9</v>
      </c>
      <c r="U12">
        <v>60</v>
      </c>
      <c r="V12">
        <v>88</v>
      </c>
      <c r="X12">
        <v>63</v>
      </c>
      <c r="Y12">
        <v>12</v>
      </c>
      <c r="Z12">
        <v>35</v>
      </c>
      <c r="AA12">
        <v>61</v>
      </c>
      <c r="AB12">
        <v>34</v>
      </c>
      <c r="AC12">
        <v>69</v>
      </c>
      <c r="AD12">
        <v>30</v>
      </c>
      <c r="AE12">
        <v>72</v>
      </c>
      <c r="AF12">
        <v>18</v>
      </c>
      <c r="AH12">
        <v>119</v>
      </c>
      <c r="AI12">
        <v>27</v>
      </c>
    </row>
    <row r="13" spans="2:35" x14ac:dyDescent="0.2">
      <c r="B13" s="1" t="s">
        <v>158</v>
      </c>
      <c r="C13">
        <v>3316</v>
      </c>
      <c r="D13">
        <v>0.6</v>
      </c>
      <c r="G13">
        <v>5</v>
      </c>
      <c r="H13">
        <v>1</v>
      </c>
      <c r="I13">
        <v>4</v>
      </c>
      <c r="J13">
        <v>76</v>
      </c>
      <c r="L13">
        <v>13</v>
      </c>
      <c r="M13">
        <v>34</v>
      </c>
      <c r="N13">
        <v>19</v>
      </c>
      <c r="O13">
        <v>31</v>
      </c>
      <c r="P13">
        <v>123</v>
      </c>
      <c r="Q13">
        <v>2</v>
      </c>
      <c r="R13">
        <v>11</v>
      </c>
      <c r="T13">
        <v>26</v>
      </c>
      <c r="U13">
        <v>44</v>
      </c>
      <c r="V13">
        <v>47</v>
      </c>
      <c r="W13">
        <v>74</v>
      </c>
      <c r="X13">
        <v>36</v>
      </c>
      <c r="Y13">
        <v>7</v>
      </c>
      <c r="Z13">
        <v>23</v>
      </c>
      <c r="AA13">
        <v>40</v>
      </c>
      <c r="AB13">
        <v>12</v>
      </c>
      <c r="AC13">
        <v>78</v>
      </c>
      <c r="AD13">
        <v>28</v>
      </c>
      <c r="AE13">
        <v>58</v>
      </c>
      <c r="AF13">
        <v>14</v>
      </c>
      <c r="AH13">
        <v>94</v>
      </c>
      <c r="AI13">
        <v>56</v>
      </c>
    </row>
    <row r="14" spans="2:35" x14ac:dyDescent="0.2">
      <c r="B14" s="1" t="s">
        <v>159</v>
      </c>
      <c r="C14">
        <v>1807</v>
      </c>
      <c r="D14">
        <v>0.6</v>
      </c>
      <c r="F14">
        <v>31</v>
      </c>
      <c r="G14">
        <v>11</v>
      </c>
      <c r="H14">
        <v>10</v>
      </c>
      <c r="I14">
        <v>9</v>
      </c>
      <c r="J14">
        <v>49</v>
      </c>
      <c r="K14">
        <v>6</v>
      </c>
      <c r="L14">
        <v>35</v>
      </c>
      <c r="M14">
        <v>30</v>
      </c>
      <c r="N14">
        <v>27</v>
      </c>
      <c r="O14">
        <v>28</v>
      </c>
      <c r="P14">
        <v>24</v>
      </c>
      <c r="Q14">
        <v>4</v>
      </c>
      <c r="R14">
        <v>34</v>
      </c>
      <c r="S14">
        <v>47</v>
      </c>
      <c r="T14">
        <v>5</v>
      </c>
      <c r="U14">
        <v>46</v>
      </c>
      <c r="V14">
        <v>67</v>
      </c>
      <c r="W14">
        <v>78</v>
      </c>
      <c r="X14">
        <v>69</v>
      </c>
      <c r="Y14">
        <v>7</v>
      </c>
      <c r="Z14">
        <v>36</v>
      </c>
      <c r="AA14">
        <v>59</v>
      </c>
      <c r="AB14">
        <v>52</v>
      </c>
      <c r="AC14">
        <v>74</v>
      </c>
      <c r="AD14">
        <v>26</v>
      </c>
      <c r="AE14">
        <v>83</v>
      </c>
      <c r="AF14">
        <v>39</v>
      </c>
      <c r="AH14">
        <v>108</v>
      </c>
      <c r="AI14">
        <v>38</v>
      </c>
    </row>
    <row r="15" spans="2:35" x14ac:dyDescent="0.2">
      <c r="B15" s="1" t="s">
        <v>160</v>
      </c>
      <c r="C15">
        <v>948</v>
      </c>
      <c r="D15">
        <v>0.56666666666666599</v>
      </c>
      <c r="F15">
        <v>4</v>
      </c>
      <c r="G15">
        <v>1</v>
      </c>
      <c r="H15">
        <v>3</v>
      </c>
      <c r="I15">
        <v>14</v>
      </c>
      <c r="J15">
        <v>42</v>
      </c>
      <c r="K15">
        <v>17</v>
      </c>
      <c r="L15">
        <v>10</v>
      </c>
      <c r="M15">
        <v>16</v>
      </c>
      <c r="N15">
        <v>25</v>
      </c>
      <c r="O15">
        <v>59</v>
      </c>
      <c r="P15">
        <v>2</v>
      </c>
      <c r="Q15">
        <v>60</v>
      </c>
      <c r="R15">
        <v>40</v>
      </c>
      <c r="S15">
        <v>38</v>
      </c>
      <c r="T15">
        <v>31</v>
      </c>
      <c r="X15">
        <v>57</v>
      </c>
      <c r="Y15">
        <v>7</v>
      </c>
      <c r="Z15">
        <v>114</v>
      </c>
      <c r="AA15">
        <v>20</v>
      </c>
      <c r="AC15">
        <v>94</v>
      </c>
      <c r="AD15">
        <v>71</v>
      </c>
      <c r="AE15">
        <v>68</v>
      </c>
      <c r="AF15">
        <v>33</v>
      </c>
      <c r="AH15">
        <v>123</v>
      </c>
      <c r="AI15">
        <v>36</v>
      </c>
    </row>
    <row r="16" spans="2:35" x14ac:dyDescent="0.2">
      <c r="B16" s="1" t="s">
        <v>161</v>
      </c>
      <c r="C16">
        <v>250</v>
      </c>
      <c r="D16">
        <v>0.56666666666666599</v>
      </c>
      <c r="G16">
        <v>1</v>
      </c>
      <c r="H16">
        <v>2</v>
      </c>
      <c r="I16">
        <v>5</v>
      </c>
      <c r="J16">
        <v>14</v>
      </c>
      <c r="K16">
        <v>3</v>
      </c>
      <c r="L16">
        <v>4</v>
      </c>
      <c r="M16">
        <v>21</v>
      </c>
      <c r="N16">
        <v>12</v>
      </c>
      <c r="O16">
        <v>22</v>
      </c>
      <c r="Q16">
        <v>10</v>
      </c>
      <c r="S16">
        <v>29</v>
      </c>
      <c r="T16">
        <v>33</v>
      </c>
      <c r="U16">
        <v>17</v>
      </c>
      <c r="X16">
        <v>13</v>
      </c>
      <c r="Y16">
        <v>6</v>
      </c>
      <c r="AA16">
        <v>27</v>
      </c>
      <c r="AD16">
        <v>30</v>
      </c>
    </row>
    <row r="17" spans="2:35" x14ac:dyDescent="0.2">
      <c r="B17" s="1" t="s">
        <v>162</v>
      </c>
      <c r="C17">
        <v>1469</v>
      </c>
      <c r="D17">
        <v>0.53333333333333299</v>
      </c>
      <c r="G17">
        <v>5</v>
      </c>
      <c r="H17">
        <v>1</v>
      </c>
      <c r="I17">
        <v>12</v>
      </c>
      <c r="J17">
        <v>19</v>
      </c>
      <c r="K17">
        <v>20</v>
      </c>
      <c r="L17">
        <v>9</v>
      </c>
      <c r="M17">
        <v>28</v>
      </c>
      <c r="N17">
        <v>10</v>
      </c>
      <c r="O17">
        <v>89</v>
      </c>
      <c r="P17">
        <v>25</v>
      </c>
      <c r="R17">
        <v>4</v>
      </c>
      <c r="S17">
        <v>18</v>
      </c>
      <c r="T17">
        <v>36</v>
      </c>
      <c r="X17">
        <v>48</v>
      </c>
      <c r="Y17">
        <v>8</v>
      </c>
      <c r="Z17">
        <v>41</v>
      </c>
      <c r="AA17">
        <v>49</v>
      </c>
      <c r="AC17">
        <v>44</v>
      </c>
      <c r="AD17">
        <v>63</v>
      </c>
      <c r="AE17">
        <v>77</v>
      </c>
      <c r="AF17">
        <v>17</v>
      </c>
      <c r="AH17">
        <v>78</v>
      </c>
      <c r="AI17">
        <v>99</v>
      </c>
    </row>
    <row r="18" spans="2:35" x14ac:dyDescent="0.2">
      <c r="B18" s="1" t="s">
        <v>163</v>
      </c>
      <c r="C18">
        <v>250</v>
      </c>
      <c r="D18">
        <v>0.46666666666666601</v>
      </c>
      <c r="G18">
        <v>2</v>
      </c>
      <c r="H18">
        <v>1</v>
      </c>
      <c r="I18">
        <v>6</v>
      </c>
      <c r="J18">
        <v>32</v>
      </c>
      <c r="N18">
        <v>35</v>
      </c>
      <c r="P18">
        <v>36</v>
      </c>
      <c r="R18">
        <v>15</v>
      </c>
      <c r="T18">
        <v>5</v>
      </c>
      <c r="Z18">
        <v>3</v>
      </c>
      <c r="AA18">
        <v>38</v>
      </c>
      <c r="AB18">
        <v>4</v>
      </c>
      <c r="AC18">
        <v>37</v>
      </c>
      <c r="AF18">
        <v>19</v>
      </c>
      <c r="AH18">
        <v>21</v>
      </c>
    </row>
    <row r="19" spans="2:35" x14ac:dyDescent="0.2">
      <c r="B19" s="1" t="s">
        <v>164</v>
      </c>
      <c r="C19">
        <v>250</v>
      </c>
      <c r="D19">
        <v>0.43333333333333302</v>
      </c>
      <c r="G19">
        <v>2</v>
      </c>
      <c r="H19">
        <v>11</v>
      </c>
      <c r="J19">
        <v>26</v>
      </c>
      <c r="K19">
        <v>29</v>
      </c>
      <c r="L19">
        <v>39</v>
      </c>
      <c r="M19">
        <v>3</v>
      </c>
      <c r="N19">
        <v>41</v>
      </c>
      <c r="O19">
        <v>31</v>
      </c>
      <c r="P19">
        <v>5</v>
      </c>
      <c r="R19">
        <v>1</v>
      </c>
      <c r="T19">
        <v>12</v>
      </c>
      <c r="Y19">
        <v>9</v>
      </c>
      <c r="Z19">
        <v>75</v>
      </c>
      <c r="AC19">
        <v>18</v>
      </c>
      <c r="AE19">
        <v>89</v>
      </c>
      <c r="AG19">
        <v>111</v>
      </c>
      <c r="AH19">
        <v>85</v>
      </c>
    </row>
    <row r="20" spans="2:35" x14ac:dyDescent="0.2">
      <c r="B20" s="1" t="s">
        <v>165</v>
      </c>
      <c r="C20">
        <v>250</v>
      </c>
      <c r="D20">
        <v>0.43333333333333302</v>
      </c>
      <c r="H20">
        <v>43</v>
      </c>
      <c r="I20">
        <v>30</v>
      </c>
      <c r="J20">
        <v>9</v>
      </c>
      <c r="K20">
        <v>21</v>
      </c>
      <c r="L20">
        <v>35</v>
      </c>
      <c r="N20">
        <v>14</v>
      </c>
      <c r="T20">
        <v>34</v>
      </c>
      <c r="Y20">
        <v>6</v>
      </c>
      <c r="AA20">
        <v>4</v>
      </c>
      <c r="AB20">
        <v>16</v>
      </c>
      <c r="AD20">
        <v>39</v>
      </c>
      <c r="AE20">
        <v>8</v>
      </c>
      <c r="AI20">
        <v>24</v>
      </c>
    </row>
    <row r="21" spans="2:35" x14ac:dyDescent="0.2">
      <c r="B21" s="1" t="s">
        <v>166</v>
      </c>
      <c r="C21">
        <v>250</v>
      </c>
      <c r="D21">
        <v>0.43333333333333302</v>
      </c>
      <c r="I21">
        <v>2</v>
      </c>
      <c r="J21">
        <v>8</v>
      </c>
      <c r="L21">
        <v>10</v>
      </c>
      <c r="M21">
        <v>16</v>
      </c>
      <c r="N21">
        <v>3</v>
      </c>
      <c r="T21">
        <v>11</v>
      </c>
      <c r="U21">
        <v>40</v>
      </c>
      <c r="V21">
        <v>15</v>
      </c>
      <c r="Y21">
        <v>9</v>
      </c>
      <c r="AA21">
        <v>35</v>
      </c>
      <c r="AD21">
        <v>5</v>
      </c>
      <c r="AE21">
        <v>7</v>
      </c>
      <c r="AI21">
        <v>43</v>
      </c>
    </row>
    <row r="22" spans="2:35" x14ac:dyDescent="0.2">
      <c r="B22" s="1" t="s">
        <v>167</v>
      </c>
      <c r="C22">
        <v>4417</v>
      </c>
      <c r="D22">
        <v>0.4</v>
      </c>
      <c r="F22">
        <v>58</v>
      </c>
      <c r="G22">
        <v>2</v>
      </c>
      <c r="H22">
        <v>3</v>
      </c>
      <c r="J22">
        <v>39</v>
      </c>
      <c r="K22">
        <v>12</v>
      </c>
      <c r="L22">
        <v>7</v>
      </c>
      <c r="M22">
        <v>4</v>
      </c>
      <c r="N22">
        <v>79</v>
      </c>
      <c r="O22">
        <v>14</v>
      </c>
      <c r="P22">
        <v>18</v>
      </c>
      <c r="R22">
        <v>20</v>
      </c>
      <c r="T22">
        <v>29</v>
      </c>
      <c r="Y22">
        <v>16</v>
      </c>
      <c r="Z22">
        <v>94</v>
      </c>
      <c r="AA22">
        <v>83</v>
      </c>
      <c r="AC22">
        <v>111</v>
      </c>
      <c r="AE22">
        <v>34</v>
      </c>
    </row>
    <row r="23" spans="2:35" x14ac:dyDescent="0.2">
      <c r="B23" s="1" t="s">
        <v>168</v>
      </c>
      <c r="C23">
        <v>1869</v>
      </c>
      <c r="D23">
        <v>0.4</v>
      </c>
      <c r="G23">
        <v>1</v>
      </c>
      <c r="H23">
        <v>2</v>
      </c>
      <c r="I23">
        <v>51</v>
      </c>
      <c r="J23">
        <v>5</v>
      </c>
      <c r="L23">
        <v>35</v>
      </c>
      <c r="M23">
        <v>7</v>
      </c>
      <c r="N23">
        <v>27</v>
      </c>
      <c r="O23">
        <v>33</v>
      </c>
      <c r="P23">
        <v>23</v>
      </c>
      <c r="R23">
        <v>3</v>
      </c>
      <c r="T23">
        <v>28</v>
      </c>
      <c r="Y23">
        <v>6</v>
      </c>
      <c r="Z23">
        <v>90</v>
      </c>
      <c r="AA23">
        <v>95</v>
      </c>
      <c r="AC23">
        <v>36</v>
      </c>
      <c r="AE23">
        <v>73</v>
      </c>
      <c r="AH23">
        <v>82</v>
      </c>
    </row>
    <row r="24" spans="2:35" x14ac:dyDescent="0.2">
      <c r="B24" s="1" t="s">
        <v>169</v>
      </c>
      <c r="C24">
        <v>1746</v>
      </c>
      <c r="D24">
        <v>0.4</v>
      </c>
      <c r="G24">
        <v>2</v>
      </c>
      <c r="H24">
        <v>4</v>
      </c>
      <c r="I24">
        <v>29</v>
      </c>
      <c r="J24">
        <v>18</v>
      </c>
      <c r="L24">
        <v>13</v>
      </c>
      <c r="M24">
        <v>8</v>
      </c>
      <c r="N24">
        <v>53</v>
      </c>
      <c r="O24">
        <v>31</v>
      </c>
      <c r="P24">
        <v>7</v>
      </c>
      <c r="R24">
        <v>1</v>
      </c>
      <c r="T24">
        <v>14</v>
      </c>
      <c r="Y24">
        <v>27</v>
      </c>
      <c r="Z24">
        <v>74</v>
      </c>
      <c r="AC24">
        <v>39</v>
      </c>
      <c r="AE24">
        <v>79</v>
      </c>
      <c r="AG24">
        <v>66</v>
      </c>
      <c r="AH24">
        <v>122</v>
      </c>
    </row>
    <row r="25" spans="2:35" x14ac:dyDescent="0.2">
      <c r="B25" s="1" t="s">
        <v>170</v>
      </c>
      <c r="C25">
        <v>1630</v>
      </c>
      <c r="D25">
        <v>0.4</v>
      </c>
      <c r="F25">
        <v>121</v>
      </c>
      <c r="G25">
        <v>1</v>
      </c>
      <c r="H25">
        <v>12</v>
      </c>
      <c r="J25">
        <v>43</v>
      </c>
      <c r="K25">
        <v>4</v>
      </c>
      <c r="L25">
        <v>15</v>
      </c>
      <c r="M25">
        <v>3</v>
      </c>
      <c r="N25">
        <v>72</v>
      </c>
      <c r="O25">
        <v>22</v>
      </c>
      <c r="P25">
        <v>17</v>
      </c>
      <c r="R25">
        <v>26</v>
      </c>
      <c r="S25">
        <v>106</v>
      </c>
      <c r="T25">
        <v>38</v>
      </c>
      <c r="Y25">
        <v>23</v>
      </c>
      <c r="Z25">
        <v>90</v>
      </c>
      <c r="AA25">
        <v>94</v>
      </c>
      <c r="AC25">
        <v>104</v>
      </c>
      <c r="AE25">
        <v>30</v>
      </c>
      <c r="AH25">
        <v>139</v>
      </c>
    </row>
    <row r="26" spans="2:35" x14ac:dyDescent="0.2">
      <c r="B26" s="1" t="s">
        <v>171</v>
      </c>
      <c r="C26">
        <v>250</v>
      </c>
      <c r="D26">
        <v>0.4</v>
      </c>
      <c r="F26">
        <v>82</v>
      </c>
      <c r="G26">
        <v>1</v>
      </c>
      <c r="H26">
        <v>3</v>
      </c>
      <c r="I26">
        <v>51</v>
      </c>
      <c r="J26">
        <v>13</v>
      </c>
      <c r="K26">
        <v>11</v>
      </c>
      <c r="L26">
        <v>5</v>
      </c>
      <c r="M26">
        <v>9</v>
      </c>
      <c r="N26">
        <v>70</v>
      </c>
      <c r="O26">
        <v>14</v>
      </c>
      <c r="P26">
        <v>20</v>
      </c>
      <c r="R26">
        <v>16</v>
      </c>
      <c r="T26">
        <v>35</v>
      </c>
      <c r="Y26">
        <v>18</v>
      </c>
      <c r="Z26">
        <v>90</v>
      </c>
      <c r="AC26">
        <v>95</v>
      </c>
      <c r="AE26">
        <v>37</v>
      </c>
    </row>
    <row r="27" spans="2:35" x14ac:dyDescent="0.2">
      <c r="B27" s="1" t="s">
        <v>172</v>
      </c>
      <c r="C27">
        <v>250</v>
      </c>
      <c r="D27">
        <v>0.4</v>
      </c>
      <c r="G27">
        <v>2</v>
      </c>
      <c r="H27">
        <v>1</v>
      </c>
      <c r="I27">
        <v>42</v>
      </c>
      <c r="J27">
        <v>24</v>
      </c>
      <c r="L27">
        <v>25</v>
      </c>
      <c r="M27">
        <v>6</v>
      </c>
      <c r="P27">
        <v>15</v>
      </c>
      <c r="R27">
        <v>5</v>
      </c>
      <c r="T27">
        <v>20</v>
      </c>
      <c r="Y27">
        <v>41</v>
      </c>
      <c r="Z27">
        <v>34</v>
      </c>
      <c r="AG27">
        <v>16</v>
      </c>
    </row>
    <row r="28" spans="2:35" x14ac:dyDescent="0.2">
      <c r="B28" s="1" t="s">
        <v>173</v>
      </c>
      <c r="C28">
        <v>250</v>
      </c>
      <c r="D28">
        <v>0.4</v>
      </c>
      <c r="G28">
        <v>3</v>
      </c>
      <c r="H28">
        <v>1</v>
      </c>
      <c r="I28">
        <v>15</v>
      </c>
      <c r="J28">
        <v>58</v>
      </c>
      <c r="N28">
        <v>29</v>
      </c>
      <c r="P28">
        <v>54</v>
      </c>
      <c r="R28">
        <v>14</v>
      </c>
      <c r="S28">
        <v>85</v>
      </c>
      <c r="T28">
        <v>4</v>
      </c>
      <c r="V28">
        <v>61</v>
      </c>
      <c r="X28">
        <v>53</v>
      </c>
      <c r="Y28">
        <v>47</v>
      </c>
      <c r="Z28">
        <v>9</v>
      </c>
      <c r="AA28">
        <v>44</v>
      </c>
      <c r="AB28">
        <v>2</v>
      </c>
      <c r="AC28">
        <v>52</v>
      </c>
      <c r="AD28">
        <v>34</v>
      </c>
      <c r="AE28">
        <v>70</v>
      </c>
      <c r="AF28">
        <v>27</v>
      </c>
      <c r="AG28">
        <v>93</v>
      </c>
      <c r="AH28">
        <v>12</v>
      </c>
    </row>
    <row r="29" spans="2:35" x14ac:dyDescent="0.2">
      <c r="B29" s="1" t="s">
        <v>174</v>
      </c>
      <c r="C29">
        <v>1827</v>
      </c>
      <c r="D29">
        <v>0.36666666666666597</v>
      </c>
      <c r="G29">
        <v>1</v>
      </c>
      <c r="H29">
        <v>2</v>
      </c>
      <c r="I29">
        <v>37</v>
      </c>
      <c r="J29">
        <v>38</v>
      </c>
      <c r="L29">
        <v>56</v>
      </c>
      <c r="M29">
        <v>6</v>
      </c>
      <c r="O29">
        <v>35</v>
      </c>
      <c r="P29">
        <v>10</v>
      </c>
      <c r="R29">
        <v>13</v>
      </c>
      <c r="T29">
        <v>19</v>
      </c>
      <c r="V29">
        <v>133</v>
      </c>
      <c r="Y29">
        <v>115</v>
      </c>
      <c r="Z29">
        <v>24</v>
      </c>
      <c r="AC29">
        <v>82</v>
      </c>
      <c r="AE29">
        <v>86</v>
      </c>
      <c r="AG29">
        <v>23</v>
      </c>
      <c r="AH29">
        <v>129</v>
      </c>
    </row>
    <row r="30" spans="2:35" x14ac:dyDescent="0.2">
      <c r="B30" s="1" t="s">
        <v>175</v>
      </c>
      <c r="C30">
        <v>1796</v>
      </c>
      <c r="D30">
        <v>0.36666666666666597</v>
      </c>
      <c r="G30">
        <v>5</v>
      </c>
      <c r="H30">
        <v>2</v>
      </c>
      <c r="I30">
        <v>17</v>
      </c>
      <c r="J30">
        <v>79</v>
      </c>
      <c r="N30">
        <v>43</v>
      </c>
      <c r="R30">
        <v>31</v>
      </c>
      <c r="T30">
        <v>15</v>
      </c>
      <c r="X30">
        <v>92</v>
      </c>
      <c r="Y30">
        <v>24</v>
      </c>
      <c r="Z30">
        <v>29</v>
      </c>
      <c r="AA30">
        <v>86</v>
      </c>
      <c r="AB30">
        <v>4</v>
      </c>
      <c r="AC30">
        <v>19</v>
      </c>
      <c r="AD30">
        <v>60</v>
      </c>
      <c r="AE30">
        <v>141</v>
      </c>
      <c r="AF30">
        <v>38</v>
      </c>
      <c r="AH30">
        <v>69</v>
      </c>
      <c r="AI30">
        <v>94</v>
      </c>
    </row>
    <row r="31" spans="2:35" x14ac:dyDescent="0.2">
      <c r="B31" s="1" t="s">
        <v>176</v>
      </c>
      <c r="C31">
        <v>1703</v>
      </c>
      <c r="D31">
        <v>0.36666666666666597</v>
      </c>
      <c r="G31">
        <v>1</v>
      </c>
      <c r="H31">
        <v>2</v>
      </c>
      <c r="I31">
        <v>12</v>
      </c>
      <c r="J31">
        <v>21</v>
      </c>
      <c r="L31">
        <v>14</v>
      </c>
      <c r="M31">
        <v>5</v>
      </c>
      <c r="O31">
        <v>16</v>
      </c>
      <c r="P31">
        <v>32</v>
      </c>
      <c r="R31">
        <v>31</v>
      </c>
      <c r="T31">
        <v>17</v>
      </c>
      <c r="Y31">
        <v>48</v>
      </c>
      <c r="Z31">
        <v>42</v>
      </c>
    </row>
    <row r="32" spans="2:35" x14ac:dyDescent="0.2">
      <c r="B32" s="1" t="s">
        <v>177</v>
      </c>
      <c r="C32">
        <v>1043</v>
      </c>
      <c r="D32">
        <v>0.36666666666666597</v>
      </c>
      <c r="H32">
        <v>26</v>
      </c>
      <c r="I32">
        <v>1</v>
      </c>
      <c r="J32">
        <v>2</v>
      </c>
      <c r="L32">
        <v>6</v>
      </c>
      <c r="M32">
        <v>23</v>
      </c>
      <c r="N32">
        <v>4</v>
      </c>
      <c r="T32">
        <v>14</v>
      </c>
      <c r="V32">
        <v>15</v>
      </c>
      <c r="Y32">
        <v>3</v>
      </c>
      <c r="AA32">
        <v>39</v>
      </c>
      <c r="AE32">
        <v>21</v>
      </c>
    </row>
    <row r="33" spans="2:35" x14ac:dyDescent="0.2">
      <c r="B33" s="1" t="s">
        <v>178</v>
      </c>
      <c r="C33">
        <v>981</v>
      </c>
      <c r="D33">
        <v>0.36666666666666597</v>
      </c>
      <c r="H33">
        <v>31</v>
      </c>
      <c r="I33">
        <v>5</v>
      </c>
      <c r="J33">
        <v>38</v>
      </c>
      <c r="L33">
        <v>3</v>
      </c>
      <c r="M33">
        <v>14</v>
      </c>
      <c r="N33">
        <v>25</v>
      </c>
      <c r="T33">
        <v>6</v>
      </c>
      <c r="U33">
        <v>44</v>
      </c>
      <c r="Y33">
        <v>7</v>
      </c>
      <c r="AD33">
        <v>12</v>
      </c>
      <c r="AE33">
        <v>10</v>
      </c>
    </row>
    <row r="34" spans="2:35" x14ac:dyDescent="0.2">
      <c r="B34" s="1" t="s">
        <v>179</v>
      </c>
      <c r="C34">
        <v>250</v>
      </c>
      <c r="D34">
        <v>0.36666666666666597</v>
      </c>
      <c r="G34">
        <v>2</v>
      </c>
      <c r="H34">
        <v>5</v>
      </c>
      <c r="I34">
        <v>44</v>
      </c>
      <c r="J34">
        <v>35</v>
      </c>
      <c r="L34">
        <v>26</v>
      </c>
      <c r="M34">
        <v>6</v>
      </c>
      <c r="O34">
        <v>12</v>
      </c>
      <c r="P34">
        <v>8</v>
      </c>
      <c r="R34">
        <v>23</v>
      </c>
      <c r="T34">
        <v>24</v>
      </c>
      <c r="Z34">
        <v>13</v>
      </c>
    </row>
    <row r="35" spans="2:35" x14ac:dyDescent="0.2">
      <c r="B35" s="1" t="s">
        <v>180</v>
      </c>
      <c r="C35">
        <v>250</v>
      </c>
      <c r="D35">
        <v>0.36666666666666597</v>
      </c>
      <c r="G35">
        <v>6</v>
      </c>
      <c r="H35">
        <v>1</v>
      </c>
      <c r="I35">
        <v>2</v>
      </c>
      <c r="J35">
        <v>10</v>
      </c>
      <c r="S35">
        <v>7</v>
      </c>
      <c r="T35">
        <v>3</v>
      </c>
      <c r="V35">
        <v>5</v>
      </c>
      <c r="AA35">
        <v>28</v>
      </c>
      <c r="AE35">
        <v>8</v>
      </c>
      <c r="AG35">
        <v>23</v>
      </c>
      <c r="AH35">
        <v>11</v>
      </c>
    </row>
    <row r="36" spans="2:35" x14ac:dyDescent="0.2">
      <c r="B36" s="1" t="s">
        <v>181</v>
      </c>
      <c r="C36">
        <v>3742</v>
      </c>
      <c r="D36">
        <v>0.33333333333333298</v>
      </c>
      <c r="H36">
        <v>45</v>
      </c>
      <c r="I36">
        <v>6</v>
      </c>
      <c r="J36">
        <v>29</v>
      </c>
      <c r="L36">
        <v>3</v>
      </c>
      <c r="M36">
        <v>17</v>
      </c>
      <c r="N36">
        <v>14</v>
      </c>
      <c r="T36">
        <v>4</v>
      </c>
      <c r="U36">
        <v>51</v>
      </c>
      <c r="V36">
        <v>47</v>
      </c>
      <c r="Y36">
        <v>35</v>
      </c>
      <c r="AA36">
        <v>76</v>
      </c>
      <c r="AD36">
        <v>23</v>
      </c>
      <c r="AE36">
        <v>16</v>
      </c>
      <c r="AF36">
        <v>97</v>
      </c>
      <c r="AI36">
        <v>71</v>
      </c>
    </row>
    <row r="37" spans="2:35" x14ac:dyDescent="0.2">
      <c r="B37" s="1" t="s">
        <v>182</v>
      </c>
      <c r="C37">
        <v>2915</v>
      </c>
      <c r="D37">
        <v>0.33333333333333298</v>
      </c>
      <c r="F37">
        <v>41</v>
      </c>
      <c r="G37">
        <v>1</v>
      </c>
      <c r="H37">
        <v>15</v>
      </c>
      <c r="J37">
        <v>73</v>
      </c>
      <c r="K37">
        <v>140</v>
      </c>
      <c r="L37">
        <v>27</v>
      </c>
      <c r="M37">
        <v>4</v>
      </c>
      <c r="N37">
        <v>99</v>
      </c>
      <c r="O37">
        <v>23</v>
      </c>
      <c r="P37">
        <v>13</v>
      </c>
      <c r="R37">
        <v>25</v>
      </c>
      <c r="T37">
        <v>28</v>
      </c>
      <c r="V37">
        <v>119</v>
      </c>
      <c r="Y37">
        <v>47</v>
      </c>
      <c r="Z37">
        <v>9</v>
      </c>
      <c r="AA37">
        <v>118</v>
      </c>
      <c r="AC37">
        <v>91</v>
      </c>
      <c r="AE37">
        <v>75</v>
      </c>
      <c r="AG37">
        <v>98</v>
      </c>
    </row>
    <row r="38" spans="2:35" x14ac:dyDescent="0.2">
      <c r="B38" s="1" t="s">
        <v>183</v>
      </c>
      <c r="C38">
        <v>1926</v>
      </c>
      <c r="D38">
        <v>0.33333333333333298</v>
      </c>
      <c r="F38">
        <v>32</v>
      </c>
      <c r="G38">
        <v>1</v>
      </c>
      <c r="H38">
        <v>2</v>
      </c>
      <c r="I38">
        <v>75</v>
      </c>
      <c r="J38">
        <v>46</v>
      </c>
      <c r="L38">
        <v>29</v>
      </c>
      <c r="M38">
        <v>8</v>
      </c>
      <c r="N38">
        <v>67</v>
      </c>
      <c r="O38">
        <v>30</v>
      </c>
      <c r="P38">
        <v>17</v>
      </c>
      <c r="R38">
        <v>13</v>
      </c>
      <c r="T38">
        <v>18</v>
      </c>
      <c r="Y38">
        <v>63</v>
      </c>
      <c r="Z38">
        <v>14</v>
      </c>
      <c r="AA38">
        <v>69</v>
      </c>
      <c r="AE38">
        <v>80</v>
      </c>
    </row>
    <row r="39" spans="2:35" x14ac:dyDescent="0.2">
      <c r="B39" s="1" t="s">
        <v>184</v>
      </c>
      <c r="C39">
        <v>1497</v>
      </c>
      <c r="D39">
        <v>0.33333333333333298</v>
      </c>
      <c r="G39">
        <v>5</v>
      </c>
      <c r="H39">
        <v>21</v>
      </c>
      <c r="I39">
        <v>27</v>
      </c>
      <c r="J39">
        <v>44</v>
      </c>
      <c r="L39">
        <v>13</v>
      </c>
      <c r="M39">
        <v>42</v>
      </c>
      <c r="R39">
        <v>39</v>
      </c>
      <c r="U39">
        <v>47</v>
      </c>
      <c r="Y39">
        <v>10</v>
      </c>
      <c r="Z39">
        <v>43</v>
      </c>
      <c r="AF39">
        <v>36</v>
      </c>
    </row>
    <row r="40" spans="2:35" x14ac:dyDescent="0.2">
      <c r="B40" s="1" t="s">
        <v>185</v>
      </c>
      <c r="C40">
        <v>1201</v>
      </c>
      <c r="D40">
        <v>0.33333333333333298</v>
      </c>
      <c r="G40">
        <v>2</v>
      </c>
      <c r="H40">
        <v>1</v>
      </c>
      <c r="I40">
        <v>3</v>
      </c>
      <c r="J40">
        <v>9</v>
      </c>
      <c r="S40">
        <v>12</v>
      </c>
      <c r="T40">
        <v>6</v>
      </c>
      <c r="V40">
        <v>8</v>
      </c>
      <c r="AA40">
        <v>10</v>
      </c>
      <c r="AE40">
        <v>22</v>
      </c>
      <c r="AH40">
        <v>15</v>
      </c>
    </row>
    <row r="41" spans="2:35" x14ac:dyDescent="0.2">
      <c r="B41" s="1" t="s">
        <v>186</v>
      </c>
      <c r="C41">
        <v>898</v>
      </c>
      <c r="D41">
        <v>0.33333333333333298</v>
      </c>
      <c r="G41">
        <v>2</v>
      </c>
      <c r="H41">
        <v>4</v>
      </c>
      <c r="I41">
        <v>38</v>
      </c>
      <c r="J41">
        <v>47</v>
      </c>
      <c r="M41">
        <v>10</v>
      </c>
      <c r="O41">
        <v>36</v>
      </c>
      <c r="P41">
        <v>11</v>
      </c>
      <c r="R41">
        <v>14</v>
      </c>
      <c r="T41">
        <v>24</v>
      </c>
      <c r="Z41">
        <v>22</v>
      </c>
      <c r="AG41">
        <v>7</v>
      </c>
    </row>
    <row r="42" spans="2:35" x14ac:dyDescent="0.2">
      <c r="B42" s="1" t="s">
        <v>187</v>
      </c>
      <c r="C42">
        <v>250</v>
      </c>
      <c r="D42">
        <v>0.33333333333333298</v>
      </c>
      <c r="F42">
        <v>26</v>
      </c>
      <c r="G42">
        <v>1</v>
      </c>
      <c r="H42">
        <v>16</v>
      </c>
      <c r="I42">
        <v>76</v>
      </c>
      <c r="J42">
        <v>38</v>
      </c>
      <c r="K42">
        <v>83</v>
      </c>
      <c r="M42">
        <v>10</v>
      </c>
      <c r="N42">
        <v>107</v>
      </c>
      <c r="O42">
        <v>21</v>
      </c>
      <c r="P42">
        <v>5</v>
      </c>
      <c r="R42">
        <v>8</v>
      </c>
      <c r="T42">
        <v>39</v>
      </c>
      <c r="Y42">
        <v>70</v>
      </c>
      <c r="Z42">
        <v>13</v>
      </c>
      <c r="AA42">
        <v>116</v>
      </c>
      <c r="AC42">
        <v>135</v>
      </c>
    </row>
    <row r="43" spans="2:35" x14ac:dyDescent="0.2">
      <c r="B43" s="1" t="s">
        <v>188</v>
      </c>
      <c r="C43">
        <v>11508</v>
      </c>
      <c r="D43">
        <v>0.3</v>
      </c>
      <c r="G43">
        <v>1</v>
      </c>
      <c r="H43">
        <v>3</v>
      </c>
      <c r="I43">
        <v>46</v>
      </c>
      <c r="J43">
        <v>42</v>
      </c>
      <c r="M43">
        <v>14</v>
      </c>
      <c r="O43">
        <v>26</v>
      </c>
      <c r="P43">
        <v>12</v>
      </c>
      <c r="R43">
        <v>4</v>
      </c>
      <c r="T43">
        <v>73</v>
      </c>
      <c r="Y43">
        <v>94</v>
      </c>
      <c r="Z43">
        <v>19</v>
      </c>
      <c r="AC43">
        <v>131</v>
      </c>
      <c r="AG43">
        <v>13</v>
      </c>
    </row>
    <row r="44" spans="2:35" x14ac:dyDescent="0.2">
      <c r="B44" s="1" t="s">
        <v>189</v>
      </c>
      <c r="C44">
        <v>7926</v>
      </c>
      <c r="D44">
        <v>0.3</v>
      </c>
      <c r="G44">
        <v>1</v>
      </c>
      <c r="H44">
        <v>2</v>
      </c>
      <c r="M44">
        <v>12</v>
      </c>
      <c r="O44">
        <v>34</v>
      </c>
      <c r="P44">
        <v>13</v>
      </c>
      <c r="R44">
        <v>8</v>
      </c>
      <c r="T44">
        <v>24</v>
      </c>
      <c r="Y44">
        <v>98</v>
      </c>
      <c r="Z44">
        <v>22</v>
      </c>
      <c r="AC44">
        <v>80</v>
      </c>
      <c r="AE44">
        <v>95</v>
      </c>
      <c r="AG44">
        <v>19</v>
      </c>
    </row>
    <row r="45" spans="2:35" x14ac:dyDescent="0.2">
      <c r="B45" s="1" t="s">
        <v>190</v>
      </c>
      <c r="C45">
        <v>2768</v>
      </c>
      <c r="D45">
        <v>0.3</v>
      </c>
      <c r="G45">
        <v>9</v>
      </c>
      <c r="H45">
        <v>13</v>
      </c>
      <c r="I45">
        <v>14</v>
      </c>
      <c r="J45">
        <v>44</v>
      </c>
      <c r="M45">
        <v>34</v>
      </c>
      <c r="N45">
        <v>38</v>
      </c>
      <c r="R45">
        <v>11</v>
      </c>
      <c r="Z45">
        <v>19</v>
      </c>
      <c r="AB45">
        <v>46</v>
      </c>
      <c r="AF45">
        <v>16</v>
      </c>
    </row>
    <row r="46" spans="2:35" x14ac:dyDescent="0.2">
      <c r="B46" s="1" t="s">
        <v>191</v>
      </c>
      <c r="C46">
        <v>1526</v>
      </c>
      <c r="D46">
        <v>0.3</v>
      </c>
      <c r="G46">
        <v>1</v>
      </c>
      <c r="H46">
        <v>18</v>
      </c>
      <c r="I46">
        <v>95</v>
      </c>
      <c r="J46">
        <v>84</v>
      </c>
      <c r="K46">
        <v>79</v>
      </c>
      <c r="L46">
        <v>32</v>
      </c>
      <c r="M46">
        <v>14</v>
      </c>
      <c r="N46">
        <v>89</v>
      </c>
      <c r="O46">
        <v>24</v>
      </c>
      <c r="P46">
        <v>5</v>
      </c>
      <c r="R46">
        <v>16</v>
      </c>
      <c r="T46">
        <v>31</v>
      </c>
      <c r="Z46">
        <v>13</v>
      </c>
      <c r="AC46">
        <v>109</v>
      </c>
      <c r="AE46">
        <v>82</v>
      </c>
      <c r="AG46">
        <v>55</v>
      </c>
    </row>
    <row r="47" spans="2:35" x14ac:dyDescent="0.2">
      <c r="B47" s="1" t="s">
        <v>192</v>
      </c>
      <c r="C47">
        <v>250</v>
      </c>
      <c r="D47">
        <v>0.3</v>
      </c>
      <c r="F47">
        <v>100</v>
      </c>
      <c r="G47">
        <v>2</v>
      </c>
      <c r="H47">
        <v>18</v>
      </c>
      <c r="I47">
        <v>67</v>
      </c>
      <c r="J47">
        <v>48</v>
      </c>
      <c r="L47">
        <v>41</v>
      </c>
      <c r="M47">
        <v>20</v>
      </c>
      <c r="N47">
        <v>122</v>
      </c>
      <c r="P47">
        <v>10</v>
      </c>
      <c r="R47">
        <v>19</v>
      </c>
      <c r="T47">
        <v>14</v>
      </c>
      <c r="Y47">
        <v>47</v>
      </c>
      <c r="Z47">
        <v>7</v>
      </c>
      <c r="AE47">
        <v>53</v>
      </c>
      <c r="AG47">
        <v>29</v>
      </c>
      <c r="AH47">
        <v>123</v>
      </c>
      <c r="AI47">
        <v>135</v>
      </c>
    </row>
    <row r="48" spans="2:35" x14ac:dyDescent="0.2">
      <c r="B48" s="1" t="s">
        <v>193</v>
      </c>
      <c r="C48">
        <v>250</v>
      </c>
      <c r="D48">
        <v>0.3</v>
      </c>
      <c r="G48">
        <v>2</v>
      </c>
      <c r="H48">
        <v>4</v>
      </c>
      <c r="I48">
        <v>80</v>
      </c>
      <c r="J48">
        <v>23</v>
      </c>
      <c r="L48">
        <v>20</v>
      </c>
      <c r="M48">
        <v>1</v>
      </c>
      <c r="N48">
        <v>18</v>
      </c>
      <c r="P48">
        <v>29</v>
      </c>
      <c r="R48">
        <v>6</v>
      </c>
      <c r="T48">
        <v>8</v>
      </c>
      <c r="Y48">
        <v>63</v>
      </c>
      <c r="AC48">
        <v>84</v>
      </c>
      <c r="AE48">
        <v>56</v>
      </c>
      <c r="AG48">
        <v>100</v>
      </c>
    </row>
    <row r="49" spans="2:31" x14ac:dyDescent="0.2">
      <c r="B49" s="1" t="s">
        <v>194</v>
      </c>
      <c r="C49">
        <v>250</v>
      </c>
      <c r="D49">
        <v>0.3</v>
      </c>
      <c r="I49">
        <v>22</v>
      </c>
      <c r="J49">
        <v>37</v>
      </c>
      <c r="K49">
        <v>19</v>
      </c>
      <c r="L49">
        <v>25</v>
      </c>
      <c r="Q49">
        <v>43</v>
      </c>
      <c r="U49">
        <v>9</v>
      </c>
      <c r="Y49">
        <v>15</v>
      </c>
      <c r="AA49">
        <v>45</v>
      </c>
      <c r="AB49">
        <v>17</v>
      </c>
    </row>
    <row r="50" spans="2:31" x14ac:dyDescent="0.2">
      <c r="B50" s="1" t="s">
        <v>195</v>
      </c>
      <c r="C50">
        <v>250</v>
      </c>
      <c r="D50">
        <v>0.3</v>
      </c>
      <c r="G50">
        <v>42</v>
      </c>
      <c r="H50">
        <v>47</v>
      </c>
      <c r="J50">
        <v>8</v>
      </c>
      <c r="L50">
        <v>26</v>
      </c>
      <c r="M50">
        <v>4</v>
      </c>
      <c r="O50">
        <v>20</v>
      </c>
      <c r="R50">
        <v>11</v>
      </c>
      <c r="T50">
        <v>6</v>
      </c>
      <c r="Z50">
        <v>45</v>
      </c>
      <c r="AE50">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Bulk Campaign</vt:lpstr>
      <vt:lpstr>Bulk Ad Group</vt:lpstr>
      <vt:lpstr>Bulk Product Ad</vt:lpstr>
      <vt:lpstr>Bulk Keyword</vt:lpstr>
      <vt:lpstr>ASIN-Kws Map</vt:lpstr>
      <vt:lpstr>halloween tee shirts for men</vt:lpstr>
      <vt:lpstr>graphic tshirt</vt:lpstr>
      <vt:lpstr>godzilla tshirt</vt:lpstr>
      <vt:lpstr>japanese tshirt</vt:lpstr>
      <vt:lpstr>DataRova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אביב ברכה</dc:creator>
  <cp:lastModifiedBy>אביב ברכה</cp:lastModifiedBy>
  <dcterms:created xsi:type="dcterms:W3CDTF">2025-08-22T14:34:51Z</dcterms:created>
  <dcterms:modified xsi:type="dcterms:W3CDTF">2025-08-22T16:37:09Z</dcterms:modified>
</cp:coreProperties>
</file>