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evk/Downloads/"/>
    </mc:Choice>
  </mc:AlternateContent>
  <xr:revisionPtr revIDLastSave="0" documentId="8_{5F26A7B9-E488-BD4F-864F-872E2A512308}" xr6:coauthVersionLast="47" xr6:coauthVersionMax="47" xr10:uidLastSave="{00000000-0000-0000-0000-000000000000}"/>
  <bookViews>
    <workbookView xWindow="0" yWindow="0" windowWidth="51200" windowHeight="28800" xr2:uid="{6D644CE7-71E6-4DE9-8EAE-3906022F11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5" i="1"/>
  <c r="E11" i="1" l="1"/>
</calcChain>
</file>

<file path=xl/sharedStrings.xml><?xml version="1.0" encoding="utf-8"?>
<sst xmlns="http://schemas.openxmlformats.org/spreadsheetml/2006/main" count="17" uniqueCount="17">
  <si>
    <t>נושא</t>
  </si>
  <si>
    <t>משקל</t>
  </si>
  <si>
    <t>ציון</t>
  </si>
  <si>
    <t>קוד לקוח C++ תקין/מתקמפל</t>
  </si>
  <si>
    <t>קוד שרת פייתון תקין / עובר ריצה</t>
  </si>
  <si>
    <t>מימוש הפרוטוקול - לקוח כללי</t>
  </si>
  <si>
    <t>מימוש הפרוטוקול - לקוח בקשת רישום</t>
  </si>
  <si>
    <t>ציון שאלה 1</t>
  </si>
  <si>
    <t>ציון שאלה 2</t>
  </si>
  <si>
    <t>מסמך ניתוח חולשות - שאלה 2</t>
  </si>
  <si>
    <t>ציון סופי</t>
  </si>
  <si>
    <t>הערות</t>
  </si>
  <si>
    <t>מימוש הפרוטוקול - שרת כללי</t>
  </si>
  <si>
    <t>הצפנה סימטרית AES</t>
  </si>
  <si>
    <t>הצפנה א-סימטרית RSA</t>
  </si>
  <si>
    <t>שמירת קובץ SQL בשרת</t>
  </si>
  <si>
    <t>השוואת checksum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</si>
</sst>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0" fontId="0" fillId="0" borderId="0" xfId="0" applyAlignment="1">
      <alignment horizontal="right" wrapText="1" readingOrder="2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right" wrapText="1" readingOrder="2"/>
    </xf>
    <xf numFmtId="1" fontId="0" fillId="2" borderId="0" xfId="0" applyNumberFormat="1" applyFill="1"/>
    <xf numFmtId="1" fontId="0" fillId="3" borderId="0" xfId="0" applyNumberFormat="1" applyFill="1" applyAlignment="1">
      <alignment horizontal="right" wrapText="1" readingOrder="2"/>
    </xf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5CBA6-9663-489B-A2BE-6A477EC03A02}">
  <dimension ref="A1:E12"/>
  <sheetViews>
    <sheetView rightToLeft="1" tabSelected="1" zoomScale="296" workbookViewId="0">
      <selection activeCell="C8" sqref="C8"/>
    </sheetView>
  </sheetViews>
  <sheetFormatPr baseColWidth="10" defaultColWidth="8.83203125" defaultRowHeight="15" x14ac:dyDescent="0.2"/>
  <cols>
    <col min="1" max="1" width="41.83203125" customWidth="1"/>
    <col min="4" max="4" width="48.6640625" style="2" customWidth="1"/>
  </cols>
  <sheetData>
    <row r="1" spans="1:5" ht="16" x14ac:dyDescent="0.2">
      <c r="A1" s="4" t="s">
        <v>0</v>
      </c>
      <c r="B1" s="4" t="s">
        <v>1</v>
      </c>
      <c r="C1" s="4" t="s">
        <v>2</v>
      </c>
      <c r="D1" s="5" t="s">
        <v>11</v>
      </c>
      <c r="E1" s="3" t="s">
        <v>7</v>
      </c>
    </row>
    <row r="2" spans="1:5" x14ac:dyDescent="0.2">
      <c r="A2" t="s">
        <v>3</v>
      </c>
      <c r="B2" s="1">
        <v>0.15</v>
      </c>
      <c r="C2" s="6">
        <v>10</v>
      </c>
      <c r="D2" s="7"/>
      <c r="E2" s="4">
        <f>8*(B2*C2+B3*C3+B4*C4+B5*C5+B6*C6+B7*C7+B8*C8+B9*C9+B10*C10)</f>
        <v>75.2</v>
      </c>
    </row>
    <row r="3" spans="1:5" x14ac:dyDescent="0.2">
      <c r="A3" t="s">
        <v>4</v>
      </c>
      <c r="B3" s="1">
        <v>0.15</v>
      </c>
      <c r="C3" s="6">
        <v>10</v>
      </c>
      <c r="D3" s="7"/>
    </row>
    <row r="4" spans="1:5" ht="27" customHeight="1" x14ac:dyDescent="0.2">
      <c r="A4" t="s">
        <v>5</v>
      </c>
      <c r="B4" s="1">
        <v>0.1</v>
      </c>
      <c r="C4" s="6">
        <v>10</v>
      </c>
      <c r="D4" s="7"/>
      <c r="E4" s="3" t="s">
        <v>8</v>
      </c>
    </row>
    <row r="5" spans="1:5" x14ac:dyDescent="0.2">
      <c r="A5" t="s">
        <v>6</v>
      </c>
      <c r="B5" s="1">
        <v>0.05</v>
      </c>
      <c r="C5" s="6">
        <v>10</v>
      </c>
      <c r="D5" s="7"/>
      <c r="E5" s="4">
        <f>2*C12</f>
        <v>20</v>
      </c>
    </row>
    <row r="6" spans="1:5" x14ac:dyDescent="0.2">
      <c r="A6" t="s">
        <v>12</v>
      </c>
      <c r="B6" s="1">
        <v>0.15</v>
      </c>
      <c r="C6" s="6">
        <v>10</v>
      </c>
      <c r="D6" s="7"/>
    </row>
    <row r="7" spans="1:5" x14ac:dyDescent="0.2">
      <c r="A7" t="s">
        <v>15</v>
      </c>
      <c r="B7" s="1">
        <v>0.1</v>
      </c>
      <c r="C7" s="6">
        <v>10</v>
      </c>
      <c r="D7" s="7"/>
      <c r="E7" s="3"/>
    </row>
    <row r="8" spans="1:5" x14ac:dyDescent="0.2">
      <c r="A8" t="s">
        <v>13</v>
      </c>
      <c r="B8" s="1">
        <v>0.1</v>
      </c>
      <c r="C8" s="6">
        <v>8</v>
      </c>
      <c r="D8" s="7"/>
      <c r="E8" s="8"/>
    </row>
    <row r="9" spans="1:5" x14ac:dyDescent="0.2">
      <c r="A9" t="s">
        <v>14</v>
      </c>
      <c r="B9" s="1">
        <v>0.1</v>
      </c>
      <c r="C9" s="6">
        <v>8</v>
      </c>
      <c r="D9" s="7"/>
    </row>
    <row r="10" spans="1:5" x14ac:dyDescent="0.2">
      <c r="A10" t="s">
        <v>16</v>
      </c>
      <c r="B10" s="1">
        <v>0.1</v>
      </c>
      <c r="C10" s="6">
        <v>8</v>
      </c>
      <c r="D10" s="7"/>
      <c r="E10" s="3" t="s">
        <v>10</v>
      </c>
    </row>
    <row r="11" spans="1:5" x14ac:dyDescent="0.2">
      <c r="C11" s="6"/>
      <c r="D11" s="7"/>
      <c r="E11" s="8">
        <f>MIN(E2+E5,100)</f>
        <v>95.2</v>
      </c>
    </row>
    <row r="12" spans="1:5" x14ac:dyDescent="0.2">
      <c r="A12" t="s">
        <v>9</v>
      </c>
      <c r="B12" s="1">
        <v>0.2</v>
      </c>
      <c r="C12" s="6">
        <v>10</v>
      </c>
      <c r="D12" s="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2021-07-17T05:23:39Z</dcterms:created>
  <dcterms:modified xsi:type="dcterms:W3CDTF">2022-12-27T09:25:13Z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216719075</vt:i4>
  </property>
  <property fmtid="{D5CDD505-2E9C-101B-9397-08002B2CF9AE}" pid="3" name="_NewReviewCycle">
    <vt:lpwstr/>
  </property>
  <property fmtid="{D5CDD505-2E9C-101B-9397-08002B2CF9AE}" pid="4" name="_EmailSubject">
    <vt:lpwstr>טבלת בדיקת ממ"ן 15</vt:lpwstr>
  </property>
  <property fmtid="{D5CDD505-2E9C-101B-9397-08002B2CF9AE}" pid="5" name="_AuthorEmail">
    <vt:lpwstr>roymim@openu.ac.il</vt:lpwstr>
  </property>
  <property fmtid="{D5CDD505-2E9C-101B-9397-08002B2CF9AE}" pid="6" name="_AuthorEmailDisplayName">
    <vt:lpwstr>Roy Mimran</vt:lpwstr>
  </property>
</Properties>
</file>