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angy/Desktop/forDOS/"/>
    </mc:Choice>
  </mc:AlternateContent>
  <xr:revisionPtr revIDLastSave="0" documentId="8_{4582258F-7C0F-A841-976F-9E5294C9B246}" xr6:coauthVersionLast="47" xr6:coauthVersionMax="47" xr10:uidLastSave="{00000000-0000-0000-0000-000000000000}"/>
  <bookViews>
    <workbookView xWindow="40560" yWindow="500" windowWidth="26840" windowHeight="15940" xr2:uid="{12587105-ACD0-4843-B611-831ECE273EFB}"/>
  </bookViews>
  <sheets>
    <sheet name="CrossArea_subclass" sheetId="1" r:id="rId1"/>
    <sheet name="CrossArea_clus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8" i="2" l="1"/>
  <c r="C157" i="2"/>
  <c r="C156" i="2"/>
  <c r="D29" i="1"/>
  <c r="C27" i="1"/>
  <c r="C28" i="1"/>
</calcChain>
</file>

<file path=xl/sharedStrings.xml><?xml version="1.0" encoding="utf-8"?>
<sst xmlns="http://schemas.openxmlformats.org/spreadsheetml/2006/main" count="362" uniqueCount="355">
  <si>
    <t>clusterName</t>
  </si>
  <si>
    <t>Astro</t>
  </si>
  <si>
    <t>Chandelier</t>
  </si>
  <si>
    <t>Endo</t>
  </si>
  <si>
    <t>L2/3 IT</t>
  </si>
  <si>
    <t>L4 IT</t>
  </si>
  <si>
    <t>L5 ET</t>
  </si>
  <si>
    <t>L5 IT</t>
  </si>
  <si>
    <t>L5/6 NP</t>
  </si>
  <si>
    <t>L6 CT</t>
  </si>
  <si>
    <t>L6 IT</t>
  </si>
  <si>
    <t>L6 IT Car3</t>
  </si>
  <si>
    <t>L6b</t>
  </si>
  <si>
    <t>Lamp5</t>
  </si>
  <si>
    <t>Lamp5 Lhx6</t>
  </si>
  <si>
    <t>Micro/PVM</t>
  </si>
  <si>
    <t>OPC</t>
  </si>
  <si>
    <t>Oligo</t>
  </si>
  <si>
    <t>Pax6</t>
  </si>
  <si>
    <t>Pvalb</t>
  </si>
  <si>
    <t>Sncg</t>
  </si>
  <si>
    <t>Sst</t>
  </si>
  <si>
    <t>Sst Chodl</t>
  </si>
  <si>
    <t>VLMC</t>
  </si>
  <si>
    <t>Vip</t>
  </si>
  <si>
    <t>['OBI1-AS1']</t>
  </si>
  <si>
    <t>['GPR149', 'CA8']</t>
  </si>
  <si>
    <t>['FLT1', 'ABCG2']</t>
  </si>
  <si>
    <t>['ONECUT2', 'COL5A2']</t>
  </si>
  <si>
    <t>['RORB', 'ST8SIA4']</t>
  </si>
  <si>
    <t>['CHST8', 'POU3F1']</t>
  </si>
  <si>
    <t>['ARSJ', 'RORB', 'KCNK2']</t>
  </si>
  <si>
    <t>['NPSR1-AS1', 'TLL1']</t>
  </si>
  <si>
    <t>['SEMA5B', 'ADAMTSL1', 'SULF1']</t>
  </si>
  <si>
    <t>['LINC00507', 'THEMIS']</t>
  </si>
  <si>
    <t>['SMYD1', 'THEMIS']</t>
  </si>
  <si>
    <t>['CCN2', 'ROS1']</t>
  </si>
  <si>
    <t>['LINC00298', 'KIT']</t>
  </si>
  <si>
    <t>['CHST9', 'LAMP5']</t>
  </si>
  <si>
    <t>['APBB1IP', 'DOCK8']</t>
  </si>
  <si>
    <t>['FERMT1']</t>
  </si>
  <si>
    <t>['ST18', 'PLP1']</t>
  </si>
  <si>
    <t>['RELN', 'HCRTR2']</t>
  </si>
  <si>
    <t>['PVALB', 'TAC1', 'MYO5B']</t>
  </si>
  <si>
    <t>['RXRG', 'THSD7B']</t>
  </si>
  <si>
    <t>['SST', 'PLCH1']</t>
  </si>
  <si>
    <t>['NPY']</t>
  </si>
  <si>
    <t>['CARMN']</t>
  </si>
  <si>
    <t>['VIP']</t>
  </si>
  <si>
    <t>NSForestMarkers</t>
  </si>
  <si>
    <t>NSForestMarkerCount</t>
  </si>
  <si>
    <t>NSForest_Fbeta</t>
  </si>
  <si>
    <t>Astro_1</t>
  </si>
  <si>
    <t>Astro_2</t>
  </si>
  <si>
    <t>Astro_3</t>
  </si>
  <si>
    <t>Astro_4</t>
  </si>
  <si>
    <t>Astro_5</t>
  </si>
  <si>
    <t>Chandelier_1</t>
  </si>
  <si>
    <t>Endo_1</t>
  </si>
  <si>
    <t>Endo_2</t>
  </si>
  <si>
    <t>L2/3 IT_1</t>
  </si>
  <si>
    <t>L2/3 IT_2</t>
  </si>
  <si>
    <t>L2/3 IT_3</t>
  </si>
  <si>
    <t>L2/3 IT_4</t>
  </si>
  <si>
    <t>L2/3 IT_5</t>
  </si>
  <si>
    <t>L2/3 IT_6</t>
  </si>
  <si>
    <t>L4 IT_1</t>
  </si>
  <si>
    <t>L4 IT_2</t>
  </si>
  <si>
    <t>L4 IT_3</t>
  </si>
  <si>
    <t>L4 IT_4</t>
  </si>
  <si>
    <t>L4 IT_5</t>
  </si>
  <si>
    <t>L4 IT_6</t>
  </si>
  <si>
    <t>L5 ET_1</t>
  </si>
  <si>
    <t>L5 ET_2</t>
  </si>
  <si>
    <t>L5 ET_3</t>
  </si>
  <si>
    <t>L5 ET_4</t>
  </si>
  <si>
    <t>L5 IT_1</t>
  </si>
  <si>
    <t>L5 IT_2</t>
  </si>
  <si>
    <t>L5 IT_3</t>
  </si>
  <si>
    <t>L5 IT_4</t>
  </si>
  <si>
    <t>L5 IT_5</t>
  </si>
  <si>
    <t>L5 IT_6</t>
  </si>
  <si>
    <t>L5/6 NP_1</t>
  </si>
  <si>
    <t>L5/6 NP_2</t>
  </si>
  <si>
    <t>L5/6 NP_3</t>
  </si>
  <si>
    <t>L5/6 NP_4</t>
  </si>
  <si>
    <t>L5/6 NP_5</t>
  </si>
  <si>
    <t>L5/6 NP_6</t>
  </si>
  <si>
    <t>L6 CT_1</t>
  </si>
  <si>
    <t>L6 CT_2</t>
  </si>
  <si>
    <t>L6 CT_3</t>
  </si>
  <si>
    <t>L6 IT Car3_1</t>
  </si>
  <si>
    <t>L6 IT Car3_2</t>
  </si>
  <si>
    <t>L6 IT_1</t>
  </si>
  <si>
    <t>L6 IT_2</t>
  </si>
  <si>
    <t>L6b_1</t>
  </si>
  <si>
    <t>L6b_2</t>
  </si>
  <si>
    <t>L6b_3</t>
  </si>
  <si>
    <t>L6b_4</t>
  </si>
  <si>
    <t>L6b_5</t>
  </si>
  <si>
    <t>L6b_6</t>
  </si>
  <si>
    <t>Lamp5 Lhx6_1</t>
  </si>
  <si>
    <t>Lamp5_1</t>
  </si>
  <si>
    <t>Lamp5_2</t>
  </si>
  <si>
    <t>Lamp5_3</t>
  </si>
  <si>
    <t>Lamp5_4</t>
  </si>
  <si>
    <t>Lamp5_5</t>
  </si>
  <si>
    <t>Lamp5_6</t>
  </si>
  <si>
    <t>Lamp5_7</t>
  </si>
  <si>
    <t>Micro/PVM_1</t>
  </si>
  <si>
    <t>OPC_1</t>
  </si>
  <si>
    <t>Oligo_1</t>
  </si>
  <si>
    <t>Oligo_2</t>
  </si>
  <si>
    <t>Oligo_3</t>
  </si>
  <si>
    <t>Oligo_4</t>
  </si>
  <si>
    <t>Pax6_1</t>
  </si>
  <si>
    <t>Pax6_2</t>
  </si>
  <si>
    <t>Pax6_3</t>
  </si>
  <si>
    <t>Pax6_4</t>
  </si>
  <si>
    <t>Pvalb_1</t>
  </si>
  <si>
    <t>Pvalb_2</t>
  </si>
  <si>
    <t>Pvalb_3</t>
  </si>
  <si>
    <t>Pvalb_4</t>
  </si>
  <si>
    <t>Pvalb_5</t>
  </si>
  <si>
    <t>Pvalb_6</t>
  </si>
  <si>
    <t>Pvalb_7</t>
  </si>
  <si>
    <t>Pvalb_8</t>
  </si>
  <si>
    <t>Pvalb_9</t>
  </si>
  <si>
    <t>Sncg_1</t>
  </si>
  <si>
    <t>Sncg_2</t>
  </si>
  <si>
    <t>Sncg_3</t>
  </si>
  <si>
    <t>Sncg_4</t>
  </si>
  <si>
    <t>Sncg_5</t>
  </si>
  <si>
    <t>Sncg_6</t>
  </si>
  <si>
    <t>Sncg_7</t>
  </si>
  <si>
    <t>Sncg_8</t>
  </si>
  <si>
    <t>Sst Chodl_1</t>
  </si>
  <si>
    <t>Sst_1</t>
  </si>
  <si>
    <t>Sst_2</t>
  </si>
  <si>
    <t>Sst_3</t>
  </si>
  <si>
    <t>Sst_4</t>
  </si>
  <si>
    <t>Sst_5</t>
  </si>
  <si>
    <t>Sst_6</t>
  </si>
  <si>
    <t>Sst_7</t>
  </si>
  <si>
    <t>Sst_8</t>
  </si>
  <si>
    <t>Sst_9</t>
  </si>
  <si>
    <t>Sst_10</t>
  </si>
  <si>
    <t>Sst_11</t>
  </si>
  <si>
    <t>Sst_12</t>
  </si>
  <si>
    <t>Sst_13</t>
  </si>
  <si>
    <t>Sst_14</t>
  </si>
  <si>
    <t>Sst_15</t>
  </si>
  <si>
    <t>Sst_16</t>
  </si>
  <si>
    <t>Sst_17</t>
  </si>
  <si>
    <t>Sst_18</t>
  </si>
  <si>
    <t>Sst_19</t>
  </si>
  <si>
    <t>Sst_20</t>
  </si>
  <si>
    <t>Sst_21</t>
  </si>
  <si>
    <t>Sst_22</t>
  </si>
  <si>
    <t>Sst_23</t>
  </si>
  <si>
    <t>Sst_24</t>
  </si>
  <si>
    <t>Sst_25</t>
  </si>
  <si>
    <t>Sst_26</t>
  </si>
  <si>
    <t>Sst_27</t>
  </si>
  <si>
    <t>Sst_28</t>
  </si>
  <si>
    <t>Sst_29</t>
  </si>
  <si>
    <t>Sst_30</t>
  </si>
  <si>
    <t>Sst_31</t>
  </si>
  <si>
    <t>Sst_32</t>
  </si>
  <si>
    <t>Sst_33</t>
  </si>
  <si>
    <t>Sst_34</t>
  </si>
  <si>
    <t>Sst_35</t>
  </si>
  <si>
    <t>Sst_36</t>
  </si>
  <si>
    <t>Sst_37</t>
  </si>
  <si>
    <t>VLMC_1</t>
  </si>
  <si>
    <t>VLMC_2</t>
  </si>
  <si>
    <t>Vip_1</t>
  </si>
  <si>
    <t>Vip_2</t>
  </si>
  <si>
    <t>Vip_3</t>
  </si>
  <si>
    <t>Vip_4</t>
  </si>
  <si>
    <t>Vip_5</t>
  </si>
  <si>
    <t>Vip_6</t>
  </si>
  <si>
    <t>Vip_7</t>
  </si>
  <si>
    <t>Vip_8</t>
  </si>
  <si>
    <t>Vip_9</t>
  </si>
  <si>
    <t>Vip_10</t>
  </si>
  <si>
    <t>Vip_11</t>
  </si>
  <si>
    <t>Vip_12</t>
  </si>
  <si>
    <t>Vip_13</t>
  </si>
  <si>
    <t>Vip_14</t>
  </si>
  <si>
    <t>Vip_15</t>
  </si>
  <si>
    <t>Vip_16</t>
  </si>
  <si>
    <t>Vip_17</t>
  </si>
  <si>
    <t>Vip_18</t>
  </si>
  <si>
    <t>Vip_19</t>
  </si>
  <si>
    <t>Vip_20</t>
  </si>
  <si>
    <t>Vip_21</t>
  </si>
  <si>
    <t>Vip_22</t>
  </si>
  <si>
    <t>Vip_23</t>
  </si>
  <si>
    <t>Vip_24</t>
  </si>
  <si>
    <t>Vip_25</t>
  </si>
  <si>
    <t>Vip_26</t>
  </si>
  <si>
    <t>Vip_27</t>
  </si>
  <si>
    <t>Vip_28</t>
  </si>
  <si>
    <t>Vip_29</t>
  </si>
  <si>
    <t>['SLC1A3', 'HPSE2']</t>
  </si>
  <si>
    <t>['LINC01411', 'OBI1-AS1']</t>
  </si>
  <si>
    <t>['HEPN1', 'F3', 'AGT', 'GJA1', 'AQP4']</t>
  </si>
  <si>
    <t>['PPP1R3C', 'ETNPPL', 'ID4', 'OBI1-AS1']</t>
  </si>
  <si>
    <t>['TNC', 'CD44']</t>
  </si>
  <si>
    <t>['CA8', 'GPR149']</t>
  </si>
  <si>
    <t>['COLEC12', 'VWF', 'FLT1', 'ABCG2']</t>
  </si>
  <si>
    <t>['HERC2P3', 'PRKCH']</t>
  </si>
  <si>
    <t>['PRSS12', 'ROS1', 'COL5A2', 'SLC38A11']</t>
  </si>
  <si>
    <t>['THSD4', 'TESPA1', 'TRPC3']</t>
  </si>
  <si>
    <t>['COL27A1', 'ONECUT2', 'MOXD1', 'BMPR1B']</t>
  </si>
  <si>
    <t>['TPBG', 'FAP', 'ONECUT2', 'COL5A2']</t>
  </si>
  <si>
    <t>['GPX3', 'ADCYAP1', 'RMST']</t>
  </si>
  <si>
    <t>['LINC00507', 'ADAMTS3', 'LY86-AS1']</t>
  </si>
  <si>
    <t>['TPBG', 'RP11-197K6.1', 'ST8SIA4']</t>
  </si>
  <si>
    <t>['C6orf141', 'ST8SIA4']</t>
  </si>
  <si>
    <t>['TMEM215', 'KCNH8', 'RORB']</t>
  </si>
  <si>
    <t>['STAC', 'KCNH8', 'SYT2']</t>
  </si>
  <si>
    <t>['COL22A1', 'CMAHP']</t>
  </si>
  <si>
    <t>['PLEKHH2', 'CLMN', 'ST8SIA4']</t>
  </si>
  <si>
    <t>['LINC00922', 'POU3F1']</t>
  </si>
  <si>
    <t>['ATP6V1C2', 'LRP2', 'ST8SIA2']</t>
  </si>
  <si>
    <t>['ONECUT1', 'TTC6', 'SEMA3D', 'FAM189A2']</t>
  </si>
  <si>
    <t>['EHF', 'FGF11']</t>
  </si>
  <si>
    <t>['CHST2', 'TLL1', 'RORB']</t>
  </si>
  <si>
    <t>['NPY2R', 'PCED1B', 'TLL1', 'RORB']</t>
  </si>
  <si>
    <t>['RPRM', 'HPCA', 'RORB']</t>
  </si>
  <si>
    <t>['C22orf34', 'LDLRAD3', 'RORB', 'KCNK2']</t>
  </si>
  <si>
    <t>['NPNT', 'CA10', 'RORB', 'KCNK2']</t>
  </si>
  <si>
    <t>['NPFFR2', 'SULF2', 'RORB']</t>
  </si>
  <si>
    <t>['BARX2', 'CD36', 'NPSR1-AS1']</t>
  </si>
  <si>
    <t>['SLC17A6', 'CRYM']</t>
  </si>
  <si>
    <t>['NPSR1-AS1', 'PLPP3', 'KIT']</t>
  </si>
  <si>
    <t>['FSHR', 'CLMN', 'TLL1']</t>
  </si>
  <si>
    <t>['COL9A1', 'NPSR1', 'TLL1']</t>
  </si>
  <si>
    <t>['NPSR1-AS1', 'ARHGAP42']</t>
  </si>
  <si>
    <t>['LGR6', 'OR1Q1', 'SULF1']</t>
  </si>
  <si>
    <t>['SYT6', 'ITGA11', 'SEMA5B']</t>
  </si>
  <si>
    <t>['SULF1', 'MEIS2', 'ADAMTSL1', 'KCNH5']</t>
  </si>
  <si>
    <t>['LINC00348']</t>
  </si>
  <si>
    <t>['SMYD1', 'ITGB8']</t>
  </si>
  <si>
    <t>['THEMIS', 'HOPX', 'MKX']</t>
  </si>
  <si>
    <t>['LINC00343', 'ADAMTS3', 'PXDN']</t>
  </si>
  <si>
    <t>['SEMA3D', 'ITGA11', 'FAM160A1']</t>
  </si>
  <si>
    <t>['NPFFR2', 'ROS1']</t>
  </si>
  <si>
    <t>['SLC15A5', 'ATP10A']</t>
  </si>
  <si>
    <t>['NR4A2', 'ATP8B4']</t>
  </si>
  <si>
    <t>['NXPH4', 'NR4A2', 'SEMA3E']</t>
  </si>
  <si>
    <t>['PCOLCE2', 'FAM160A1', 'SULF1']</t>
  </si>
  <si>
    <t>['ADAMTS20', 'KIT', 'FREM1']</t>
  </si>
  <si>
    <t>['PBX3', 'KIT']</t>
  </si>
  <si>
    <t>['CA2', 'CPLX3', 'LAMP5']</t>
  </si>
  <si>
    <t>['ROR2', 'TRPC3', 'FBXL7', 'LINC00298']</t>
  </si>
  <si>
    <t>['NDNF', 'NPNT', 'LAMP5']</t>
  </si>
  <si>
    <t>['NDNF', 'KIT', 'TRPC3']</t>
  </si>
  <si>
    <t>['MYH11', 'MT-ND4L', 'KIT']</t>
  </si>
  <si>
    <t>['OLIG2', 'PDGFRA']</t>
  </si>
  <si>
    <t>['CERCAM', 'DOCK5']</t>
  </si>
  <si>
    <t>['MBOAT1', 'PLP1']</t>
  </si>
  <si>
    <t>['OPALIN', 'LINC01170']</t>
  </si>
  <si>
    <t>['OPALIN', 'TRIM59', 'CERCAM']</t>
  </si>
  <si>
    <t>['IGFBP7', 'EPS8', 'HCRTR2']</t>
  </si>
  <si>
    <t>['TGFBR2', 'BCHE', 'RELN']</t>
  </si>
  <si>
    <t>['PBX3', 'PDLIM5', 'FBN2']</t>
  </si>
  <si>
    <t>['PALMD', 'RELN']</t>
  </si>
  <si>
    <t>['MYBPC1', 'GPR149', 'SVIL']</t>
  </si>
  <si>
    <t>['BCHE', 'SEMA3C', 'GPC5']</t>
  </si>
  <si>
    <t>['TAFA4', 'SYT10', 'ANOS1', 'HTR4']</t>
  </si>
  <si>
    <t>['MT-ND4L', 'RGS5_ENSG00000143248', 'WIF1', 'TAC1']</t>
  </si>
  <si>
    <t>['SNTB1', 'COBLL1', 'GPR149', 'TAC1']</t>
  </si>
  <si>
    <t>['POSTN', 'SULF1', 'CEMIP', 'RNF144B']</t>
  </si>
  <si>
    <t>['SULF1', 'ZNF385D-AS2']</t>
  </si>
  <si>
    <t>['CA8', 'FGFR2', 'TAC1']</t>
  </si>
  <si>
    <t>['PVALB', 'POSTN']</t>
  </si>
  <si>
    <t>['UNC5B', 'TAFA4', 'THSD7B']</t>
  </si>
  <si>
    <t>['FOXO1', 'CA10', 'PRELID2', 'THSD7B']</t>
  </si>
  <si>
    <t>['SEMA3C', 'MYO1B', 'VAV3']</t>
  </si>
  <si>
    <t>['LINC01539', 'DCN', 'THSD7B']</t>
  </si>
  <si>
    <t>['COL5A2', 'TMEM47', 'MEGF11']</t>
  </si>
  <si>
    <t>['THSD7B', 'ADAMTSL1', 'RELN']</t>
  </si>
  <si>
    <t>['HTR3A', 'SYT9', 'MCTP2']</t>
  </si>
  <si>
    <t>['NDST4', 'HTR2C', 'PRELID2']</t>
  </si>
  <si>
    <t>['NDST4', 'ANGPT1', 'EPB41L4A']</t>
  </si>
  <si>
    <t>['HPGD', 'RGS5_ENSG00000143248', 'SPON1']</t>
  </si>
  <si>
    <t>['TCF7L1', 'FBXL7', 'CBLN2']</t>
  </si>
  <si>
    <t>['SCARA5', 'PIEZO2', 'CRYBG3', 'PLCH1']</t>
  </si>
  <si>
    <t>['SH3RF2', 'NPY', 'CALB1']</t>
  </si>
  <si>
    <t>['DPP4', 'MAFB']</t>
  </si>
  <si>
    <t>['EPSTI1', 'PIEZO2', 'HPSE2', 'PLCH1']</t>
  </si>
  <si>
    <t>['STK32A', 'SYT9', 'RELN']</t>
  </si>
  <si>
    <t>['MYO10', 'ARHGAP6', 'FREM1']</t>
  </si>
  <si>
    <t>['HPSE2', 'EYA4', 'SST', 'PLCH1']</t>
  </si>
  <si>
    <t>['ADGRG6', 'PROM1', 'SYT9']</t>
  </si>
  <si>
    <t>['CBLN4', 'SLC24A4', 'EYS', 'PLCH1']</t>
  </si>
  <si>
    <t>['FBN2', 'TRPC6', 'EPB41L4A']</t>
  </si>
  <si>
    <t>['SLC9A2', 'ROR1', 'EYA4']</t>
  </si>
  <si>
    <t>['DPP4', 'EPB41L4A', 'FREM1', 'PLCH1']</t>
  </si>
  <si>
    <t>['LINC01630', 'DACH1', 'VAV3']</t>
  </si>
  <si>
    <t>['PROM1', 'EYA2', 'PLCH1']</t>
  </si>
  <si>
    <t>['ENOX2', 'PNOC', 'SST', 'RELN']</t>
  </si>
  <si>
    <t>['EPB41L4A', 'GPC5', 'PLCH1']</t>
  </si>
  <si>
    <t>['QRFPR', 'HGF', 'RELN']</t>
  </si>
  <si>
    <t>['ANGPT1', 'FBN2', 'COL24A1']</t>
  </si>
  <si>
    <t>['EPB41L4A', 'ITGA8', 'SST']</t>
  </si>
  <si>
    <t>['NIBAN1', 'PROM1', 'THSD7B']</t>
  </si>
  <si>
    <t>['NDST4', 'BMP6', 'MYO5B']</t>
  </si>
  <si>
    <t>['BLM', 'CALB1', 'STK32B']</t>
  </si>
  <si>
    <t>['MME', 'FBN2', 'MCUB']</t>
  </si>
  <si>
    <t>['EDNRA', 'MT-ND5', 'FREM1', 'SST']</t>
  </si>
  <si>
    <t>['PROM1', 'NDST4', 'TRPC6']</t>
  </si>
  <si>
    <t>['ENPP1', 'QRFPR', 'PIEZO2']</t>
  </si>
  <si>
    <t>['NOTCH2', 'HTR2C', 'FBN2']</t>
  </si>
  <si>
    <t>['FRZB', 'CBLN4', 'RGS5_ENSG00000143248', 'ARHGAP10']</t>
  </si>
  <si>
    <t>['HPGD', 'PENK', 'EYA2']</t>
  </si>
  <si>
    <t>['CRYBG3', 'BMP6', 'HTR2C']</t>
  </si>
  <si>
    <t>['TTC29', 'TCF7L1']</t>
  </si>
  <si>
    <t>['ACVR1C', 'EYA2', 'TRIM67']</t>
  </si>
  <si>
    <t>['TRDN', 'ITGA1', 'PARD3B', 'PLCH1']</t>
  </si>
  <si>
    <t>['PROM1', 'CRHBP', 'SST']</t>
  </si>
  <si>
    <t>['TAGLN', 'ACTA2']</t>
  </si>
  <si>
    <t>['SLC19A1', 'COLEC12']</t>
  </si>
  <si>
    <t>['FLT1', 'LRRC1', 'SHISA8']</t>
  </si>
  <si>
    <t>['IGFBP5', 'SLC22A3', 'PTGDS', 'VIP']</t>
  </si>
  <si>
    <t>['HPSE2', 'TRPC6', 'VIP']</t>
  </si>
  <si>
    <t>['WNT5A', 'ABI3BP', 'VCAN']</t>
  </si>
  <si>
    <t>['LINC01630', 'IQGAP2', 'THSD4']</t>
  </si>
  <si>
    <t>['SMOC1', 'IQGAP2', 'PARD3B']</t>
  </si>
  <si>
    <t>['CCN2', 'PCDH18', 'SEMA3C', 'HPSE2']</t>
  </si>
  <si>
    <t>['VWDE', 'WSCD1', 'DACH2']</t>
  </si>
  <si>
    <t>['SLC7A11', 'TNS3', 'PPP1R1C', 'COBLL1']</t>
  </si>
  <si>
    <t>['ABI3BP', 'KCNG2', 'PARD3B']</t>
  </si>
  <si>
    <t>['ABI3BP', 'MCTP2', 'SLC22A3', 'PROS1']</t>
  </si>
  <si>
    <t>['SLC7A11', 'HCRTR2', 'EPS8']</t>
  </si>
  <si>
    <t>['ST18', 'PTGDS', 'VIP']</t>
  </si>
  <si>
    <t>['ST18', 'KCNH8', 'CA10', 'VIP']</t>
  </si>
  <si>
    <t>['SVIL', 'VIP']</t>
  </si>
  <si>
    <t>['NDST4', 'SEMA3C', 'HTR2C', 'VIP']</t>
  </si>
  <si>
    <t>['PENK', 'PARD3B']</t>
  </si>
  <si>
    <t>['NOX4', 'RXRG', 'NDST4']</t>
  </si>
  <si>
    <t>['CBLN1', 'HTR2C', 'VIP']</t>
  </si>
  <si>
    <t>['CBLN1', 'VIPR2', 'PPP1R1C', 'VIP']</t>
  </si>
  <si>
    <t>['ALDH1A2', 'ROR2']</t>
  </si>
  <si>
    <t>['ABI3BP', 'SLC7A11', 'EDNRA']</t>
  </si>
  <si>
    <t>['KCNH8', 'EDNRA', 'KMO']</t>
  </si>
  <si>
    <t>['LYPD1', 'ENHO', 'CHRNA2']</t>
  </si>
  <si>
    <t>['NOX4', 'IQGAP2', 'CBLN4']</t>
  </si>
  <si>
    <t>['SEMA3C', 'LINC01630', 'HPSE2', 'TAC3']</t>
  </si>
  <si>
    <t>['DACH2', 'CHRNA7', 'MIR4500HG', 'VIP']</t>
  </si>
  <si>
    <t>['HTR2C', 'DCN']</t>
  </si>
  <si>
    <t>['IQGAP2', 'KCNJ2', 'TAC1', 'MYO5B', 'VIP']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</si>
</sst>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11BB-12C6-DC49-B623-E48C0D8469A7}">
  <dimension ref="A1:D29"/>
  <sheetViews>
    <sheetView tabSelected="1" workbookViewId="0">
      <selection activeCell="D29" sqref="D29"/>
    </sheetView>
  </sheetViews>
  <sheetFormatPr baseColWidth="10" defaultRowHeight="16" x14ac:dyDescent="0.2"/>
  <cols>
    <col min="1" max="1" width="11.6640625" bestFit="1" customWidth="1"/>
    <col min="2" max="2" width="26.33203125" bestFit="1" customWidth="1"/>
    <col min="3" max="3" width="19.5" bestFit="1" customWidth="1"/>
    <col min="4" max="4" width="14.1640625" bestFit="1" customWidth="1"/>
  </cols>
  <sheetData>
    <row r="1" spans="1:4" x14ac:dyDescent="0.2">
      <c r="A1" t="s">
        <v>0</v>
      </c>
      <c r="B1" t="s">
        <v>49</v>
      </c>
      <c r="C1" t="s">
        <v>50</v>
      </c>
      <c r="D1" t="s">
        <v>51</v>
      </c>
    </row>
    <row r="2" spans="1:4" x14ac:dyDescent="0.2">
      <c r="A2" t="s">
        <v>1</v>
      </c>
      <c r="B2" t="s">
        <v>25</v>
      </c>
      <c r="C2">
        <v>1</v>
      </c>
      <c r="D2">
        <v>0.95704384268214004</v>
      </c>
    </row>
    <row r="3" spans="1:4" x14ac:dyDescent="0.2">
      <c r="A3" t="s">
        <v>2</v>
      </c>
      <c r="B3" t="s">
        <v>26</v>
      </c>
      <c r="C3">
        <v>2</v>
      </c>
      <c r="D3">
        <v>0.79974811083123398</v>
      </c>
    </row>
    <row r="4" spans="1:4" x14ac:dyDescent="0.2">
      <c r="A4" t="s">
        <v>3</v>
      </c>
      <c r="B4" t="s">
        <v>27</v>
      </c>
      <c r="C4">
        <v>2</v>
      </c>
      <c r="D4">
        <v>0.92389246497538802</v>
      </c>
    </row>
    <row r="5" spans="1:4" x14ac:dyDescent="0.2">
      <c r="A5" t="s">
        <v>4</v>
      </c>
      <c r="B5" t="s">
        <v>28</v>
      </c>
      <c r="C5">
        <v>2</v>
      </c>
      <c r="D5">
        <v>0.67014993184915905</v>
      </c>
    </row>
    <row r="6" spans="1:4" x14ac:dyDescent="0.2">
      <c r="A6" t="s">
        <v>5</v>
      </c>
      <c r="B6" t="s">
        <v>29</v>
      </c>
      <c r="C6">
        <v>2</v>
      </c>
      <c r="D6">
        <v>0.72010869565217295</v>
      </c>
    </row>
    <row r="7" spans="1:4" x14ac:dyDescent="0.2">
      <c r="A7" t="s">
        <v>6</v>
      </c>
      <c r="B7" t="s">
        <v>30</v>
      </c>
      <c r="C7">
        <v>2</v>
      </c>
      <c r="D7">
        <v>0.81589147286821695</v>
      </c>
    </row>
    <row r="8" spans="1:4" x14ac:dyDescent="0.2">
      <c r="A8" t="s">
        <v>7</v>
      </c>
      <c r="B8" t="s">
        <v>31</v>
      </c>
      <c r="C8">
        <v>3</v>
      </c>
      <c r="D8">
        <v>0.76426133593368994</v>
      </c>
    </row>
    <row r="9" spans="1:4" x14ac:dyDescent="0.2">
      <c r="A9" t="s">
        <v>8</v>
      </c>
      <c r="B9" t="s">
        <v>32</v>
      </c>
      <c r="C9">
        <v>2</v>
      </c>
      <c r="D9">
        <v>0.899288218421332</v>
      </c>
    </row>
    <row r="10" spans="1:4" x14ac:dyDescent="0.2">
      <c r="A10" t="s">
        <v>9</v>
      </c>
      <c r="B10" t="s">
        <v>33</v>
      </c>
      <c r="C10">
        <v>3</v>
      </c>
      <c r="D10">
        <v>0.63189845474613604</v>
      </c>
    </row>
    <row r="11" spans="1:4" x14ac:dyDescent="0.2">
      <c r="A11" t="s">
        <v>10</v>
      </c>
      <c r="B11" t="s">
        <v>34</v>
      </c>
      <c r="C11">
        <v>2</v>
      </c>
      <c r="D11">
        <v>0.64169570267131204</v>
      </c>
    </row>
    <row r="12" spans="1:4" x14ac:dyDescent="0.2">
      <c r="A12" t="s">
        <v>11</v>
      </c>
      <c r="B12" t="s">
        <v>35</v>
      </c>
      <c r="C12">
        <v>2</v>
      </c>
      <c r="D12">
        <v>0.87775202780996497</v>
      </c>
    </row>
    <row r="13" spans="1:4" x14ac:dyDescent="0.2">
      <c r="A13" t="s">
        <v>12</v>
      </c>
      <c r="B13" t="s">
        <v>36</v>
      </c>
      <c r="C13">
        <v>2</v>
      </c>
      <c r="D13">
        <v>0.81994096425057295</v>
      </c>
    </row>
    <row r="14" spans="1:4" x14ac:dyDescent="0.2">
      <c r="A14" t="s">
        <v>13</v>
      </c>
      <c r="B14" t="s">
        <v>37</v>
      </c>
      <c r="C14">
        <v>2</v>
      </c>
      <c r="D14">
        <v>0.81468783832551395</v>
      </c>
    </row>
    <row r="15" spans="1:4" x14ac:dyDescent="0.2">
      <c r="A15" t="s">
        <v>14</v>
      </c>
      <c r="B15" t="s">
        <v>38</v>
      </c>
      <c r="C15">
        <v>2</v>
      </c>
      <c r="D15">
        <v>0.821678321678321</v>
      </c>
    </row>
    <row r="16" spans="1:4" x14ac:dyDescent="0.2">
      <c r="A16" t="s">
        <v>15</v>
      </c>
      <c r="B16" t="s">
        <v>39</v>
      </c>
      <c r="C16">
        <v>2</v>
      </c>
      <c r="D16">
        <v>0.95510563380281599</v>
      </c>
    </row>
    <row r="17" spans="1:4" x14ac:dyDescent="0.2">
      <c r="A17" t="s">
        <v>16</v>
      </c>
      <c r="B17" t="s">
        <v>40</v>
      </c>
      <c r="C17">
        <v>1</v>
      </c>
      <c r="D17">
        <v>0.74107142857142805</v>
      </c>
    </row>
    <row r="18" spans="1:4" x14ac:dyDescent="0.2">
      <c r="A18" t="s">
        <v>17</v>
      </c>
      <c r="B18" t="s">
        <v>41</v>
      </c>
      <c r="C18">
        <v>2</v>
      </c>
      <c r="D18">
        <v>0.97185637044225703</v>
      </c>
    </row>
    <row r="19" spans="1:4" x14ac:dyDescent="0.2">
      <c r="A19" t="s">
        <v>18</v>
      </c>
      <c r="B19" t="s">
        <v>42</v>
      </c>
      <c r="C19">
        <v>2</v>
      </c>
      <c r="D19">
        <v>0.72412509307520401</v>
      </c>
    </row>
    <row r="20" spans="1:4" x14ac:dyDescent="0.2">
      <c r="A20" t="s">
        <v>19</v>
      </c>
      <c r="B20" t="s">
        <v>43</v>
      </c>
      <c r="C20">
        <v>3</v>
      </c>
      <c r="D20">
        <v>0.69199876428792095</v>
      </c>
    </row>
    <row r="21" spans="1:4" x14ac:dyDescent="0.2">
      <c r="A21" t="s">
        <v>20</v>
      </c>
      <c r="B21" t="s">
        <v>44</v>
      </c>
      <c r="C21">
        <v>2</v>
      </c>
      <c r="D21">
        <v>0.62894370236827002</v>
      </c>
    </row>
    <row r="22" spans="1:4" x14ac:dyDescent="0.2">
      <c r="A22" t="s">
        <v>21</v>
      </c>
      <c r="B22" t="s">
        <v>45</v>
      </c>
      <c r="C22">
        <v>2</v>
      </c>
      <c r="D22">
        <v>0.84236700500447104</v>
      </c>
    </row>
    <row r="23" spans="1:4" x14ac:dyDescent="0.2">
      <c r="A23" t="s">
        <v>22</v>
      </c>
      <c r="B23" t="s">
        <v>46</v>
      </c>
      <c r="C23">
        <v>1</v>
      </c>
      <c r="D23">
        <v>0.89402618657937805</v>
      </c>
    </row>
    <row r="24" spans="1:4" x14ac:dyDescent="0.2">
      <c r="A24" t="s">
        <v>23</v>
      </c>
      <c r="B24" t="s">
        <v>47</v>
      </c>
      <c r="C24">
        <v>1</v>
      </c>
      <c r="D24">
        <v>0.86310517529215303</v>
      </c>
    </row>
    <row r="25" spans="1:4" x14ac:dyDescent="0.2">
      <c r="A25" t="s">
        <v>24</v>
      </c>
      <c r="B25" t="s">
        <v>48</v>
      </c>
      <c r="C25">
        <v>1</v>
      </c>
      <c r="D25">
        <v>0.85553134403581299</v>
      </c>
    </row>
    <row r="27" spans="1:4" x14ac:dyDescent="0.2">
      <c r="C27">
        <f>SUM(C2:C25)</f>
        <v>46</v>
      </c>
    </row>
    <row r="28" spans="1:4" x14ac:dyDescent="0.2">
      <c r="C28" s="1">
        <f>AVERAGE(C2:C25)</f>
        <v>1.9166666666666667</v>
      </c>
    </row>
    <row r="29" spans="1:4" x14ac:dyDescent="0.2">
      <c r="D29" s="1">
        <f>MEDIAN(D2:D25)</f>
        <v>0.81791621855939489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4C643-C473-974D-8AC5-0C65C0EFC662}">
  <dimension ref="A1:D158"/>
  <sheetViews>
    <sheetView topLeftCell="A140" workbookViewId="0">
      <selection activeCell="G158" sqref="G158"/>
    </sheetView>
  </sheetViews>
  <sheetFormatPr baseColWidth="10" defaultRowHeight="16" x14ac:dyDescent="0.2"/>
  <cols>
    <col min="1" max="1" width="12.33203125" bestFit="1" customWidth="1"/>
    <col min="2" max="2" width="48.33203125" bestFit="1" customWidth="1"/>
    <col min="3" max="3" width="19.5" bestFit="1" customWidth="1"/>
    <col min="4" max="4" width="14.1640625" bestFit="1" customWidth="1"/>
  </cols>
  <sheetData>
    <row r="1" spans="1:4" x14ac:dyDescent="0.2">
      <c r="A1" t="s">
        <v>0</v>
      </c>
      <c r="B1" t="s">
        <v>49</v>
      </c>
      <c r="C1" t="s">
        <v>50</v>
      </c>
      <c r="D1" t="s">
        <v>51</v>
      </c>
    </row>
    <row r="2" spans="1:4" x14ac:dyDescent="0.2">
      <c r="A2" t="s">
        <v>52</v>
      </c>
      <c r="B2" t="s">
        <v>205</v>
      </c>
      <c r="C2">
        <v>2</v>
      </c>
      <c r="D2">
        <v>0.6796875</v>
      </c>
    </row>
    <row r="3" spans="1:4" x14ac:dyDescent="0.2">
      <c r="A3" t="s">
        <v>53</v>
      </c>
      <c r="B3" t="s">
        <v>206</v>
      </c>
      <c r="C3">
        <v>2</v>
      </c>
      <c r="D3">
        <v>0.55668016194331904</v>
      </c>
    </row>
    <row r="4" spans="1:4" x14ac:dyDescent="0.2">
      <c r="A4" t="s">
        <v>54</v>
      </c>
      <c r="B4" t="s">
        <v>207</v>
      </c>
      <c r="C4">
        <v>5</v>
      </c>
      <c r="D4">
        <v>0.571172248803827</v>
      </c>
    </row>
    <row r="5" spans="1:4" x14ac:dyDescent="0.2">
      <c r="A5" t="s">
        <v>55</v>
      </c>
      <c r="B5" t="s">
        <v>208</v>
      </c>
      <c r="C5">
        <v>4</v>
      </c>
      <c r="D5">
        <v>0.47279792746113902</v>
      </c>
    </row>
    <row r="6" spans="1:4" x14ac:dyDescent="0.2">
      <c r="A6" t="s">
        <v>56</v>
      </c>
      <c r="B6" t="s">
        <v>209</v>
      </c>
      <c r="C6">
        <v>2</v>
      </c>
      <c r="D6">
        <v>0.75126262626262597</v>
      </c>
    </row>
    <row r="7" spans="1:4" x14ac:dyDescent="0.2">
      <c r="A7" t="s">
        <v>57</v>
      </c>
      <c r="B7" t="s">
        <v>210</v>
      </c>
      <c r="C7">
        <v>2</v>
      </c>
      <c r="D7">
        <v>0.79974811083123398</v>
      </c>
    </row>
    <row r="8" spans="1:4" x14ac:dyDescent="0.2">
      <c r="A8" t="s">
        <v>58</v>
      </c>
      <c r="B8" t="s">
        <v>211</v>
      </c>
      <c r="C8">
        <v>4</v>
      </c>
      <c r="D8">
        <v>0.83135391923990498</v>
      </c>
    </row>
    <row r="9" spans="1:4" x14ac:dyDescent="0.2">
      <c r="A9" t="s">
        <v>59</v>
      </c>
      <c r="B9" t="s">
        <v>212</v>
      </c>
      <c r="C9">
        <v>2</v>
      </c>
      <c r="D9">
        <v>0.82708779443254798</v>
      </c>
    </row>
    <row r="10" spans="1:4" x14ac:dyDescent="0.2">
      <c r="A10" t="s">
        <v>60</v>
      </c>
      <c r="B10" t="s">
        <v>213</v>
      </c>
      <c r="C10">
        <v>4</v>
      </c>
      <c r="D10">
        <v>0.55177111716621197</v>
      </c>
    </row>
    <row r="11" spans="1:4" x14ac:dyDescent="0.2">
      <c r="A11" t="s">
        <v>61</v>
      </c>
      <c r="B11" t="s">
        <v>214</v>
      </c>
      <c r="C11">
        <v>3</v>
      </c>
      <c r="D11">
        <v>0.66211401425178096</v>
      </c>
    </row>
    <row r="12" spans="1:4" x14ac:dyDescent="0.2">
      <c r="A12" t="s">
        <v>62</v>
      </c>
      <c r="B12" t="s">
        <v>215</v>
      </c>
      <c r="C12">
        <v>4</v>
      </c>
      <c r="D12">
        <v>0.67511792452830199</v>
      </c>
    </row>
    <row r="13" spans="1:4" x14ac:dyDescent="0.2">
      <c r="A13" t="s">
        <v>63</v>
      </c>
      <c r="B13" t="s">
        <v>216</v>
      </c>
      <c r="C13">
        <v>4</v>
      </c>
      <c r="D13">
        <v>0.63370473537604399</v>
      </c>
    </row>
    <row r="14" spans="1:4" x14ac:dyDescent="0.2">
      <c r="A14" t="s">
        <v>64</v>
      </c>
      <c r="B14" t="s">
        <v>217</v>
      </c>
      <c r="C14">
        <v>3</v>
      </c>
      <c r="D14">
        <v>0.50611413043478204</v>
      </c>
    </row>
    <row r="15" spans="1:4" x14ac:dyDescent="0.2">
      <c r="A15" t="s">
        <v>65</v>
      </c>
      <c r="B15" t="s">
        <v>218</v>
      </c>
      <c r="C15">
        <v>3</v>
      </c>
      <c r="D15">
        <v>0.55098684210526305</v>
      </c>
    </row>
    <row r="16" spans="1:4" x14ac:dyDescent="0.2">
      <c r="A16" t="s">
        <v>66</v>
      </c>
      <c r="B16" t="s">
        <v>219</v>
      </c>
      <c r="C16">
        <v>3</v>
      </c>
      <c r="D16">
        <v>0.61290322580645096</v>
      </c>
    </row>
    <row r="17" spans="1:4" x14ac:dyDescent="0.2">
      <c r="A17" t="s">
        <v>67</v>
      </c>
      <c r="B17" t="s">
        <v>220</v>
      </c>
      <c r="C17">
        <v>2</v>
      </c>
      <c r="D17">
        <v>0.77380952380952295</v>
      </c>
    </row>
    <row r="18" spans="1:4" x14ac:dyDescent="0.2">
      <c r="A18" t="s">
        <v>68</v>
      </c>
      <c r="B18" t="s">
        <v>221</v>
      </c>
      <c r="C18">
        <v>3</v>
      </c>
      <c r="D18">
        <v>0.61513157894736803</v>
      </c>
    </row>
    <row r="19" spans="1:4" x14ac:dyDescent="0.2">
      <c r="A19" t="s">
        <v>69</v>
      </c>
      <c r="B19" t="s">
        <v>222</v>
      </c>
      <c r="C19">
        <v>3</v>
      </c>
      <c r="D19">
        <v>0.65262430939226501</v>
      </c>
    </row>
    <row r="20" spans="1:4" x14ac:dyDescent="0.2">
      <c r="A20" t="s">
        <v>70</v>
      </c>
      <c r="B20" t="s">
        <v>223</v>
      </c>
      <c r="C20">
        <v>2</v>
      </c>
      <c r="D20">
        <v>0.65767973856209105</v>
      </c>
    </row>
    <row r="21" spans="1:4" x14ac:dyDescent="0.2">
      <c r="A21" t="s">
        <v>71</v>
      </c>
      <c r="B21" t="s">
        <v>224</v>
      </c>
      <c r="C21">
        <v>3</v>
      </c>
      <c r="D21">
        <v>0.67039106145251304</v>
      </c>
    </row>
    <row r="22" spans="1:4" x14ac:dyDescent="0.2">
      <c r="A22" t="s">
        <v>72</v>
      </c>
      <c r="B22" t="s">
        <v>225</v>
      </c>
      <c r="C22">
        <v>2</v>
      </c>
      <c r="D22">
        <v>0.72889182058047497</v>
      </c>
    </row>
    <row r="23" spans="1:4" x14ac:dyDescent="0.2">
      <c r="A23" t="s">
        <v>73</v>
      </c>
      <c r="B23" t="s">
        <v>226</v>
      </c>
      <c r="C23">
        <v>3</v>
      </c>
      <c r="D23">
        <v>0.75937499999999902</v>
      </c>
    </row>
    <row r="24" spans="1:4" x14ac:dyDescent="0.2">
      <c r="A24" t="s">
        <v>74</v>
      </c>
      <c r="B24" t="s">
        <v>227</v>
      </c>
      <c r="C24">
        <v>4</v>
      </c>
      <c r="D24">
        <v>0.889145496535796</v>
      </c>
    </row>
    <row r="25" spans="1:4" x14ac:dyDescent="0.2">
      <c r="A25" t="s">
        <v>75</v>
      </c>
      <c r="B25" t="s">
        <v>228</v>
      </c>
      <c r="C25">
        <v>2</v>
      </c>
      <c r="D25">
        <v>0.72976054732040996</v>
      </c>
    </row>
    <row r="26" spans="1:4" x14ac:dyDescent="0.2">
      <c r="A26" t="s">
        <v>76</v>
      </c>
      <c r="B26" t="s">
        <v>229</v>
      </c>
      <c r="C26">
        <v>3</v>
      </c>
      <c r="D26">
        <v>0.625</v>
      </c>
    </row>
    <row r="27" spans="1:4" x14ac:dyDescent="0.2">
      <c r="A27" t="s">
        <v>77</v>
      </c>
      <c r="B27" t="s">
        <v>230</v>
      </c>
      <c r="C27">
        <v>4</v>
      </c>
      <c r="D27">
        <v>0.56852409638554202</v>
      </c>
    </row>
    <row r="28" spans="1:4" x14ac:dyDescent="0.2">
      <c r="A28" t="s">
        <v>78</v>
      </c>
      <c r="B28" t="s">
        <v>231</v>
      </c>
      <c r="C28">
        <v>3</v>
      </c>
      <c r="D28">
        <v>0.49479166666666602</v>
      </c>
    </row>
    <row r="29" spans="1:4" x14ac:dyDescent="0.2">
      <c r="A29" t="s">
        <v>79</v>
      </c>
      <c r="B29" t="s">
        <v>232</v>
      </c>
      <c r="C29">
        <v>4</v>
      </c>
      <c r="D29">
        <v>0.442111959287531</v>
      </c>
    </row>
    <row r="30" spans="1:4" x14ac:dyDescent="0.2">
      <c r="A30" t="s">
        <v>80</v>
      </c>
      <c r="B30" t="s">
        <v>233</v>
      </c>
      <c r="C30">
        <v>4</v>
      </c>
      <c r="D30">
        <v>0.581395348837209</v>
      </c>
    </row>
    <row r="31" spans="1:4" x14ac:dyDescent="0.2">
      <c r="A31" t="s">
        <v>81</v>
      </c>
      <c r="B31" t="s">
        <v>234</v>
      </c>
      <c r="C31">
        <v>3</v>
      </c>
      <c r="D31">
        <v>0.66198224852070997</v>
      </c>
    </row>
    <row r="32" spans="1:4" x14ac:dyDescent="0.2">
      <c r="A32" t="s">
        <v>82</v>
      </c>
      <c r="B32" t="s">
        <v>235</v>
      </c>
      <c r="C32">
        <v>3</v>
      </c>
      <c r="D32">
        <v>0.49025974025974001</v>
      </c>
    </row>
    <row r="33" spans="1:4" x14ac:dyDescent="0.2">
      <c r="A33" t="s">
        <v>83</v>
      </c>
      <c r="B33" t="s">
        <v>236</v>
      </c>
      <c r="C33">
        <v>2</v>
      </c>
      <c r="D33">
        <v>0.46075085324232001</v>
      </c>
    </row>
    <row r="34" spans="1:4" x14ac:dyDescent="0.2">
      <c r="A34" t="s">
        <v>84</v>
      </c>
      <c r="B34" t="s">
        <v>237</v>
      </c>
      <c r="C34">
        <v>3</v>
      </c>
      <c r="D34">
        <v>0.52738927738927699</v>
      </c>
    </row>
    <row r="35" spans="1:4" x14ac:dyDescent="0.2">
      <c r="A35" t="s">
        <v>85</v>
      </c>
      <c r="B35" t="s">
        <v>238</v>
      </c>
      <c r="C35">
        <v>3</v>
      </c>
      <c r="D35">
        <v>0.74063231850117095</v>
      </c>
    </row>
    <row r="36" spans="1:4" x14ac:dyDescent="0.2">
      <c r="A36" t="s">
        <v>86</v>
      </c>
      <c r="B36" t="s">
        <v>239</v>
      </c>
      <c r="C36">
        <v>3</v>
      </c>
      <c r="D36">
        <v>0.53738317757009302</v>
      </c>
    </row>
    <row r="37" spans="1:4" x14ac:dyDescent="0.2">
      <c r="A37" t="s">
        <v>87</v>
      </c>
      <c r="B37" t="s">
        <v>240</v>
      </c>
      <c r="C37">
        <v>2</v>
      </c>
      <c r="D37">
        <v>0.76856148491879295</v>
      </c>
    </row>
    <row r="38" spans="1:4" x14ac:dyDescent="0.2">
      <c r="A38" t="s">
        <v>88</v>
      </c>
      <c r="B38" t="s">
        <v>241</v>
      </c>
      <c r="C38">
        <v>3</v>
      </c>
      <c r="D38">
        <v>0.66537467700258401</v>
      </c>
    </row>
    <row r="39" spans="1:4" x14ac:dyDescent="0.2">
      <c r="A39" t="s">
        <v>89</v>
      </c>
      <c r="B39" t="s">
        <v>242</v>
      </c>
      <c r="C39">
        <v>3</v>
      </c>
      <c r="D39">
        <v>0.79186893203883502</v>
      </c>
    </row>
    <row r="40" spans="1:4" x14ac:dyDescent="0.2">
      <c r="A40" t="s">
        <v>90</v>
      </c>
      <c r="B40" t="s">
        <v>243</v>
      </c>
      <c r="C40">
        <v>4</v>
      </c>
      <c r="D40">
        <v>0.63226744186046502</v>
      </c>
    </row>
    <row r="41" spans="1:4" x14ac:dyDescent="0.2">
      <c r="A41" t="s">
        <v>91</v>
      </c>
      <c r="B41" t="s">
        <v>244</v>
      </c>
      <c r="C41">
        <v>1</v>
      </c>
      <c r="D41">
        <v>0.66500000000000004</v>
      </c>
    </row>
    <row r="42" spans="1:4" x14ac:dyDescent="0.2">
      <c r="A42" t="s">
        <v>92</v>
      </c>
      <c r="B42" t="s">
        <v>245</v>
      </c>
      <c r="C42">
        <v>2</v>
      </c>
      <c r="D42">
        <v>0.65940366972477005</v>
      </c>
    </row>
    <row r="43" spans="1:4" x14ac:dyDescent="0.2">
      <c r="A43" t="s">
        <v>93</v>
      </c>
      <c r="B43" t="s">
        <v>246</v>
      </c>
      <c r="C43">
        <v>3</v>
      </c>
      <c r="D43">
        <v>0.67101226993865004</v>
      </c>
    </row>
    <row r="44" spans="1:4" x14ac:dyDescent="0.2">
      <c r="A44" t="s">
        <v>94</v>
      </c>
      <c r="B44" t="s">
        <v>247</v>
      </c>
      <c r="C44">
        <v>3</v>
      </c>
      <c r="D44">
        <v>0.5810546875</v>
      </c>
    </row>
    <row r="45" spans="1:4" x14ac:dyDescent="0.2">
      <c r="A45" t="s">
        <v>95</v>
      </c>
      <c r="B45" t="s">
        <v>248</v>
      </c>
      <c r="C45">
        <v>3</v>
      </c>
      <c r="D45">
        <v>0.57246376811594202</v>
      </c>
    </row>
    <row r="46" spans="1:4" x14ac:dyDescent="0.2">
      <c r="A46" t="s">
        <v>96</v>
      </c>
      <c r="B46" t="s">
        <v>249</v>
      </c>
      <c r="C46">
        <v>2</v>
      </c>
      <c r="D46">
        <v>0.56571146245059301</v>
      </c>
    </row>
    <row r="47" spans="1:4" x14ac:dyDescent="0.2">
      <c r="A47" t="s">
        <v>97</v>
      </c>
      <c r="B47" t="s">
        <v>250</v>
      </c>
      <c r="C47">
        <v>2</v>
      </c>
      <c r="D47">
        <v>0.69289693593314705</v>
      </c>
    </row>
    <row r="48" spans="1:4" x14ac:dyDescent="0.2">
      <c r="A48" t="s">
        <v>98</v>
      </c>
      <c r="B48" t="s">
        <v>251</v>
      </c>
      <c r="C48">
        <v>2</v>
      </c>
      <c r="D48">
        <v>0.58121019108280203</v>
      </c>
    </row>
    <row r="49" spans="1:4" x14ac:dyDescent="0.2">
      <c r="A49" t="s">
        <v>99</v>
      </c>
      <c r="B49" t="s">
        <v>252</v>
      </c>
      <c r="C49">
        <v>3</v>
      </c>
      <c r="D49">
        <v>0.56935190793458501</v>
      </c>
    </row>
    <row r="50" spans="1:4" x14ac:dyDescent="0.2">
      <c r="A50" t="s">
        <v>100</v>
      </c>
      <c r="B50" t="s">
        <v>253</v>
      </c>
      <c r="C50">
        <v>3</v>
      </c>
      <c r="D50">
        <v>0.57038834951456296</v>
      </c>
    </row>
    <row r="51" spans="1:4" x14ac:dyDescent="0.2">
      <c r="A51" t="s">
        <v>101</v>
      </c>
      <c r="B51" t="s">
        <v>38</v>
      </c>
      <c r="C51">
        <v>2</v>
      </c>
      <c r="D51">
        <v>0.821678321678321</v>
      </c>
    </row>
    <row r="52" spans="1:4" x14ac:dyDescent="0.2">
      <c r="A52" t="s">
        <v>102</v>
      </c>
      <c r="B52" t="s">
        <v>254</v>
      </c>
      <c r="C52">
        <v>3</v>
      </c>
      <c r="D52">
        <v>0.48856548856548798</v>
      </c>
    </row>
    <row r="53" spans="1:4" x14ac:dyDescent="0.2">
      <c r="A53" t="s">
        <v>103</v>
      </c>
      <c r="B53" t="s">
        <v>255</v>
      </c>
      <c r="C53">
        <v>2</v>
      </c>
      <c r="D53">
        <v>0.73162729658792602</v>
      </c>
    </row>
    <row r="54" spans="1:4" x14ac:dyDescent="0.2">
      <c r="A54" t="s">
        <v>104</v>
      </c>
      <c r="B54" t="s">
        <v>256</v>
      </c>
      <c r="C54">
        <v>3</v>
      </c>
      <c r="D54">
        <v>0.63115763546797998</v>
      </c>
    </row>
    <row r="55" spans="1:4" x14ac:dyDescent="0.2">
      <c r="A55" t="s">
        <v>105</v>
      </c>
      <c r="B55" t="s">
        <v>257</v>
      </c>
      <c r="C55">
        <v>4</v>
      </c>
      <c r="D55">
        <v>0.40425531914893598</v>
      </c>
    </row>
    <row r="56" spans="1:4" x14ac:dyDescent="0.2">
      <c r="A56" t="s">
        <v>106</v>
      </c>
      <c r="B56" t="s">
        <v>258</v>
      </c>
      <c r="C56">
        <v>3</v>
      </c>
      <c r="D56">
        <v>0.624999999999999</v>
      </c>
    </row>
    <row r="57" spans="1:4" x14ac:dyDescent="0.2">
      <c r="A57" t="s">
        <v>107</v>
      </c>
      <c r="B57" t="s">
        <v>259</v>
      </c>
      <c r="C57">
        <v>3</v>
      </c>
      <c r="D57">
        <v>0.635749385749385</v>
      </c>
    </row>
    <row r="58" spans="1:4" x14ac:dyDescent="0.2">
      <c r="A58" t="s">
        <v>108</v>
      </c>
      <c r="B58" t="s">
        <v>260</v>
      </c>
      <c r="C58">
        <v>3</v>
      </c>
      <c r="D58">
        <v>0.42241379310344801</v>
      </c>
    </row>
    <row r="59" spans="1:4" x14ac:dyDescent="0.2">
      <c r="A59" t="s">
        <v>109</v>
      </c>
      <c r="B59" t="s">
        <v>39</v>
      </c>
      <c r="C59">
        <v>2</v>
      </c>
      <c r="D59">
        <v>0.95510563380281599</v>
      </c>
    </row>
    <row r="60" spans="1:4" x14ac:dyDescent="0.2">
      <c r="A60" t="s">
        <v>110</v>
      </c>
      <c r="B60" t="s">
        <v>261</v>
      </c>
      <c r="C60">
        <v>2</v>
      </c>
      <c r="D60">
        <v>0.80779944289693595</v>
      </c>
    </row>
    <row r="61" spans="1:4" x14ac:dyDescent="0.2">
      <c r="A61" t="s">
        <v>111</v>
      </c>
      <c r="B61" t="s">
        <v>262</v>
      </c>
      <c r="C61">
        <v>2</v>
      </c>
      <c r="D61">
        <v>0.24613623354321601</v>
      </c>
    </row>
    <row r="62" spans="1:4" x14ac:dyDescent="0.2">
      <c r="A62" t="s">
        <v>112</v>
      </c>
      <c r="B62" t="s">
        <v>263</v>
      </c>
      <c r="C62">
        <v>2</v>
      </c>
      <c r="D62">
        <v>0.818965517241379</v>
      </c>
    </row>
    <row r="63" spans="1:4" x14ac:dyDescent="0.2">
      <c r="A63" t="s">
        <v>113</v>
      </c>
      <c r="B63" t="s">
        <v>264</v>
      </c>
      <c r="C63">
        <v>2</v>
      </c>
      <c r="D63">
        <v>0.71361058601134197</v>
      </c>
    </row>
    <row r="64" spans="1:4" x14ac:dyDescent="0.2">
      <c r="A64" t="s">
        <v>114</v>
      </c>
      <c r="B64" t="s">
        <v>265</v>
      </c>
      <c r="C64">
        <v>3</v>
      </c>
      <c r="D64">
        <v>0.54347826086956497</v>
      </c>
    </row>
    <row r="65" spans="1:4" x14ac:dyDescent="0.2">
      <c r="A65" t="s">
        <v>115</v>
      </c>
      <c r="B65" t="s">
        <v>266</v>
      </c>
      <c r="C65">
        <v>3</v>
      </c>
      <c r="D65">
        <v>0.76742627345844505</v>
      </c>
    </row>
    <row r="66" spans="1:4" x14ac:dyDescent="0.2">
      <c r="A66" t="s">
        <v>116</v>
      </c>
      <c r="B66" t="s">
        <v>267</v>
      </c>
      <c r="C66">
        <v>3</v>
      </c>
      <c r="D66">
        <v>0.76760563380281599</v>
      </c>
    </row>
    <row r="67" spans="1:4" x14ac:dyDescent="0.2">
      <c r="A67" t="s">
        <v>117</v>
      </c>
      <c r="B67" t="s">
        <v>268</v>
      </c>
      <c r="C67">
        <v>3</v>
      </c>
      <c r="D67">
        <v>0.70901639344262202</v>
      </c>
    </row>
    <row r="68" spans="1:4" x14ac:dyDescent="0.2">
      <c r="A68" t="s">
        <v>118</v>
      </c>
      <c r="B68" t="s">
        <v>269</v>
      </c>
      <c r="C68">
        <v>2</v>
      </c>
      <c r="D68">
        <v>0.87314225053078498</v>
      </c>
    </row>
    <row r="69" spans="1:4" x14ac:dyDescent="0.2">
      <c r="A69" t="s">
        <v>119</v>
      </c>
      <c r="B69" t="s">
        <v>270</v>
      </c>
      <c r="C69">
        <v>3</v>
      </c>
      <c r="D69">
        <v>0.69444444444444398</v>
      </c>
    </row>
    <row r="70" spans="1:4" x14ac:dyDescent="0.2">
      <c r="A70" t="s">
        <v>120</v>
      </c>
      <c r="B70" t="s">
        <v>271</v>
      </c>
      <c r="C70">
        <v>3</v>
      </c>
      <c r="D70">
        <v>0.77173913043478204</v>
      </c>
    </row>
    <row r="71" spans="1:4" x14ac:dyDescent="0.2">
      <c r="A71" t="s">
        <v>121</v>
      </c>
      <c r="B71" t="s">
        <v>272</v>
      </c>
      <c r="C71">
        <v>4</v>
      </c>
      <c r="D71">
        <v>0.63559322033898302</v>
      </c>
    </row>
    <row r="72" spans="1:4" x14ac:dyDescent="0.2">
      <c r="A72" t="s">
        <v>122</v>
      </c>
      <c r="B72" t="s">
        <v>273</v>
      </c>
      <c r="C72">
        <v>4</v>
      </c>
      <c r="D72">
        <v>0.43909348441926299</v>
      </c>
    </row>
    <row r="73" spans="1:4" x14ac:dyDescent="0.2">
      <c r="A73" t="s">
        <v>123</v>
      </c>
      <c r="B73" t="s">
        <v>274</v>
      </c>
      <c r="C73">
        <v>4</v>
      </c>
      <c r="D73">
        <v>0.636432926829268</v>
      </c>
    </row>
    <row r="74" spans="1:4" x14ac:dyDescent="0.2">
      <c r="A74" t="s">
        <v>124</v>
      </c>
      <c r="B74" t="s">
        <v>275</v>
      </c>
      <c r="C74">
        <v>4</v>
      </c>
      <c r="D74">
        <v>0.29255319148936099</v>
      </c>
    </row>
    <row r="75" spans="1:4" x14ac:dyDescent="0.2">
      <c r="A75" t="s">
        <v>125</v>
      </c>
      <c r="B75" t="s">
        <v>276</v>
      </c>
      <c r="C75">
        <v>2</v>
      </c>
      <c r="D75">
        <v>0.56500872600348995</v>
      </c>
    </row>
    <row r="76" spans="1:4" x14ac:dyDescent="0.2">
      <c r="A76" t="s">
        <v>126</v>
      </c>
      <c r="B76" t="s">
        <v>277</v>
      </c>
      <c r="C76">
        <v>3</v>
      </c>
      <c r="D76">
        <v>0.567673378076062</v>
      </c>
    </row>
    <row r="77" spans="1:4" x14ac:dyDescent="0.2">
      <c r="A77" t="s">
        <v>127</v>
      </c>
      <c r="B77" t="s">
        <v>278</v>
      </c>
      <c r="C77">
        <v>2</v>
      </c>
      <c r="D77">
        <v>0.58453237410071901</v>
      </c>
    </row>
    <row r="78" spans="1:4" x14ac:dyDescent="0.2">
      <c r="A78" t="s">
        <v>128</v>
      </c>
      <c r="B78" t="s">
        <v>279</v>
      </c>
      <c r="C78">
        <v>3</v>
      </c>
      <c r="D78">
        <v>0.58839479392624705</v>
      </c>
    </row>
    <row r="79" spans="1:4" x14ac:dyDescent="0.2">
      <c r="A79" t="s">
        <v>129</v>
      </c>
      <c r="B79" t="s">
        <v>280</v>
      </c>
      <c r="C79">
        <v>4</v>
      </c>
      <c r="D79">
        <v>0.73967889908256801</v>
      </c>
    </row>
    <row r="80" spans="1:4" x14ac:dyDescent="0.2">
      <c r="A80" t="s">
        <v>130</v>
      </c>
      <c r="B80" t="s">
        <v>281</v>
      </c>
      <c r="C80">
        <v>3</v>
      </c>
      <c r="D80">
        <v>0.45289855072463697</v>
      </c>
    </row>
    <row r="81" spans="1:4" x14ac:dyDescent="0.2">
      <c r="A81" t="s">
        <v>131</v>
      </c>
      <c r="B81" t="s">
        <v>282</v>
      </c>
      <c r="C81">
        <v>3</v>
      </c>
      <c r="D81">
        <v>0.67524115755627001</v>
      </c>
    </row>
    <row r="82" spans="1:4" x14ac:dyDescent="0.2">
      <c r="A82" t="s">
        <v>132</v>
      </c>
      <c r="B82" t="s">
        <v>283</v>
      </c>
      <c r="C82">
        <v>3</v>
      </c>
      <c r="D82">
        <v>0.52142857142857102</v>
      </c>
    </row>
    <row r="83" spans="1:4" x14ac:dyDescent="0.2">
      <c r="A83" t="s">
        <v>133</v>
      </c>
      <c r="B83" t="s">
        <v>284</v>
      </c>
      <c r="C83">
        <v>3</v>
      </c>
      <c r="D83">
        <v>0.57384341637010605</v>
      </c>
    </row>
    <row r="84" spans="1:4" x14ac:dyDescent="0.2">
      <c r="A84" t="s">
        <v>134</v>
      </c>
      <c r="B84" t="s">
        <v>285</v>
      </c>
      <c r="C84">
        <v>3</v>
      </c>
      <c r="D84">
        <v>0.70977917981072502</v>
      </c>
    </row>
    <row r="85" spans="1:4" x14ac:dyDescent="0.2">
      <c r="A85" t="s">
        <v>135</v>
      </c>
      <c r="B85" t="s">
        <v>286</v>
      </c>
      <c r="C85">
        <v>3</v>
      </c>
      <c r="D85">
        <v>0.49476135040745001</v>
      </c>
    </row>
    <row r="86" spans="1:4" x14ac:dyDescent="0.2">
      <c r="A86" t="s">
        <v>136</v>
      </c>
      <c r="B86" t="s">
        <v>46</v>
      </c>
      <c r="C86">
        <v>1</v>
      </c>
      <c r="D86">
        <v>0.89402618657937805</v>
      </c>
    </row>
    <row r="87" spans="1:4" x14ac:dyDescent="0.2">
      <c r="A87" t="s">
        <v>137</v>
      </c>
      <c r="B87" t="s">
        <v>287</v>
      </c>
      <c r="C87">
        <v>3</v>
      </c>
      <c r="D87">
        <v>0.51041666666666596</v>
      </c>
    </row>
    <row r="88" spans="1:4" x14ac:dyDescent="0.2">
      <c r="A88" t="s">
        <v>138</v>
      </c>
      <c r="B88" t="s">
        <v>288</v>
      </c>
      <c r="C88">
        <v>3</v>
      </c>
      <c r="D88">
        <v>0.56135770234986904</v>
      </c>
    </row>
    <row r="89" spans="1:4" x14ac:dyDescent="0.2">
      <c r="A89" t="s">
        <v>139</v>
      </c>
      <c r="B89" t="s">
        <v>289</v>
      </c>
      <c r="C89">
        <v>3</v>
      </c>
      <c r="D89">
        <v>0.693699731903485</v>
      </c>
    </row>
    <row r="90" spans="1:4" x14ac:dyDescent="0.2">
      <c r="A90" t="s">
        <v>140</v>
      </c>
      <c r="B90" t="s">
        <v>290</v>
      </c>
      <c r="C90">
        <v>4</v>
      </c>
      <c r="D90">
        <v>0.54790026246719103</v>
      </c>
    </row>
    <row r="91" spans="1:4" x14ac:dyDescent="0.2">
      <c r="A91" t="s">
        <v>141</v>
      </c>
      <c r="B91" t="s">
        <v>291</v>
      </c>
      <c r="C91">
        <v>3</v>
      </c>
      <c r="D91">
        <v>0.52488335925349905</v>
      </c>
    </row>
    <row r="92" spans="1:4" x14ac:dyDescent="0.2">
      <c r="A92" t="s">
        <v>142</v>
      </c>
      <c r="B92" t="s">
        <v>292</v>
      </c>
      <c r="C92">
        <v>2</v>
      </c>
      <c r="D92">
        <v>0.38520801232665602</v>
      </c>
    </row>
    <row r="93" spans="1:4" x14ac:dyDescent="0.2">
      <c r="A93" t="s">
        <v>143</v>
      </c>
      <c r="B93" t="s">
        <v>293</v>
      </c>
      <c r="C93">
        <v>4</v>
      </c>
      <c r="D93">
        <v>0.44696969696969602</v>
      </c>
    </row>
    <row r="94" spans="1:4" x14ac:dyDescent="0.2">
      <c r="A94" t="s">
        <v>144</v>
      </c>
      <c r="B94" t="s">
        <v>294</v>
      </c>
      <c r="C94">
        <v>3</v>
      </c>
      <c r="D94">
        <v>0.50616197183098499</v>
      </c>
    </row>
    <row r="95" spans="1:4" x14ac:dyDescent="0.2">
      <c r="A95" t="s">
        <v>145</v>
      </c>
      <c r="B95" t="s">
        <v>295</v>
      </c>
      <c r="C95">
        <v>3</v>
      </c>
      <c r="D95">
        <v>0.35060975609756001</v>
      </c>
    </row>
    <row r="96" spans="1:4" x14ac:dyDescent="0.2">
      <c r="A96" t="s">
        <v>146</v>
      </c>
      <c r="B96" t="s">
        <v>296</v>
      </c>
      <c r="C96">
        <v>4</v>
      </c>
      <c r="D96">
        <v>0.36153846153846098</v>
      </c>
    </row>
    <row r="97" spans="1:4" x14ac:dyDescent="0.2">
      <c r="A97" t="s">
        <v>147</v>
      </c>
      <c r="B97" t="s">
        <v>297</v>
      </c>
      <c r="C97">
        <v>3</v>
      </c>
      <c r="D97">
        <v>0.34898477157360303</v>
      </c>
    </row>
    <row r="98" spans="1:4" x14ac:dyDescent="0.2">
      <c r="A98" t="s">
        <v>148</v>
      </c>
      <c r="B98" t="s">
        <v>298</v>
      </c>
      <c r="C98">
        <v>4</v>
      </c>
      <c r="D98">
        <v>0.34348441926345602</v>
      </c>
    </row>
    <row r="99" spans="1:4" x14ac:dyDescent="0.2">
      <c r="A99" t="s">
        <v>149</v>
      </c>
      <c r="B99" t="s">
        <v>299</v>
      </c>
      <c r="C99">
        <v>3</v>
      </c>
      <c r="D99">
        <v>0.54618768328445699</v>
      </c>
    </row>
    <row r="100" spans="1:4" x14ac:dyDescent="0.2">
      <c r="A100" t="s">
        <v>150</v>
      </c>
      <c r="B100" t="s">
        <v>300</v>
      </c>
      <c r="C100">
        <v>3</v>
      </c>
      <c r="D100">
        <v>0.46314741035856499</v>
      </c>
    </row>
    <row r="101" spans="1:4" x14ac:dyDescent="0.2">
      <c r="A101" t="s">
        <v>151</v>
      </c>
      <c r="B101" t="s">
        <v>301</v>
      </c>
      <c r="C101">
        <v>4</v>
      </c>
      <c r="D101">
        <v>0.45995670995671001</v>
      </c>
    </row>
    <row r="102" spans="1:4" x14ac:dyDescent="0.2">
      <c r="A102" t="s">
        <v>152</v>
      </c>
      <c r="B102" t="s">
        <v>302</v>
      </c>
      <c r="C102">
        <v>3</v>
      </c>
      <c r="D102">
        <v>0.6</v>
      </c>
    </row>
    <row r="103" spans="1:4" x14ac:dyDescent="0.2">
      <c r="A103" t="s">
        <v>153</v>
      </c>
      <c r="B103" t="s">
        <v>303</v>
      </c>
      <c r="C103">
        <v>3</v>
      </c>
      <c r="D103">
        <v>0.40226063829787201</v>
      </c>
    </row>
    <row r="104" spans="1:4" x14ac:dyDescent="0.2">
      <c r="A104" t="s">
        <v>154</v>
      </c>
      <c r="B104" t="s">
        <v>304</v>
      </c>
      <c r="C104">
        <v>4</v>
      </c>
      <c r="D104">
        <v>0.34307875894987999</v>
      </c>
    </row>
    <row r="105" spans="1:4" x14ac:dyDescent="0.2">
      <c r="A105" t="s">
        <v>155</v>
      </c>
      <c r="B105" t="s">
        <v>305</v>
      </c>
      <c r="C105">
        <v>3</v>
      </c>
      <c r="D105">
        <v>0.73394495412843996</v>
      </c>
    </row>
    <row r="106" spans="1:4" x14ac:dyDescent="0.2">
      <c r="A106" t="s">
        <v>156</v>
      </c>
      <c r="B106" t="s">
        <v>306</v>
      </c>
      <c r="C106">
        <v>3</v>
      </c>
      <c r="D106">
        <v>0.46717171717171702</v>
      </c>
    </row>
    <row r="107" spans="1:4" x14ac:dyDescent="0.2">
      <c r="A107" t="s">
        <v>157</v>
      </c>
      <c r="B107" t="s">
        <v>307</v>
      </c>
      <c r="C107">
        <v>3</v>
      </c>
      <c r="D107">
        <v>0.48315602836879401</v>
      </c>
    </row>
    <row r="108" spans="1:4" x14ac:dyDescent="0.2">
      <c r="A108" t="s">
        <v>158</v>
      </c>
      <c r="B108" t="s">
        <v>308</v>
      </c>
      <c r="C108">
        <v>3</v>
      </c>
      <c r="D108">
        <v>0.43510324483775797</v>
      </c>
    </row>
    <row r="109" spans="1:4" x14ac:dyDescent="0.2">
      <c r="A109" t="s">
        <v>159</v>
      </c>
      <c r="B109" t="s">
        <v>309</v>
      </c>
      <c r="C109">
        <v>3</v>
      </c>
      <c r="D109">
        <v>0.61346863468634605</v>
      </c>
    </row>
    <row r="110" spans="1:4" x14ac:dyDescent="0.2">
      <c r="A110" t="s">
        <v>160</v>
      </c>
      <c r="B110" t="s">
        <v>310</v>
      </c>
      <c r="C110">
        <v>3</v>
      </c>
      <c r="D110">
        <v>0.377906976744186</v>
      </c>
    </row>
    <row r="111" spans="1:4" x14ac:dyDescent="0.2">
      <c r="A111" t="s">
        <v>161</v>
      </c>
      <c r="B111" t="s">
        <v>311</v>
      </c>
      <c r="C111">
        <v>3</v>
      </c>
      <c r="D111">
        <v>0.45689655172413701</v>
      </c>
    </row>
    <row r="112" spans="1:4" x14ac:dyDescent="0.2">
      <c r="A112" t="s">
        <v>162</v>
      </c>
      <c r="B112" t="s">
        <v>312</v>
      </c>
      <c r="C112">
        <v>3</v>
      </c>
      <c r="D112">
        <v>0.23262331838565001</v>
      </c>
    </row>
    <row r="113" spans="1:4" x14ac:dyDescent="0.2">
      <c r="A113" t="s">
        <v>163</v>
      </c>
      <c r="B113" t="s">
        <v>313</v>
      </c>
      <c r="C113">
        <v>4</v>
      </c>
      <c r="D113">
        <v>0.39168937329700199</v>
      </c>
    </row>
    <row r="114" spans="1:4" x14ac:dyDescent="0.2">
      <c r="A114" t="s">
        <v>164</v>
      </c>
      <c r="B114" t="s">
        <v>314</v>
      </c>
      <c r="C114">
        <v>3</v>
      </c>
      <c r="D114">
        <v>0.58846153846153804</v>
      </c>
    </row>
    <row r="115" spans="1:4" x14ac:dyDescent="0.2">
      <c r="A115" t="s">
        <v>165</v>
      </c>
      <c r="B115" t="s">
        <v>315</v>
      </c>
      <c r="C115">
        <v>3</v>
      </c>
      <c r="D115">
        <v>0.41353383458646598</v>
      </c>
    </row>
    <row r="116" spans="1:4" x14ac:dyDescent="0.2">
      <c r="A116" t="s">
        <v>166</v>
      </c>
      <c r="B116" t="s">
        <v>316</v>
      </c>
      <c r="C116">
        <v>3</v>
      </c>
      <c r="D116">
        <v>0.406378600823045</v>
      </c>
    </row>
    <row r="117" spans="1:4" x14ac:dyDescent="0.2">
      <c r="A117" t="s">
        <v>167</v>
      </c>
      <c r="B117" t="s">
        <v>317</v>
      </c>
      <c r="C117">
        <v>4</v>
      </c>
      <c r="D117">
        <v>0.47430830039525601</v>
      </c>
    </row>
    <row r="118" spans="1:4" x14ac:dyDescent="0.2">
      <c r="A118" t="s">
        <v>168</v>
      </c>
      <c r="B118" t="s">
        <v>318</v>
      </c>
      <c r="C118">
        <v>3</v>
      </c>
      <c r="D118">
        <v>0.405672823218997</v>
      </c>
    </row>
    <row r="119" spans="1:4" x14ac:dyDescent="0.2">
      <c r="A119" t="s">
        <v>169</v>
      </c>
      <c r="B119" t="s">
        <v>319</v>
      </c>
      <c r="C119">
        <v>3</v>
      </c>
      <c r="D119">
        <v>0.390866873065015</v>
      </c>
    </row>
    <row r="120" spans="1:4" x14ac:dyDescent="0.2">
      <c r="A120" t="s">
        <v>170</v>
      </c>
      <c r="B120" t="s">
        <v>320</v>
      </c>
      <c r="C120">
        <v>2</v>
      </c>
      <c r="D120">
        <v>0.56574923547400602</v>
      </c>
    </row>
    <row r="121" spans="1:4" x14ac:dyDescent="0.2">
      <c r="A121" t="s">
        <v>171</v>
      </c>
      <c r="B121" t="s">
        <v>321</v>
      </c>
      <c r="C121">
        <v>3</v>
      </c>
      <c r="D121">
        <v>0.52264808362369297</v>
      </c>
    </row>
    <row r="122" spans="1:4" x14ac:dyDescent="0.2">
      <c r="A122" t="s">
        <v>172</v>
      </c>
      <c r="B122" t="s">
        <v>322</v>
      </c>
      <c r="C122">
        <v>4</v>
      </c>
      <c r="D122">
        <v>0.63813813813813802</v>
      </c>
    </row>
    <row r="123" spans="1:4" x14ac:dyDescent="0.2">
      <c r="A123" t="s">
        <v>173</v>
      </c>
      <c r="B123" t="s">
        <v>323</v>
      </c>
      <c r="C123">
        <v>3</v>
      </c>
      <c r="D123">
        <v>0.5</v>
      </c>
    </row>
    <row r="124" spans="1:4" x14ac:dyDescent="0.2">
      <c r="A124" t="s">
        <v>174</v>
      </c>
      <c r="B124" t="s">
        <v>324</v>
      </c>
      <c r="C124">
        <v>2</v>
      </c>
      <c r="D124">
        <v>0.85594989561586599</v>
      </c>
    </row>
    <row r="125" spans="1:4" x14ac:dyDescent="0.2">
      <c r="A125" t="s">
        <v>175</v>
      </c>
      <c r="B125" t="s">
        <v>325</v>
      </c>
      <c r="C125">
        <v>2</v>
      </c>
      <c r="D125">
        <v>0.87675350701402799</v>
      </c>
    </row>
    <row r="126" spans="1:4" x14ac:dyDescent="0.2">
      <c r="A126" t="s">
        <v>176</v>
      </c>
      <c r="B126" t="s">
        <v>326</v>
      </c>
      <c r="C126">
        <v>3</v>
      </c>
      <c r="D126">
        <v>0.40076335877862601</v>
      </c>
    </row>
    <row r="127" spans="1:4" x14ac:dyDescent="0.2">
      <c r="A127" t="s">
        <v>177</v>
      </c>
      <c r="B127" t="s">
        <v>327</v>
      </c>
      <c r="C127">
        <v>4</v>
      </c>
      <c r="D127">
        <v>0.47413793103448199</v>
      </c>
    </row>
    <row r="128" spans="1:4" x14ac:dyDescent="0.2">
      <c r="A128" t="s">
        <v>178</v>
      </c>
      <c r="B128" t="s">
        <v>328</v>
      </c>
      <c r="C128">
        <v>3</v>
      </c>
      <c r="D128">
        <v>0.40249999999999903</v>
      </c>
    </row>
    <row r="129" spans="1:4" x14ac:dyDescent="0.2">
      <c r="A129" t="s">
        <v>179</v>
      </c>
      <c r="B129" t="s">
        <v>329</v>
      </c>
      <c r="C129">
        <v>3</v>
      </c>
      <c r="D129">
        <v>0.546875</v>
      </c>
    </row>
    <row r="130" spans="1:4" x14ac:dyDescent="0.2">
      <c r="A130" t="s">
        <v>180</v>
      </c>
      <c r="B130" t="s">
        <v>330</v>
      </c>
      <c r="C130">
        <v>3</v>
      </c>
      <c r="D130">
        <v>0.480132450331125</v>
      </c>
    </row>
    <row r="131" spans="1:4" x14ac:dyDescent="0.2">
      <c r="A131" t="s">
        <v>181</v>
      </c>
      <c r="B131" t="s">
        <v>331</v>
      </c>
      <c r="C131">
        <v>3</v>
      </c>
      <c r="D131">
        <v>0.50821799307958404</v>
      </c>
    </row>
    <row r="132" spans="1:4" x14ac:dyDescent="0.2">
      <c r="A132" t="s">
        <v>182</v>
      </c>
      <c r="B132" t="s">
        <v>332</v>
      </c>
      <c r="C132">
        <v>4</v>
      </c>
      <c r="D132">
        <v>0.40059347181008897</v>
      </c>
    </row>
    <row r="133" spans="1:4" x14ac:dyDescent="0.2">
      <c r="A133" t="s">
        <v>183</v>
      </c>
      <c r="B133" t="s">
        <v>333</v>
      </c>
      <c r="C133">
        <v>3</v>
      </c>
      <c r="D133">
        <v>0.31839622641509402</v>
      </c>
    </row>
    <row r="134" spans="1:4" x14ac:dyDescent="0.2">
      <c r="A134" t="s">
        <v>184</v>
      </c>
      <c r="B134" t="s">
        <v>334</v>
      </c>
      <c r="C134">
        <v>4</v>
      </c>
      <c r="D134">
        <v>0.48302107728337201</v>
      </c>
    </row>
    <row r="135" spans="1:4" x14ac:dyDescent="0.2">
      <c r="A135" t="s">
        <v>185</v>
      </c>
      <c r="B135" t="s">
        <v>335</v>
      </c>
      <c r="C135">
        <v>3</v>
      </c>
      <c r="D135">
        <v>0.54054054054054002</v>
      </c>
    </row>
    <row r="136" spans="1:4" x14ac:dyDescent="0.2">
      <c r="A136" t="s">
        <v>186</v>
      </c>
      <c r="B136" t="s">
        <v>336</v>
      </c>
      <c r="C136">
        <v>4</v>
      </c>
      <c r="D136">
        <v>0.435236768802228</v>
      </c>
    </row>
    <row r="137" spans="1:4" x14ac:dyDescent="0.2">
      <c r="A137" t="s">
        <v>187</v>
      </c>
      <c r="B137" t="s">
        <v>337</v>
      </c>
      <c r="C137">
        <v>3</v>
      </c>
      <c r="D137">
        <v>0.58890577507598696</v>
      </c>
    </row>
    <row r="138" spans="1:4" x14ac:dyDescent="0.2">
      <c r="A138" t="s">
        <v>188</v>
      </c>
      <c r="B138" t="s">
        <v>338</v>
      </c>
      <c r="C138">
        <v>3</v>
      </c>
      <c r="D138">
        <v>0.42776639344262202</v>
      </c>
    </row>
    <row r="139" spans="1:4" x14ac:dyDescent="0.2">
      <c r="A139" t="s">
        <v>189</v>
      </c>
      <c r="B139" t="s">
        <v>339</v>
      </c>
      <c r="C139">
        <v>4</v>
      </c>
      <c r="D139">
        <v>0.59684684684684597</v>
      </c>
    </row>
    <row r="140" spans="1:4" x14ac:dyDescent="0.2">
      <c r="A140" t="s">
        <v>190</v>
      </c>
      <c r="B140" t="s">
        <v>340</v>
      </c>
      <c r="C140">
        <v>2</v>
      </c>
      <c r="D140">
        <v>0.61723602484471995</v>
      </c>
    </row>
    <row r="141" spans="1:4" x14ac:dyDescent="0.2">
      <c r="A141" t="s">
        <v>191</v>
      </c>
      <c r="B141" t="s">
        <v>341</v>
      </c>
      <c r="C141">
        <v>4</v>
      </c>
      <c r="D141">
        <v>0.38</v>
      </c>
    </row>
    <row r="142" spans="1:4" x14ac:dyDescent="0.2">
      <c r="A142" t="s">
        <v>192</v>
      </c>
      <c r="B142" t="s">
        <v>342</v>
      </c>
      <c r="C142">
        <v>2</v>
      </c>
      <c r="D142">
        <v>0.60405027932960798</v>
      </c>
    </row>
    <row r="143" spans="1:4" x14ac:dyDescent="0.2">
      <c r="A143" t="s">
        <v>193</v>
      </c>
      <c r="B143" t="s">
        <v>343</v>
      </c>
      <c r="C143">
        <v>3</v>
      </c>
      <c r="D143">
        <v>0.38953488372092998</v>
      </c>
    </row>
    <row r="144" spans="1:4" x14ac:dyDescent="0.2">
      <c r="A144" t="s">
        <v>194</v>
      </c>
      <c r="B144" t="s">
        <v>344</v>
      </c>
      <c r="C144">
        <v>3</v>
      </c>
      <c r="D144">
        <v>0.53530751708428204</v>
      </c>
    </row>
    <row r="145" spans="1:4" x14ac:dyDescent="0.2">
      <c r="A145" t="s">
        <v>195</v>
      </c>
      <c r="B145" t="s">
        <v>345</v>
      </c>
      <c r="C145">
        <v>4</v>
      </c>
      <c r="D145">
        <v>0.36585365853658502</v>
      </c>
    </row>
    <row r="146" spans="1:4" x14ac:dyDescent="0.2">
      <c r="A146" t="s">
        <v>196</v>
      </c>
      <c r="B146" t="s">
        <v>346</v>
      </c>
      <c r="C146">
        <v>2</v>
      </c>
      <c r="D146">
        <v>0.61808118081180796</v>
      </c>
    </row>
    <row r="147" spans="1:4" x14ac:dyDescent="0.2">
      <c r="A147" t="s">
        <v>197</v>
      </c>
      <c r="B147" t="s">
        <v>347</v>
      </c>
      <c r="C147">
        <v>3</v>
      </c>
      <c r="D147">
        <v>0.52791262135922301</v>
      </c>
    </row>
    <row r="148" spans="1:4" x14ac:dyDescent="0.2">
      <c r="A148" t="s">
        <v>198</v>
      </c>
      <c r="B148" t="s">
        <v>348</v>
      </c>
      <c r="C148">
        <v>3</v>
      </c>
      <c r="D148">
        <v>0.54251269035533001</v>
      </c>
    </row>
    <row r="149" spans="1:4" x14ac:dyDescent="0.2">
      <c r="A149" t="s">
        <v>199</v>
      </c>
      <c r="B149" t="s">
        <v>349</v>
      </c>
      <c r="C149">
        <v>3</v>
      </c>
      <c r="D149">
        <v>0.36276223776223698</v>
      </c>
    </row>
    <row r="150" spans="1:4" x14ac:dyDescent="0.2">
      <c r="A150" t="s">
        <v>200</v>
      </c>
      <c r="B150" t="s">
        <v>350</v>
      </c>
      <c r="C150">
        <v>3</v>
      </c>
      <c r="D150">
        <v>0.52752293577981602</v>
      </c>
    </row>
    <row r="151" spans="1:4" x14ac:dyDescent="0.2">
      <c r="A151" t="s">
        <v>201</v>
      </c>
      <c r="B151" t="s">
        <v>351</v>
      </c>
      <c r="C151">
        <v>4</v>
      </c>
      <c r="D151">
        <v>0.59479553903345705</v>
      </c>
    </row>
    <row r="152" spans="1:4" x14ac:dyDescent="0.2">
      <c r="A152" t="s">
        <v>202</v>
      </c>
      <c r="B152" t="s">
        <v>352</v>
      </c>
      <c r="C152">
        <v>4</v>
      </c>
      <c r="D152">
        <v>0.54667788057190903</v>
      </c>
    </row>
    <row r="153" spans="1:4" x14ac:dyDescent="0.2">
      <c r="A153" t="s">
        <v>203</v>
      </c>
      <c r="B153" t="s">
        <v>353</v>
      </c>
      <c r="C153">
        <v>2</v>
      </c>
      <c r="D153">
        <v>0.37634408602150499</v>
      </c>
    </row>
    <row r="154" spans="1:4" x14ac:dyDescent="0.2">
      <c r="A154" t="s">
        <v>204</v>
      </c>
      <c r="B154" t="s">
        <v>354</v>
      </c>
      <c r="C154">
        <v>5</v>
      </c>
      <c r="D154">
        <v>0.49180327868852403</v>
      </c>
    </row>
    <row r="156" spans="1:4" x14ac:dyDescent="0.2">
      <c r="C156">
        <f>SUM(C2:C154)</f>
        <v>460</v>
      </c>
    </row>
    <row r="157" spans="1:4" x14ac:dyDescent="0.2">
      <c r="C157" s="1">
        <f>AVERAGE(C2:C154)</f>
        <v>3.0065359477124183</v>
      </c>
      <c r="D157" s="1"/>
    </row>
    <row r="158" spans="1:4" x14ac:dyDescent="0.2">
      <c r="C158" s="1"/>
      <c r="D158" s="1">
        <f>MEDIAN(D2:D154)</f>
        <v>0.56574923547400602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CrossArea_subclass</vt:lpstr>
      <vt:lpstr>CrossArea_cluster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Yun (Renee)</dc:creator>
  <cp:lastModifiedBy>Zhang, Yun (Renee)</cp:lastModifiedBy>
  <dcterms:created xsi:type="dcterms:W3CDTF">2024-07-29T22:09:52Z</dcterms:created>
  <dcterms:modified xsi:type="dcterms:W3CDTF">2024-07-29T22:32:22Z</dcterms:modified>
</cp:coreProperties>
</file>