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AE03E2B5-AD30-43A2-A2DA-448971AC0953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ontgomery_Fleet_Equipment_Inve" sheetId="1" r:id="rId1"/>
    <sheet name="Pivot_tab1" sheetId="2" r:id="rId2"/>
    <sheet name="Pivot_tab2" sheetId="3" r:id="rId3"/>
    <sheet name="Pivot_tab3" sheetId="4" r:id="rId4"/>
  </sheets>
  <definedNames>
    <definedName name="_xlnm._FilterDatabase" localSheetId="0" hidden="1">Montgomery_Fleet_Equipment_Inve!$A$1:$C$50</definedName>
  </definedNames>
  <calcPr calcId="191028"/>
  <pivotCaches>
    <pivotCache cacheId="114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4" i="1"/>
  <c r="F6" i="1"/>
  <c r="F3" i="1"/>
</calcChain>
</file>

<file path=xl/sharedStrings.xml><?xml version="1.0" encoding="utf-8"?>
<sst xmlns="http://schemas.openxmlformats.org/spreadsheetml/2006/main" count="145" uniqueCount="38">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</sst>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6.438074305559" createdVersion="8" refreshedVersion="8" minRefreshableVersion="3" recordCount="49" xr:uid="{278349E6-439B-4B35-9BF3-12C74DCD50B9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2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4283A-A71F-43AF-B1C6-6424044F6935}" name="PivotTable1" cacheId="1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1B53C-94A3-4DE3-9862-52E2055BE1C4}" name="PivotTable2" cacheId="1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3">
    <pivotField axis="axisRow" compact="0" outline="0" showAll="0" sortType="descending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numFmtId="2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11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53E6-688E-4DC7-84F3-D43B6C43E18E}" name="PivotTable3" cacheId="1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numFmtId="2" outline="0" showAll="0"/>
  </pivotFields>
  <rowFields count="2">
    <field x="1"/>
    <field x="0"/>
  </rowFields>
  <rowItems count="5">
    <i>
      <x/>
      <x v="5"/>
    </i>
    <i r="1">
      <x v="11"/>
    </i>
    <i r="1">
      <x v="10"/>
    </i>
    <i t="default">
      <x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8B5E2-86A3-46F8-AAFF-B61AE2A6F26D}" name="Table1" displayName="Table1" ref="A1:C50" totalsRowShown="0">
  <autoFilter ref="A1:C50" xr:uid="{FFD8B5E2-86A3-46F8-AAFF-B61AE2A6F26D}"/>
  <tableColumns count="3">
    <tableColumn id="1" xr3:uid="{81C93662-C7CA-41C0-AF6C-D03900A9FE25}" name="Department"/>
    <tableColumn id="2" xr3:uid="{C97F8F05-49D6-4E47-AB09-B95481171DB2}" name="Equipment Class"/>
    <tableColumn id="3" xr3:uid="{4348FC13-B8DC-41EA-8925-AEF7508B3D66}" name="Equipment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/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 s="2">
        <v>21</v>
      </c>
    </row>
    <row r="3" spans="1:6">
      <c r="A3" t="s">
        <v>3</v>
      </c>
      <c r="B3" t="s">
        <v>5</v>
      </c>
      <c r="C3" s="2">
        <v>1</v>
      </c>
      <c r="E3" s="1" t="s">
        <v>6</v>
      </c>
      <c r="F3">
        <f>SUM($C$2:$C$50)</f>
        <v>1582</v>
      </c>
    </row>
    <row r="4" spans="1:6">
      <c r="A4" t="s">
        <v>3</v>
      </c>
      <c r="B4" t="s">
        <v>7</v>
      </c>
      <c r="C4" s="2">
        <v>23</v>
      </c>
      <c r="E4" s="1" t="s">
        <v>8</v>
      </c>
      <c r="F4">
        <f>AVERAGE($C$2:$C$50)</f>
        <v>32.285714285714285</v>
      </c>
    </row>
    <row r="5" spans="1:6">
      <c r="A5" t="s">
        <v>9</v>
      </c>
      <c r="B5" t="s">
        <v>7</v>
      </c>
      <c r="C5" s="2">
        <v>2</v>
      </c>
      <c r="E5" s="1" t="s">
        <v>10</v>
      </c>
      <c r="F5">
        <f>MIN($C$2:$C$50)</f>
        <v>1</v>
      </c>
    </row>
    <row r="6" spans="1:6">
      <c r="A6" t="s">
        <v>11</v>
      </c>
      <c r="B6" t="s">
        <v>4</v>
      </c>
      <c r="C6" s="2">
        <v>3</v>
      </c>
      <c r="E6" s="1" t="s">
        <v>12</v>
      </c>
      <c r="F6">
        <f t="shared" ref="F6" si="0">SUM($C$2:$C$50)</f>
        <v>1582</v>
      </c>
    </row>
    <row r="7" spans="1:6">
      <c r="A7" t="s">
        <v>11</v>
      </c>
      <c r="B7" t="s">
        <v>13</v>
      </c>
      <c r="C7" s="2">
        <v>2</v>
      </c>
      <c r="E7" s="1" t="s">
        <v>14</v>
      </c>
      <c r="F7">
        <f>COUNT($C$2:$C$50)</f>
        <v>49</v>
      </c>
    </row>
    <row r="8" spans="1:6">
      <c r="A8" t="s">
        <v>11</v>
      </c>
      <c r="B8" t="s">
        <v>15</v>
      </c>
      <c r="C8" s="2">
        <v>1</v>
      </c>
    </row>
    <row r="9" spans="1:6">
      <c r="A9" t="s">
        <v>16</v>
      </c>
      <c r="B9" t="s">
        <v>13</v>
      </c>
      <c r="C9" s="2">
        <v>2</v>
      </c>
    </row>
    <row r="10" spans="1:6">
      <c r="A10" t="s">
        <v>16</v>
      </c>
      <c r="B10" t="s">
        <v>17</v>
      </c>
      <c r="C10" s="2">
        <v>42</v>
      </c>
    </row>
    <row r="11" spans="1:6">
      <c r="A11" t="s">
        <v>16</v>
      </c>
      <c r="B11" t="s">
        <v>5</v>
      </c>
      <c r="C11" s="2">
        <v>1</v>
      </c>
    </row>
    <row r="12" spans="1:6">
      <c r="A12" t="s">
        <v>16</v>
      </c>
      <c r="B12" t="s">
        <v>7</v>
      </c>
      <c r="C12" s="2">
        <v>11</v>
      </c>
    </row>
    <row r="13" spans="1:6">
      <c r="A13" t="s">
        <v>18</v>
      </c>
      <c r="B13" t="s">
        <v>5</v>
      </c>
      <c r="C13" s="2">
        <v>1</v>
      </c>
    </row>
    <row r="14" spans="1:6">
      <c r="A14" t="s">
        <v>19</v>
      </c>
      <c r="B14" t="s">
        <v>20</v>
      </c>
      <c r="C14" s="2">
        <v>9</v>
      </c>
    </row>
    <row r="15" spans="1:6">
      <c r="A15" t="s">
        <v>19</v>
      </c>
      <c r="B15" t="s">
        <v>5</v>
      </c>
      <c r="C15" s="2">
        <v>27</v>
      </c>
    </row>
    <row r="16" spans="1:6">
      <c r="A16" t="s">
        <v>19</v>
      </c>
      <c r="B16" t="s">
        <v>4</v>
      </c>
      <c r="C16" s="2">
        <v>24</v>
      </c>
    </row>
    <row r="17" spans="1:3">
      <c r="A17" t="s">
        <v>19</v>
      </c>
      <c r="B17" t="s">
        <v>13</v>
      </c>
      <c r="C17" s="2">
        <v>1</v>
      </c>
    </row>
    <row r="18" spans="1:3">
      <c r="A18" t="s">
        <v>19</v>
      </c>
      <c r="B18" t="s">
        <v>7</v>
      </c>
      <c r="C18" s="2">
        <v>48</v>
      </c>
    </row>
    <row r="19" spans="1:3">
      <c r="A19" t="s">
        <v>21</v>
      </c>
      <c r="B19" t="s">
        <v>13</v>
      </c>
      <c r="C19" s="2">
        <v>1</v>
      </c>
    </row>
    <row r="20" spans="1:3">
      <c r="A20" t="s">
        <v>22</v>
      </c>
      <c r="B20" t="s">
        <v>7</v>
      </c>
      <c r="C20" s="2">
        <v>6</v>
      </c>
    </row>
    <row r="21" spans="1:3">
      <c r="A21" t="s">
        <v>22</v>
      </c>
      <c r="B21" t="s">
        <v>4</v>
      </c>
      <c r="C21" s="2">
        <v>5</v>
      </c>
    </row>
    <row r="22" spans="1:3">
      <c r="A22" t="s">
        <v>22</v>
      </c>
      <c r="B22" t="s">
        <v>5</v>
      </c>
      <c r="C22" s="2">
        <v>2</v>
      </c>
    </row>
    <row r="23" spans="1:3">
      <c r="A23" t="s">
        <v>22</v>
      </c>
      <c r="B23" t="s">
        <v>13</v>
      </c>
      <c r="C23" s="2">
        <v>15</v>
      </c>
    </row>
    <row r="24" spans="1:3">
      <c r="A24" t="s">
        <v>22</v>
      </c>
      <c r="B24" t="s">
        <v>23</v>
      </c>
      <c r="C24" s="2">
        <v>7</v>
      </c>
    </row>
    <row r="25" spans="1:3">
      <c r="A25" t="s">
        <v>24</v>
      </c>
      <c r="B25" t="s">
        <v>25</v>
      </c>
      <c r="C25" s="2">
        <v>20</v>
      </c>
    </row>
    <row r="26" spans="1:3">
      <c r="A26" t="s">
        <v>24</v>
      </c>
      <c r="B26" t="s">
        <v>7</v>
      </c>
      <c r="C26" s="2">
        <v>1</v>
      </c>
    </row>
    <row r="27" spans="1:3">
      <c r="A27" t="s">
        <v>24</v>
      </c>
      <c r="B27" t="s">
        <v>15</v>
      </c>
      <c r="C27" s="2">
        <v>1</v>
      </c>
    </row>
    <row r="28" spans="1:3">
      <c r="A28" t="s">
        <v>24</v>
      </c>
      <c r="B28" t="s">
        <v>4</v>
      </c>
      <c r="C28" s="2">
        <v>3</v>
      </c>
    </row>
    <row r="29" spans="1:3">
      <c r="A29" t="s">
        <v>24</v>
      </c>
      <c r="B29" t="s">
        <v>5</v>
      </c>
      <c r="C29" s="2">
        <v>1</v>
      </c>
    </row>
    <row r="30" spans="1:3">
      <c r="A30" t="s">
        <v>24</v>
      </c>
      <c r="B30" t="s">
        <v>26</v>
      </c>
      <c r="C30" s="2">
        <v>8</v>
      </c>
    </row>
    <row r="31" spans="1:3">
      <c r="A31" t="s">
        <v>24</v>
      </c>
      <c r="B31" t="s">
        <v>27</v>
      </c>
      <c r="C31" s="2">
        <v>4</v>
      </c>
    </row>
    <row r="32" spans="1:3">
      <c r="A32" t="s">
        <v>24</v>
      </c>
      <c r="B32" t="s">
        <v>28</v>
      </c>
      <c r="C32" s="2">
        <v>46</v>
      </c>
    </row>
    <row r="33" spans="1:3">
      <c r="A33" t="s">
        <v>24</v>
      </c>
      <c r="B33" t="s">
        <v>29</v>
      </c>
      <c r="C33" s="2">
        <v>1</v>
      </c>
    </row>
    <row r="34" spans="1:3">
      <c r="A34" t="s">
        <v>30</v>
      </c>
      <c r="B34" t="s">
        <v>28</v>
      </c>
      <c r="C34" s="2">
        <v>1</v>
      </c>
    </row>
    <row r="35" spans="1:3">
      <c r="A35" t="s">
        <v>30</v>
      </c>
      <c r="B35" t="s">
        <v>13</v>
      </c>
      <c r="C35" s="2">
        <v>1</v>
      </c>
    </row>
    <row r="36" spans="1:3">
      <c r="A36" t="s">
        <v>30</v>
      </c>
      <c r="B36" t="s">
        <v>5</v>
      </c>
      <c r="C36" s="2">
        <v>1</v>
      </c>
    </row>
    <row r="37" spans="1:3">
      <c r="A37" t="s">
        <v>30</v>
      </c>
      <c r="B37" t="s">
        <v>7</v>
      </c>
      <c r="C37" s="2">
        <v>2</v>
      </c>
    </row>
    <row r="38" spans="1:3">
      <c r="A38" t="s">
        <v>31</v>
      </c>
      <c r="B38" t="s">
        <v>4</v>
      </c>
      <c r="C38" s="2">
        <v>1</v>
      </c>
    </row>
    <row r="39" spans="1:3">
      <c r="A39" t="s">
        <v>31</v>
      </c>
      <c r="B39" t="s">
        <v>20</v>
      </c>
      <c r="C39" s="2">
        <v>1</v>
      </c>
    </row>
    <row r="40" spans="1:3">
      <c r="A40" t="s">
        <v>31</v>
      </c>
      <c r="B40" t="s">
        <v>13</v>
      </c>
      <c r="C40" s="2">
        <v>11</v>
      </c>
    </row>
    <row r="41" spans="1:3">
      <c r="A41" t="s">
        <v>31</v>
      </c>
      <c r="B41" t="s">
        <v>5</v>
      </c>
      <c r="C41" s="2">
        <v>3</v>
      </c>
    </row>
    <row r="42" spans="1:3">
      <c r="A42" t="s">
        <v>32</v>
      </c>
      <c r="B42" t="s">
        <v>4</v>
      </c>
      <c r="C42" s="2">
        <v>93</v>
      </c>
    </row>
    <row r="43" spans="1:3">
      <c r="A43" t="s">
        <v>32</v>
      </c>
      <c r="B43" t="s">
        <v>17</v>
      </c>
      <c r="C43" s="2">
        <v>248</v>
      </c>
    </row>
    <row r="44" spans="1:3">
      <c r="A44" t="s">
        <v>32</v>
      </c>
      <c r="B44" t="s">
        <v>33</v>
      </c>
      <c r="C44" s="2">
        <v>379</v>
      </c>
    </row>
    <row r="45" spans="1:3">
      <c r="A45" t="s">
        <v>32</v>
      </c>
      <c r="B45" t="s">
        <v>5</v>
      </c>
      <c r="C45" s="2">
        <v>53</v>
      </c>
    </row>
    <row r="46" spans="1:3">
      <c r="A46" t="s">
        <v>32</v>
      </c>
      <c r="B46" t="s">
        <v>13</v>
      </c>
      <c r="C46" s="2">
        <v>32</v>
      </c>
    </row>
    <row r="47" spans="1:3">
      <c r="A47" t="s">
        <v>32</v>
      </c>
      <c r="B47" t="s">
        <v>15</v>
      </c>
      <c r="C47" s="2">
        <v>98</v>
      </c>
    </row>
    <row r="48" spans="1:3">
      <c r="A48" t="s">
        <v>32</v>
      </c>
      <c r="B48" t="s">
        <v>23</v>
      </c>
      <c r="C48" s="2">
        <v>276</v>
      </c>
    </row>
    <row r="49" spans="1:3">
      <c r="A49" t="s">
        <v>32</v>
      </c>
      <c r="B49" t="s">
        <v>20</v>
      </c>
      <c r="C49" s="2">
        <v>5</v>
      </c>
    </row>
    <row r="50" spans="1:3">
      <c r="A50" t="s">
        <v>32</v>
      </c>
      <c r="B50" t="s">
        <v>7</v>
      </c>
      <c r="C50" s="2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1347-E2FA-4FED-8F24-AEE97F269FCE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3" t="s">
        <v>0</v>
      </c>
      <c r="B3" t="s">
        <v>34</v>
      </c>
    </row>
    <row r="4" spans="1:2">
      <c r="A4" t="s">
        <v>32</v>
      </c>
      <c r="B4">
        <v>1221</v>
      </c>
    </row>
    <row r="5" spans="1:2">
      <c r="A5" t="s">
        <v>19</v>
      </c>
      <c r="B5">
        <v>109</v>
      </c>
    </row>
    <row r="6" spans="1:2">
      <c r="A6" t="s">
        <v>24</v>
      </c>
      <c r="B6">
        <v>85</v>
      </c>
    </row>
    <row r="7" spans="1:2">
      <c r="A7" t="s">
        <v>16</v>
      </c>
      <c r="B7">
        <v>56</v>
      </c>
    </row>
    <row r="8" spans="1:2">
      <c r="A8" t="s">
        <v>3</v>
      </c>
      <c r="B8">
        <v>45</v>
      </c>
    </row>
    <row r="9" spans="1:2">
      <c r="A9" t="s">
        <v>22</v>
      </c>
      <c r="B9">
        <v>35</v>
      </c>
    </row>
    <row r="10" spans="1:2">
      <c r="A10" t="s">
        <v>31</v>
      </c>
      <c r="B10">
        <v>16</v>
      </c>
    </row>
    <row r="11" spans="1:2">
      <c r="A11" t="s">
        <v>11</v>
      </c>
      <c r="B11">
        <v>6</v>
      </c>
    </row>
    <row r="12" spans="1:2">
      <c r="A12" t="s">
        <v>30</v>
      </c>
      <c r="B12">
        <v>5</v>
      </c>
    </row>
    <row r="13" spans="1:2">
      <c r="A13" t="s">
        <v>9</v>
      </c>
      <c r="B13">
        <v>2</v>
      </c>
    </row>
    <row r="14" spans="1:2">
      <c r="A14" t="s">
        <v>18</v>
      </c>
      <c r="B14">
        <v>1</v>
      </c>
    </row>
    <row r="15" spans="1:2">
      <c r="A15" t="s">
        <v>21</v>
      </c>
      <c r="B15">
        <v>1</v>
      </c>
    </row>
    <row r="16" spans="1:2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27D3-CA60-4B2E-A8EE-8640256B8158}">
  <dimension ref="A3:C14"/>
  <sheetViews>
    <sheetView tabSelected="1" workbookViewId="0">
      <selection activeCell="F7" sqref="F7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  <col min="4" max="10" width="5" bestFit="1" customWidth="1"/>
    <col min="11" max="25" width="6" bestFit="1" customWidth="1"/>
    <col min="26" max="28" width="7.140625" bestFit="1" customWidth="1"/>
    <col min="29" max="29" width="11.7109375" bestFit="1" customWidth="1"/>
  </cols>
  <sheetData>
    <row r="3" spans="1:3">
      <c r="A3" s="3" t="s">
        <v>0</v>
      </c>
      <c r="B3" s="3" t="s">
        <v>1</v>
      </c>
      <c r="C3" t="s">
        <v>34</v>
      </c>
    </row>
    <row r="4" spans="1:3">
      <c r="A4" t="s">
        <v>32</v>
      </c>
      <c r="B4" t="s">
        <v>20</v>
      </c>
      <c r="C4">
        <v>5</v>
      </c>
    </row>
    <row r="5" spans="1:3">
      <c r="B5" t="s">
        <v>17</v>
      </c>
      <c r="C5">
        <v>248</v>
      </c>
    </row>
    <row r="6" spans="1:3">
      <c r="B6" t="s">
        <v>15</v>
      </c>
      <c r="C6">
        <v>98</v>
      </c>
    </row>
    <row r="7" spans="1:3">
      <c r="B7" t="s">
        <v>23</v>
      </c>
      <c r="C7">
        <v>276</v>
      </c>
    </row>
    <row r="8" spans="1:3">
      <c r="B8" t="s">
        <v>4</v>
      </c>
      <c r="C8">
        <v>93</v>
      </c>
    </row>
    <row r="9" spans="1:3">
      <c r="B9" t="s">
        <v>7</v>
      </c>
      <c r="C9">
        <v>37</v>
      </c>
    </row>
    <row r="10" spans="1:3">
      <c r="B10" t="s">
        <v>5</v>
      </c>
      <c r="C10">
        <v>53</v>
      </c>
    </row>
    <row r="11" spans="1:3">
      <c r="B11" t="s">
        <v>33</v>
      </c>
      <c r="C11">
        <v>379</v>
      </c>
    </row>
    <row r="12" spans="1:3">
      <c r="B12" t="s">
        <v>13</v>
      </c>
      <c r="C12">
        <v>32</v>
      </c>
    </row>
    <row r="13" spans="1:3">
      <c r="A13" t="s">
        <v>36</v>
      </c>
      <c r="C13">
        <v>1221</v>
      </c>
    </row>
    <row r="14" spans="1:3">
      <c r="A14" t="s">
        <v>35</v>
      </c>
      <c r="C14">
        <v>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0CA6-9FE2-4A87-8E4A-A4BF4331AD4D}">
  <dimension ref="A3:C8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3" t="s">
        <v>1</v>
      </c>
      <c r="B3" s="3" t="s">
        <v>0</v>
      </c>
      <c r="C3" t="s">
        <v>34</v>
      </c>
    </row>
    <row r="4" spans="1:3">
      <c r="A4" t="s">
        <v>20</v>
      </c>
      <c r="B4" t="s">
        <v>19</v>
      </c>
      <c r="C4">
        <v>9</v>
      </c>
    </row>
    <row r="5" spans="1:3">
      <c r="B5" t="s">
        <v>32</v>
      </c>
      <c r="C5">
        <v>5</v>
      </c>
    </row>
    <row r="6" spans="1:3">
      <c r="B6" t="s">
        <v>31</v>
      </c>
      <c r="C6">
        <v>1</v>
      </c>
    </row>
    <row r="7" spans="1:3">
      <c r="A7" t="s">
        <v>37</v>
      </c>
      <c r="C7">
        <v>15</v>
      </c>
    </row>
    <row r="8" spans="1:3">
      <c r="A8" t="s">
        <v>35</v>
      </c>
      <c r="C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2022-12-21T09:44:00Z</dcterms:modified>
  <cp:category/>
  <cp:contentStatus/>
</cp:coreProperties>
</file>