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L21" i="1"/>
  <c r="L20"/>
  <c r="L19"/>
  <c r="L18"/>
  <c r="L17"/>
  <c r="D14"/>
  <c r="D19"/>
  <c r="D15"/>
  <c r="D16"/>
  <c r="D17"/>
  <c r="D18"/>
  <c r="B27"/>
  <c r="B25"/>
  <c r="B26"/>
  <c r="B19"/>
  <c r="B22" s="1"/>
  <c r="C15"/>
  <c r="C16"/>
  <c r="C17"/>
  <c r="C18"/>
  <c r="C14"/>
  <c r="C19" l="1"/>
</calcChain>
</file>

<file path=xl/sharedStrings.xml><?xml version="1.0" encoding="utf-8"?>
<sst xmlns="http://schemas.openxmlformats.org/spreadsheetml/2006/main" count="39" uniqueCount="38">
  <si>
    <t>solution-</t>
  </si>
  <si>
    <t>Number of Girl</t>
  </si>
  <si>
    <t>x</t>
  </si>
  <si>
    <t>f</t>
  </si>
  <si>
    <t>f*x</t>
  </si>
  <si>
    <t>Exp. Fre.</t>
  </si>
  <si>
    <t>Fit Binomial distribution to following data.</t>
  </si>
  <si>
    <t>No.ofGirl Frequency</t>
  </si>
  <si>
    <t>here, n=</t>
  </si>
  <si>
    <t>N=</t>
  </si>
  <si>
    <t>we know</t>
  </si>
  <si>
    <t>Mean=</t>
  </si>
  <si>
    <t>n*p=</t>
  </si>
  <si>
    <t>p=</t>
  </si>
  <si>
    <t>C19/B19</t>
  </si>
  <si>
    <t>B26/B21</t>
  </si>
  <si>
    <t>B$22*BINOMDIST(A14,B$21,B$27,0)</t>
  </si>
  <si>
    <t>The probability of passing a student is 40%. Ten students were appeared in an exam</t>
  </si>
  <si>
    <t>Compute the probability of number of pass students are</t>
  </si>
  <si>
    <t>i)Exactly five</t>
  </si>
  <si>
    <t>ii)Less than two</t>
  </si>
  <si>
    <t>iii)Morethan six</t>
  </si>
  <si>
    <t>iv) Atleast four</t>
  </si>
  <si>
    <t>v)Atmost five</t>
  </si>
  <si>
    <t>Solution:-</t>
  </si>
  <si>
    <t>Let,x=Number of pass students</t>
  </si>
  <si>
    <t>Here, we have</t>
  </si>
  <si>
    <t>n=</t>
  </si>
  <si>
    <t>i)Req. prob.= p(x=5)=</t>
  </si>
  <si>
    <t>ii)Req. prob.= p(x&lt;2)=</t>
  </si>
  <si>
    <t>iii)Req. prob.= p(x&gt;6)=</t>
  </si>
  <si>
    <t>iv)Req. prob.= p(x&gt;=4)=</t>
  </si>
  <si>
    <t>v)Req. prob.= p(x&lt;=5)=</t>
  </si>
  <si>
    <t>BINOMDIST(5,K15,M15,FALSE)</t>
  </si>
  <si>
    <t>BINOMDIST(1,K15,M15,1)</t>
  </si>
  <si>
    <t>1-BINOMDIST(6,K15,M15,1)</t>
  </si>
  <si>
    <t>1-BINOMDIST(3,K15,M15,1)</t>
  </si>
  <si>
    <t>BINOMDIST(5,K15,M15,1)</t>
  </si>
</sst>
</file>

<file path=xl/styles.xml><?xml version="1.0" encoding="utf-8"?>
<styleSheet xmlns="http://schemas.openxmlformats.org/spreadsheetml/2006/main">
  <numFmts count="1">
    <numFmt numFmtId="166" formatCode="0.00000"/>
  </numFmts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166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28"/>
  <sheetViews>
    <sheetView tabSelected="1" workbookViewId="0">
      <selection activeCell="Q24" sqref="Q24"/>
    </sheetView>
  </sheetViews>
  <sheetFormatPr defaultRowHeight="15"/>
  <cols>
    <col min="4" max="4" width="10.5703125" bestFit="1" customWidth="1"/>
    <col min="11" max="11" width="14" customWidth="1"/>
  </cols>
  <sheetData>
    <row r="1" spans="1:53">
      <c r="A1" t="s">
        <v>6</v>
      </c>
      <c r="J1" t="s">
        <v>17</v>
      </c>
    </row>
    <row r="2" spans="1:53">
      <c r="A2" t="s">
        <v>7</v>
      </c>
      <c r="J2" t="s">
        <v>18</v>
      </c>
    </row>
    <row r="3" spans="1:53">
      <c r="A3">
        <v>0</v>
      </c>
      <c r="B3">
        <v>5</v>
      </c>
      <c r="K3" t="s">
        <v>19</v>
      </c>
      <c r="M3" t="s">
        <v>20</v>
      </c>
      <c r="O3" t="s">
        <v>21</v>
      </c>
    </row>
    <row r="4" spans="1:53">
      <c r="A4">
        <v>1</v>
      </c>
      <c r="B4">
        <v>21</v>
      </c>
      <c r="K4" t="s">
        <v>22</v>
      </c>
      <c r="M4" t="s">
        <v>23</v>
      </c>
    </row>
    <row r="5" spans="1:53">
      <c r="A5">
        <v>2</v>
      </c>
      <c r="B5">
        <v>30</v>
      </c>
    </row>
    <row r="6" spans="1:53">
      <c r="A6">
        <v>3</v>
      </c>
      <c r="B6">
        <v>28</v>
      </c>
    </row>
    <row r="7" spans="1:53">
      <c r="A7">
        <v>4</v>
      </c>
      <c r="B7">
        <v>6</v>
      </c>
    </row>
    <row r="12" spans="1:53">
      <c r="A12" s="1" t="s">
        <v>0</v>
      </c>
      <c r="B12" s="1" t="s">
        <v>1</v>
      </c>
      <c r="C12" s="1"/>
      <c r="D12" s="1"/>
      <c r="E12" s="1"/>
      <c r="F12" s="1"/>
      <c r="G12" s="1"/>
      <c r="H12" s="1"/>
      <c r="I12" s="1"/>
      <c r="J12" s="1" t="s">
        <v>24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>
      <c r="A13" s="4" t="s">
        <v>2</v>
      </c>
      <c r="B13" s="4" t="s">
        <v>3</v>
      </c>
      <c r="C13" s="4" t="s">
        <v>4</v>
      </c>
      <c r="D13" s="4" t="s">
        <v>5</v>
      </c>
      <c r="K13" t="s">
        <v>25</v>
      </c>
    </row>
    <row r="14" spans="1:53">
      <c r="A14" s="4">
        <v>0</v>
      </c>
      <c r="B14" s="4">
        <v>4</v>
      </c>
      <c r="C14" s="4">
        <f>B14*A14</f>
        <v>0</v>
      </c>
      <c r="D14" s="5">
        <f>B$22*BINOMDIST(A14,B$21,B$27,0)</f>
        <v>4.475362225651577</v>
      </c>
      <c r="E14" s="2" t="s">
        <v>16</v>
      </c>
      <c r="F14" s="2"/>
      <c r="G14" s="2"/>
      <c r="H14" s="2"/>
      <c r="J14" t="s">
        <v>26</v>
      </c>
    </row>
    <row r="15" spans="1:53">
      <c r="A15" s="4">
        <v>1</v>
      </c>
      <c r="B15" s="4">
        <v>22</v>
      </c>
      <c r="C15" s="4">
        <f t="shared" ref="C15:C18" si="0">B15*A15</f>
        <v>22</v>
      </c>
      <c r="D15" s="5">
        <f t="shared" ref="D15:D18" si="1">B$22*BINOMDIST(A15,B$21,B$27,0)</f>
        <v>20.007501714677634</v>
      </c>
      <c r="J15" s="4" t="s">
        <v>27</v>
      </c>
      <c r="K15" s="7">
        <v>10</v>
      </c>
      <c r="L15" s="4" t="s">
        <v>13</v>
      </c>
      <c r="M15" s="7">
        <v>0.4</v>
      </c>
    </row>
    <row r="16" spans="1:53">
      <c r="A16" s="4">
        <v>2</v>
      </c>
      <c r="B16" s="4">
        <v>30</v>
      </c>
      <c r="C16" s="4">
        <f t="shared" si="0"/>
        <v>60</v>
      </c>
      <c r="D16" s="5">
        <f t="shared" si="1"/>
        <v>33.541988168724274</v>
      </c>
    </row>
    <row r="17" spans="1:16">
      <c r="A17" s="4">
        <v>3</v>
      </c>
      <c r="B17" s="4">
        <v>28</v>
      </c>
      <c r="C17" s="4">
        <f t="shared" si="0"/>
        <v>84</v>
      </c>
      <c r="D17" s="5">
        <f t="shared" si="1"/>
        <v>24.992069615912207</v>
      </c>
      <c r="J17" t="s">
        <v>28</v>
      </c>
      <c r="L17" s="3">
        <f>BINOMDIST(5,K15,M15,FALSE)</f>
        <v>0.20065812480000014</v>
      </c>
      <c r="N17" s="2" t="s">
        <v>33</v>
      </c>
      <c r="O17" s="2"/>
      <c r="P17" s="2"/>
    </row>
    <row r="18" spans="1:16">
      <c r="A18" s="4">
        <v>4</v>
      </c>
      <c r="B18" s="4">
        <v>6</v>
      </c>
      <c r="C18" s="4">
        <f t="shared" si="0"/>
        <v>24</v>
      </c>
      <c r="D18" s="5">
        <f t="shared" si="1"/>
        <v>6.9830782750342939</v>
      </c>
      <c r="J18" t="s">
        <v>29</v>
      </c>
      <c r="L18" s="3">
        <f>BINOMDIST(1,K15,M15,1)</f>
        <v>4.6357401599999994E-2</v>
      </c>
      <c r="N18" s="2" t="s">
        <v>34</v>
      </c>
      <c r="O18" s="2"/>
      <c r="P18" s="2"/>
    </row>
    <row r="19" spans="1:16">
      <c r="A19" s="4"/>
      <c r="B19" s="6">
        <f>SUM(B14:B18)</f>
        <v>90</v>
      </c>
      <c r="C19" s="6">
        <f>SUM(C14:C18)</f>
        <v>190</v>
      </c>
      <c r="D19" s="6">
        <f>SUM(D14:D18)</f>
        <v>89.999999999999986</v>
      </c>
      <c r="J19" t="s">
        <v>30</v>
      </c>
      <c r="L19" s="3">
        <f>1-BINOMDIST(6,K15,M15,1)</f>
        <v>5.4761881599999951E-2</v>
      </c>
      <c r="N19" s="2" t="s">
        <v>35</v>
      </c>
      <c r="O19" s="2"/>
      <c r="P19" s="2"/>
    </row>
    <row r="20" spans="1:16">
      <c r="A20" s="4"/>
      <c r="B20" s="4"/>
      <c r="C20" s="4"/>
      <c r="D20" s="4"/>
      <c r="J20" t="s">
        <v>31</v>
      </c>
      <c r="L20" s="3">
        <f>1-BINOMDIST(3,K15,M15,1)</f>
        <v>0.61771939840000012</v>
      </c>
      <c r="N20" s="2" t="s">
        <v>36</v>
      </c>
      <c r="O20" s="2"/>
      <c r="P20" s="2"/>
    </row>
    <row r="21" spans="1:16">
      <c r="A21" s="4" t="s">
        <v>8</v>
      </c>
      <c r="B21" s="4">
        <v>4</v>
      </c>
      <c r="C21" s="4"/>
      <c r="D21" s="4"/>
      <c r="J21" t="s">
        <v>32</v>
      </c>
      <c r="L21" s="3">
        <f>BINOMDIST(5,K15,M15,1)</f>
        <v>0.83376138239999997</v>
      </c>
      <c r="N21" s="2" t="s">
        <v>37</v>
      </c>
      <c r="O21" s="2"/>
      <c r="P21" s="2"/>
    </row>
    <row r="22" spans="1:16">
      <c r="A22" s="4" t="s">
        <v>9</v>
      </c>
      <c r="B22" s="4">
        <f>B19</f>
        <v>90</v>
      </c>
      <c r="C22" s="4"/>
      <c r="D22" s="4"/>
    </row>
    <row r="23" spans="1:16">
      <c r="A23" s="4"/>
      <c r="B23" s="4"/>
      <c r="C23" s="4"/>
      <c r="D23" s="4"/>
    </row>
    <row r="24" spans="1:16">
      <c r="A24" s="4" t="s">
        <v>10</v>
      </c>
      <c r="B24" s="4"/>
      <c r="C24" s="4"/>
      <c r="D24" s="4"/>
    </row>
    <row r="25" spans="1:16">
      <c r="A25" s="4" t="s">
        <v>11</v>
      </c>
      <c r="B25" s="4">
        <f>C19/B19</f>
        <v>2.1111111111111112</v>
      </c>
      <c r="C25" s="4"/>
      <c r="D25" s="6" t="s">
        <v>14</v>
      </c>
    </row>
    <row r="26" spans="1:16">
      <c r="A26" s="4" t="s">
        <v>12</v>
      </c>
      <c r="B26" s="4">
        <f>B25</f>
        <v>2.1111111111111112</v>
      </c>
      <c r="C26" s="4"/>
      <c r="D26" s="6"/>
    </row>
    <row r="27" spans="1:16">
      <c r="A27" s="4" t="s">
        <v>13</v>
      </c>
      <c r="B27" s="4">
        <f>B26/B21</f>
        <v>0.52777777777777779</v>
      </c>
      <c r="C27" s="4"/>
      <c r="D27" s="6" t="s">
        <v>15</v>
      </c>
    </row>
    <row r="28" spans="1:16">
      <c r="A28" s="4"/>
      <c r="B28" s="4"/>
      <c r="C28" s="4"/>
      <c r="D28" s="4"/>
    </row>
  </sheetData>
  <printOptions headings="1" gridLines="1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2022-07-27T09:15:26Z</dcterms:created>
  <dcterms:modified xsi:type="dcterms:W3CDTF">2022-07-27T10:03:32Z</dcterms:modified>
</cp:coreProperties>
</file>