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waid\NFC\ICT LAB\"/>
    </mc:Choice>
  </mc:AlternateContent>
  <bookViews>
    <workbookView xWindow="0" yWindow="0" windowWidth="20490" windowHeight="7760"/>
  </bookViews>
  <sheets>
    <sheet name="Salary Data" sheetId="1" r:id="rId1"/>
    <sheet name="Department Summary" sheetId="2" r:id="rId2"/>
  </sheets>
  <calcPr calcId="152511"/>
</workbook>
</file>

<file path=xl/calcChain.xml><?xml version="1.0" encoding="utf-8"?>
<calcChain xmlns="http://schemas.openxmlformats.org/spreadsheetml/2006/main">
  <c r="B5" i="2" l="1"/>
  <c r="B4" i="2"/>
  <c r="B3" i="2"/>
  <c r="B2" i="2"/>
  <c r="E12" i="1"/>
  <c r="D12" i="1"/>
  <c r="C12" i="1"/>
  <c r="F11" i="1"/>
  <c r="F10" i="1"/>
  <c r="F9" i="1"/>
  <c r="F8" i="1"/>
  <c r="F7" i="1"/>
  <c r="F6" i="1"/>
  <c r="F5" i="1"/>
  <c r="F4" i="1"/>
  <c r="F3" i="1"/>
  <c r="F2" i="1"/>
  <c r="F12" i="1" s="1"/>
</calcChain>
</file>

<file path=xl/sharedStrings.xml><?xml version="1.0" encoding="utf-8"?>
<sst xmlns="http://schemas.openxmlformats.org/spreadsheetml/2006/main" count="23" uniqueCount="23">
  <si>
    <t>Employee ID</t>
  </si>
  <si>
    <t>Employee Name</t>
  </si>
  <si>
    <t>Basic Salary</t>
  </si>
  <si>
    <t>Allowances</t>
  </si>
  <si>
    <t>Deductions</t>
  </si>
  <si>
    <t>Department</t>
  </si>
  <si>
    <t>John Smith</t>
  </si>
  <si>
    <t>Jane Doe</t>
  </si>
  <si>
    <t>Ali Khan</t>
  </si>
  <si>
    <t>Fatima Noor</t>
  </si>
  <si>
    <t>Michael Lee</t>
  </si>
  <si>
    <t>Sara Ahmed</t>
  </si>
  <si>
    <t>David Brown</t>
  </si>
  <si>
    <t>Emily Clark</t>
  </si>
  <si>
    <t>Raj Kumar</t>
  </si>
  <si>
    <t>Linda White</t>
  </si>
  <si>
    <t>HR</t>
  </si>
  <si>
    <t>Finance</t>
  </si>
  <si>
    <t>IT</t>
  </si>
  <si>
    <t>Marketing</t>
  </si>
  <si>
    <t>Net Salary</t>
  </si>
  <si>
    <t>Total</t>
  </si>
  <si>
    <t>Total Net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</si>
</sst>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.00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Net Salary by Employee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Net Salary</c:v>
          </c:tx>
          <c:invertIfNegative val="0"/>
          <c:cat>
            <c:strRef>
              <c:f>'Salary Data'!$B$2:$B$11</c:f>
              <c:strCache>
                <c:ptCount val="10"/>
                <c:pt idx="0">
                  <c:v>John Smith</c:v>
                </c:pt>
                <c:pt idx="1">
                  <c:v>Jane Doe</c:v>
                </c:pt>
                <c:pt idx="2">
                  <c:v>Ali Khan</c:v>
                </c:pt>
                <c:pt idx="3">
                  <c:v>Fatima Noor</c:v>
                </c:pt>
                <c:pt idx="4">
                  <c:v>Michael Lee</c:v>
                </c:pt>
                <c:pt idx="5">
                  <c:v>Sara Ahmed</c:v>
                </c:pt>
                <c:pt idx="6">
                  <c:v>David Brown</c:v>
                </c:pt>
                <c:pt idx="7">
                  <c:v>Emily Clark</c:v>
                </c:pt>
                <c:pt idx="8">
                  <c:v>Raj Kumar</c:v>
                </c:pt>
                <c:pt idx="9">
                  <c:v>Linda White</c:v>
                </c:pt>
              </c:strCache>
            </c:strRef>
          </c:cat>
          <c:val>
            <c:numRef>
              <c:f>'Salary Data'!$F$2:$F$11</c:f>
              <c:numCache>
                <c:formatCode>\$#,##0.00</c:formatCode>
                <c:ptCount val="10"/>
                <c:pt idx="0">
                  <c:v>2200</c:v>
                </c:pt>
                <c:pt idx="1">
                  <c:v>2750</c:v>
                </c:pt>
                <c:pt idx="2">
                  <c:v>2000</c:v>
                </c:pt>
                <c:pt idx="3">
                  <c:v>2470</c:v>
                </c:pt>
                <c:pt idx="4">
                  <c:v>3000</c:v>
                </c:pt>
                <c:pt idx="5">
                  <c:v>2300</c:v>
                </c:pt>
                <c:pt idx="6">
                  <c:v>2870</c:v>
                </c:pt>
                <c:pt idx="7">
                  <c:v>2110</c:v>
                </c:pt>
                <c:pt idx="8">
                  <c:v>2680</c:v>
                </c:pt>
                <c:pt idx="9">
                  <c:v>2530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2231456"/>
        <c:axId val="1473408560"/>
      </c:barChart>
      <c:catAx>
        <c:axId val="1472231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Employee Name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1473408560"/>
        <c:crosses val="autoZero"/>
        <c:auto val="1"/>
        <c:lblAlgn val="ctr"/>
        <c:lblOffset val="100"/>
        <c:noMultiLvlLbl val="0"/>
      </c:catAx>
      <c:valAx>
        <c:axId val="14734085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Net Salary</a:t>
                </a:r>
              </a:p>
            </c:rich>
          </c:tx>
          <c:layout/>
          <c:overlay val="0"/>
        </c:title>
        <c:numFmt formatCode="\$#,##0.00" sourceLinked="1"/>
        <c:majorTickMark val="out"/>
        <c:minorTickMark val="none"/>
        <c:tickLblPos val="nextTo"/>
        <c:crossAx val="1472231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Salary Components Distribution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v>Salary Components</c:v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'Salary Data'!$C$1:$E$1</c:f>
              <c:strCache>
                <c:ptCount val="3"/>
                <c:pt idx="0">
                  <c:v>Basic Salary</c:v>
                </c:pt>
                <c:pt idx="1">
                  <c:v>Allowances</c:v>
                </c:pt>
                <c:pt idx="2">
                  <c:v>Deductions</c:v>
                </c:pt>
              </c:strCache>
            </c:strRef>
          </c:cat>
          <c:val>
            <c:numRef>
              <c:f>'Salary Data'!$C$12:$E$12</c:f>
              <c:numCache>
                <c:formatCode>\$#,##0.00</c:formatCode>
                <c:ptCount val="3"/>
                <c:pt idx="0">
                  <c:v>22500</c:v>
                </c:pt>
                <c:pt idx="1">
                  <c:v>5370</c:v>
                </c:pt>
                <c:pt idx="2">
                  <c:v>2960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6" sqref="A6"/>
    </sheetView>
  </sheetViews>
  <sheetFormatPr defaultRowHeight="14.5" x14ac:dyDescent="0.35"/>
  <cols>
    <col min="1" max="1" width="12.7265625" style="1" customWidth="1"/>
    <col min="2" max="2" width="18.7265625" customWidth="1"/>
    <col min="3" max="6" width="15.7265625" style="2" customWidth="1"/>
    <col min="7" max="7" width="15.7265625" style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20</v>
      </c>
    </row>
    <row r="2" spans="1:6" x14ac:dyDescent="0.35">
      <c r="A2" s="1">
        <v>101</v>
      </c>
      <c r="B2" t="s">
        <v>6</v>
      </c>
      <c r="C2" s="2">
        <v>2000</v>
      </c>
      <c r="D2" s="2">
        <v>500</v>
      </c>
      <c r="E2" s="2">
        <v>300</v>
      </c>
      <c r="F2" s="2">
        <f t="shared" ref="F2:F11" si="0">C2+D2-E2</f>
        <v>2200</v>
      </c>
    </row>
    <row r="3" spans="1:6" x14ac:dyDescent="0.35">
      <c r="A3" s="1">
        <v>102</v>
      </c>
      <c r="B3" t="s">
        <v>7</v>
      </c>
      <c r="C3" s="2">
        <v>2500</v>
      </c>
      <c r="D3" s="2">
        <v>600</v>
      </c>
      <c r="E3" s="2">
        <v>350</v>
      </c>
      <c r="F3" s="2">
        <f t="shared" si="0"/>
        <v>2750</v>
      </c>
    </row>
    <row r="4" spans="1:6" x14ac:dyDescent="0.35">
      <c r="A4" s="1">
        <v>103</v>
      </c>
      <c r="B4" t="s">
        <v>8</v>
      </c>
      <c r="C4" s="2">
        <v>1800</v>
      </c>
      <c r="D4" s="2">
        <v>400</v>
      </c>
      <c r="E4" s="2">
        <v>200</v>
      </c>
      <c r="F4" s="2">
        <f t="shared" si="0"/>
        <v>2000</v>
      </c>
    </row>
    <row r="5" spans="1:6" x14ac:dyDescent="0.35">
      <c r="A5" s="1">
        <v>104</v>
      </c>
      <c r="B5" t="s">
        <v>9</v>
      </c>
      <c r="C5" s="2">
        <v>2200</v>
      </c>
      <c r="D5" s="2">
        <v>550</v>
      </c>
      <c r="E5" s="2">
        <v>280</v>
      </c>
      <c r="F5" s="2">
        <f t="shared" si="0"/>
        <v>2470</v>
      </c>
    </row>
    <row r="6" spans="1:6" x14ac:dyDescent="0.35">
      <c r="A6" s="1">
        <v>105</v>
      </c>
      <c r="B6" t="s">
        <v>10</v>
      </c>
      <c r="C6" s="2">
        <v>2700</v>
      </c>
      <c r="D6" s="2">
        <v>700</v>
      </c>
      <c r="E6" s="2">
        <v>400</v>
      </c>
      <c r="F6" s="2">
        <f t="shared" si="0"/>
        <v>3000</v>
      </c>
    </row>
    <row r="7" spans="1:6" x14ac:dyDescent="0.35">
      <c r="A7" s="1">
        <v>106</v>
      </c>
      <c r="B7" t="s">
        <v>11</v>
      </c>
      <c r="C7" s="2">
        <v>2100</v>
      </c>
      <c r="D7" s="2">
        <v>450</v>
      </c>
      <c r="E7" s="2">
        <v>250</v>
      </c>
      <c r="F7" s="2">
        <f t="shared" si="0"/>
        <v>2300</v>
      </c>
    </row>
    <row r="8" spans="1:6" x14ac:dyDescent="0.35">
      <c r="A8" s="1">
        <v>107</v>
      </c>
      <c r="B8" t="s">
        <v>12</v>
      </c>
      <c r="C8" s="2">
        <v>2600</v>
      </c>
      <c r="D8" s="2">
        <v>650</v>
      </c>
      <c r="E8" s="2">
        <v>380</v>
      </c>
      <c r="F8" s="2">
        <f t="shared" si="0"/>
        <v>2870</v>
      </c>
    </row>
    <row r="9" spans="1:6" x14ac:dyDescent="0.35">
      <c r="A9" s="1">
        <v>108</v>
      </c>
      <c r="B9" t="s">
        <v>13</v>
      </c>
      <c r="C9" s="2">
        <v>1900</v>
      </c>
      <c r="D9" s="2">
        <v>420</v>
      </c>
      <c r="E9" s="2">
        <v>210</v>
      </c>
      <c r="F9" s="2">
        <f t="shared" si="0"/>
        <v>2110</v>
      </c>
    </row>
    <row r="10" spans="1:6" x14ac:dyDescent="0.35">
      <c r="A10" s="1">
        <v>109</v>
      </c>
      <c r="B10" t="s">
        <v>14</v>
      </c>
      <c r="C10" s="2">
        <v>2400</v>
      </c>
      <c r="D10" s="2">
        <v>580</v>
      </c>
      <c r="E10" s="2">
        <v>300</v>
      </c>
      <c r="F10" s="2">
        <f t="shared" si="0"/>
        <v>2680</v>
      </c>
    </row>
    <row r="11" spans="1:6" x14ac:dyDescent="0.35">
      <c r="A11" s="1">
        <v>110</v>
      </c>
      <c r="B11" t="s">
        <v>15</v>
      </c>
      <c r="C11" s="2">
        <v>2300</v>
      </c>
      <c r="D11" s="2">
        <v>520</v>
      </c>
      <c r="E11" s="2">
        <v>290</v>
      </c>
      <c r="F11" s="2">
        <f t="shared" si="0"/>
        <v>2530</v>
      </c>
    </row>
    <row r="12" spans="1:6" x14ac:dyDescent="0.35">
      <c r="B12" s="3" t="s">
        <v>21</v>
      </c>
      <c r="C12" s="2">
        <f>SUM(C2:C11)</f>
        <v>22500</v>
      </c>
      <c r="D12" s="2">
        <f>SUM(D2:D11)</f>
        <v>5370</v>
      </c>
      <c r="E12" s="2">
        <f>SUM(E2:E11)</f>
        <v>2960</v>
      </c>
      <c r="F12" s="2">
        <f>SUM(F2:F11)</f>
        <v>24910</v>
      </c>
    </row>
  </sheetData>
  <conditionalFormatting sqref="F2:F11">
    <cfRule type="cellIs" dxfId="0" priority="1" operator="lessThan">
      <formula>2500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5" x14ac:dyDescent="0.35"/>
  <sheetData>
    <row r="1" spans="1:2" x14ac:dyDescent="0.35">
      <c r="A1" s="3" t="s">
        <v>5</v>
      </c>
      <c r="B1" s="3" t="s">
        <v>22</v>
      </c>
    </row>
    <row r="2" spans="1:2" x14ac:dyDescent="0.35">
      <c r="A2" t="s">
        <v>16</v>
      </c>
      <c r="B2" s="2">
        <f>SUMIF('Salary Data'!G:G,"HR",'Salary Data'!F:F)</f>
        <v>0</v>
      </c>
    </row>
    <row r="3" spans="1:2" x14ac:dyDescent="0.35">
      <c r="A3" t="s">
        <v>17</v>
      </c>
      <c r="B3" s="2">
        <f>SUMIF('Salary Data'!G:G,"Finance",'Salary Data'!F:F)</f>
        <v>0</v>
      </c>
    </row>
    <row r="4" spans="1:2" x14ac:dyDescent="0.35">
      <c r="A4" t="s">
        <v>18</v>
      </c>
      <c r="B4" s="2">
        <f>SUMIF('Salary Data'!G:G,"IT",'Salary Data'!F:F)</f>
        <v>0</v>
      </c>
    </row>
    <row r="5" spans="1:2" x14ac:dyDescent="0.35">
      <c r="A5" t="s">
        <v>19</v>
      </c>
      <c r="B5" s="2">
        <f>SUMIF('Salary Data'!G:G,"Marketing",'Salary Data'!F:F)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 Data</vt:lpstr>
      <vt:lpstr>Department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azlan</dc:creator>
  <cp:lastModifiedBy>Awaid Sarfraz</cp:lastModifiedBy>
  <dcterms:created xsi:type="dcterms:W3CDTF">2024-12-17T18:10:54Z</dcterms:created>
  <dcterms:modified xsi:type="dcterms:W3CDTF">2024-12-17T18:49:25Z</dcterms:modified>
</cp:coreProperties>
</file>