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onymous\Google Drive\Bootcamp AWAKELAB_2019\Desarrollo Formativo AWAKELAB\TD 1 Llamado\Desarrollo Academico\Desarrollador FullStack Java\Material Academico\Modulo_1\Evaluaciones\"/>
    </mc:Choice>
  </mc:AlternateContent>
  <xr:revisionPtr revIDLastSave="0" documentId="13_ncr:1_{76D38FA0-3EA1-4DAD-A815-0F6FB83C1153}" xr6:coauthVersionLast="45" xr6:coauthVersionMax="45" xr10:uidLastSave="{00000000-0000-0000-0000-000000000000}"/>
  <bookViews>
    <workbookView xWindow="-110" yWindow="-110" windowWidth="19420" windowHeight="10420" tabRatio="800" firstSheet="6" activeTab="8" xr2:uid="{B4080508-519D-4B48-9319-3D621D3793DA}"/>
  </bookViews>
  <sheets>
    <sheet name="003_Viña del Mar_Evaluacion 1.1" sheetId="2" r:id="rId1"/>
    <sheet name="0023_Providencia Evaluacion 1.1" sheetId="3" r:id="rId2"/>
    <sheet name="0024_Providencia Evaluacion 1.1" sheetId="5" r:id="rId3"/>
    <sheet name="0025_Providencia Evaluacion 1.1" sheetId="6" r:id="rId4"/>
    <sheet name="0026_Providencia Evaluacion 1.1" sheetId="7" r:id="rId5"/>
    <sheet name="0027_Rancagua_Evaluacíon 1.1" sheetId="4" r:id="rId6"/>
    <sheet name="0028_Concepcion_Evaluacíon 1.1 " sheetId="10" r:id="rId7"/>
    <sheet name="0031_Temuco_Evaluacíon 1.1" sheetId="8" r:id="rId8"/>
    <sheet name="0032_Temuco_Evaluacíon 1.1" sheetId="9" r:id="rId9"/>
    <sheet name="Rubrica" sheetId="1" r:id="rId10"/>
    <sheet name="Grafica" sheetId="11" r:id="rId1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8" i="10" l="1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B2" i="11" l="1"/>
  <c r="K29" i="10" l="1"/>
  <c r="J29" i="10"/>
  <c r="I29" i="10"/>
  <c r="K5" i="10"/>
  <c r="J5" i="10"/>
  <c r="I5" i="10"/>
  <c r="B2" i="10"/>
  <c r="K25" i="9"/>
  <c r="J25" i="9"/>
  <c r="I25" i="9"/>
  <c r="K16" i="9"/>
  <c r="J16" i="9"/>
  <c r="I16" i="9"/>
  <c r="K21" i="9"/>
  <c r="J21" i="9"/>
  <c r="I21" i="9"/>
  <c r="K7" i="9"/>
  <c r="J7" i="9"/>
  <c r="I7" i="9"/>
  <c r="K22" i="9"/>
  <c r="J22" i="9"/>
  <c r="I22" i="9"/>
  <c r="K5" i="9"/>
  <c r="J5" i="9"/>
  <c r="I5" i="9"/>
  <c r="K13" i="9"/>
  <c r="J13" i="9"/>
  <c r="I13" i="9"/>
  <c r="K23" i="9"/>
  <c r="J23" i="9"/>
  <c r="I23" i="9"/>
  <c r="K10" i="9"/>
  <c r="J10" i="9"/>
  <c r="I10" i="9"/>
  <c r="K12" i="9"/>
  <c r="J12" i="9"/>
  <c r="I12" i="9"/>
  <c r="K20" i="9"/>
  <c r="J20" i="9"/>
  <c r="I20" i="9"/>
  <c r="K8" i="9"/>
  <c r="J8" i="9"/>
  <c r="I8" i="9"/>
  <c r="K14" i="9"/>
  <c r="J14" i="9"/>
  <c r="I14" i="9"/>
  <c r="K6" i="9"/>
  <c r="J6" i="9"/>
  <c r="I6" i="9"/>
  <c r="K15" i="9"/>
  <c r="J15" i="9"/>
  <c r="I15" i="9"/>
  <c r="K24" i="9"/>
  <c r="J24" i="9"/>
  <c r="I24" i="9"/>
  <c r="K18" i="9"/>
  <c r="J18" i="9"/>
  <c r="I18" i="9"/>
  <c r="K9" i="9"/>
  <c r="J9" i="9"/>
  <c r="I9" i="9"/>
  <c r="K11" i="9"/>
  <c r="J11" i="9"/>
  <c r="I11" i="9"/>
  <c r="K19" i="9"/>
  <c r="J19" i="9"/>
  <c r="I19" i="9"/>
  <c r="K17" i="9"/>
  <c r="J17" i="9"/>
  <c r="I17" i="9"/>
  <c r="B2" i="9"/>
  <c r="K24" i="8"/>
  <c r="J24" i="8"/>
  <c r="I24" i="8"/>
  <c r="K17" i="8"/>
  <c r="J17" i="8"/>
  <c r="I17" i="8"/>
  <c r="K9" i="8"/>
  <c r="J9" i="8"/>
  <c r="I9" i="8"/>
  <c r="K10" i="8"/>
  <c r="J10" i="8"/>
  <c r="I10" i="8"/>
  <c r="K8" i="8"/>
  <c r="J8" i="8"/>
  <c r="I8" i="8"/>
  <c r="K22" i="8"/>
  <c r="J22" i="8"/>
  <c r="I22" i="8"/>
  <c r="K20" i="8"/>
  <c r="J20" i="8"/>
  <c r="I20" i="8"/>
  <c r="K18" i="8"/>
  <c r="J18" i="8"/>
  <c r="I18" i="8"/>
  <c r="K19" i="8"/>
  <c r="J19" i="8"/>
  <c r="I19" i="8"/>
  <c r="K23" i="8"/>
  <c r="J23" i="8"/>
  <c r="I23" i="8"/>
  <c r="K11" i="8"/>
  <c r="J11" i="8"/>
  <c r="I11" i="8"/>
  <c r="K6" i="8"/>
  <c r="J6" i="8"/>
  <c r="I6" i="8"/>
  <c r="K5" i="8"/>
  <c r="J5" i="8"/>
  <c r="I5" i="8"/>
  <c r="K15" i="8"/>
  <c r="J15" i="8"/>
  <c r="I15" i="8"/>
  <c r="K14" i="8"/>
  <c r="J14" i="8"/>
  <c r="I14" i="8"/>
  <c r="K13" i="8"/>
  <c r="J13" i="8"/>
  <c r="I13" i="8"/>
  <c r="K12" i="8"/>
  <c r="J12" i="8"/>
  <c r="I12" i="8"/>
  <c r="K16" i="8"/>
  <c r="J16" i="8"/>
  <c r="I16" i="8"/>
  <c r="K21" i="8"/>
  <c r="J21" i="8"/>
  <c r="I21" i="8"/>
  <c r="K7" i="8"/>
  <c r="J7" i="8"/>
  <c r="I7" i="8"/>
  <c r="B2" i="8"/>
  <c r="I23" i="6"/>
  <c r="J23" i="6"/>
  <c r="K23" i="6"/>
  <c r="I24" i="6"/>
  <c r="J24" i="6"/>
  <c r="K24" i="6"/>
  <c r="I25" i="6"/>
  <c r="J25" i="6"/>
  <c r="K25" i="6"/>
  <c r="I26" i="6"/>
  <c r="J26" i="6"/>
  <c r="K26" i="6"/>
  <c r="I27" i="6"/>
  <c r="J27" i="6"/>
  <c r="K27" i="6"/>
  <c r="I28" i="6"/>
  <c r="J28" i="6"/>
  <c r="K28" i="6"/>
  <c r="K11" i="7"/>
  <c r="J11" i="7"/>
  <c r="I11" i="7"/>
  <c r="K9" i="7"/>
  <c r="J9" i="7"/>
  <c r="I9" i="7"/>
  <c r="K5" i="7"/>
  <c r="J5" i="7"/>
  <c r="I5" i="7"/>
  <c r="K7" i="7"/>
  <c r="J7" i="7"/>
  <c r="I7" i="7"/>
  <c r="K15" i="7"/>
  <c r="J15" i="7"/>
  <c r="I15" i="7"/>
  <c r="K14" i="7"/>
  <c r="J14" i="7"/>
  <c r="I14" i="7"/>
  <c r="K13" i="7"/>
  <c r="J13" i="7"/>
  <c r="I13" i="7"/>
  <c r="K20" i="7"/>
  <c r="J20" i="7"/>
  <c r="I20" i="7"/>
  <c r="K22" i="7"/>
  <c r="J22" i="7"/>
  <c r="I22" i="7"/>
  <c r="K16" i="7"/>
  <c r="J16" i="7"/>
  <c r="I16" i="7"/>
  <c r="K19" i="7"/>
  <c r="J19" i="7"/>
  <c r="I19" i="7"/>
  <c r="K6" i="7"/>
  <c r="J6" i="7"/>
  <c r="I6" i="7"/>
  <c r="K10" i="7"/>
  <c r="J10" i="7"/>
  <c r="I10" i="7"/>
  <c r="K8" i="7"/>
  <c r="J8" i="7"/>
  <c r="I8" i="7"/>
  <c r="K17" i="7"/>
  <c r="J17" i="7"/>
  <c r="I17" i="7"/>
  <c r="K18" i="7"/>
  <c r="J18" i="7"/>
  <c r="I18" i="7"/>
  <c r="K21" i="7"/>
  <c r="J21" i="7"/>
  <c r="I21" i="7"/>
  <c r="K12" i="7"/>
  <c r="J12" i="7"/>
  <c r="I12" i="7"/>
  <c r="B2" i="7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B2" i="6"/>
  <c r="I6" i="5"/>
  <c r="J6" i="5"/>
  <c r="K6" i="5"/>
  <c r="I7" i="5"/>
  <c r="J7" i="5"/>
  <c r="K7" i="5"/>
  <c r="I8" i="5"/>
  <c r="J8" i="5"/>
  <c r="K8" i="5"/>
  <c r="I9" i="5"/>
  <c r="J9" i="5"/>
  <c r="K9" i="5"/>
  <c r="I10" i="5"/>
  <c r="J10" i="5"/>
  <c r="K10" i="5"/>
  <c r="I11" i="5"/>
  <c r="J11" i="5"/>
  <c r="K11" i="5"/>
  <c r="I12" i="5"/>
  <c r="J12" i="5"/>
  <c r="K12" i="5"/>
  <c r="I13" i="5"/>
  <c r="J13" i="5"/>
  <c r="K13" i="5"/>
  <c r="I14" i="5"/>
  <c r="J14" i="5"/>
  <c r="K14" i="5"/>
  <c r="I15" i="5"/>
  <c r="J15" i="5"/>
  <c r="K15" i="5"/>
  <c r="I16" i="5"/>
  <c r="J16" i="5"/>
  <c r="K16" i="5"/>
  <c r="I17" i="5"/>
  <c r="J17" i="5"/>
  <c r="K17" i="5"/>
  <c r="I18" i="5"/>
  <c r="J18" i="5"/>
  <c r="K18" i="5"/>
  <c r="I19" i="5"/>
  <c r="J19" i="5"/>
  <c r="K19" i="5"/>
  <c r="I20" i="5"/>
  <c r="J20" i="5"/>
  <c r="K20" i="5"/>
  <c r="I21" i="5"/>
  <c r="J21" i="5"/>
  <c r="K21" i="5"/>
  <c r="I22" i="5"/>
  <c r="J22" i="5"/>
  <c r="K22" i="5"/>
  <c r="I23" i="5"/>
  <c r="J23" i="5"/>
  <c r="K23" i="5"/>
  <c r="I24" i="5"/>
  <c r="J24" i="5"/>
  <c r="K24" i="5"/>
  <c r="I25" i="5"/>
  <c r="J25" i="5"/>
  <c r="K25" i="5"/>
  <c r="K5" i="5"/>
  <c r="J5" i="5"/>
  <c r="I5" i="5"/>
  <c r="B2" i="5"/>
  <c r="B2" i="2"/>
  <c r="B2" i="3"/>
  <c r="B2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25" i="3"/>
  <c r="J25" i="3"/>
  <c r="I25" i="3"/>
  <c r="K18" i="3"/>
  <c r="J18" i="3"/>
  <c r="I18" i="3"/>
  <c r="K24" i="3"/>
  <c r="J24" i="3"/>
  <c r="I24" i="3"/>
  <c r="K21" i="3"/>
  <c r="J21" i="3"/>
  <c r="I21" i="3"/>
  <c r="K13" i="3"/>
  <c r="J13" i="3"/>
  <c r="I13" i="3"/>
  <c r="K22" i="3"/>
  <c r="J22" i="3"/>
  <c r="I22" i="3"/>
  <c r="K15" i="3"/>
  <c r="J15" i="3"/>
  <c r="I15" i="3"/>
  <c r="K8" i="3"/>
  <c r="J8" i="3"/>
  <c r="I8" i="3"/>
  <c r="K26" i="3"/>
  <c r="J26" i="3"/>
  <c r="I26" i="3"/>
  <c r="K17" i="3"/>
  <c r="J17" i="3"/>
  <c r="I17" i="3"/>
  <c r="K19" i="3"/>
  <c r="J19" i="3"/>
  <c r="I19" i="3"/>
  <c r="K20" i="3"/>
  <c r="J20" i="3"/>
  <c r="I20" i="3"/>
  <c r="K23" i="3"/>
  <c r="J23" i="3"/>
  <c r="I23" i="3"/>
  <c r="K7" i="3"/>
  <c r="J7" i="3"/>
  <c r="I7" i="3"/>
  <c r="K11" i="3"/>
  <c r="J11" i="3"/>
  <c r="I11" i="3"/>
  <c r="K10" i="3"/>
  <c r="J10" i="3"/>
  <c r="I10" i="3"/>
  <c r="K6" i="3"/>
  <c r="J6" i="3"/>
  <c r="I6" i="3"/>
  <c r="K14" i="3"/>
  <c r="J14" i="3"/>
  <c r="I14" i="3"/>
  <c r="K16" i="3"/>
  <c r="J16" i="3"/>
  <c r="I16" i="3"/>
  <c r="K9" i="3"/>
  <c r="J9" i="3"/>
  <c r="I9" i="3"/>
  <c r="K12" i="3"/>
  <c r="J12" i="3"/>
  <c r="I12" i="3"/>
  <c r="K5" i="3"/>
  <c r="J5" i="3"/>
  <c r="I5" i="3"/>
  <c r="K12" i="2"/>
  <c r="J12" i="2"/>
  <c r="I12" i="2"/>
  <c r="K23" i="2"/>
  <c r="J23" i="2"/>
  <c r="I23" i="2"/>
  <c r="K6" i="2"/>
  <c r="J6" i="2"/>
  <c r="I6" i="2"/>
  <c r="K13" i="2"/>
  <c r="J13" i="2"/>
  <c r="I13" i="2"/>
  <c r="K8" i="2"/>
  <c r="J8" i="2"/>
  <c r="I8" i="2"/>
  <c r="K24" i="2"/>
  <c r="J24" i="2"/>
  <c r="I24" i="2"/>
  <c r="K14" i="2"/>
  <c r="J14" i="2"/>
  <c r="I14" i="2"/>
  <c r="K27" i="2"/>
  <c r="J27" i="2"/>
  <c r="I27" i="2"/>
  <c r="K16" i="2"/>
  <c r="J16" i="2"/>
  <c r="I16" i="2"/>
  <c r="K17" i="2"/>
  <c r="J17" i="2"/>
  <c r="I17" i="2"/>
  <c r="K21" i="2"/>
  <c r="J21" i="2"/>
  <c r="I21" i="2"/>
  <c r="K5" i="2"/>
  <c r="J5" i="2"/>
  <c r="I5" i="2"/>
  <c r="K20" i="2"/>
  <c r="J20" i="2"/>
  <c r="I20" i="2"/>
  <c r="K11" i="2"/>
  <c r="J11" i="2"/>
  <c r="I11" i="2"/>
  <c r="K28" i="2"/>
  <c r="J28" i="2"/>
  <c r="I28" i="2"/>
  <c r="K10" i="2"/>
  <c r="J10" i="2"/>
  <c r="I10" i="2"/>
  <c r="K22" i="2"/>
  <c r="J22" i="2"/>
  <c r="I22" i="2"/>
  <c r="K15" i="2"/>
  <c r="J15" i="2"/>
  <c r="I15" i="2"/>
  <c r="K18" i="2"/>
  <c r="J18" i="2"/>
  <c r="I18" i="2"/>
  <c r="K9" i="2"/>
  <c r="J9" i="2"/>
  <c r="I9" i="2"/>
  <c r="K19" i="2"/>
  <c r="J19" i="2"/>
  <c r="I19" i="2"/>
  <c r="K26" i="2"/>
  <c r="J26" i="2"/>
  <c r="I26" i="2"/>
  <c r="K7" i="2"/>
  <c r="J7" i="2"/>
  <c r="I7" i="2"/>
  <c r="K25" i="2"/>
  <c r="J25" i="2"/>
  <c r="I25" i="2"/>
</calcChain>
</file>

<file path=xl/sharedStrings.xml><?xml version="1.0" encoding="utf-8"?>
<sst xmlns="http://schemas.openxmlformats.org/spreadsheetml/2006/main" count="851" uniqueCount="281">
  <si>
    <t>Habilidad</t>
  </si>
  <si>
    <t>Descripción</t>
  </si>
  <si>
    <t>Nivel 1</t>
  </si>
  <si>
    <t>Nivel 2</t>
  </si>
  <si>
    <t>Nivel 3</t>
  </si>
  <si>
    <t>Nivel 4</t>
  </si>
  <si>
    <t>Nivel 5</t>
  </si>
  <si>
    <t xml:space="preserve">Expectativa Final </t>
  </si>
  <si>
    <t>Lógica / Algoritmia</t>
  </si>
  <si>
    <t>Estructura</t>
  </si>
  <si>
    <t>Usa de forma errónea el orden</t>
  </si>
  <si>
    <t xml:space="preserve"> la estructura del algoritmo:</t>
  </si>
  <si>
    <t>+Inicio,</t>
  </si>
  <si>
    <t>+ Cuerpo del algoritmo</t>
  </si>
  <si>
    <t>+Fin</t>
  </si>
  <si>
    <t>Usa de forma errónea</t>
  </si>
  <si>
    <t>+Declaración de variables.</t>
  </si>
  <si>
    <t>+Cuerpo del algoritmo.</t>
  </si>
  <si>
    <t>Emplea  en  la  estructura  del algoritmo:</t>
  </si>
  <si>
    <t>+Inicio</t>
  </si>
  <si>
    <t>Emplea de forma correcta la estructura del algoritmo:</t>
  </si>
  <si>
    <t>+Declaración sin inicialización de variables.</t>
  </si>
  <si>
    <t>+Declaración e inicialización de variables.</t>
  </si>
  <si>
    <t>Solución</t>
  </si>
  <si>
    <t>Elabora diagramas flujo de forma incorrecta que no solucionan los problemas planteados</t>
  </si>
  <si>
    <t>En la elaboración de diagramas incluye:</t>
  </si>
  <si>
    <t>+El inicio y fin del diagrama.</t>
  </si>
  <si>
    <t>+Definición de variables.</t>
  </si>
  <si>
    <t>+ Símbolos ordenados,</t>
  </si>
  <si>
    <t>+Da  solución  al  problema</t>
  </si>
  <si>
    <t>planteado.</t>
  </si>
  <si>
    <t>+Ejecución por pasos del diagrama.</t>
  </si>
  <si>
    <t>+ Símbolos ordenados, concretos y útiles enfoca- dos a la solución.</t>
  </si>
  <si>
    <t>+Uso de estructuras de control.</t>
  </si>
  <si>
    <t>+El inicio y fin del algoritmo.</t>
  </si>
  <si>
    <t>+ Símbolos ordenados, concretos y útiles enfocados a la solución.</t>
  </si>
  <si>
    <t>+Uso de estructuras de control</t>
  </si>
  <si>
    <t>respetando su sintaxis.</t>
  </si>
  <si>
    <t>+ Da solución al problema planteado haciendo uso del razonamiento para su posterior interpretación.</t>
  </si>
  <si>
    <t>+Definición de variables y sus respectivos tipos de datos que almacenan.</t>
  </si>
  <si>
    <t>Capacidad de expresión lógica, abstracción, síntesis, conocimiento de algoritmos y complejidad asintótica.</t>
  </si>
  <si>
    <t>Lógica poco clara, verbose, contiene código muerto.</t>
  </si>
  <si>
    <t>Lógica clara y correcta, pero verbose y resulta en más operaciones de las necesarias. Sin código muerto.</t>
  </si>
  <si>
    <t>Lógica correcta. Identifica y evita repetición. Abstrae/reusa lógica. DRY</t>
  </si>
  <si>
    <t>Lógica correcta, expresiva y óptima (o aceptable en términos de complejidad asintótica).</t>
  </si>
  <si>
    <t>Demuestra conocimiento de algoritmos comunes. Implementa soluciones de complejidad óptima.</t>
  </si>
  <si>
    <t>CodCurso</t>
  </si>
  <si>
    <t>Nombre</t>
  </si>
  <si>
    <t>Item</t>
  </si>
  <si>
    <t>N°</t>
  </si>
  <si>
    <t>Path GitHUb</t>
  </si>
  <si>
    <t>Score</t>
  </si>
  <si>
    <t>1.1 Algorimos</t>
  </si>
  <si>
    <t>ALGORITMOS</t>
  </si>
  <si>
    <t>Pamela Andrea Bustos</t>
  </si>
  <si>
    <t>Andrea Carreño</t>
  </si>
  <si>
    <t>Pamela Cerda</t>
  </si>
  <si>
    <t>Juan Carlos Calderon</t>
  </si>
  <si>
    <t>Carlos Antonio Acosta</t>
  </si>
  <si>
    <t>Jose Paulo Lucchini</t>
  </si>
  <si>
    <t>Natalia Fernanda Ponce Ávila</t>
  </si>
  <si>
    <t>Carolina Alejandra Carrera Saavedra</t>
  </si>
  <si>
    <t>Yesenia tattiana Llanos Perez</t>
  </si>
  <si>
    <t>Mirko Alexander Bravo</t>
  </si>
  <si>
    <t>Alejandro Andres Rojas Chavez</t>
  </si>
  <si>
    <t>Nadia Rojas Vásquez</t>
  </si>
  <si>
    <t>Sebastián Ignacio Quintana Ávalos</t>
  </si>
  <si>
    <t>Esteban Beiza Gonzalez</t>
  </si>
  <si>
    <t>Nicolas Roberto Alarcon Alallana</t>
  </si>
  <si>
    <t>Andres Cortés Landeros</t>
  </si>
  <si>
    <t>Daniel Zamora Pedraza</t>
  </si>
  <si>
    <t>Álvaro Patricio Álvarez Olivares</t>
  </si>
  <si>
    <t>Daniel Mauricio Huasco Miranda</t>
  </si>
  <si>
    <t>Felipe Lopez Campusano</t>
  </si>
  <si>
    <t>Catherine Gamboa</t>
  </si>
  <si>
    <t>Gabriel Cadiz</t>
  </si>
  <si>
    <t>Fernando Alonso Gomez Solis</t>
  </si>
  <si>
    <t>Nicolas alexander Sepulveda muñoz</t>
  </si>
  <si>
    <t>Espectativa Final x Item Rubrica</t>
  </si>
  <si>
    <t>0003_Viña del Mar</t>
  </si>
  <si>
    <t>0027_Rancagua</t>
  </si>
  <si>
    <t>Alvaro ivan Baez Gomez</t>
  </si>
  <si>
    <t>Camila Andrea Contreras Tobar</t>
  </si>
  <si>
    <t>Cecilia Crisostomo Santander</t>
  </si>
  <si>
    <t>Cristobal andres Cifuentes Lopez</t>
  </si>
  <si>
    <t>Dámaris Aranxia Letelier Gómez</t>
  </si>
  <si>
    <t>Edgardo Julio Mora Dinamarca</t>
  </si>
  <si>
    <t>Enrique Riquelme Machuca</t>
  </si>
  <si>
    <t>Gerald Reyes Reyes Castillo</t>
  </si>
  <si>
    <t>Ignacio Elizardo Millanao Moya</t>
  </si>
  <si>
    <t>Ivan Villarroel Ramirez</t>
  </si>
  <si>
    <t>Javiera Andrea Espinoza Ricouz</t>
  </si>
  <si>
    <t>Jose Guillermo Aravena Canio</t>
  </si>
  <si>
    <t>Juan Ignacio González Fernández</t>
  </si>
  <si>
    <t>Katherine Francisca Ramos Larenas</t>
  </si>
  <si>
    <t>Kimberly Angela Faúndes Astudillo</t>
  </si>
  <si>
    <t>Marcelo Rodrigo Jimenez Paredes</t>
  </si>
  <si>
    <t>Maria Raquel Parra Roldán</t>
  </si>
  <si>
    <t>Miguel Jara Lagos</t>
  </si>
  <si>
    <t>Octavio enrique Cifuentes Balladares</t>
  </si>
  <si>
    <t>Patricio Antonio Acuña Villalobos</t>
  </si>
  <si>
    <t>Rodrigo Alejandro Medina Herrera</t>
  </si>
  <si>
    <t>Wladimir Eduardo Ureta Escobar</t>
  </si>
  <si>
    <t>Total Curso</t>
  </si>
  <si>
    <t>0023_Providencia</t>
  </si>
  <si>
    <t>Victor Soto Alarcon</t>
  </si>
  <si>
    <t>RUBRICA 1.1</t>
  </si>
  <si>
    <t>Alexi Emannuelle Vergara Quezada</t>
  </si>
  <si>
    <t>Cristian Felipe Castillo Villalobos</t>
  </si>
  <si>
    <t>Carla Karina Achury Figueroa</t>
  </si>
  <si>
    <t>Isaac Andres Pizarro Caceres</t>
  </si>
  <si>
    <t>david alejandro loncopan dunarri</t>
  </si>
  <si>
    <t>Alonso Joaquin Orozco Abarca</t>
  </si>
  <si>
    <t>Carlos Andres Guerra Rodríguez</t>
  </si>
  <si>
    <t>Consuelo del Pilar Peña Sepúlveda</t>
  </si>
  <si>
    <t>Andrea valeska Rubilar Rodríguez</t>
  </si>
  <si>
    <t>Natalia Mora Toledo</t>
  </si>
  <si>
    <t>Marcelo Alejandro Albornoz García</t>
  </si>
  <si>
    <t>karen ivon sepulveda cornejo</t>
  </si>
  <si>
    <t>Isaías Alexis Miranda Chávez</t>
  </si>
  <si>
    <t>Teresita Riveros Castro</t>
  </si>
  <si>
    <t>Andrés Eduardo Roberto Uribe Negroni</t>
  </si>
  <si>
    <t>Gabriel Enrique Romero Canelon</t>
  </si>
  <si>
    <t>MARIA JULLIETTE MARIN ALARCON</t>
  </si>
  <si>
    <t>Cristofer Antinao Henríquez</t>
  </si>
  <si>
    <t>Marco Antonio Jiménez Chávez</t>
  </si>
  <si>
    <t>Patricio Herrera Villegas</t>
  </si>
  <si>
    <t>Javiera Domínguez Morales</t>
  </si>
  <si>
    <t>Paula Carrasco Molina</t>
  </si>
  <si>
    <t>0024_Providencia</t>
  </si>
  <si>
    <t>Mackarena Andrea Ayala Waltemath</t>
  </si>
  <si>
    <t>Cristian Alvarado Lefin</t>
  </si>
  <si>
    <t>Germán Eduardo Illanes Salas</t>
  </si>
  <si>
    <t>Gonzalo Andres Escobar Arevalo</t>
  </si>
  <si>
    <t>Erik Labraña Rodriguez</t>
  </si>
  <si>
    <t>Carlos Guillermo Quintanilla Rojas</t>
  </si>
  <si>
    <t>Miqueas Coroseo Rojas</t>
  </si>
  <si>
    <t>Ana Karen Soto Silva</t>
  </si>
  <si>
    <t>Luis Torres Peralta</t>
  </si>
  <si>
    <t>Javiera Antonia Soto Araya</t>
  </si>
  <si>
    <t>Nicolás Alberto Figueroa Muzzio</t>
  </si>
  <si>
    <t>Fernanda Francisca Quijada Mella</t>
  </si>
  <si>
    <t>Paolo Eduardo Mancini Quiroga</t>
  </si>
  <si>
    <t>Gonzalo Andres Lemus Lemus</t>
  </si>
  <si>
    <t>Leonardo Zunica Gomez</t>
  </si>
  <si>
    <t>rodrigo andres pavez valenzuela</t>
  </si>
  <si>
    <t>Patricio ernesto Herrera Carvacho</t>
  </si>
  <si>
    <t>Sebastian Francisco Ramirez Pizarro</t>
  </si>
  <si>
    <t>Gustavo alejandro Morales Valenzuela</t>
  </si>
  <si>
    <t>Gonzalo Guzman Cazaux</t>
  </si>
  <si>
    <t>Marcelo Esteban Correa Iñiguez</t>
  </si>
  <si>
    <t>Edison Aclicio Peralta Riveros</t>
  </si>
  <si>
    <t>Carlos Eduardo Contreras Salas</t>
  </si>
  <si>
    <t>Jorge Antonio Rios Alvarado</t>
  </si>
  <si>
    <t>Franchesca Andrea Arredondo Anríquez</t>
  </si>
  <si>
    <t>madelaine oliva antinao</t>
  </si>
  <si>
    <t>Jorge Alfredo Pablo Sepúlveda Fuentealba</t>
  </si>
  <si>
    <t>Paz Carolina Ifigenia Parry Andrade</t>
  </si>
  <si>
    <t>Mauricio Ariel Pino Reyes</t>
  </si>
  <si>
    <t>Rocío Cubillos Negrete</t>
  </si>
  <si>
    <t>Tatiana Iturriaga Duque</t>
  </si>
  <si>
    <t>Lexlyn Yuan Olve</t>
  </si>
  <si>
    <t>Sergio Olivos Rios</t>
  </si>
  <si>
    <t>camila paz vasquez caballero</t>
  </si>
  <si>
    <t>Gustavo David Rodríguez Jalaf</t>
  </si>
  <si>
    <t>daniel humberto diaz leiva</t>
  </si>
  <si>
    <t>Ana Luisa Medina Riquelme</t>
  </si>
  <si>
    <t>Felipe Ignacio Riquelme Martínez</t>
  </si>
  <si>
    <t>Francisco Aquino Dominguez</t>
  </si>
  <si>
    <t>Javiera Paz Vásquez Aracena</t>
  </si>
  <si>
    <t>Pedro Roberto Rodríguez Viera</t>
  </si>
  <si>
    <t>ralf paul emiliano torres cortes</t>
  </si>
  <si>
    <t>Eduardo Jared Galo Erazo</t>
  </si>
  <si>
    <t>Victor Alejandro Valladares Espinoza</t>
  </si>
  <si>
    <t>Alicia Villablanca</t>
  </si>
  <si>
    <t>0026_Providencia</t>
  </si>
  <si>
    <t>Javier Agustín Leiva Serey</t>
  </si>
  <si>
    <t>Segundo esteban medina gonzalez</t>
  </si>
  <si>
    <t>María Trinidad Gaete Mella</t>
  </si>
  <si>
    <t>manuel alejandro Soto Oyarzo</t>
  </si>
  <si>
    <t>Claudia Francisca Lloncón Pineda</t>
  </si>
  <si>
    <t>Diego Mauricio Quiero Gómez</t>
  </si>
  <si>
    <t>Ángel Andrés Barroso Barrales</t>
  </si>
  <si>
    <t>Matias Eduardo Flores Farias</t>
  </si>
  <si>
    <t>Manuel Alejandro Lillo Blanco</t>
  </si>
  <si>
    <t>Takeshi Kita Terrile</t>
  </si>
  <si>
    <t>Ricardo Alejandro Hermosilla Carrillo</t>
  </si>
  <si>
    <t>Josue Quiriban Pérez</t>
  </si>
  <si>
    <t>Juan Carlos Tolorza Barra</t>
  </si>
  <si>
    <t>Karla Gómez Burgos</t>
  </si>
  <si>
    <t>Carlos Nícolas Donoso Rivera</t>
  </si>
  <si>
    <t>Alexis Manuel Ruiz Soto</t>
  </si>
  <si>
    <t>Cristóbal Matías Latorre Padilla</t>
  </si>
  <si>
    <t>Diego Patricio Pizarro Rojas</t>
  </si>
  <si>
    <t>0028_Concepcion</t>
  </si>
  <si>
    <t>0032_Temuco</t>
  </si>
  <si>
    <t>Total Alumnos</t>
  </si>
  <si>
    <t>RUBRICA 1.1 ALGORITMOS</t>
  </si>
  <si>
    <t>0031_Temuco</t>
  </si>
  <si>
    <t>0025_Providencia</t>
  </si>
  <si>
    <r>
      <t>El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algoritmo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lo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entrega:</t>
    </r>
  </si>
  <si>
    <r>
      <t>+Escrito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y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en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cuaderno.</t>
    </r>
  </si>
  <si>
    <r>
      <t>+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Con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limpieza.</t>
    </r>
  </si>
  <si>
    <r>
      <t>+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Sin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faltas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de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ortografía.</t>
    </r>
  </si>
  <si>
    <r>
      <t>+Con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letra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legible.</t>
    </r>
  </si>
  <si>
    <r>
      <t>+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Con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pocas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faltas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de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ortografía.</t>
    </r>
  </si>
  <si>
    <r>
      <t>+Con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letra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poco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legible.</t>
    </r>
  </si>
  <si>
    <r>
      <t>En</t>
    </r>
    <r>
      <rPr>
        <sz val="9.5"/>
        <color rgb="FF404040"/>
        <rFont val="Times New Roman"/>
        <family val="1"/>
      </rPr>
      <t xml:space="preserve">   </t>
    </r>
    <r>
      <rPr>
        <sz val="9.5"/>
        <color rgb="FF404040"/>
        <rFont val="Calibri"/>
        <family val="2"/>
      </rPr>
      <t>la</t>
    </r>
    <r>
      <rPr>
        <sz val="9.5"/>
        <color rgb="FF404040"/>
        <rFont val="Times New Roman"/>
        <family val="1"/>
      </rPr>
      <t xml:space="preserve">   </t>
    </r>
    <r>
      <rPr>
        <sz val="9.5"/>
        <color rgb="FF404040"/>
        <rFont val="Calibri"/>
        <family val="2"/>
      </rPr>
      <t>entrega</t>
    </r>
    <r>
      <rPr>
        <sz val="9.5"/>
        <color rgb="FF404040"/>
        <rFont val="Times New Roman"/>
        <family val="1"/>
      </rPr>
      <t xml:space="preserve">   </t>
    </r>
    <r>
      <rPr>
        <sz val="9.5"/>
        <color rgb="FF404040"/>
        <rFont val="Calibri"/>
        <family val="2"/>
      </rPr>
      <t>del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algoritmo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omite:</t>
    </r>
  </si>
  <si>
    <r>
      <t>+escribirlo</t>
    </r>
    <r>
      <rPr>
        <sz val="9.5"/>
        <color rgb="FF404040"/>
        <rFont val="Times New Roman"/>
        <family val="1"/>
      </rPr>
      <t xml:space="preserve">     </t>
    </r>
    <r>
      <rPr>
        <sz val="9.5"/>
        <color rgb="FF404040"/>
        <rFont val="Calibri"/>
        <family val="2"/>
      </rPr>
      <t>en</t>
    </r>
    <r>
      <rPr>
        <sz val="9.5"/>
        <color rgb="FF404040"/>
        <rFont val="Times New Roman"/>
        <family val="1"/>
      </rPr>
      <t xml:space="preserve">     </t>
    </r>
    <r>
      <rPr>
        <sz val="9.5"/>
        <color rgb="FF404040"/>
        <rFont val="Calibri"/>
        <family val="2"/>
      </rPr>
      <t>el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cuaderno.</t>
    </r>
  </si>
  <si>
    <r>
      <t>+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Limpieza.</t>
    </r>
  </si>
  <si>
    <r>
      <t>+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Ortografía.</t>
    </r>
  </si>
  <si>
    <r>
      <t>+Letra</t>
    </r>
    <r>
      <rPr>
        <sz val="9.5"/>
        <color rgb="FF404040"/>
        <rFont val="Times New Roman"/>
        <family val="1"/>
      </rPr>
      <t xml:space="preserve"> </t>
    </r>
    <r>
      <rPr>
        <sz val="9.5"/>
        <color rgb="FF404040"/>
        <rFont val="Calibri"/>
        <family val="2"/>
      </rPr>
      <t>legible.</t>
    </r>
  </si>
  <si>
    <t>Presentación</t>
  </si>
  <si>
    <t>Cristóbal Alexander Gajardo Vera</t>
  </si>
  <si>
    <t>saraly alejandra Escobar Labrin</t>
  </si>
  <si>
    <t>Maria Cristina Cofré Monsalve</t>
  </si>
  <si>
    <t>Hans Sebastian Schiess Contreras</t>
  </si>
  <si>
    <t>Israel Alexis Palma Quezada</t>
  </si>
  <si>
    <t>Javier alejandro Lagos Sandoval</t>
  </si>
  <si>
    <t>Jose luis Contreras Pinilla</t>
  </si>
  <si>
    <t>Carlos Fernando Millaquipai Torres</t>
  </si>
  <si>
    <t>César Elías Esparza Bertuline</t>
  </si>
  <si>
    <t>Felipe Nicolás Altamirano Soto</t>
  </si>
  <si>
    <t>valeria dhamary manriquez</t>
  </si>
  <si>
    <t>nicole reyes Alveal</t>
  </si>
  <si>
    <t>Maritza Matus Ramirez</t>
  </si>
  <si>
    <t>René Osvaldo Calfin Olate</t>
  </si>
  <si>
    <t>Skandar Andrés Soler Miranda</t>
  </si>
  <si>
    <t>Diego Ignacio Quintana Barra</t>
  </si>
  <si>
    <t>Fabian Perez De la fuente</t>
  </si>
  <si>
    <t>Eduardo Alberto Grilli Urrea</t>
  </si>
  <si>
    <t>Victor gordillo</t>
  </si>
  <si>
    <t>Maria soledad Castro ejivaja</t>
  </si>
  <si>
    <t>Leonardo Andres Brito Gallardo</t>
  </si>
  <si>
    <t>María Isabel Queupan Painen</t>
  </si>
  <si>
    <t>Claudio Silva Martinez</t>
  </si>
  <si>
    <t>Marcelo Andres Aceituno Riquelme</t>
  </si>
  <si>
    <t>Juan Leonidas Hueral Soto</t>
  </si>
  <si>
    <t>Benjamin Gabriel Sobarzo Aguiar</t>
  </si>
  <si>
    <t>Juan Guillermo Luna</t>
  </si>
  <si>
    <t>Christian Gabriel Rosales</t>
  </si>
  <si>
    <t>Matias Samuel Soto Aniñir</t>
  </si>
  <si>
    <t>Emmanuel Eduardo Ortega Villagrán</t>
  </si>
  <si>
    <t>Alfredo Alejandro Guzmán Estai</t>
  </si>
  <si>
    <t>Olaya Belen Palavicino Sanhueza</t>
  </si>
  <si>
    <t>Nicole andrea Aldana Ríos</t>
  </si>
  <si>
    <t>Julio fernando Sarmiento Quezada</t>
  </si>
  <si>
    <t>Tania Pamela Arias</t>
  </si>
  <si>
    <t>Enrique armando andres pezo sanchez</t>
  </si>
  <si>
    <t>Esteban Matus Riquelme</t>
  </si>
  <si>
    <t>Gonzalo ignacio gonzalez valderrama</t>
  </si>
  <si>
    <t>Pablo fernando reyes arriagada</t>
  </si>
  <si>
    <t>Simon alberto busques castillo</t>
  </si>
  <si>
    <t>Camila Valdebenito muñoz</t>
  </si>
  <si>
    <t>Paola Andrea Valdebenito Rivas</t>
  </si>
  <si>
    <t>Cynthia Roxana Mora Machuca</t>
  </si>
  <si>
    <t>Pamela Kiomi Machino Roa</t>
  </si>
  <si>
    <t>Francisca Irene Huenuil Campos</t>
  </si>
  <si>
    <t>Esteban Fabián Salas Valderrama</t>
  </si>
  <si>
    <t>Andres Felipe Aguirre Falcon</t>
  </si>
  <si>
    <t>Ernesto Heraldo Cañete Romero</t>
  </si>
  <si>
    <t>Jose Miguel Riquelme</t>
  </si>
  <si>
    <t>Bastián Jacobo Monje González</t>
  </si>
  <si>
    <t>Felipe Esteban Alejandro Kessi Bustos</t>
  </si>
  <si>
    <t>Adrián Alejandro Tapia Avendaño</t>
  </si>
  <si>
    <t>Pablo Hanmen Lay</t>
  </si>
  <si>
    <t>Maria Alejandra Canache Velazquez</t>
  </si>
  <si>
    <t>Daniela Beatriz Acuña Gutiérrez</t>
  </si>
  <si>
    <t>Catalina Gonzalez Sanchez</t>
  </si>
  <si>
    <t>Jaime Reyes Cardenas</t>
  </si>
  <si>
    <t>Romina Gutierrez Peña</t>
  </si>
  <si>
    <t>Francisco Javier Uribe Inostroza</t>
  </si>
  <si>
    <t>Carlina Torres Acuña</t>
  </si>
  <si>
    <t>Santiago Salvador Gelladuga Lopez</t>
  </si>
  <si>
    <t>Claudio Andres Torres Burgos</t>
  </si>
  <si>
    <t>Natalia Elizabeth Riquelme Sanhueza</t>
  </si>
  <si>
    <t>Jorge Ignacio Riffo Uribe</t>
  </si>
  <si>
    <t>Franco Mauricio Muñoz Toledo</t>
  </si>
  <si>
    <t>Alejandra del Carmen Hidalgo Medina</t>
  </si>
  <si>
    <t>Hallazgos</t>
  </si>
  <si>
    <t>Plan de Accion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</si>
</sst>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9.5"/>
      <color rgb="FF404040"/>
      <name val="Calibri"/>
      <family val="2"/>
    </font>
    <font>
      <sz val="9.5"/>
      <color rgb="FF404040"/>
      <name val="Times New Roman"/>
      <family val="1"/>
    </font>
    <font>
      <sz val="10.5"/>
      <color rgb="FF40404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4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>
      <alignment horizontal="center" vertical="center"/>
    </xf>
    <xf numFmtId="0" fontId="1" fillId="0" borderId="10" xfId="0" applyFont="1" applyBorder="1" applyProtection="1">
      <protection locked="0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0" borderId="16" xfId="0" applyFont="1" applyBorder="1" applyAlignment="1" applyProtection="1">
      <alignment horizontal="center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 applyProtection="1">
      <alignment horizontal="center" vertical="center"/>
      <protection locked="0"/>
    </xf>
    <xf numFmtId="0" fontId="3" fillId="7" borderId="21" xfId="0" applyFont="1" applyFill="1" applyBorder="1" applyAlignment="1">
      <alignment horizontal="center" vertical="center"/>
    </xf>
    <xf numFmtId="0" fontId="3" fillId="7" borderId="11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Protection="1"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>
      <alignment horizontal="center" vertical="center"/>
    </xf>
    <xf numFmtId="0" fontId="3" fillId="5" borderId="25" xfId="0" applyFont="1" applyFill="1" applyBorder="1" applyAlignment="1">
      <alignment horizontal="center" vertical="center" wrapText="1"/>
    </xf>
    <xf numFmtId="0" fontId="3" fillId="5" borderId="26" xfId="0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 vertical="center" wrapText="1"/>
    </xf>
    <xf numFmtId="0" fontId="3" fillId="6" borderId="26" xfId="0" applyFont="1" applyFill="1" applyBorder="1" applyAlignment="1">
      <alignment horizontal="center" vertical="center" wrapText="1"/>
    </xf>
    <xf numFmtId="0" fontId="3" fillId="6" borderId="27" xfId="0" applyFont="1" applyFill="1" applyBorder="1" applyAlignment="1">
      <alignment horizontal="center" vertical="center" wrapText="1"/>
    </xf>
    <xf numFmtId="0" fontId="3" fillId="6" borderId="25" xfId="0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Protection="1"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" fillId="0" borderId="0" xfId="0" applyFont="1"/>
    <xf numFmtId="0" fontId="8" fillId="3" borderId="4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8" fillId="3" borderId="6" xfId="0" applyFont="1" applyFill="1" applyBorder="1" applyAlignment="1">
      <alignment horizontal="center" vertical="center" wrapText="1"/>
    </xf>
    <xf numFmtId="0" fontId="9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10" fillId="0" borderId="0" xfId="0" applyFont="1"/>
    <xf numFmtId="0" fontId="12" fillId="0" borderId="9" xfId="0" applyFont="1" applyBorder="1" applyAlignment="1">
      <alignment vertical="center" wrapText="1"/>
    </xf>
    <xf numFmtId="0" fontId="12" fillId="0" borderId="7" xfId="0" applyFont="1" applyBorder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8" xfId="0" applyFont="1" applyBorder="1" applyAlignment="1">
      <alignment vertical="center" wrapText="1"/>
    </xf>
    <xf numFmtId="0" fontId="12" fillId="0" borderId="5" xfId="0" applyFont="1" applyBorder="1" applyAlignment="1">
      <alignment vertical="center" wrapText="1"/>
    </xf>
    <xf numFmtId="0" fontId="12" fillId="0" borderId="6" xfId="0" applyFont="1" applyBorder="1" applyAlignment="1">
      <alignment vertical="center" wrapText="1"/>
    </xf>
    <xf numFmtId="0" fontId="8" fillId="4" borderId="0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>
      <alignment horizontal="center" vertical="center" wrapText="1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Protection="1"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/>
      <protection locked="0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26" xfId="0" applyFont="1" applyFill="1" applyBorder="1" applyAlignment="1">
      <alignment horizontal="center"/>
    </xf>
    <xf numFmtId="0" fontId="4" fillId="7" borderId="2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14" fillId="0" borderId="2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8" fillId="4" borderId="9" xfId="0" applyFont="1" applyFill="1" applyBorder="1" applyAlignment="1">
      <alignment horizontal="center" vertical="center" wrapText="1"/>
    </xf>
    <xf numFmtId="0" fontId="8" fillId="4" borderId="7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3" fillId="8" borderId="27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451CE-B5A0-47BF-BE74-BDF4A513A436}">
  <dimension ref="A1:M152"/>
  <sheetViews>
    <sheetView showGridLines="0" topLeftCell="D1" zoomScale="70" zoomScaleNormal="70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1.6328125" style="1" customWidth="1"/>
    <col min="7" max="7" width="15" style="1" customWidth="1"/>
    <col min="8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+COUNT(A5:A28)</f>
        <v>24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09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79</v>
      </c>
      <c r="C5" s="20" t="s">
        <v>64</v>
      </c>
      <c r="D5" s="21"/>
      <c r="E5" s="22" t="s">
        <v>52</v>
      </c>
      <c r="F5" s="19"/>
      <c r="G5" s="20"/>
      <c r="H5" s="22"/>
      <c r="I5" s="30" t="str">
        <f t="shared" ref="I5:I28" si="0">IF(F5&lt;$F$3,"Bajo",IF(F5=$F$3,"Cumple",IF(F5&gt;$F$3,"Muy Bueno")))</f>
        <v>Bajo</v>
      </c>
      <c r="J5" s="23" t="str">
        <f t="shared" ref="J5:J28" si="1">IF(G5&lt;$G$3,"Bajo",IF(G5=$G$3,"Cumple",IF(G5&gt;$G$3,"Muy Bueno")))</f>
        <v>Bajo</v>
      </c>
      <c r="K5" s="31" t="str">
        <f t="shared" ref="K5:L28" si="2"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5" t="s">
        <v>79</v>
      </c>
      <c r="C6" s="5" t="s">
        <v>71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0">
        <v>3</v>
      </c>
      <c r="B7" s="5" t="s">
        <v>79</v>
      </c>
      <c r="C7" s="5" t="s">
        <v>55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5" t="s">
        <v>79</v>
      </c>
      <c r="C8" s="5" t="s">
        <v>69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5" t="s">
        <v>79</v>
      </c>
      <c r="C9" s="5" t="s">
        <v>58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5" t="s">
        <v>79</v>
      </c>
      <c r="C10" s="5" t="s">
        <v>61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5" t="s">
        <v>79</v>
      </c>
      <c r="C11" s="5" t="s">
        <v>74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5" t="s">
        <v>79</v>
      </c>
      <c r="C12" s="5" t="s">
        <v>72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5" t="s">
        <v>79</v>
      </c>
      <c r="C13" s="5" t="s">
        <v>70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5" t="s">
        <v>79</v>
      </c>
      <c r="C14" s="5" t="s">
        <v>67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5" t="s">
        <v>79</v>
      </c>
      <c r="C15" s="5" t="s">
        <v>73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5" t="s">
        <v>79</v>
      </c>
      <c r="C16" s="5" t="s">
        <v>76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5" t="s">
        <v>79</v>
      </c>
      <c r="C17" s="5" t="s">
        <v>75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5" t="s">
        <v>79</v>
      </c>
      <c r="C18" s="5" t="s">
        <v>59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5" t="s">
        <v>79</v>
      </c>
      <c r="C19" s="5" t="s">
        <v>57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5" t="s">
        <v>79</v>
      </c>
      <c r="C20" s="5" t="s">
        <v>63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5" t="s">
        <v>79</v>
      </c>
      <c r="C21" s="5" t="s">
        <v>65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5" t="s">
        <v>79</v>
      </c>
      <c r="C22" s="5" t="s">
        <v>60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>
        <v>19</v>
      </c>
      <c r="B23" s="5" t="s">
        <v>79</v>
      </c>
      <c r="C23" s="5" t="s">
        <v>77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0">
        <v>20</v>
      </c>
      <c r="B24" s="5" t="s">
        <v>79</v>
      </c>
      <c r="C24" s="5" t="s">
        <v>68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>
        <v>21</v>
      </c>
      <c r="B25" s="5" t="s">
        <v>79</v>
      </c>
      <c r="C25" s="5" t="s">
        <v>54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10">
        <v>22</v>
      </c>
      <c r="B26" s="5" t="s">
        <v>79</v>
      </c>
      <c r="C26" s="5" t="s">
        <v>56</v>
      </c>
      <c r="D26" s="7"/>
      <c r="E26" s="11" t="s">
        <v>52</v>
      </c>
      <c r="F26" s="10"/>
      <c r="G26" s="5"/>
      <c r="H26" s="11"/>
      <c r="I26" s="32" t="str">
        <f t="shared" si="0"/>
        <v>Bajo</v>
      </c>
      <c r="J26" s="6" t="str">
        <f t="shared" si="1"/>
        <v>Bajo</v>
      </c>
      <c r="K26" s="33" t="str">
        <f t="shared" si="2"/>
        <v>Bajo</v>
      </c>
      <c r="L26" s="11"/>
      <c r="M26" s="11"/>
    </row>
    <row r="27" spans="1:13" x14ac:dyDescent="0.35">
      <c r="A27" s="10">
        <v>23</v>
      </c>
      <c r="B27" s="5" t="s">
        <v>79</v>
      </c>
      <c r="C27" s="5" t="s">
        <v>66</v>
      </c>
      <c r="D27" s="7"/>
      <c r="E27" s="11" t="s">
        <v>52</v>
      </c>
      <c r="F27" s="10"/>
      <c r="G27" s="5"/>
      <c r="H27" s="11"/>
      <c r="I27" s="32" t="str">
        <f t="shared" si="0"/>
        <v>Bajo</v>
      </c>
      <c r="J27" s="6" t="str">
        <f t="shared" si="1"/>
        <v>Bajo</v>
      </c>
      <c r="K27" s="33" t="str">
        <f t="shared" si="2"/>
        <v>Bajo</v>
      </c>
      <c r="L27" s="11"/>
      <c r="M27" s="11"/>
    </row>
    <row r="28" spans="1:13" ht="16" thickBot="1" x14ac:dyDescent="0.4">
      <c r="A28" s="12">
        <v>24</v>
      </c>
      <c r="B28" s="13" t="s">
        <v>79</v>
      </c>
      <c r="C28" s="13" t="s">
        <v>62</v>
      </c>
      <c r="D28" s="36"/>
      <c r="E28" s="15" t="s">
        <v>52</v>
      </c>
      <c r="F28" s="12"/>
      <c r="G28" s="13"/>
      <c r="H28" s="15"/>
      <c r="I28" s="34" t="str">
        <f t="shared" si="0"/>
        <v>Bajo</v>
      </c>
      <c r="J28" s="14" t="str">
        <f t="shared" si="1"/>
        <v>Bajo</v>
      </c>
      <c r="K28" s="35" t="str">
        <f t="shared" si="2"/>
        <v>Bajo</v>
      </c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8"/>
      <c r="G35" s="38"/>
      <c r="H35" s="38"/>
    </row>
    <row r="36" spans="1:8" x14ac:dyDescent="0.35">
      <c r="A36" s="37"/>
      <c r="B36" s="37"/>
      <c r="C36" s="38"/>
      <c r="D36" s="37"/>
      <c r="E36" s="37"/>
      <c r="F36" s="38"/>
      <c r="G36" s="38"/>
      <c r="H36" s="38"/>
    </row>
    <row r="37" spans="1:8" x14ac:dyDescent="0.35">
      <c r="A37" s="37"/>
      <c r="B37" s="37"/>
      <c r="C37" s="38"/>
      <c r="D37" s="37"/>
      <c r="E37" s="37"/>
      <c r="F37" s="38"/>
      <c r="G37" s="38"/>
      <c r="H37" s="38"/>
    </row>
    <row r="38" spans="1:8" x14ac:dyDescent="0.35">
      <c r="A38" s="37"/>
      <c r="B38" s="37"/>
      <c r="C38" s="38"/>
      <c r="D38" s="37"/>
      <c r="E38" s="37"/>
      <c r="F38" s="38"/>
      <c r="G38" s="38"/>
      <c r="H38" s="38"/>
    </row>
    <row r="39" spans="1:8" x14ac:dyDescent="0.35">
      <c r="A39" s="37"/>
      <c r="B39" s="37"/>
      <c r="C39" s="38"/>
      <c r="D39" s="37"/>
      <c r="E39" s="37"/>
      <c r="F39" s="38"/>
      <c r="G39" s="38"/>
      <c r="H39" s="38"/>
    </row>
    <row r="40" spans="1:8" x14ac:dyDescent="0.35">
      <c r="A40" s="37"/>
      <c r="B40" s="37"/>
      <c r="C40" s="38"/>
      <c r="D40" s="37"/>
      <c r="E40" s="37"/>
      <c r="F40" s="38"/>
      <c r="G40" s="38"/>
      <c r="H40" s="38"/>
    </row>
    <row r="41" spans="1:8" x14ac:dyDescent="0.35">
      <c r="A41" s="37"/>
      <c r="B41" s="37"/>
      <c r="C41" s="38"/>
      <c r="D41" s="37"/>
      <c r="E41" s="37"/>
      <c r="F41" s="38"/>
      <c r="G41" s="38"/>
      <c r="H41" s="38"/>
    </row>
    <row r="42" spans="1:8" x14ac:dyDescent="0.35">
      <c r="A42" s="37"/>
      <c r="B42" s="37"/>
      <c r="C42" s="38"/>
      <c r="D42" s="37"/>
      <c r="E42" s="37"/>
      <c r="F42" s="38"/>
      <c r="G42" s="38"/>
      <c r="H42" s="38"/>
    </row>
    <row r="43" spans="1:8" x14ac:dyDescent="0.35">
      <c r="A43" s="37"/>
      <c r="B43" s="37"/>
      <c r="C43" s="38"/>
      <c r="D43" s="37"/>
      <c r="E43" s="37"/>
      <c r="F43" s="38"/>
      <c r="G43" s="38"/>
      <c r="H43" s="38"/>
    </row>
    <row r="44" spans="1:8" x14ac:dyDescent="0.35">
      <c r="A44" s="37"/>
      <c r="B44" s="37"/>
      <c r="C44" s="38"/>
      <c r="D44" s="37"/>
      <c r="E44" s="37"/>
      <c r="F44" s="38"/>
      <c r="G44" s="38"/>
      <c r="H44" s="38"/>
    </row>
    <row r="45" spans="1:8" x14ac:dyDescent="0.35">
      <c r="A45" s="37"/>
      <c r="B45" s="37"/>
      <c r="C45" s="38"/>
      <c r="D45" s="37"/>
      <c r="E45" s="37"/>
      <c r="F45" s="38"/>
      <c r="G45" s="38"/>
      <c r="H45" s="38"/>
    </row>
    <row r="46" spans="1:8" x14ac:dyDescent="0.35">
      <c r="A46" s="37"/>
      <c r="B46" s="37"/>
      <c r="C46" s="38"/>
      <c r="D46" s="37"/>
      <c r="E46" s="37"/>
      <c r="F46" s="38"/>
      <c r="G46" s="38"/>
      <c r="H46" s="38"/>
    </row>
    <row r="47" spans="1:8" x14ac:dyDescent="0.35">
      <c r="A47" s="37"/>
      <c r="B47" s="37"/>
      <c r="C47" s="38"/>
      <c r="D47" s="37"/>
      <c r="E47" s="37"/>
      <c r="F47" s="38"/>
      <c r="G47" s="38"/>
      <c r="H47" s="38"/>
    </row>
    <row r="48" spans="1:8" x14ac:dyDescent="0.35">
      <c r="A48" s="37"/>
      <c r="B48" s="37"/>
      <c r="C48" s="38"/>
      <c r="D48" s="37"/>
      <c r="E48" s="37"/>
      <c r="F48" s="38"/>
      <c r="G48" s="38"/>
      <c r="H48" s="38"/>
    </row>
    <row r="49" spans="1:8" x14ac:dyDescent="0.35">
      <c r="A49" s="37"/>
      <c r="B49" s="37"/>
      <c r="C49" s="38"/>
      <c r="D49" s="37"/>
      <c r="E49" s="37"/>
      <c r="F49" s="38"/>
      <c r="G49" s="38"/>
      <c r="H49" s="38"/>
    </row>
    <row r="50" spans="1:8" x14ac:dyDescent="0.35">
      <c r="A50" s="37"/>
      <c r="B50" s="37"/>
      <c r="C50" s="38"/>
      <c r="D50" s="37"/>
      <c r="E50" s="37"/>
      <c r="F50" s="38"/>
      <c r="G50" s="38"/>
      <c r="H50" s="38"/>
    </row>
    <row r="51" spans="1:8" x14ac:dyDescent="0.35">
      <c r="A51" s="37"/>
      <c r="B51" s="37"/>
      <c r="C51" s="38"/>
      <c r="D51" s="37"/>
      <c r="E51" s="37"/>
      <c r="F51" s="38"/>
      <c r="G51" s="38"/>
      <c r="H51" s="38"/>
    </row>
    <row r="52" spans="1:8" x14ac:dyDescent="0.35">
      <c r="A52" s="37"/>
      <c r="B52" s="37"/>
      <c r="C52" s="38"/>
      <c r="D52" s="37"/>
      <c r="E52" s="37"/>
      <c r="F52" s="38"/>
      <c r="G52" s="38"/>
      <c r="H52" s="38"/>
    </row>
    <row r="53" spans="1:8" x14ac:dyDescent="0.35">
      <c r="A53" s="37"/>
      <c r="B53" s="37"/>
      <c r="C53" s="38"/>
      <c r="D53" s="37"/>
      <c r="E53" s="37"/>
      <c r="F53" s="38"/>
      <c r="G53" s="38"/>
      <c r="H53" s="38"/>
    </row>
    <row r="54" spans="1:8" x14ac:dyDescent="0.35">
      <c r="A54" s="37"/>
      <c r="B54" s="37"/>
      <c r="C54" s="38"/>
      <c r="D54" s="37"/>
      <c r="E54" s="37"/>
      <c r="F54" s="38"/>
      <c r="G54" s="38"/>
      <c r="H54" s="38"/>
    </row>
    <row r="55" spans="1:8" x14ac:dyDescent="0.35">
      <c r="A55" s="37"/>
      <c r="B55" s="37"/>
      <c r="C55" s="38"/>
      <c r="D55" s="37"/>
      <c r="E55" s="37"/>
      <c r="F55" s="38"/>
      <c r="G55" s="38"/>
      <c r="H55" s="38"/>
    </row>
    <row r="56" spans="1:8" x14ac:dyDescent="0.35">
      <c r="A56" s="37"/>
      <c r="B56" s="37"/>
      <c r="C56" s="38"/>
      <c r="D56" s="37"/>
      <c r="E56" s="37"/>
      <c r="F56" s="38"/>
      <c r="G56" s="38"/>
      <c r="H56" s="38"/>
    </row>
    <row r="57" spans="1:8" x14ac:dyDescent="0.35">
      <c r="A57" s="37"/>
      <c r="B57" s="37"/>
      <c r="C57" s="38"/>
      <c r="D57" s="37"/>
      <c r="E57" s="37"/>
      <c r="F57" s="38"/>
      <c r="G57" s="38"/>
      <c r="H57" s="38"/>
    </row>
    <row r="58" spans="1:8" x14ac:dyDescent="0.35">
      <c r="A58" s="37"/>
      <c r="B58" s="37"/>
      <c r="C58" s="38"/>
      <c r="D58" s="37"/>
      <c r="E58" s="37"/>
      <c r="F58" s="38"/>
      <c r="G58" s="38"/>
      <c r="H58" s="38"/>
    </row>
    <row r="59" spans="1:8" x14ac:dyDescent="0.35">
      <c r="A59" s="37"/>
      <c r="B59" s="37"/>
      <c r="C59" s="38"/>
      <c r="D59" s="37"/>
      <c r="E59" s="37"/>
      <c r="F59" s="38"/>
      <c r="G59" s="38"/>
      <c r="H59" s="38"/>
    </row>
    <row r="60" spans="1:8" x14ac:dyDescent="0.35">
      <c r="A60" s="37"/>
      <c r="B60" s="37"/>
      <c r="C60" s="38"/>
      <c r="D60" s="37"/>
      <c r="E60" s="37"/>
      <c r="F60" s="38"/>
      <c r="G60" s="38"/>
      <c r="H60" s="38"/>
    </row>
    <row r="61" spans="1:8" x14ac:dyDescent="0.35">
      <c r="A61" s="37"/>
      <c r="B61" s="37"/>
      <c r="C61" s="38"/>
      <c r="D61" s="37"/>
      <c r="E61" s="37"/>
      <c r="F61" s="38"/>
      <c r="G61" s="38"/>
      <c r="H61" s="38"/>
    </row>
    <row r="62" spans="1:8" x14ac:dyDescent="0.35">
      <c r="A62" s="37"/>
      <c r="B62" s="37"/>
      <c r="C62" s="38"/>
      <c r="D62" s="37"/>
      <c r="E62" s="37"/>
      <c r="F62" s="38"/>
      <c r="G62" s="38"/>
      <c r="H62" s="38"/>
    </row>
    <row r="63" spans="1:8" x14ac:dyDescent="0.35">
      <c r="A63" s="37"/>
      <c r="B63" s="37"/>
      <c r="C63" s="38"/>
      <c r="D63" s="37"/>
      <c r="E63" s="37"/>
      <c r="F63" s="38"/>
      <c r="G63" s="38"/>
      <c r="H63" s="38"/>
    </row>
    <row r="64" spans="1:8" x14ac:dyDescent="0.35">
      <c r="A64" s="37"/>
      <c r="B64" s="37"/>
      <c r="C64" s="38"/>
      <c r="D64" s="37"/>
      <c r="E64" s="37"/>
      <c r="F64" s="38"/>
      <c r="G64" s="38"/>
      <c r="H64" s="38"/>
    </row>
    <row r="65" spans="1:8" x14ac:dyDescent="0.35">
      <c r="A65" s="37"/>
      <c r="B65" s="37"/>
      <c r="C65" s="38"/>
      <c r="D65" s="37"/>
      <c r="E65" s="37"/>
      <c r="F65" s="38"/>
      <c r="G65" s="38"/>
      <c r="H65" s="38"/>
    </row>
    <row r="66" spans="1:8" x14ac:dyDescent="0.35">
      <c r="A66" s="37"/>
      <c r="B66" s="37"/>
      <c r="C66" s="38"/>
      <c r="D66" s="37"/>
      <c r="E66" s="37"/>
      <c r="F66" s="38"/>
      <c r="G66" s="38"/>
      <c r="H66" s="38"/>
    </row>
    <row r="67" spans="1:8" x14ac:dyDescent="0.35">
      <c r="A67" s="37"/>
      <c r="B67" s="37"/>
      <c r="C67" s="38"/>
      <c r="D67" s="37"/>
      <c r="E67" s="37"/>
      <c r="F67" s="38"/>
      <c r="G67" s="38"/>
      <c r="H67" s="38"/>
    </row>
    <row r="68" spans="1:8" x14ac:dyDescent="0.35">
      <c r="A68" s="37"/>
      <c r="B68" s="37"/>
      <c r="C68" s="38"/>
      <c r="D68" s="37"/>
      <c r="E68" s="37"/>
      <c r="F68" s="38"/>
      <c r="G68" s="38"/>
      <c r="H68" s="38"/>
    </row>
    <row r="69" spans="1:8" x14ac:dyDescent="0.35">
      <c r="A69" s="37"/>
      <c r="B69" s="37"/>
      <c r="C69" s="38"/>
      <c r="D69" s="37"/>
      <c r="E69" s="37"/>
      <c r="F69" s="38"/>
      <c r="G69" s="38"/>
      <c r="H69" s="38"/>
    </row>
    <row r="70" spans="1:8" x14ac:dyDescent="0.35">
      <c r="A70" s="37"/>
      <c r="B70" s="37"/>
      <c r="C70" s="38"/>
      <c r="D70" s="37"/>
      <c r="E70" s="37"/>
      <c r="F70" s="38"/>
      <c r="G70" s="38"/>
      <c r="H70" s="38"/>
    </row>
    <row r="71" spans="1:8" x14ac:dyDescent="0.35">
      <c r="A71" s="37"/>
      <c r="B71" s="37"/>
      <c r="C71" s="38"/>
      <c r="D71" s="37"/>
      <c r="E71" s="37"/>
      <c r="F71" s="38"/>
      <c r="G71" s="38"/>
      <c r="H71" s="38"/>
    </row>
    <row r="72" spans="1:8" x14ac:dyDescent="0.35">
      <c r="A72" s="37"/>
      <c r="B72" s="37"/>
      <c r="C72" s="38"/>
      <c r="D72" s="37"/>
      <c r="E72" s="37"/>
      <c r="F72" s="38"/>
      <c r="G72" s="38"/>
      <c r="H72" s="38"/>
    </row>
    <row r="73" spans="1:8" x14ac:dyDescent="0.35">
      <c r="A73" s="37"/>
      <c r="B73" s="37"/>
      <c r="C73" s="38"/>
      <c r="D73" s="37"/>
      <c r="E73" s="37"/>
      <c r="F73" s="38"/>
      <c r="G73" s="38"/>
      <c r="H73" s="38"/>
    </row>
    <row r="74" spans="1:8" x14ac:dyDescent="0.35">
      <c r="A74" s="37"/>
      <c r="B74" s="37"/>
      <c r="C74" s="38"/>
      <c r="D74" s="37"/>
      <c r="E74" s="37"/>
      <c r="F74" s="38"/>
      <c r="G74" s="38"/>
      <c r="H74" s="38"/>
    </row>
    <row r="75" spans="1:8" x14ac:dyDescent="0.35">
      <c r="A75" s="37"/>
      <c r="B75" s="37"/>
      <c r="C75" s="38"/>
      <c r="D75" s="37"/>
      <c r="E75" s="37"/>
      <c r="F75" s="38"/>
      <c r="G75" s="38"/>
      <c r="H75" s="38"/>
    </row>
    <row r="76" spans="1:8" x14ac:dyDescent="0.35">
      <c r="A76" s="37"/>
      <c r="B76" s="37"/>
      <c r="C76" s="38"/>
      <c r="D76" s="37"/>
      <c r="E76" s="37"/>
      <c r="F76" s="38"/>
      <c r="G76" s="38"/>
      <c r="H76" s="38"/>
    </row>
    <row r="77" spans="1:8" x14ac:dyDescent="0.35">
      <c r="A77" s="37"/>
      <c r="B77" s="37"/>
      <c r="C77" s="38"/>
      <c r="D77" s="37"/>
      <c r="E77" s="37"/>
      <c r="F77" s="38"/>
      <c r="G77" s="38"/>
      <c r="H77" s="38"/>
    </row>
    <row r="78" spans="1:8" x14ac:dyDescent="0.35">
      <c r="A78" s="37"/>
      <c r="B78" s="37"/>
      <c r="C78" s="38"/>
      <c r="D78" s="37"/>
      <c r="E78" s="37"/>
      <c r="F78" s="38"/>
      <c r="G78" s="38"/>
      <c r="H78" s="38"/>
    </row>
    <row r="79" spans="1:8" x14ac:dyDescent="0.35">
      <c r="A79" s="37"/>
      <c r="B79" s="37"/>
      <c r="C79" s="38"/>
      <c r="D79" s="37"/>
      <c r="E79" s="37"/>
      <c r="F79" s="38"/>
      <c r="G79" s="38"/>
      <c r="H79" s="38"/>
    </row>
    <row r="80" spans="1:8" x14ac:dyDescent="0.35">
      <c r="A80" s="37"/>
      <c r="B80" s="37"/>
      <c r="C80" s="38"/>
      <c r="D80" s="37"/>
      <c r="E80" s="37"/>
      <c r="F80" s="38"/>
      <c r="G80" s="38"/>
      <c r="H80" s="38"/>
    </row>
    <row r="81" spans="1:8" x14ac:dyDescent="0.35">
      <c r="A81" s="37"/>
      <c r="B81" s="37"/>
      <c r="C81" s="38"/>
      <c r="D81" s="37"/>
      <c r="E81" s="37"/>
      <c r="F81" s="38"/>
      <c r="G81" s="38"/>
      <c r="H81" s="38"/>
    </row>
    <row r="82" spans="1:8" x14ac:dyDescent="0.35">
      <c r="A82" s="37"/>
      <c r="B82" s="37"/>
      <c r="C82" s="38"/>
      <c r="D82" s="37"/>
      <c r="E82" s="37"/>
      <c r="F82" s="38"/>
      <c r="G82" s="38"/>
      <c r="H82" s="38"/>
    </row>
    <row r="83" spans="1:8" x14ac:dyDescent="0.35">
      <c r="A83" s="37"/>
      <c r="B83" s="37"/>
      <c r="C83" s="38"/>
      <c r="D83" s="37"/>
      <c r="E83" s="37"/>
      <c r="F83" s="38"/>
      <c r="G83" s="38"/>
      <c r="H83" s="38"/>
    </row>
    <row r="84" spans="1:8" x14ac:dyDescent="0.35">
      <c r="A84" s="37"/>
      <c r="B84" s="37"/>
      <c r="C84" s="38"/>
      <c r="D84" s="37"/>
      <c r="E84" s="37"/>
      <c r="F84" s="38"/>
      <c r="G84" s="38"/>
      <c r="H84" s="38"/>
    </row>
    <row r="85" spans="1:8" x14ac:dyDescent="0.35">
      <c r="A85" s="37"/>
      <c r="B85" s="37"/>
      <c r="C85" s="38"/>
      <c r="D85" s="37"/>
      <c r="E85" s="37"/>
      <c r="F85" s="38"/>
      <c r="G85" s="38"/>
      <c r="H85" s="38"/>
    </row>
    <row r="86" spans="1:8" x14ac:dyDescent="0.35">
      <c r="A86" s="37"/>
      <c r="B86" s="37"/>
      <c r="C86" s="38"/>
      <c r="D86" s="37"/>
      <c r="E86" s="37"/>
      <c r="F86" s="38"/>
      <c r="G86" s="38"/>
      <c r="H86" s="38"/>
    </row>
    <row r="87" spans="1:8" x14ac:dyDescent="0.35">
      <c r="A87" s="37"/>
      <c r="B87" s="37"/>
      <c r="C87" s="38"/>
      <c r="D87" s="37"/>
      <c r="E87" s="37"/>
      <c r="F87" s="38"/>
      <c r="G87" s="38"/>
      <c r="H87" s="38"/>
    </row>
    <row r="88" spans="1:8" x14ac:dyDescent="0.35">
      <c r="A88" s="37"/>
      <c r="B88" s="37"/>
      <c r="C88" s="38"/>
      <c r="D88" s="37"/>
      <c r="E88" s="37"/>
      <c r="F88" s="38"/>
      <c r="G88" s="38"/>
      <c r="H88" s="38"/>
    </row>
    <row r="89" spans="1:8" x14ac:dyDescent="0.35">
      <c r="A89" s="37"/>
      <c r="B89" s="37"/>
      <c r="C89" s="38"/>
      <c r="D89" s="37"/>
      <c r="E89" s="37"/>
      <c r="F89" s="38"/>
      <c r="G89" s="38"/>
      <c r="H89" s="38"/>
    </row>
    <row r="90" spans="1:8" x14ac:dyDescent="0.35">
      <c r="A90" s="37"/>
      <c r="B90" s="37"/>
      <c r="C90" s="38"/>
      <c r="D90" s="37"/>
      <c r="E90" s="37"/>
      <c r="F90" s="38"/>
      <c r="G90" s="38"/>
      <c r="H90" s="38"/>
    </row>
    <row r="91" spans="1:8" x14ac:dyDescent="0.35">
      <c r="A91" s="37"/>
      <c r="B91" s="37"/>
      <c r="C91" s="38"/>
      <c r="D91" s="37"/>
      <c r="E91" s="37"/>
      <c r="F91" s="38"/>
      <c r="G91" s="38"/>
      <c r="H91" s="38"/>
    </row>
    <row r="92" spans="1:8" x14ac:dyDescent="0.35">
      <c r="A92" s="37"/>
      <c r="B92" s="37"/>
      <c r="C92" s="38"/>
      <c r="D92" s="37"/>
      <c r="E92" s="37"/>
      <c r="F92" s="38"/>
      <c r="G92" s="38"/>
      <c r="H92" s="38"/>
    </row>
    <row r="93" spans="1:8" x14ac:dyDescent="0.35">
      <c r="A93" s="37"/>
      <c r="B93" s="37"/>
      <c r="C93" s="38"/>
      <c r="D93" s="37"/>
      <c r="E93" s="37"/>
      <c r="F93" s="38"/>
      <c r="G93" s="38"/>
      <c r="H93" s="38"/>
    </row>
    <row r="94" spans="1:8" x14ac:dyDescent="0.35">
      <c r="A94" s="37"/>
      <c r="B94" s="37"/>
      <c r="C94" s="38"/>
      <c r="D94" s="37"/>
      <c r="E94" s="37"/>
      <c r="F94" s="38"/>
      <c r="G94" s="38"/>
      <c r="H94" s="38"/>
    </row>
    <row r="95" spans="1:8" x14ac:dyDescent="0.35">
      <c r="A95" s="37"/>
      <c r="B95" s="37"/>
      <c r="C95" s="38"/>
      <c r="D95" s="37"/>
      <c r="E95" s="37"/>
      <c r="F95" s="38"/>
      <c r="G95" s="38"/>
      <c r="H95" s="38"/>
    </row>
    <row r="96" spans="1:8" x14ac:dyDescent="0.35">
      <c r="A96" s="37"/>
      <c r="B96" s="37"/>
      <c r="C96" s="38"/>
      <c r="D96" s="37"/>
      <c r="E96" s="37"/>
      <c r="F96" s="38"/>
      <c r="G96" s="38"/>
      <c r="H96" s="38"/>
    </row>
    <row r="97" spans="1:8" x14ac:dyDescent="0.35">
      <c r="A97" s="37"/>
      <c r="B97" s="37"/>
      <c r="C97" s="38"/>
      <c r="D97" s="37"/>
      <c r="E97" s="37"/>
      <c r="F97" s="38"/>
      <c r="G97" s="38"/>
      <c r="H97" s="38"/>
    </row>
    <row r="98" spans="1:8" x14ac:dyDescent="0.35">
      <c r="A98" s="37"/>
      <c r="B98" s="37"/>
      <c r="C98" s="38"/>
      <c r="D98" s="37"/>
      <c r="E98" s="37"/>
      <c r="F98" s="38"/>
      <c r="G98" s="38"/>
      <c r="H98" s="38"/>
    </row>
    <row r="99" spans="1:8" x14ac:dyDescent="0.35">
      <c r="A99" s="37"/>
      <c r="B99" s="37"/>
      <c r="C99" s="38"/>
      <c r="D99" s="37"/>
      <c r="E99" s="37"/>
      <c r="F99" s="38"/>
      <c r="G99" s="38"/>
      <c r="H99" s="38"/>
    </row>
    <row r="100" spans="1:8" x14ac:dyDescent="0.35">
      <c r="A100" s="37"/>
      <c r="B100" s="37"/>
      <c r="C100" s="38"/>
      <c r="D100" s="37"/>
      <c r="E100" s="37"/>
      <c r="F100" s="38"/>
      <c r="G100" s="38"/>
      <c r="H100" s="38"/>
    </row>
    <row r="101" spans="1:8" x14ac:dyDescent="0.35">
      <c r="A101" s="37"/>
      <c r="B101" s="37"/>
      <c r="C101" s="38"/>
      <c r="D101" s="37"/>
      <c r="E101" s="37"/>
      <c r="F101" s="38"/>
      <c r="G101" s="38"/>
      <c r="H101" s="38"/>
    </row>
    <row r="102" spans="1:8" x14ac:dyDescent="0.35">
      <c r="A102" s="37"/>
      <c r="B102" s="37"/>
      <c r="C102" s="38"/>
      <c r="D102" s="37"/>
      <c r="E102" s="37"/>
      <c r="F102" s="38"/>
      <c r="G102" s="38"/>
      <c r="H102" s="38"/>
    </row>
    <row r="103" spans="1:8" x14ac:dyDescent="0.35">
      <c r="A103" s="37"/>
      <c r="B103" s="37"/>
      <c r="C103" s="38"/>
      <c r="D103" s="37"/>
      <c r="E103" s="37"/>
      <c r="F103" s="38"/>
      <c r="G103" s="38"/>
      <c r="H103" s="38"/>
    </row>
    <row r="104" spans="1:8" x14ac:dyDescent="0.35">
      <c r="A104" s="37"/>
      <c r="B104" s="37"/>
      <c r="C104" s="38"/>
      <c r="D104" s="37"/>
      <c r="E104" s="37"/>
      <c r="F104" s="38"/>
      <c r="G104" s="38"/>
      <c r="H104" s="38"/>
    </row>
    <row r="105" spans="1:8" x14ac:dyDescent="0.35">
      <c r="A105" s="37"/>
      <c r="B105" s="37"/>
      <c r="C105" s="38"/>
      <c r="D105" s="37"/>
      <c r="E105" s="37"/>
      <c r="F105" s="38"/>
      <c r="G105" s="38"/>
      <c r="H105" s="38"/>
    </row>
    <row r="106" spans="1:8" x14ac:dyDescent="0.35">
      <c r="A106" s="37"/>
      <c r="B106" s="37"/>
      <c r="C106" s="38"/>
      <c r="D106" s="37"/>
      <c r="E106" s="37"/>
      <c r="F106" s="38"/>
      <c r="G106" s="38"/>
      <c r="H106" s="38"/>
    </row>
    <row r="107" spans="1:8" x14ac:dyDescent="0.35">
      <c r="A107" s="37"/>
      <c r="B107" s="37"/>
      <c r="C107" s="38"/>
      <c r="D107" s="37"/>
      <c r="E107" s="37"/>
      <c r="F107" s="38"/>
      <c r="G107" s="38"/>
      <c r="H107" s="38"/>
    </row>
    <row r="108" spans="1:8" x14ac:dyDescent="0.35">
      <c r="A108" s="37"/>
      <c r="B108" s="37"/>
      <c r="C108" s="38"/>
      <c r="D108" s="37"/>
      <c r="E108" s="37"/>
      <c r="F108" s="38"/>
      <c r="G108" s="38"/>
      <c r="H108" s="38"/>
    </row>
    <row r="109" spans="1:8" x14ac:dyDescent="0.35">
      <c r="A109" s="37"/>
      <c r="B109" s="37"/>
      <c r="C109" s="38"/>
      <c r="D109" s="37"/>
      <c r="E109" s="37"/>
      <c r="F109" s="38"/>
      <c r="G109" s="38"/>
      <c r="H109" s="38"/>
    </row>
    <row r="110" spans="1:8" x14ac:dyDescent="0.35">
      <c r="A110" s="37"/>
      <c r="B110" s="37"/>
      <c r="C110" s="38"/>
      <c r="D110" s="37"/>
      <c r="E110" s="37"/>
      <c r="F110" s="38"/>
      <c r="G110" s="38"/>
      <c r="H110" s="38"/>
    </row>
    <row r="111" spans="1:8" x14ac:dyDescent="0.35">
      <c r="A111" s="37"/>
      <c r="B111" s="37"/>
      <c r="C111" s="38"/>
      <c r="D111" s="37"/>
      <c r="E111" s="37"/>
      <c r="F111" s="38"/>
      <c r="G111" s="38"/>
      <c r="H111" s="38"/>
    </row>
    <row r="112" spans="1:8" x14ac:dyDescent="0.35">
      <c r="A112" s="37"/>
      <c r="B112" s="37"/>
      <c r="C112" s="38"/>
      <c r="D112" s="37"/>
      <c r="E112" s="37"/>
      <c r="F112" s="38"/>
      <c r="G112" s="38"/>
      <c r="H112" s="38"/>
    </row>
    <row r="113" spans="1:8" x14ac:dyDescent="0.35">
      <c r="A113" s="37"/>
      <c r="B113" s="37"/>
      <c r="C113" s="38"/>
      <c r="D113" s="37"/>
      <c r="E113" s="37"/>
      <c r="F113" s="38"/>
      <c r="G113" s="38"/>
      <c r="H113" s="38"/>
    </row>
    <row r="114" spans="1:8" x14ac:dyDescent="0.35">
      <c r="A114" s="37"/>
      <c r="B114" s="37"/>
      <c r="C114" s="38"/>
      <c r="D114" s="37"/>
      <c r="E114" s="37"/>
      <c r="F114" s="38"/>
      <c r="G114" s="38"/>
      <c r="H114" s="38"/>
    </row>
    <row r="115" spans="1:8" x14ac:dyDescent="0.35">
      <c r="A115" s="37"/>
      <c r="B115" s="37"/>
      <c r="C115" s="38"/>
      <c r="D115" s="37"/>
      <c r="E115" s="37"/>
      <c r="F115" s="38"/>
      <c r="G115" s="38"/>
      <c r="H115" s="38"/>
    </row>
    <row r="116" spans="1:8" x14ac:dyDescent="0.35">
      <c r="A116" s="37"/>
      <c r="B116" s="37"/>
      <c r="C116" s="38"/>
      <c r="D116" s="37"/>
      <c r="E116" s="37"/>
      <c r="F116" s="38"/>
      <c r="G116" s="38"/>
      <c r="H116" s="38"/>
    </row>
    <row r="117" spans="1:8" x14ac:dyDescent="0.35">
      <c r="A117" s="37"/>
      <c r="B117" s="37"/>
      <c r="C117" s="38"/>
      <c r="D117" s="37"/>
      <c r="E117" s="37"/>
      <c r="F117" s="38"/>
      <c r="G117" s="38"/>
      <c r="H117" s="38"/>
    </row>
    <row r="118" spans="1:8" x14ac:dyDescent="0.35">
      <c r="A118" s="37"/>
      <c r="B118" s="37"/>
      <c r="C118" s="38"/>
      <c r="D118" s="37"/>
      <c r="E118" s="37"/>
      <c r="F118" s="38"/>
      <c r="G118" s="38"/>
      <c r="H118" s="38"/>
    </row>
    <row r="119" spans="1:8" x14ac:dyDescent="0.35">
      <c r="A119" s="37"/>
      <c r="B119" s="37"/>
      <c r="C119" s="38"/>
      <c r="D119" s="37"/>
      <c r="E119" s="37"/>
      <c r="F119" s="38"/>
      <c r="G119" s="38"/>
      <c r="H119" s="38"/>
    </row>
    <row r="120" spans="1:8" x14ac:dyDescent="0.35">
      <c r="A120" s="37"/>
      <c r="B120" s="37"/>
      <c r="C120" s="38"/>
      <c r="D120" s="37"/>
      <c r="E120" s="37"/>
      <c r="F120" s="38"/>
      <c r="G120" s="38"/>
      <c r="H120" s="38"/>
    </row>
    <row r="121" spans="1:8" x14ac:dyDescent="0.35">
      <c r="A121" s="37"/>
      <c r="B121" s="37"/>
      <c r="C121" s="38"/>
      <c r="D121" s="37"/>
      <c r="E121" s="37"/>
      <c r="F121" s="38"/>
      <c r="G121" s="38"/>
      <c r="H121" s="38"/>
    </row>
    <row r="122" spans="1:8" x14ac:dyDescent="0.35">
      <c r="A122" s="37"/>
      <c r="B122" s="37"/>
      <c r="C122" s="38"/>
      <c r="D122" s="37"/>
      <c r="E122" s="37"/>
      <c r="F122" s="38"/>
      <c r="G122" s="38"/>
      <c r="H122" s="38"/>
    </row>
    <row r="123" spans="1:8" x14ac:dyDescent="0.35">
      <c r="A123" s="37"/>
      <c r="B123" s="37"/>
      <c r="C123" s="38"/>
      <c r="D123" s="37"/>
      <c r="E123" s="37"/>
      <c r="F123" s="38"/>
      <c r="G123" s="38"/>
      <c r="H123" s="38"/>
    </row>
    <row r="124" spans="1:8" x14ac:dyDescent="0.35">
      <c r="A124" s="37"/>
      <c r="B124" s="37"/>
      <c r="C124" s="38"/>
      <c r="D124" s="37"/>
      <c r="E124" s="37"/>
      <c r="F124" s="38"/>
      <c r="G124" s="38"/>
      <c r="H124" s="38"/>
    </row>
    <row r="125" spans="1:8" x14ac:dyDescent="0.35">
      <c r="A125" s="37"/>
      <c r="B125" s="37"/>
      <c r="C125" s="38"/>
      <c r="D125" s="37"/>
      <c r="E125" s="37"/>
      <c r="F125" s="38"/>
      <c r="G125" s="38"/>
      <c r="H125" s="38"/>
    </row>
    <row r="126" spans="1:8" x14ac:dyDescent="0.35">
      <c r="A126" s="37"/>
      <c r="B126" s="37"/>
      <c r="C126" s="38"/>
      <c r="D126" s="37"/>
      <c r="E126" s="37"/>
      <c r="F126" s="38"/>
      <c r="G126" s="38"/>
      <c r="H126" s="38"/>
    </row>
    <row r="127" spans="1:8" x14ac:dyDescent="0.35">
      <c r="A127" s="37"/>
      <c r="B127" s="37"/>
      <c r="C127" s="38"/>
      <c r="D127" s="37"/>
      <c r="E127" s="37"/>
      <c r="F127" s="38"/>
      <c r="G127" s="38"/>
      <c r="H127" s="38"/>
    </row>
    <row r="128" spans="1:8" x14ac:dyDescent="0.35">
      <c r="A128" s="37"/>
      <c r="B128" s="37"/>
      <c r="C128" s="38"/>
      <c r="D128" s="37"/>
      <c r="E128" s="37"/>
      <c r="F128" s="38"/>
      <c r="G128" s="38"/>
      <c r="H128" s="38"/>
    </row>
    <row r="129" spans="1:8" x14ac:dyDescent="0.35">
      <c r="A129" s="37"/>
      <c r="B129" s="37"/>
      <c r="C129" s="38"/>
      <c r="D129" s="37"/>
      <c r="E129" s="37"/>
      <c r="F129" s="38"/>
      <c r="G129" s="38"/>
      <c r="H129" s="38"/>
    </row>
    <row r="130" spans="1:8" x14ac:dyDescent="0.35">
      <c r="A130" s="37"/>
      <c r="B130" s="37"/>
      <c r="C130" s="38"/>
      <c r="D130" s="37"/>
      <c r="E130" s="37"/>
      <c r="F130" s="38"/>
      <c r="G130" s="38"/>
      <c r="H130" s="38"/>
    </row>
    <row r="131" spans="1:8" x14ac:dyDescent="0.35">
      <c r="A131" s="37"/>
      <c r="B131" s="37"/>
      <c r="C131" s="38"/>
      <c r="D131" s="37"/>
      <c r="E131" s="37"/>
      <c r="F131" s="38"/>
      <c r="G131" s="38"/>
      <c r="H131" s="38"/>
    </row>
    <row r="132" spans="1:8" x14ac:dyDescent="0.35">
      <c r="A132" s="37"/>
      <c r="B132" s="37"/>
      <c r="C132" s="38"/>
      <c r="D132" s="37"/>
      <c r="E132" s="37"/>
      <c r="F132" s="38"/>
      <c r="G132" s="38"/>
      <c r="H132" s="38"/>
    </row>
    <row r="133" spans="1:8" x14ac:dyDescent="0.35">
      <c r="A133" s="37"/>
      <c r="B133" s="37"/>
      <c r="C133" s="38"/>
      <c r="D133" s="37"/>
      <c r="E133" s="37"/>
      <c r="F133" s="38"/>
      <c r="G133" s="38"/>
      <c r="H133" s="38"/>
    </row>
    <row r="134" spans="1:8" x14ac:dyDescent="0.35">
      <c r="A134" s="37"/>
      <c r="B134" s="37"/>
      <c r="C134" s="38"/>
      <c r="D134" s="37"/>
      <c r="E134" s="37"/>
      <c r="F134" s="38"/>
      <c r="G134" s="38"/>
      <c r="H134" s="38"/>
    </row>
    <row r="135" spans="1:8" x14ac:dyDescent="0.35">
      <c r="A135" s="37"/>
      <c r="B135" s="37"/>
      <c r="C135" s="38"/>
      <c r="D135" s="37"/>
      <c r="E135" s="37"/>
      <c r="F135" s="38"/>
      <c r="G135" s="38"/>
      <c r="H135" s="38"/>
    </row>
    <row r="136" spans="1:8" x14ac:dyDescent="0.35">
      <c r="A136" s="37"/>
      <c r="B136" s="37"/>
      <c r="C136" s="38"/>
      <c r="D136" s="37"/>
      <c r="E136" s="37"/>
      <c r="F136" s="38"/>
      <c r="G136" s="38"/>
      <c r="H136" s="38"/>
    </row>
    <row r="137" spans="1:8" x14ac:dyDescent="0.35">
      <c r="A137" s="37"/>
      <c r="B137" s="37"/>
      <c r="C137" s="38"/>
      <c r="D137" s="37"/>
      <c r="E137" s="37"/>
      <c r="F137" s="38"/>
      <c r="G137" s="38"/>
      <c r="H137" s="38"/>
    </row>
    <row r="138" spans="1:8" x14ac:dyDescent="0.35">
      <c r="A138" s="37"/>
      <c r="B138" s="37"/>
      <c r="C138" s="38"/>
      <c r="D138" s="37"/>
      <c r="E138" s="37"/>
      <c r="F138" s="38"/>
      <c r="G138" s="38"/>
      <c r="H138" s="38"/>
    </row>
    <row r="139" spans="1:8" x14ac:dyDescent="0.35">
      <c r="A139" s="37"/>
      <c r="B139" s="37"/>
      <c r="C139" s="38"/>
      <c r="D139" s="37"/>
      <c r="E139" s="37"/>
      <c r="F139" s="38"/>
      <c r="G139" s="38"/>
      <c r="H139" s="38"/>
    </row>
    <row r="140" spans="1:8" x14ac:dyDescent="0.35">
      <c r="A140" s="37"/>
      <c r="B140" s="37"/>
      <c r="C140" s="38"/>
      <c r="D140" s="37"/>
      <c r="E140" s="37"/>
      <c r="F140" s="38"/>
      <c r="G140" s="38"/>
      <c r="H140" s="38"/>
    </row>
    <row r="141" spans="1:8" x14ac:dyDescent="0.35">
      <c r="A141" s="37"/>
      <c r="B141" s="37"/>
      <c r="C141" s="38"/>
      <c r="D141" s="37"/>
      <c r="E141" s="37"/>
      <c r="F141" s="38"/>
      <c r="G141" s="38"/>
      <c r="H141" s="38"/>
    </row>
    <row r="142" spans="1:8" x14ac:dyDescent="0.35">
      <c r="A142" s="37"/>
      <c r="B142" s="37"/>
      <c r="C142" s="38"/>
      <c r="D142" s="37"/>
      <c r="E142" s="37"/>
      <c r="F142" s="38"/>
      <c r="G142" s="38"/>
      <c r="H142" s="38"/>
    </row>
    <row r="143" spans="1:8" x14ac:dyDescent="0.35">
      <c r="A143" s="37"/>
      <c r="B143" s="37"/>
      <c r="C143" s="38"/>
      <c r="D143" s="37"/>
      <c r="E143" s="37"/>
      <c r="F143" s="37"/>
      <c r="G143" s="37"/>
      <c r="H143" s="37"/>
    </row>
    <row r="144" spans="1:8" x14ac:dyDescent="0.35">
      <c r="A144" s="37"/>
      <c r="B144" s="37"/>
      <c r="C144" s="38"/>
      <c r="D144" s="37"/>
      <c r="E144" s="37"/>
      <c r="F144" s="37"/>
      <c r="G144" s="37"/>
      <c r="H144" s="37"/>
    </row>
    <row r="145" spans="1:8" x14ac:dyDescent="0.35">
      <c r="A145" s="37"/>
      <c r="B145" s="37"/>
      <c r="C145" s="38"/>
      <c r="D145" s="37"/>
      <c r="E145" s="37"/>
      <c r="F145" s="37"/>
      <c r="G145" s="37"/>
      <c r="H145" s="37"/>
    </row>
    <row r="146" spans="1:8" x14ac:dyDescent="0.35">
      <c r="A146" s="37"/>
      <c r="B146" s="37"/>
      <c r="C146" s="38"/>
      <c r="D146" s="37"/>
      <c r="E146" s="37"/>
      <c r="F146" s="37"/>
      <c r="G146" s="37"/>
      <c r="H146" s="37"/>
    </row>
    <row r="147" spans="1:8" x14ac:dyDescent="0.35">
      <c r="A147" s="37"/>
      <c r="B147" s="37"/>
      <c r="C147" s="38"/>
      <c r="D147" s="37"/>
      <c r="E147" s="37"/>
      <c r="F147" s="37"/>
      <c r="G147" s="37"/>
      <c r="H147" s="37"/>
    </row>
    <row r="148" spans="1:8" x14ac:dyDescent="0.35">
      <c r="A148" s="37"/>
      <c r="B148" s="37"/>
      <c r="C148" s="38"/>
      <c r="D148" s="37"/>
      <c r="E148" s="37"/>
      <c r="F148" s="37"/>
      <c r="G148" s="37"/>
      <c r="H148" s="37"/>
    </row>
    <row r="149" spans="1:8" x14ac:dyDescent="0.35">
      <c r="A149" s="37"/>
      <c r="B149" s="37"/>
      <c r="C149" s="38"/>
      <c r="D149" s="37"/>
      <c r="E149" s="37"/>
      <c r="F149" s="37"/>
      <c r="G149" s="37"/>
      <c r="H149" s="37"/>
    </row>
    <row r="150" spans="1:8" x14ac:dyDescent="0.35">
      <c r="A150" s="37"/>
      <c r="B150" s="37"/>
      <c r="C150" s="38"/>
      <c r="D150" s="37"/>
      <c r="E150" s="37"/>
      <c r="F150" s="37"/>
      <c r="G150" s="37"/>
      <c r="H150" s="37"/>
    </row>
    <row r="151" spans="1:8" x14ac:dyDescent="0.35">
      <c r="A151" s="37"/>
      <c r="B151" s="37"/>
      <c r="C151" s="38"/>
      <c r="D151" s="37"/>
      <c r="E151" s="37"/>
      <c r="F151" s="37"/>
      <c r="G151" s="37"/>
      <c r="H151" s="37"/>
    </row>
    <row r="152" spans="1:8" x14ac:dyDescent="0.35">
      <c r="A152" s="37"/>
      <c r="B152" s="37"/>
      <c r="C152" s="38"/>
      <c r="D152" s="37"/>
      <c r="E152" s="37"/>
      <c r="F152" s="37"/>
      <c r="G152" s="37"/>
      <c r="H152" s="37"/>
    </row>
  </sheetData>
  <sheetProtection algorithmName="SHA-512" hashValue="74odfYqyQ2WpewgGH4D44nDTQxQd2+V+AHSOVUW/C3DjujsSW6HhfNTWH6k65EWZ/5JKy3BBA3WBQ+1kEIqMxw==" saltValue="Stj7lNfJBly7UDGUwYzNlg==" spinCount="100000" sheet="1" objects="1" scenarios="1"/>
  <sortState ref="A5:K28">
    <sortCondition ref="C5:C28"/>
  </sortState>
  <mergeCells count="2">
    <mergeCell ref="F2:H2"/>
    <mergeCell ref="I3:K3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0118C-E444-446A-A1E2-2E0E40C9F6EA}">
  <sheetPr>
    <tabColor rgb="FF00FF00"/>
  </sheetPr>
  <dimension ref="B2:I34"/>
  <sheetViews>
    <sheetView showGridLines="0" topLeftCell="A7" zoomScale="55" zoomScaleNormal="55" workbookViewId="0">
      <selection activeCell="J22" sqref="J22"/>
    </sheetView>
  </sheetViews>
  <sheetFormatPr baseColWidth="10" defaultColWidth="21.6328125" defaultRowHeight="21" x14ac:dyDescent="0.5"/>
  <cols>
    <col min="1" max="1" width="21.6328125" style="39"/>
    <col min="2" max="2" width="24.26953125" style="39" customWidth="1"/>
    <col min="3" max="3" width="21.6328125" style="39"/>
    <col min="4" max="4" width="28.7265625" style="39" customWidth="1"/>
    <col min="5" max="5" width="32.26953125" style="39" customWidth="1"/>
    <col min="6" max="6" width="30.36328125" style="39" customWidth="1"/>
    <col min="7" max="7" width="26.7265625" style="39" customWidth="1"/>
    <col min="8" max="8" width="24.6328125" style="39" customWidth="1"/>
    <col min="9" max="16384" width="21.6328125" style="39"/>
  </cols>
  <sheetData>
    <row r="2" spans="2:9" x14ac:dyDescent="0.5">
      <c r="B2" s="73" t="s">
        <v>106</v>
      </c>
      <c r="C2" s="73"/>
      <c r="D2" s="73"/>
      <c r="E2" s="73"/>
      <c r="F2" s="73"/>
      <c r="G2" s="73"/>
      <c r="H2" s="73"/>
      <c r="I2" s="73"/>
    </row>
    <row r="3" spans="2:9" x14ac:dyDescent="0.5">
      <c r="B3" s="73"/>
      <c r="C3" s="73"/>
      <c r="D3" s="73"/>
      <c r="E3" s="73"/>
      <c r="F3" s="73"/>
      <c r="G3" s="73"/>
      <c r="H3" s="73"/>
      <c r="I3" s="73"/>
    </row>
    <row r="4" spans="2:9" ht="21.5" thickBot="1" x14ac:dyDescent="0.55000000000000004"/>
    <row r="5" spans="2:9" ht="21.5" thickBot="1" x14ac:dyDescent="0.55000000000000004">
      <c r="B5" s="68" t="s">
        <v>53</v>
      </c>
      <c r="C5" s="69"/>
      <c r="D5" s="69"/>
      <c r="E5" s="69"/>
      <c r="F5" s="69"/>
      <c r="G5" s="69"/>
      <c r="H5" s="69"/>
      <c r="I5" s="70"/>
    </row>
    <row r="6" spans="2:9" ht="52.5" customHeight="1" thickBot="1" x14ac:dyDescent="0.55000000000000004">
      <c r="B6" s="40" t="s">
        <v>0</v>
      </c>
      <c r="C6" s="41" t="s">
        <v>1</v>
      </c>
      <c r="D6" s="42" t="s">
        <v>2</v>
      </c>
      <c r="E6" s="42" t="s">
        <v>3</v>
      </c>
      <c r="F6" s="42" t="s">
        <v>4</v>
      </c>
      <c r="G6" s="42" t="s">
        <v>5</v>
      </c>
      <c r="H6" s="42" t="s">
        <v>6</v>
      </c>
      <c r="I6" s="42" t="s">
        <v>7</v>
      </c>
    </row>
    <row r="7" spans="2:9" ht="84" x14ac:dyDescent="0.5">
      <c r="B7" s="74" t="s">
        <v>8</v>
      </c>
      <c r="C7" s="77" t="s">
        <v>9</v>
      </c>
      <c r="D7" s="43" t="s">
        <v>10</v>
      </c>
      <c r="E7" s="43" t="s">
        <v>15</v>
      </c>
      <c r="F7" s="43" t="s">
        <v>18</v>
      </c>
      <c r="G7" s="43" t="s">
        <v>20</v>
      </c>
      <c r="H7" s="43" t="s">
        <v>20</v>
      </c>
      <c r="I7" s="77">
        <v>4</v>
      </c>
    </row>
    <row r="8" spans="2:9" ht="42" x14ac:dyDescent="0.5">
      <c r="B8" s="75"/>
      <c r="C8" s="78"/>
      <c r="D8" s="43" t="s">
        <v>11</v>
      </c>
      <c r="E8" s="43" t="s">
        <v>11</v>
      </c>
      <c r="F8" s="43" t="s">
        <v>19</v>
      </c>
      <c r="G8" s="43" t="s">
        <v>19</v>
      </c>
      <c r="H8" s="43" t="s">
        <v>19</v>
      </c>
      <c r="I8" s="78"/>
    </row>
    <row r="9" spans="2:9" ht="63" x14ac:dyDescent="0.5">
      <c r="B9" s="75"/>
      <c r="C9" s="78"/>
      <c r="D9" s="43" t="s">
        <v>12</v>
      </c>
      <c r="E9" s="43" t="s">
        <v>12</v>
      </c>
      <c r="F9" s="43" t="s">
        <v>17</v>
      </c>
      <c r="G9" s="43" t="s">
        <v>21</v>
      </c>
      <c r="H9" s="43" t="s">
        <v>22</v>
      </c>
      <c r="I9" s="78"/>
    </row>
    <row r="10" spans="2:9" ht="42" x14ac:dyDescent="0.5">
      <c r="B10" s="75"/>
      <c r="C10" s="78"/>
      <c r="D10" s="43" t="s">
        <v>13</v>
      </c>
      <c r="E10" s="43" t="s">
        <v>16</v>
      </c>
      <c r="F10" s="43" t="s">
        <v>14</v>
      </c>
      <c r="G10" s="43" t="s">
        <v>17</v>
      </c>
      <c r="H10" s="43" t="s">
        <v>17</v>
      </c>
      <c r="I10" s="78"/>
    </row>
    <row r="11" spans="2:9" x14ac:dyDescent="0.5">
      <c r="B11" s="75"/>
      <c r="C11" s="78"/>
      <c r="D11" s="43" t="s">
        <v>14</v>
      </c>
      <c r="E11" s="43" t="s">
        <v>17</v>
      </c>
      <c r="F11" s="44"/>
      <c r="G11" s="43" t="s">
        <v>14</v>
      </c>
      <c r="H11" s="43" t="s">
        <v>14</v>
      </c>
      <c r="I11" s="78"/>
    </row>
    <row r="12" spans="2:9" ht="21.5" thickBot="1" x14ac:dyDescent="0.55000000000000004">
      <c r="B12" s="75"/>
      <c r="C12" s="79"/>
      <c r="D12" s="44"/>
      <c r="E12" s="43" t="s">
        <v>14</v>
      </c>
      <c r="F12" s="44"/>
      <c r="G12" s="44"/>
      <c r="H12" s="44"/>
      <c r="I12" s="79"/>
    </row>
    <row r="13" spans="2:9" ht="63" x14ac:dyDescent="0.5">
      <c r="B13" s="75"/>
      <c r="C13" s="77" t="s">
        <v>23</v>
      </c>
      <c r="D13" s="77" t="s">
        <v>24</v>
      </c>
      <c r="E13" s="45" t="s">
        <v>25</v>
      </c>
      <c r="F13" s="45" t="s">
        <v>25</v>
      </c>
      <c r="G13" s="45" t="s">
        <v>25</v>
      </c>
      <c r="H13" s="45" t="s">
        <v>25</v>
      </c>
      <c r="I13" s="77">
        <v>4</v>
      </c>
    </row>
    <row r="14" spans="2:9" ht="42" x14ac:dyDescent="0.5">
      <c r="B14" s="75"/>
      <c r="C14" s="78"/>
      <c r="D14" s="78"/>
      <c r="E14" s="43" t="s">
        <v>26</v>
      </c>
      <c r="F14" s="43" t="s">
        <v>26</v>
      </c>
      <c r="G14" s="43" t="s">
        <v>34</v>
      </c>
      <c r="H14" s="43" t="s">
        <v>34</v>
      </c>
      <c r="I14" s="78"/>
    </row>
    <row r="15" spans="2:9" ht="105" x14ac:dyDescent="0.5">
      <c r="B15" s="75"/>
      <c r="C15" s="78"/>
      <c r="D15" s="78"/>
      <c r="E15" s="43" t="s">
        <v>27</v>
      </c>
      <c r="F15" s="43" t="s">
        <v>27</v>
      </c>
      <c r="G15" s="43" t="s">
        <v>27</v>
      </c>
      <c r="H15" s="43" t="s">
        <v>39</v>
      </c>
      <c r="I15" s="78"/>
    </row>
    <row r="16" spans="2:9" ht="105" x14ac:dyDescent="0.5">
      <c r="B16" s="75"/>
      <c r="C16" s="78"/>
      <c r="D16" s="78"/>
      <c r="E16" s="43" t="s">
        <v>28</v>
      </c>
      <c r="F16" s="43" t="s">
        <v>32</v>
      </c>
      <c r="G16" s="43" t="s">
        <v>35</v>
      </c>
      <c r="H16" s="43" t="s">
        <v>35</v>
      </c>
      <c r="I16" s="78"/>
    </row>
    <row r="17" spans="2:9" ht="63" x14ac:dyDescent="0.5">
      <c r="B17" s="75"/>
      <c r="C17" s="78"/>
      <c r="D17" s="78"/>
      <c r="E17" s="43" t="s">
        <v>29</v>
      </c>
      <c r="F17" s="43" t="s">
        <v>33</v>
      </c>
      <c r="G17" s="43" t="s">
        <v>36</v>
      </c>
      <c r="H17" s="43" t="s">
        <v>36</v>
      </c>
      <c r="I17" s="78"/>
    </row>
    <row r="18" spans="2:9" ht="42" x14ac:dyDescent="0.5">
      <c r="B18" s="75"/>
      <c r="C18" s="78"/>
      <c r="D18" s="78"/>
      <c r="E18" s="43" t="s">
        <v>30</v>
      </c>
      <c r="F18" s="43" t="s">
        <v>29</v>
      </c>
      <c r="G18" s="43" t="s">
        <v>37</v>
      </c>
      <c r="H18" s="43" t="s">
        <v>37</v>
      </c>
      <c r="I18" s="78"/>
    </row>
    <row r="19" spans="2:9" ht="153.5" customHeight="1" x14ac:dyDescent="0.5">
      <c r="B19" s="75"/>
      <c r="C19" s="78"/>
      <c r="D19" s="78"/>
      <c r="E19" s="43" t="s">
        <v>31</v>
      </c>
      <c r="F19" s="43" t="s">
        <v>30</v>
      </c>
      <c r="G19" s="43" t="s">
        <v>38</v>
      </c>
      <c r="H19" s="43" t="s">
        <v>38</v>
      </c>
      <c r="I19" s="78"/>
    </row>
    <row r="20" spans="2:9" ht="68" customHeight="1" thickBot="1" x14ac:dyDescent="0.55000000000000004">
      <c r="B20" s="75"/>
      <c r="C20" s="79"/>
      <c r="D20" s="79"/>
      <c r="E20" s="46"/>
      <c r="F20" s="47" t="s">
        <v>31</v>
      </c>
      <c r="G20" s="46"/>
      <c r="H20" s="47" t="s">
        <v>31</v>
      </c>
      <c r="I20" s="79"/>
    </row>
    <row r="21" spans="2:9" ht="178.5" customHeight="1" thickBot="1" x14ac:dyDescent="0.55000000000000004">
      <c r="B21" s="76"/>
      <c r="C21" s="47" t="s">
        <v>40</v>
      </c>
      <c r="D21" s="47" t="s">
        <v>41</v>
      </c>
      <c r="E21" s="47" t="s">
        <v>42</v>
      </c>
      <c r="F21" s="47" t="s">
        <v>43</v>
      </c>
      <c r="G21" s="47" t="s">
        <v>44</v>
      </c>
      <c r="H21" s="47" t="s">
        <v>45</v>
      </c>
      <c r="I21" s="47">
        <v>3</v>
      </c>
    </row>
    <row r="22" spans="2:9" ht="178.5" customHeight="1" x14ac:dyDescent="0.5">
      <c r="B22" s="55"/>
      <c r="C22" s="56"/>
      <c r="D22" s="56"/>
      <c r="E22" s="56"/>
      <c r="F22" s="56"/>
      <c r="G22" s="56"/>
      <c r="H22" s="56"/>
      <c r="I22" s="56"/>
    </row>
    <row r="23" spans="2:9" ht="178.5" customHeight="1" x14ac:dyDescent="0.5">
      <c r="B23" s="55"/>
      <c r="C23" s="56"/>
      <c r="D23" s="56"/>
      <c r="E23" s="56"/>
      <c r="F23" s="56"/>
      <c r="G23" s="56"/>
      <c r="H23" s="56"/>
      <c r="I23" s="56"/>
    </row>
    <row r="24" spans="2:9" ht="178.5" customHeight="1" x14ac:dyDescent="0.5">
      <c r="B24" s="55"/>
      <c r="C24" s="56"/>
      <c r="D24" s="56"/>
      <c r="E24" s="56"/>
      <c r="F24" s="56"/>
      <c r="G24" s="56"/>
      <c r="H24" s="56"/>
      <c r="I24" s="56"/>
    </row>
    <row r="27" spans="2:9" ht="21.5" thickBot="1" x14ac:dyDescent="0.55000000000000004"/>
    <row r="28" spans="2:9" ht="21.5" thickBot="1" x14ac:dyDescent="0.55000000000000004">
      <c r="B28" s="68" t="s">
        <v>53</v>
      </c>
      <c r="C28" s="69"/>
      <c r="D28" s="69"/>
      <c r="E28" s="69"/>
      <c r="F28" s="69"/>
      <c r="G28" s="69"/>
      <c r="H28" s="69"/>
      <c r="I28" s="70"/>
    </row>
    <row r="29" spans="2:9" ht="44" customHeight="1" thickBot="1" x14ac:dyDescent="0.55000000000000004">
      <c r="B29" s="40" t="s">
        <v>0</v>
      </c>
      <c r="C29" s="41" t="s">
        <v>1</v>
      </c>
      <c r="D29" s="42" t="s">
        <v>2</v>
      </c>
      <c r="E29" s="42" t="s">
        <v>3</v>
      </c>
      <c r="F29" s="42" t="s">
        <v>4</v>
      </c>
      <c r="G29" s="42" t="s">
        <v>5</v>
      </c>
      <c r="H29" s="42" t="s">
        <v>6</v>
      </c>
      <c r="I29" s="42" t="s">
        <v>7</v>
      </c>
    </row>
    <row r="30" spans="2:9" x14ac:dyDescent="0.5">
      <c r="B30" s="71" t="s">
        <v>212</v>
      </c>
      <c r="D30" s="49" t="s">
        <v>200</v>
      </c>
      <c r="E30" s="52" t="s">
        <v>200</v>
      </c>
      <c r="F30" s="52" t="s">
        <v>207</v>
      </c>
    </row>
    <row r="31" spans="2:9" x14ac:dyDescent="0.5">
      <c r="B31" s="72"/>
      <c r="D31" s="50" t="s">
        <v>201</v>
      </c>
      <c r="E31" s="53" t="s">
        <v>201</v>
      </c>
      <c r="F31" s="53" t="s">
        <v>208</v>
      </c>
    </row>
    <row r="32" spans="2:9" x14ac:dyDescent="0.5">
      <c r="B32" s="72"/>
      <c r="D32" s="50" t="s">
        <v>202</v>
      </c>
      <c r="E32" s="53" t="s">
        <v>202</v>
      </c>
      <c r="F32" s="53" t="s">
        <v>209</v>
      </c>
    </row>
    <row r="33" spans="2:6" x14ac:dyDescent="0.5">
      <c r="B33" s="72"/>
      <c r="D33" s="50" t="s">
        <v>203</v>
      </c>
      <c r="E33" s="53" t="s">
        <v>205</v>
      </c>
      <c r="F33" s="53" t="s">
        <v>210</v>
      </c>
    </row>
    <row r="34" spans="2:6" ht="21.5" thickBot="1" x14ac:dyDescent="0.55000000000000004">
      <c r="D34" s="51" t="s">
        <v>204</v>
      </c>
      <c r="E34" s="54" t="s">
        <v>206</v>
      </c>
      <c r="F34" s="54" t="s">
        <v>211</v>
      </c>
    </row>
  </sheetData>
  <mergeCells count="10">
    <mergeCell ref="B28:I28"/>
    <mergeCell ref="B30:B33"/>
    <mergeCell ref="B2:I3"/>
    <mergeCell ref="B7:B21"/>
    <mergeCell ref="C7:C12"/>
    <mergeCell ref="I7:I12"/>
    <mergeCell ref="C13:C20"/>
    <mergeCell ref="D13:D20"/>
    <mergeCell ref="I13:I20"/>
    <mergeCell ref="B5:I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ACF10-757E-4196-A598-E8AE8B25F40F}">
  <dimension ref="A2:K4"/>
  <sheetViews>
    <sheetView showGridLines="0" zoomScale="70" zoomScaleNormal="70" workbookViewId="0">
      <selection activeCell="G13" sqref="G13"/>
    </sheetView>
  </sheetViews>
  <sheetFormatPr baseColWidth="10" defaultColWidth="15.453125" defaultRowHeight="14.5" x14ac:dyDescent="0.35"/>
  <cols>
    <col min="8" max="8" width="17.81640625" customWidth="1"/>
    <col min="11" max="11" width="17.1796875" customWidth="1"/>
  </cols>
  <sheetData>
    <row r="2" spans="1:11" ht="18.5" x14ac:dyDescent="0.45">
      <c r="A2" s="48" t="s">
        <v>196</v>
      </c>
      <c r="B2" s="48">
        <f>+COUNT(A5:A1048576)</f>
        <v>0</v>
      </c>
      <c r="C2" s="2"/>
      <c r="D2" s="80" t="s">
        <v>197</v>
      </c>
      <c r="E2" s="80"/>
      <c r="F2" s="80"/>
      <c r="G2" s="80"/>
      <c r="H2" s="80"/>
      <c r="I2" s="80"/>
      <c r="J2" s="80"/>
      <c r="K2" s="80"/>
    </row>
    <row r="3" spans="1:11" ht="15" thickBot="1" x14ac:dyDescent="0.4"/>
    <row r="4" spans="1:1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</row>
  </sheetData>
  <mergeCells count="1">
    <mergeCell ref="D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9A10-8955-4A35-8D71-A5ECAC3426B8}">
  <dimension ref="A1:M107"/>
  <sheetViews>
    <sheetView showGridLines="0" topLeftCell="D1" zoomScale="70" zoomScaleNormal="70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5.81640625" style="1" customWidth="1"/>
    <col min="7" max="7" width="16.81640625" style="1" customWidth="1"/>
    <col min="8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+COUNT(A5:A26)</f>
        <v>22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09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104</v>
      </c>
      <c r="C5" s="20" t="s">
        <v>107</v>
      </c>
      <c r="D5" s="21"/>
      <c r="E5" s="22" t="s">
        <v>52</v>
      </c>
      <c r="F5" s="19"/>
      <c r="G5" s="20"/>
      <c r="H5" s="22"/>
      <c r="I5" s="30" t="str">
        <f t="shared" ref="I5:I26" si="0">IF(F5&lt;$F$3,"Bajo",IF(F5=$F$3,"Cumple",IF(F5&gt;$F$3,"Muy Bueno")))</f>
        <v>Bajo</v>
      </c>
      <c r="J5" s="23" t="str">
        <f t="shared" ref="J5:J26" si="1">IF(G5&lt;$G$3,"Bajo",IF(G5=$G$3,"Cumple",IF(G5&gt;$G$3,"Muy Bueno")))</f>
        <v>Bajo</v>
      </c>
      <c r="K5" s="31" t="str">
        <f t="shared" ref="K5:K26" si="2"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5" t="s">
        <v>104</v>
      </c>
      <c r="C6" s="5" t="s">
        <v>112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0">
        <v>3</v>
      </c>
      <c r="B7" s="5" t="s">
        <v>104</v>
      </c>
      <c r="C7" s="5" t="s">
        <v>115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5" t="s">
        <v>104</v>
      </c>
      <c r="C8" s="5" t="s">
        <v>121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5" t="s">
        <v>104</v>
      </c>
      <c r="C9" s="5" t="s">
        <v>109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5" t="s">
        <v>104</v>
      </c>
      <c r="C10" s="5" t="s">
        <v>113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5" t="s">
        <v>104</v>
      </c>
      <c r="C11" s="5" t="s">
        <v>114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5" t="s">
        <v>104</v>
      </c>
      <c r="C12" s="5" t="s">
        <v>108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5" t="s">
        <v>104</v>
      </c>
      <c r="C13" s="5" t="s">
        <v>124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5" t="s">
        <v>104</v>
      </c>
      <c r="C14" s="5" t="s">
        <v>111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5" t="s">
        <v>104</v>
      </c>
      <c r="C15" s="5" t="s">
        <v>122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5" t="s">
        <v>104</v>
      </c>
      <c r="C16" s="5" t="s">
        <v>110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5" t="s">
        <v>104</v>
      </c>
      <c r="C17" s="5" t="s">
        <v>119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5" t="s">
        <v>104</v>
      </c>
      <c r="C18" s="5" t="s">
        <v>127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5" t="s">
        <v>104</v>
      </c>
      <c r="C19" s="5" t="s">
        <v>118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5" t="s">
        <v>104</v>
      </c>
      <c r="C20" s="5" t="s">
        <v>117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5" t="s">
        <v>104</v>
      </c>
      <c r="C21" s="5" t="s">
        <v>125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5" t="s">
        <v>104</v>
      </c>
      <c r="C22" s="5" t="s">
        <v>123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>
        <v>19</v>
      </c>
      <c r="B23" s="5" t="s">
        <v>104</v>
      </c>
      <c r="C23" s="5" t="s">
        <v>116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0">
        <v>20</v>
      </c>
      <c r="B24" s="5" t="s">
        <v>104</v>
      </c>
      <c r="C24" s="5" t="s">
        <v>126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>
        <v>21</v>
      </c>
      <c r="B25" s="5" t="s">
        <v>104</v>
      </c>
      <c r="C25" s="5" t="s">
        <v>128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10">
        <v>22</v>
      </c>
      <c r="B26" s="5" t="s">
        <v>104</v>
      </c>
      <c r="C26" s="5" t="s">
        <v>120</v>
      </c>
      <c r="D26" s="7"/>
      <c r="E26" s="11" t="s">
        <v>52</v>
      </c>
      <c r="F26" s="10"/>
      <c r="G26" s="5"/>
      <c r="H26" s="11"/>
      <c r="I26" s="32" t="str">
        <f t="shared" si="0"/>
        <v>Bajo</v>
      </c>
      <c r="J26" s="6" t="str">
        <f t="shared" si="1"/>
        <v>Bajo</v>
      </c>
      <c r="K26" s="33" t="str">
        <f t="shared" si="2"/>
        <v>Bajo</v>
      </c>
      <c r="L26" s="11"/>
      <c r="M26" s="11"/>
    </row>
    <row r="27" spans="1:13" x14ac:dyDescent="0.35">
      <c r="A27" s="10"/>
      <c r="B27" s="5"/>
      <c r="C27" s="5"/>
      <c r="D27" s="7"/>
      <c r="E27" s="11"/>
      <c r="F27" s="10"/>
      <c r="G27" s="5"/>
      <c r="H27" s="11"/>
      <c r="I27" s="32"/>
      <c r="J27" s="6"/>
      <c r="K27" s="33"/>
      <c r="L27" s="11"/>
      <c r="M27" s="11"/>
    </row>
    <row r="28" spans="1:13" ht="16" thickBot="1" x14ac:dyDescent="0.4">
      <c r="A28" s="12"/>
      <c r="B28" s="13"/>
      <c r="C28" s="13"/>
      <c r="D28" s="36"/>
      <c r="E28" s="15"/>
      <c r="F28" s="12"/>
      <c r="G28" s="13"/>
      <c r="H28" s="15"/>
      <c r="I28" s="34"/>
      <c r="J28" s="14"/>
      <c r="K28" s="35"/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8"/>
      <c r="G35" s="38"/>
      <c r="H35" s="38"/>
    </row>
    <row r="36" spans="1:8" x14ac:dyDescent="0.35">
      <c r="A36" s="37"/>
      <c r="B36" s="37"/>
      <c r="C36" s="38"/>
      <c r="D36" s="37"/>
      <c r="E36" s="37"/>
      <c r="F36" s="38"/>
      <c r="G36" s="38"/>
      <c r="H36" s="38"/>
    </row>
    <row r="37" spans="1:8" x14ac:dyDescent="0.35">
      <c r="A37" s="37"/>
      <c r="B37" s="37"/>
      <c r="C37" s="38"/>
      <c r="D37" s="37"/>
      <c r="E37" s="37"/>
      <c r="F37" s="37"/>
      <c r="G37" s="37"/>
      <c r="H37" s="37"/>
    </row>
    <row r="38" spans="1:8" x14ac:dyDescent="0.35">
      <c r="A38" s="37"/>
      <c r="B38" s="37"/>
      <c r="C38" s="38"/>
      <c r="D38" s="37"/>
      <c r="E38" s="37"/>
      <c r="F38" s="37"/>
      <c r="G38" s="37"/>
      <c r="H38" s="37"/>
    </row>
    <row r="39" spans="1:8" x14ac:dyDescent="0.35">
      <c r="A39" s="37"/>
      <c r="B39" s="37"/>
      <c r="C39" s="38"/>
      <c r="D39" s="37"/>
      <c r="E39" s="37"/>
      <c r="F39" s="37"/>
      <c r="G39" s="37"/>
      <c r="H39" s="37"/>
    </row>
    <row r="40" spans="1:8" x14ac:dyDescent="0.35">
      <c r="A40" s="37"/>
      <c r="B40" s="37"/>
      <c r="C40" s="38"/>
      <c r="D40" s="37"/>
      <c r="E40" s="37"/>
      <c r="F40" s="37"/>
      <c r="G40" s="37"/>
      <c r="H40" s="37"/>
    </row>
    <row r="41" spans="1:8" x14ac:dyDescent="0.35">
      <c r="A41" s="37"/>
      <c r="B41" s="37"/>
      <c r="C41" s="38"/>
      <c r="D41" s="37"/>
      <c r="E41" s="37"/>
      <c r="F41" s="37"/>
      <c r="G41" s="37"/>
      <c r="H41" s="37"/>
    </row>
    <row r="42" spans="1:8" x14ac:dyDescent="0.35">
      <c r="A42" s="37"/>
      <c r="B42" s="37"/>
      <c r="C42" s="38"/>
      <c r="D42" s="37"/>
      <c r="E42" s="37"/>
      <c r="F42" s="37"/>
      <c r="G42" s="37"/>
      <c r="H42" s="37"/>
    </row>
    <row r="43" spans="1:8" x14ac:dyDescent="0.35">
      <c r="A43" s="37"/>
      <c r="B43" s="37"/>
      <c r="C43" s="38"/>
      <c r="D43" s="37"/>
      <c r="E43" s="37"/>
      <c r="F43" s="37"/>
      <c r="G43" s="37"/>
      <c r="H43" s="37"/>
    </row>
    <row r="44" spans="1:8" x14ac:dyDescent="0.35">
      <c r="A44" s="37"/>
      <c r="B44" s="37"/>
      <c r="C44" s="38"/>
      <c r="D44" s="37"/>
      <c r="E44" s="37"/>
      <c r="F44" s="37"/>
      <c r="G44" s="37"/>
      <c r="H44" s="37"/>
    </row>
    <row r="45" spans="1:8" x14ac:dyDescent="0.35">
      <c r="A45" s="37"/>
      <c r="B45" s="37"/>
      <c r="C45" s="38"/>
      <c r="D45" s="37"/>
      <c r="E45" s="37"/>
      <c r="F45" s="37"/>
      <c r="G45" s="37"/>
      <c r="H45" s="37"/>
    </row>
    <row r="46" spans="1:8" x14ac:dyDescent="0.35">
      <c r="A46" s="37"/>
      <c r="B46" s="37"/>
      <c r="C46" s="38"/>
      <c r="D46" s="37"/>
      <c r="E46" s="37"/>
      <c r="F46" s="37"/>
      <c r="G46" s="37"/>
      <c r="H46" s="37"/>
    </row>
    <row r="47" spans="1:8" x14ac:dyDescent="0.35">
      <c r="A47" s="37"/>
      <c r="B47" s="37"/>
      <c r="C47" s="38"/>
      <c r="D47" s="37"/>
      <c r="E47" s="37"/>
      <c r="F47" s="37"/>
      <c r="G47" s="37"/>
      <c r="H47" s="37"/>
    </row>
    <row r="48" spans="1:8" x14ac:dyDescent="0.35">
      <c r="A48" s="37"/>
      <c r="B48" s="37"/>
      <c r="C48" s="38"/>
      <c r="D48" s="37"/>
      <c r="E48" s="37"/>
      <c r="F48" s="37"/>
      <c r="G48" s="37"/>
      <c r="H48" s="37"/>
    </row>
    <row r="49" spans="1:8" x14ac:dyDescent="0.35">
      <c r="A49" s="37"/>
      <c r="B49" s="37"/>
      <c r="C49" s="38"/>
      <c r="D49" s="37"/>
      <c r="E49" s="37"/>
      <c r="F49" s="37"/>
      <c r="G49" s="37"/>
      <c r="H49" s="37"/>
    </row>
    <row r="50" spans="1:8" x14ac:dyDescent="0.35">
      <c r="A50" s="37"/>
      <c r="B50" s="37"/>
      <c r="C50" s="38"/>
      <c r="D50" s="37"/>
      <c r="E50" s="37"/>
      <c r="F50" s="37"/>
      <c r="G50" s="37"/>
      <c r="H50" s="37"/>
    </row>
    <row r="51" spans="1:8" x14ac:dyDescent="0.35">
      <c r="A51" s="37"/>
      <c r="B51" s="37"/>
      <c r="C51" s="38"/>
      <c r="D51" s="37"/>
      <c r="E51" s="37"/>
      <c r="F51" s="37"/>
      <c r="G51" s="37"/>
      <c r="H51" s="37"/>
    </row>
    <row r="52" spans="1:8" x14ac:dyDescent="0.35">
      <c r="A52" s="37"/>
      <c r="B52" s="37"/>
      <c r="C52" s="38"/>
      <c r="D52" s="37"/>
      <c r="E52" s="37"/>
      <c r="F52" s="37"/>
      <c r="G52" s="37"/>
      <c r="H52" s="37"/>
    </row>
    <row r="53" spans="1:8" x14ac:dyDescent="0.35">
      <c r="A53" s="37"/>
      <c r="B53" s="37"/>
      <c r="C53" s="38"/>
      <c r="D53" s="37"/>
      <c r="E53" s="37"/>
      <c r="F53" s="37"/>
      <c r="G53" s="37"/>
      <c r="H53" s="37"/>
    </row>
    <row r="54" spans="1:8" x14ac:dyDescent="0.35">
      <c r="A54" s="37"/>
      <c r="B54" s="37"/>
      <c r="C54" s="38"/>
      <c r="D54" s="37"/>
      <c r="E54" s="37"/>
      <c r="F54" s="37"/>
      <c r="G54" s="37"/>
      <c r="H54" s="37"/>
    </row>
    <row r="55" spans="1:8" x14ac:dyDescent="0.35">
      <c r="A55" s="37"/>
      <c r="B55" s="37"/>
      <c r="C55" s="38"/>
      <c r="D55" s="37"/>
      <c r="E55" s="37"/>
      <c r="F55" s="37"/>
      <c r="G55" s="37"/>
      <c r="H55" s="37"/>
    </row>
    <row r="56" spans="1:8" x14ac:dyDescent="0.35">
      <c r="A56" s="37"/>
      <c r="B56" s="37"/>
      <c r="C56" s="38"/>
      <c r="D56" s="37"/>
      <c r="E56" s="37"/>
      <c r="F56" s="37"/>
      <c r="G56" s="37"/>
      <c r="H56" s="37"/>
    </row>
    <row r="57" spans="1:8" x14ac:dyDescent="0.35">
      <c r="A57" s="37"/>
      <c r="B57" s="37"/>
      <c r="C57" s="38"/>
      <c r="D57" s="37"/>
      <c r="E57" s="37"/>
      <c r="F57" s="37"/>
      <c r="G57" s="37"/>
      <c r="H57" s="37"/>
    </row>
    <row r="58" spans="1:8" x14ac:dyDescent="0.35">
      <c r="A58" s="37"/>
      <c r="B58" s="37"/>
      <c r="C58" s="38"/>
      <c r="D58" s="37"/>
      <c r="E58" s="37"/>
      <c r="F58" s="37"/>
      <c r="G58" s="37"/>
      <c r="H58" s="37"/>
    </row>
    <row r="59" spans="1:8" x14ac:dyDescent="0.35">
      <c r="A59" s="37"/>
      <c r="B59" s="37"/>
      <c r="C59" s="38"/>
      <c r="D59" s="37"/>
      <c r="E59" s="37"/>
      <c r="F59" s="37"/>
      <c r="G59" s="37"/>
      <c r="H59" s="37"/>
    </row>
    <row r="60" spans="1:8" x14ac:dyDescent="0.35">
      <c r="A60" s="37"/>
      <c r="B60" s="37"/>
      <c r="C60" s="38"/>
      <c r="D60" s="37"/>
      <c r="E60" s="37"/>
      <c r="F60" s="37"/>
      <c r="G60" s="37"/>
      <c r="H60" s="37"/>
    </row>
    <row r="61" spans="1:8" x14ac:dyDescent="0.35">
      <c r="A61" s="37"/>
      <c r="B61" s="37"/>
      <c r="C61" s="38"/>
      <c r="D61" s="37"/>
      <c r="E61" s="37"/>
      <c r="F61" s="37"/>
      <c r="G61" s="37"/>
      <c r="H61" s="37"/>
    </row>
    <row r="62" spans="1:8" x14ac:dyDescent="0.35">
      <c r="A62" s="37"/>
      <c r="B62" s="37"/>
      <c r="C62" s="38"/>
      <c r="D62" s="37"/>
      <c r="E62" s="37"/>
      <c r="F62" s="37"/>
      <c r="G62" s="37"/>
      <c r="H62" s="37"/>
    </row>
    <row r="63" spans="1:8" x14ac:dyDescent="0.35">
      <c r="A63" s="37"/>
      <c r="B63" s="37"/>
      <c r="C63" s="38"/>
      <c r="D63" s="37"/>
      <c r="E63" s="37"/>
      <c r="F63" s="37"/>
      <c r="G63" s="37"/>
      <c r="H63" s="37"/>
    </row>
    <row r="64" spans="1:8" x14ac:dyDescent="0.35">
      <c r="A64" s="37"/>
      <c r="B64" s="37"/>
      <c r="C64" s="38"/>
      <c r="D64" s="37"/>
      <c r="E64" s="37"/>
      <c r="F64" s="37"/>
      <c r="G64" s="37"/>
      <c r="H64" s="37"/>
    </row>
    <row r="65" spans="1:8" x14ac:dyDescent="0.35">
      <c r="A65" s="37"/>
      <c r="B65" s="37"/>
      <c r="C65" s="38"/>
      <c r="D65" s="37"/>
      <c r="E65" s="37"/>
      <c r="F65" s="37"/>
      <c r="G65" s="37"/>
      <c r="H65" s="37"/>
    </row>
    <row r="66" spans="1:8" x14ac:dyDescent="0.35">
      <c r="A66" s="37"/>
      <c r="B66" s="37"/>
      <c r="C66" s="38"/>
      <c r="D66" s="37"/>
      <c r="E66" s="37"/>
      <c r="F66" s="37"/>
      <c r="G66" s="37"/>
      <c r="H66" s="37"/>
    </row>
    <row r="67" spans="1:8" x14ac:dyDescent="0.35">
      <c r="A67" s="37"/>
      <c r="B67" s="37"/>
      <c r="C67" s="38"/>
      <c r="D67" s="37"/>
      <c r="E67" s="37"/>
      <c r="F67" s="37"/>
      <c r="G67" s="37"/>
      <c r="H67" s="37"/>
    </row>
    <row r="68" spans="1:8" x14ac:dyDescent="0.35">
      <c r="A68" s="37"/>
      <c r="B68" s="37"/>
      <c r="C68" s="38"/>
      <c r="D68" s="37"/>
      <c r="E68" s="37"/>
      <c r="F68" s="37"/>
      <c r="G68" s="37"/>
      <c r="H68" s="37"/>
    </row>
    <row r="69" spans="1:8" x14ac:dyDescent="0.35">
      <c r="A69" s="37"/>
      <c r="B69" s="37"/>
      <c r="C69" s="38"/>
      <c r="D69" s="37"/>
      <c r="E69" s="37"/>
      <c r="F69" s="37"/>
      <c r="G69" s="37"/>
      <c r="H69" s="37"/>
    </row>
    <row r="70" spans="1:8" x14ac:dyDescent="0.35">
      <c r="A70" s="37"/>
      <c r="B70" s="37"/>
      <c r="C70" s="38"/>
      <c r="D70" s="37"/>
      <c r="E70" s="37"/>
      <c r="F70" s="37"/>
      <c r="G70" s="37"/>
      <c r="H70" s="37"/>
    </row>
    <row r="71" spans="1:8" x14ac:dyDescent="0.35">
      <c r="A71" s="37"/>
      <c r="B71" s="37"/>
      <c r="C71" s="38"/>
      <c r="D71" s="37"/>
      <c r="E71" s="37"/>
      <c r="F71" s="37"/>
      <c r="G71" s="37"/>
      <c r="H71" s="37"/>
    </row>
    <row r="72" spans="1:8" x14ac:dyDescent="0.35">
      <c r="A72" s="37"/>
      <c r="B72" s="37"/>
      <c r="C72" s="38"/>
      <c r="D72" s="37"/>
      <c r="E72" s="37"/>
      <c r="F72" s="37"/>
      <c r="G72" s="37"/>
      <c r="H72" s="37"/>
    </row>
    <row r="73" spans="1:8" x14ac:dyDescent="0.35">
      <c r="A73" s="37"/>
      <c r="B73" s="37"/>
      <c r="C73" s="38"/>
      <c r="D73" s="37"/>
      <c r="E73" s="37"/>
      <c r="F73" s="37"/>
      <c r="G73" s="37"/>
      <c r="H73" s="37"/>
    </row>
    <row r="74" spans="1:8" x14ac:dyDescent="0.35">
      <c r="A74" s="37"/>
      <c r="B74" s="37"/>
      <c r="C74" s="38"/>
      <c r="D74" s="37"/>
      <c r="E74" s="37"/>
      <c r="F74" s="37"/>
      <c r="G74" s="37"/>
      <c r="H74" s="37"/>
    </row>
    <row r="75" spans="1:8" x14ac:dyDescent="0.35">
      <c r="A75" s="37"/>
      <c r="B75" s="37"/>
      <c r="C75" s="38"/>
      <c r="D75" s="37"/>
      <c r="E75" s="37"/>
      <c r="F75" s="37"/>
      <c r="G75" s="37"/>
      <c r="H75" s="37"/>
    </row>
    <row r="76" spans="1:8" x14ac:dyDescent="0.35">
      <c r="A76" s="37"/>
      <c r="B76" s="37"/>
      <c r="C76" s="38"/>
      <c r="D76" s="37"/>
      <c r="E76" s="37"/>
      <c r="F76" s="37"/>
      <c r="G76" s="37"/>
      <c r="H76" s="37"/>
    </row>
    <row r="77" spans="1:8" x14ac:dyDescent="0.35">
      <c r="A77" s="37"/>
      <c r="B77" s="37"/>
      <c r="C77" s="38"/>
      <c r="D77" s="37"/>
      <c r="E77" s="37"/>
      <c r="F77" s="37"/>
      <c r="G77" s="37"/>
      <c r="H77" s="37"/>
    </row>
    <row r="78" spans="1:8" x14ac:dyDescent="0.35">
      <c r="A78" s="37"/>
      <c r="B78" s="37"/>
      <c r="C78" s="38"/>
      <c r="D78" s="37"/>
      <c r="E78" s="37"/>
      <c r="F78" s="37"/>
      <c r="G78" s="37"/>
      <c r="H78" s="37"/>
    </row>
    <row r="79" spans="1:8" x14ac:dyDescent="0.35">
      <c r="A79" s="37"/>
      <c r="B79" s="37"/>
      <c r="C79" s="38"/>
      <c r="D79" s="37"/>
      <c r="E79" s="37"/>
      <c r="F79" s="37"/>
      <c r="G79" s="37"/>
      <c r="H79" s="37"/>
    </row>
    <row r="80" spans="1:8" x14ac:dyDescent="0.35">
      <c r="A80" s="37"/>
      <c r="B80" s="37"/>
      <c r="C80" s="38"/>
      <c r="D80" s="37"/>
      <c r="E80" s="37"/>
      <c r="F80" s="37"/>
      <c r="G80" s="37"/>
      <c r="H80" s="37"/>
    </row>
    <row r="81" spans="1:8" x14ac:dyDescent="0.35">
      <c r="A81" s="37"/>
      <c r="B81" s="37"/>
      <c r="C81" s="38"/>
      <c r="D81" s="37"/>
      <c r="E81" s="37"/>
      <c r="F81" s="37"/>
      <c r="G81" s="37"/>
      <c r="H81" s="37"/>
    </row>
    <row r="82" spans="1:8" x14ac:dyDescent="0.35">
      <c r="A82" s="37"/>
      <c r="B82" s="37"/>
      <c r="C82" s="38"/>
      <c r="D82" s="37"/>
      <c r="E82" s="37"/>
      <c r="F82" s="37"/>
      <c r="G82" s="37"/>
      <c r="H82" s="37"/>
    </row>
    <row r="83" spans="1:8" x14ac:dyDescent="0.35">
      <c r="A83" s="37"/>
      <c r="B83" s="37"/>
      <c r="C83" s="38"/>
      <c r="D83" s="37"/>
      <c r="E83" s="37"/>
      <c r="F83" s="37"/>
      <c r="G83" s="37"/>
      <c r="H83" s="37"/>
    </row>
    <row r="84" spans="1:8" x14ac:dyDescent="0.35">
      <c r="A84" s="37"/>
      <c r="B84" s="37"/>
      <c r="C84" s="38"/>
      <c r="D84" s="37"/>
      <c r="E84" s="37"/>
      <c r="F84" s="37"/>
      <c r="G84" s="37"/>
      <c r="H84" s="37"/>
    </row>
    <row r="85" spans="1:8" x14ac:dyDescent="0.35">
      <c r="A85" s="37"/>
      <c r="B85" s="37"/>
      <c r="C85" s="38"/>
      <c r="D85" s="37"/>
      <c r="E85" s="37"/>
      <c r="F85" s="37"/>
      <c r="G85" s="37"/>
      <c r="H85" s="37"/>
    </row>
    <row r="86" spans="1:8" x14ac:dyDescent="0.35">
      <c r="A86" s="37"/>
      <c r="B86" s="37"/>
      <c r="C86" s="38"/>
      <c r="D86" s="37"/>
      <c r="E86" s="37"/>
      <c r="F86" s="37"/>
      <c r="G86" s="37"/>
      <c r="H86" s="37"/>
    </row>
    <row r="87" spans="1:8" x14ac:dyDescent="0.35">
      <c r="A87" s="37"/>
      <c r="B87" s="37"/>
      <c r="C87" s="38"/>
      <c r="D87" s="37"/>
      <c r="E87" s="37"/>
      <c r="F87" s="37"/>
      <c r="G87" s="37"/>
      <c r="H87" s="37"/>
    </row>
    <row r="88" spans="1:8" x14ac:dyDescent="0.35">
      <c r="A88" s="37"/>
      <c r="B88" s="37"/>
      <c r="C88" s="38"/>
      <c r="D88" s="37"/>
      <c r="E88" s="37"/>
      <c r="F88" s="37"/>
      <c r="G88" s="37"/>
      <c r="H88" s="37"/>
    </row>
    <row r="89" spans="1:8" x14ac:dyDescent="0.35">
      <c r="A89" s="37"/>
      <c r="B89" s="37"/>
      <c r="C89" s="38"/>
      <c r="D89" s="37"/>
      <c r="E89" s="37"/>
      <c r="F89" s="37"/>
      <c r="G89" s="37"/>
      <c r="H89" s="37"/>
    </row>
    <row r="90" spans="1:8" x14ac:dyDescent="0.35">
      <c r="A90" s="37"/>
      <c r="B90" s="37"/>
      <c r="C90" s="38"/>
      <c r="D90" s="37"/>
      <c r="E90" s="37"/>
      <c r="F90" s="37"/>
      <c r="G90" s="37"/>
      <c r="H90" s="37"/>
    </row>
    <row r="91" spans="1:8" x14ac:dyDescent="0.35">
      <c r="A91" s="37"/>
      <c r="B91" s="37"/>
      <c r="C91" s="38"/>
      <c r="D91" s="37"/>
      <c r="E91" s="37"/>
      <c r="F91" s="37"/>
      <c r="G91" s="37"/>
      <c r="H91" s="37"/>
    </row>
    <row r="92" spans="1:8" x14ac:dyDescent="0.35">
      <c r="A92" s="37"/>
      <c r="B92" s="37"/>
      <c r="C92" s="38"/>
      <c r="D92" s="37"/>
      <c r="E92" s="37"/>
      <c r="F92" s="37"/>
      <c r="G92" s="37"/>
      <c r="H92" s="37"/>
    </row>
    <row r="93" spans="1:8" x14ac:dyDescent="0.35">
      <c r="A93" s="37"/>
      <c r="B93" s="37"/>
      <c r="C93" s="38"/>
      <c r="D93" s="37"/>
      <c r="E93" s="37"/>
      <c r="F93" s="37"/>
      <c r="G93" s="37"/>
      <c r="H93" s="37"/>
    </row>
    <row r="94" spans="1:8" x14ac:dyDescent="0.35">
      <c r="A94" s="37"/>
      <c r="B94" s="37"/>
      <c r="C94" s="38"/>
      <c r="D94" s="37"/>
      <c r="E94" s="37"/>
      <c r="F94" s="37"/>
      <c r="G94" s="37"/>
      <c r="H94" s="37"/>
    </row>
    <row r="95" spans="1:8" x14ac:dyDescent="0.35">
      <c r="A95" s="37"/>
      <c r="B95" s="37"/>
      <c r="C95" s="38"/>
      <c r="D95" s="37"/>
      <c r="E95" s="37"/>
      <c r="F95" s="37"/>
      <c r="G95" s="37"/>
      <c r="H95" s="37"/>
    </row>
    <row r="96" spans="1:8" x14ac:dyDescent="0.35">
      <c r="A96" s="37"/>
      <c r="B96" s="37"/>
      <c r="C96" s="38"/>
      <c r="D96" s="37"/>
      <c r="E96" s="37"/>
      <c r="F96" s="37"/>
      <c r="G96" s="37"/>
      <c r="H96" s="37"/>
    </row>
    <row r="97" spans="1:8" x14ac:dyDescent="0.35">
      <c r="A97" s="37"/>
      <c r="B97" s="37"/>
      <c r="C97" s="38"/>
      <c r="D97" s="37"/>
      <c r="E97" s="37"/>
      <c r="F97" s="37"/>
      <c r="G97" s="37"/>
      <c r="H97" s="37"/>
    </row>
    <row r="98" spans="1:8" x14ac:dyDescent="0.35">
      <c r="A98" s="37"/>
      <c r="B98" s="37"/>
      <c r="C98" s="38"/>
      <c r="D98" s="37"/>
      <c r="E98" s="37"/>
      <c r="F98" s="37"/>
      <c r="G98" s="37"/>
      <c r="H98" s="37"/>
    </row>
    <row r="99" spans="1:8" x14ac:dyDescent="0.35">
      <c r="A99" s="37"/>
      <c r="B99" s="37"/>
      <c r="C99" s="38"/>
      <c r="D99" s="37"/>
      <c r="E99" s="37"/>
      <c r="F99" s="37"/>
      <c r="G99" s="37"/>
      <c r="H99" s="37"/>
    </row>
    <row r="100" spans="1:8" x14ac:dyDescent="0.35">
      <c r="A100" s="37"/>
      <c r="B100" s="37"/>
      <c r="C100" s="38"/>
      <c r="D100" s="37"/>
      <c r="E100" s="37"/>
      <c r="F100" s="37"/>
      <c r="G100" s="37"/>
      <c r="H100" s="37"/>
    </row>
    <row r="101" spans="1:8" x14ac:dyDescent="0.35">
      <c r="A101" s="37"/>
      <c r="B101" s="37"/>
      <c r="C101" s="38"/>
      <c r="D101" s="37"/>
      <c r="E101" s="37"/>
      <c r="F101" s="37"/>
      <c r="G101" s="37"/>
      <c r="H101" s="37"/>
    </row>
    <row r="102" spans="1:8" x14ac:dyDescent="0.35">
      <c r="A102" s="37"/>
      <c r="B102" s="37"/>
      <c r="C102" s="38"/>
      <c r="D102" s="37"/>
      <c r="E102" s="37"/>
      <c r="F102" s="37"/>
      <c r="G102" s="37"/>
      <c r="H102" s="37"/>
    </row>
    <row r="103" spans="1:8" x14ac:dyDescent="0.35">
      <c r="A103" s="37"/>
      <c r="B103" s="37"/>
      <c r="C103" s="38"/>
      <c r="D103" s="37"/>
      <c r="E103" s="37"/>
      <c r="F103" s="37"/>
      <c r="G103" s="37"/>
      <c r="H103" s="37"/>
    </row>
    <row r="104" spans="1:8" x14ac:dyDescent="0.35">
      <c r="A104" s="37"/>
      <c r="B104" s="37"/>
      <c r="C104" s="38"/>
      <c r="D104" s="37"/>
      <c r="E104" s="37"/>
      <c r="F104" s="37"/>
      <c r="G104" s="37"/>
      <c r="H104" s="37"/>
    </row>
    <row r="105" spans="1:8" x14ac:dyDescent="0.35">
      <c r="A105" s="37"/>
      <c r="B105" s="37"/>
      <c r="C105" s="38"/>
      <c r="D105" s="37"/>
      <c r="E105" s="37"/>
      <c r="F105" s="37"/>
      <c r="G105" s="37"/>
      <c r="H105" s="37"/>
    </row>
    <row r="106" spans="1:8" x14ac:dyDescent="0.35">
      <c r="A106" s="37"/>
      <c r="B106" s="37"/>
      <c r="C106" s="38"/>
      <c r="D106" s="37"/>
      <c r="E106" s="37"/>
      <c r="F106" s="37"/>
      <c r="G106" s="37"/>
      <c r="H106" s="37"/>
    </row>
    <row r="107" spans="1:8" x14ac:dyDescent="0.35">
      <c r="A107" s="37"/>
      <c r="B107" s="37"/>
      <c r="C107" s="38"/>
      <c r="D107" s="37"/>
      <c r="E107" s="37"/>
      <c r="F107" s="37"/>
      <c r="G107" s="37"/>
      <c r="H107" s="37"/>
    </row>
  </sheetData>
  <sheetProtection algorithmName="SHA-512" hashValue="kVArjw/HTOaUIavscjiDXYu1ercgSO8KPED3PF0AEISYELbyfi4C0h2LL8G7uFFblSa6/jpRiRSBpSoiX8Cdyw==" saltValue="QYKhL0xb9hKtKtCd9sE6VA==" spinCount="100000" sheet="1" objects="1" scenarios="1"/>
  <sortState ref="A5:K26">
    <sortCondition ref="C5:C26"/>
  </sortState>
  <mergeCells count="2">
    <mergeCell ref="F2:H2"/>
    <mergeCell ref="I3:K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5C49D-F7C3-4C04-9AB5-AB45AF48C84B}">
  <dimension ref="A1:M65"/>
  <sheetViews>
    <sheetView showGridLines="0" zoomScale="55" zoomScaleNormal="55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2.81640625" style="1" customWidth="1"/>
    <col min="7" max="7" width="17" style="1" customWidth="1"/>
    <col min="8" max="8" width="18.816406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+COUNT(A5:A25)</f>
        <v>21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129</v>
      </c>
      <c r="C5" s="20" t="s">
        <v>137</v>
      </c>
      <c r="D5" s="21"/>
      <c r="E5" s="22" t="s">
        <v>52</v>
      </c>
      <c r="F5" s="19"/>
      <c r="G5" s="20"/>
      <c r="H5" s="22"/>
      <c r="I5" s="30" t="str">
        <f>IF(F5&lt;$F$3,"Bajo",IF(F5=$F$3,"Cumple",IF(F5&gt;$F$3,"Muy Bueno")))</f>
        <v>Bajo</v>
      </c>
      <c r="J5" s="23" t="str">
        <f>IF(G5&lt;$G$3,"Bajo",IF(G5=$G$3,"Cumple",IF(G5&gt;$G$3,"Muy Bueno")))</f>
        <v>Bajo</v>
      </c>
      <c r="K5" s="31" t="str">
        <f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5" t="s">
        <v>129</v>
      </c>
      <c r="C6" s="5" t="s">
        <v>135</v>
      </c>
      <c r="D6" s="7"/>
      <c r="E6" s="11" t="s">
        <v>52</v>
      </c>
      <c r="F6" s="10"/>
      <c r="G6" s="5"/>
      <c r="H6" s="11"/>
      <c r="I6" s="32" t="str">
        <f t="shared" ref="I6:I25" si="0">IF(F6&lt;$F$3,"Bajo",IF(F6=$F$3,"Cumple",IF(F6&gt;$F$3,"Muy Bueno")))</f>
        <v>Bajo</v>
      </c>
      <c r="J6" s="6" t="str">
        <f t="shared" ref="J6:J25" si="1">IF(G6&lt;$G$3,"Bajo",IF(G6=$G$3,"Cumple",IF(G6&gt;$G$3,"Muy Bueno")))</f>
        <v>Bajo</v>
      </c>
      <c r="K6" s="33" t="str">
        <f t="shared" ref="K6:K25" si="2">IF(H6&lt;$H$3,"Bajo",IF(H6=$H$3,"Cumple",IF(H6&gt;$H$3,"Muy Bueno")))</f>
        <v>Bajo</v>
      </c>
      <c r="L6" s="11"/>
      <c r="M6" s="11"/>
    </row>
    <row r="7" spans="1:13" x14ac:dyDescent="0.35">
      <c r="A7" s="10">
        <v>3</v>
      </c>
      <c r="B7" s="5" t="s">
        <v>129</v>
      </c>
      <c r="C7" s="5" t="s">
        <v>131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5" t="s">
        <v>129</v>
      </c>
      <c r="C8" s="5" t="s">
        <v>134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5" t="s">
        <v>129</v>
      </c>
      <c r="C9" s="5" t="s">
        <v>141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5" t="s">
        <v>129</v>
      </c>
      <c r="C10" s="5" t="s">
        <v>132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5" t="s">
        <v>129</v>
      </c>
      <c r="C11" s="5" t="s">
        <v>133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5" t="s">
        <v>129</v>
      </c>
      <c r="C12" s="5" t="s">
        <v>143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5" t="s">
        <v>129</v>
      </c>
      <c r="C13" s="5" t="s">
        <v>149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5" t="s">
        <v>129</v>
      </c>
      <c r="C14" s="5" t="s">
        <v>148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5" t="s">
        <v>129</v>
      </c>
      <c r="C15" s="5" t="s">
        <v>139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5" t="s">
        <v>129</v>
      </c>
      <c r="C16" s="5" t="s">
        <v>144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5" t="s">
        <v>129</v>
      </c>
      <c r="C17" s="5" t="s">
        <v>138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5" t="s">
        <v>129</v>
      </c>
      <c r="C18" s="5" t="s">
        <v>130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5" t="s">
        <v>129</v>
      </c>
      <c r="C19" s="5" t="s">
        <v>150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5" t="s">
        <v>129</v>
      </c>
      <c r="C20" s="5" t="s">
        <v>136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5" t="s">
        <v>129</v>
      </c>
      <c r="C21" s="5" t="s">
        <v>140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5" t="s">
        <v>129</v>
      </c>
      <c r="C22" s="5" t="s">
        <v>142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>
        <v>19</v>
      </c>
      <c r="B23" s="5" t="s">
        <v>129</v>
      </c>
      <c r="C23" s="5" t="s">
        <v>146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0">
        <v>20</v>
      </c>
      <c r="B24" s="5" t="s">
        <v>129</v>
      </c>
      <c r="C24" s="5" t="s">
        <v>145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>
        <v>21</v>
      </c>
      <c r="B25" s="5" t="s">
        <v>129</v>
      </c>
      <c r="C25" s="5" t="s">
        <v>147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10"/>
      <c r="B26" s="5"/>
      <c r="C26" s="5"/>
      <c r="D26" s="7"/>
      <c r="E26" s="11"/>
      <c r="F26" s="10"/>
      <c r="G26" s="5"/>
      <c r="H26" s="11"/>
      <c r="I26" s="32"/>
      <c r="J26" s="6"/>
      <c r="K26" s="33"/>
      <c r="L26" s="11"/>
      <c r="M26" s="11"/>
    </row>
    <row r="27" spans="1:13" x14ac:dyDescent="0.35">
      <c r="A27" s="10"/>
      <c r="B27" s="5"/>
      <c r="C27" s="5"/>
      <c r="D27" s="7"/>
      <c r="E27" s="11"/>
      <c r="F27" s="10"/>
      <c r="G27" s="5"/>
      <c r="H27" s="11"/>
      <c r="I27" s="32"/>
      <c r="J27" s="6"/>
      <c r="K27" s="33"/>
      <c r="L27" s="11"/>
      <c r="M27" s="11"/>
    </row>
    <row r="28" spans="1:13" ht="16" thickBot="1" x14ac:dyDescent="0.4">
      <c r="A28" s="12"/>
      <c r="B28" s="13"/>
      <c r="C28" s="13"/>
      <c r="D28" s="36"/>
      <c r="E28" s="15"/>
      <c r="F28" s="12"/>
      <c r="G28" s="13"/>
      <c r="H28" s="15"/>
      <c r="I28" s="34"/>
      <c r="J28" s="14"/>
      <c r="K28" s="35"/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8"/>
      <c r="G35" s="38"/>
      <c r="H35" s="38"/>
    </row>
    <row r="36" spans="1:8" x14ac:dyDescent="0.35">
      <c r="A36" s="37"/>
      <c r="B36" s="37"/>
      <c r="C36" s="38"/>
      <c r="D36" s="37"/>
      <c r="E36" s="37"/>
      <c r="F36" s="38"/>
      <c r="G36" s="38"/>
      <c r="H36" s="38"/>
    </row>
    <row r="37" spans="1:8" x14ac:dyDescent="0.35">
      <c r="A37" s="37"/>
      <c r="B37" s="37"/>
      <c r="C37" s="38"/>
      <c r="D37" s="37"/>
      <c r="E37" s="37"/>
      <c r="F37" s="38"/>
      <c r="G37" s="38"/>
      <c r="H37" s="38"/>
    </row>
    <row r="38" spans="1:8" x14ac:dyDescent="0.35">
      <c r="A38" s="37"/>
      <c r="B38" s="37"/>
      <c r="C38" s="38"/>
      <c r="D38" s="37"/>
      <c r="E38" s="37"/>
      <c r="F38" s="38"/>
      <c r="G38" s="38"/>
      <c r="H38" s="38"/>
    </row>
    <row r="39" spans="1:8" x14ac:dyDescent="0.35">
      <c r="A39" s="37"/>
      <c r="B39" s="37"/>
      <c r="C39" s="38"/>
      <c r="D39" s="37"/>
      <c r="E39" s="37"/>
      <c r="F39" s="38"/>
      <c r="G39" s="38"/>
      <c r="H39" s="38"/>
    </row>
    <row r="40" spans="1:8" x14ac:dyDescent="0.35">
      <c r="A40" s="37"/>
      <c r="B40" s="37"/>
      <c r="C40" s="38"/>
      <c r="D40" s="37"/>
      <c r="E40" s="37"/>
      <c r="F40" s="38"/>
      <c r="G40" s="38"/>
      <c r="H40" s="38"/>
    </row>
    <row r="41" spans="1:8" x14ac:dyDescent="0.35">
      <c r="A41" s="37"/>
      <c r="B41" s="37"/>
      <c r="C41" s="38"/>
      <c r="D41" s="37"/>
      <c r="E41" s="37"/>
      <c r="F41" s="37"/>
      <c r="G41" s="37"/>
      <c r="H41" s="37"/>
    </row>
    <row r="42" spans="1:8" x14ac:dyDescent="0.35">
      <c r="A42" s="37"/>
      <c r="B42" s="37"/>
      <c r="C42" s="38"/>
      <c r="D42" s="37"/>
      <c r="E42" s="37"/>
      <c r="F42" s="37"/>
      <c r="G42" s="37"/>
      <c r="H42" s="37"/>
    </row>
    <row r="43" spans="1:8" x14ac:dyDescent="0.35">
      <c r="A43" s="37"/>
      <c r="B43" s="37"/>
      <c r="C43" s="38"/>
      <c r="D43" s="37"/>
      <c r="E43" s="37"/>
      <c r="F43" s="37"/>
      <c r="G43" s="37"/>
      <c r="H43" s="37"/>
    </row>
    <row r="44" spans="1:8" x14ac:dyDescent="0.35">
      <c r="A44" s="37"/>
      <c r="B44" s="37"/>
      <c r="C44" s="38"/>
      <c r="D44" s="37"/>
      <c r="E44" s="37"/>
      <c r="F44" s="37"/>
      <c r="G44" s="37"/>
      <c r="H44" s="37"/>
    </row>
    <row r="45" spans="1:8" x14ac:dyDescent="0.35">
      <c r="A45" s="37"/>
      <c r="B45" s="37"/>
      <c r="C45" s="38"/>
      <c r="D45" s="37"/>
      <c r="E45" s="37"/>
      <c r="F45" s="37"/>
      <c r="G45" s="37"/>
      <c r="H45" s="37"/>
    </row>
    <row r="46" spans="1:8" x14ac:dyDescent="0.35">
      <c r="A46" s="37"/>
      <c r="B46" s="37"/>
      <c r="C46" s="38"/>
      <c r="D46" s="37"/>
      <c r="E46" s="37"/>
      <c r="F46" s="37"/>
      <c r="G46" s="37"/>
      <c r="H46" s="37"/>
    </row>
    <row r="47" spans="1:8" x14ac:dyDescent="0.35">
      <c r="A47" s="37"/>
      <c r="B47" s="37"/>
      <c r="C47" s="38"/>
      <c r="D47" s="37"/>
      <c r="E47" s="37"/>
      <c r="F47" s="37"/>
      <c r="G47" s="37"/>
      <c r="H47" s="37"/>
    </row>
    <row r="48" spans="1:8" x14ac:dyDescent="0.35">
      <c r="A48" s="37"/>
      <c r="B48" s="37"/>
      <c r="C48" s="38"/>
      <c r="D48" s="37"/>
      <c r="E48" s="37"/>
      <c r="F48" s="37"/>
      <c r="G48" s="37"/>
      <c r="H48" s="37"/>
    </row>
    <row r="49" spans="1:8" x14ac:dyDescent="0.35">
      <c r="A49" s="37"/>
      <c r="B49" s="37"/>
      <c r="C49" s="38"/>
      <c r="D49" s="37"/>
      <c r="E49" s="37"/>
      <c r="F49" s="37"/>
      <c r="G49" s="37"/>
      <c r="H49" s="37"/>
    </row>
    <row r="50" spans="1:8" x14ac:dyDescent="0.35">
      <c r="A50" s="37"/>
      <c r="B50" s="37"/>
      <c r="C50" s="38"/>
      <c r="D50" s="37"/>
      <c r="E50" s="37"/>
      <c r="F50" s="37"/>
      <c r="G50" s="37"/>
      <c r="H50" s="37"/>
    </row>
    <row r="51" spans="1:8" x14ac:dyDescent="0.35">
      <c r="A51" s="37"/>
      <c r="B51" s="37"/>
      <c r="C51" s="38"/>
      <c r="D51" s="37"/>
      <c r="E51" s="37"/>
      <c r="F51" s="37"/>
      <c r="G51" s="37"/>
      <c r="H51" s="37"/>
    </row>
    <row r="52" spans="1:8" x14ac:dyDescent="0.35">
      <c r="A52" s="37"/>
      <c r="B52" s="37"/>
      <c r="C52" s="38"/>
      <c r="D52" s="37"/>
      <c r="E52" s="37"/>
      <c r="F52" s="37"/>
      <c r="G52" s="37"/>
      <c r="H52" s="37"/>
    </row>
    <row r="53" spans="1:8" x14ac:dyDescent="0.35">
      <c r="A53" s="37"/>
      <c r="B53" s="37"/>
      <c r="C53" s="38"/>
      <c r="D53" s="37"/>
      <c r="E53" s="37"/>
      <c r="F53" s="37"/>
      <c r="G53" s="37"/>
      <c r="H53" s="37"/>
    </row>
    <row r="54" spans="1:8" x14ac:dyDescent="0.35">
      <c r="A54" s="37"/>
      <c r="B54" s="37"/>
      <c r="C54" s="38"/>
      <c r="D54" s="37"/>
      <c r="E54" s="37"/>
      <c r="F54" s="37"/>
      <c r="G54" s="37"/>
      <c r="H54" s="37"/>
    </row>
    <row r="55" spans="1:8" x14ac:dyDescent="0.35">
      <c r="A55" s="37"/>
      <c r="B55" s="37"/>
      <c r="C55" s="38"/>
      <c r="D55" s="37"/>
      <c r="E55" s="37"/>
      <c r="F55" s="37"/>
      <c r="G55" s="37"/>
      <c r="H55" s="37"/>
    </row>
    <row r="56" spans="1:8" x14ac:dyDescent="0.35">
      <c r="A56" s="37"/>
      <c r="B56" s="37"/>
      <c r="C56" s="38"/>
      <c r="D56" s="37"/>
      <c r="E56" s="37"/>
      <c r="F56" s="37"/>
      <c r="G56" s="37"/>
      <c r="H56" s="37"/>
    </row>
    <row r="57" spans="1:8" x14ac:dyDescent="0.35">
      <c r="A57" s="37"/>
      <c r="B57" s="37"/>
      <c r="C57" s="38"/>
      <c r="D57" s="37"/>
      <c r="E57" s="37"/>
      <c r="F57" s="37"/>
      <c r="G57" s="37"/>
      <c r="H57" s="37"/>
    </row>
    <row r="58" spans="1:8" x14ac:dyDescent="0.35">
      <c r="A58" s="37"/>
      <c r="B58" s="37"/>
      <c r="C58" s="38"/>
      <c r="D58" s="37"/>
      <c r="E58" s="37"/>
      <c r="F58" s="37"/>
      <c r="G58" s="37"/>
      <c r="H58" s="37"/>
    </row>
    <row r="59" spans="1:8" x14ac:dyDescent="0.35">
      <c r="A59" s="37"/>
      <c r="B59" s="37"/>
      <c r="C59" s="38"/>
      <c r="D59" s="37"/>
      <c r="E59" s="37"/>
      <c r="F59" s="37"/>
      <c r="G59" s="37"/>
      <c r="H59" s="37"/>
    </row>
    <row r="60" spans="1:8" x14ac:dyDescent="0.35">
      <c r="A60" s="37"/>
      <c r="B60" s="37"/>
      <c r="C60" s="38"/>
      <c r="D60" s="37"/>
      <c r="E60" s="37"/>
      <c r="F60" s="37"/>
      <c r="G60" s="37"/>
      <c r="H60" s="37"/>
    </row>
    <row r="61" spans="1:8" x14ac:dyDescent="0.35">
      <c r="A61" s="37"/>
      <c r="B61" s="37"/>
      <c r="C61" s="38"/>
      <c r="D61" s="37"/>
      <c r="E61" s="37"/>
      <c r="F61" s="37"/>
      <c r="G61" s="37"/>
      <c r="H61" s="37"/>
    </row>
    <row r="62" spans="1:8" x14ac:dyDescent="0.35">
      <c r="A62" s="37"/>
      <c r="B62" s="37"/>
      <c r="C62" s="38"/>
      <c r="D62" s="37"/>
      <c r="E62" s="37"/>
      <c r="F62" s="37"/>
      <c r="G62" s="37"/>
      <c r="H62" s="37"/>
    </row>
    <row r="63" spans="1:8" x14ac:dyDescent="0.35">
      <c r="A63" s="37"/>
      <c r="B63" s="37"/>
      <c r="C63" s="38"/>
      <c r="D63" s="37"/>
      <c r="E63" s="37"/>
      <c r="F63" s="37"/>
      <c r="G63" s="37"/>
      <c r="H63" s="37"/>
    </row>
    <row r="64" spans="1:8" x14ac:dyDescent="0.35">
      <c r="A64" s="37"/>
      <c r="B64" s="37"/>
      <c r="C64" s="38"/>
      <c r="D64" s="37"/>
      <c r="E64" s="37"/>
      <c r="F64" s="37"/>
      <c r="G64" s="37"/>
      <c r="H64" s="37"/>
    </row>
    <row r="65" spans="1:8" x14ac:dyDescent="0.35">
      <c r="A65" s="37"/>
      <c r="B65" s="37"/>
      <c r="C65" s="38"/>
      <c r="D65" s="37"/>
      <c r="E65" s="37"/>
      <c r="F65" s="37"/>
      <c r="G65" s="37"/>
      <c r="H65" s="37"/>
    </row>
  </sheetData>
  <sheetProtection algorithmName="SHA-512" hashValue="tdD6L+YYfD66YA0VEcx/JPzlkbiMMsga4XrvJeVVD9BnEMLhwOYVVr2GdRdyvZ6APOfg83Tuynd0TfffJwlCPQ==" saltValue="iwA4b1T4XvcAik4SLq6WUw==" spinCount="100000" sheet="1" objects="1" scenarios="1"/>
  <sortState ref="A5:K25">
    <sortCondition ref="C5:C25"/>
  </sortState>
  <mergeCells count="2">
    <mergeCell ref="F2:H2"/>
    <mergeCell ref="I3:K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ADCCC-5EE9-441A-954A-319D8FDA8770}">
  <dimension ref="A1:M45"/>
  <sheetViews>
    <sheetView showGridLines="0" topLeftCell="D1" zoomScale="70" zoomScaleNormal="70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6.08984375" style="1" customWidth="1"/>
    <col min="7" max="7" width="15.90625" style="1" customWidth="1"/>
    <col min="8" max="8" width="19.72656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+COUNT(A5:A28)</f>
        <v>24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199</v>
      </c>
      <c r="C5" s="20" t="s">
        <v>174</v>
      </c>
      <c r="D5" s="21"/>
      <c r="E5" s="22" t="s">
        <v>52</v>
      </c>
      <c r="F5" s="19"/>
      <c r="G5" s="20"/>
      <c r="H5" s="22"/>
      <c r="I5" s="30" t="str">
        <f t="shared" ref="I5:I28" si="0">IF(F5&lt;$F$3,"Bajo",IF(F5=$F$3,"Cumple",IF(F5&gt;$F$3,"Muy Bueno")))</f>
        <v>Bajo</v>
      </c>
      <c r="J5" s="23" t="str">
        <f t="shared" ref="J5:J28" si="1">IF(G5&lt;$G$3,"Bajo",IF(G5=$G$3,"Cumple",IF(G5&gt;$G$3,"Muy Bueno")))</f>
        <v>Bajo</v>
      </c>
      <c r="K5" s="31" t="str">
        <f t="shared" ref="K5:K28" si="2"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20" t="s">
        <v>199</v>
      </c>
      <c r="C6" s="5" t="s">
        <v>166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0">
        <v>3</v>
      </c>
      <c r="B7" s="20" t="s">
        <v>199</v>
      </c>
      <c r="C7" s="5" t="s">
        <v>163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20" t="s">
        <v>199</v>
      </c>
      <c r="C8" s="5" t="s">
        <v>152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20" t="s">
        <v>199</v>
      </c>
      <c r="C9" s="5" t="s">
        <v>165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20" t="s">
        <v>199</v>
      </c>
      <c r="C10" s="5" t="s">
        <v>151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20" t="s">
        <v>199</v>
      </c>
      <c r="C11" s="5" t="s">
        <v>172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20" t="s">
        <v>199</v>
      </c>
      <c r="C12" s="5" t="s">
        <v>167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20" t="s">
        <v>199</v>
      </c>
      <c r="C13" s="5" t="s">
        <v>154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20" t="s">
        <v>199</v>
      </c>
      <c r="C14" s="5" t="s">
        <v>168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20" t="s">
        <v>199</v>
      </c>
      <c r="C15" s="5" t="s">
        <v>164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20" t="s">
        <v>199</v>
      </c>
      <c r="C16" s="5" t="s">
        <v>169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20" t="s">
        <v>199</v>
      </c>
      <c r="C17" s="5" t="s">
        <v>156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20" t="s">
        <v>199</v>
      </c>
      <c r="C18" s="5" t="s">
        <v>153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20" t="s">
        <v>199</v>
      </c>
      <c r="C19" s="5" t="s">
        <v>161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20" t="s">
        <v>199</v>
      </c>
      <c r="C20" s="5" t="s">
        <v>155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20" t="s">
        <v>199</v>
      </c>
      <c r="C21" s="5" t="s">
        <v>158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20" t="s">
        <v>199</v>
      </c>
      <c r="C22" s="5" t="s">
        <v>157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>
        <v>19</v>
      </c>
      <c r="B23" s="20" t="s">
        <v>199</v>
      </c>
      <c r="C23" s="5" t="s">
        <v>170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0">
        <v>20</v>
      </c>
      <c r="B24" s="20" t="s">
        <v>199</v>
      </c>
      <c r="C24" s="5" t="s">
        <v>171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>
        <v>21</v>
      </c>
      <c r="B25" s="20" t="s">
        <v>199</v>
      </c>
      <c r="C25" s="5" t="s">
        <v>159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10">
        <v>22</v>
      </c>
      <c r="B26" s="20" t="s">
        <v>199</v>
      </c>
      <c r="C26" s="5" t="s">
        <v>162</v>
      </c>
      <c r="D26" s="7"/>
      <c r="E26" s="11" t="s">
        <v>52</v>
      </c>
      <c r="F26" s="10"/>
      <c r="G26" s="5"/>
      <c r="H26" s="11"/>
      <c r="I26" s="32" t="str">
        <f t="shared" si="0"/>
        <v>Bajo</v>
      </c>
      <c r="J26" s="6" t="str">
        <f t="shared" si="1"/>
        <v>Bajo</v>
      </c>
      <c r="K26" s="33" t="str">
        <f t="shared" si="2"/>
        <v>Bajo</v>
      </c>
      <c r="L26" s="11"/>
      <c r="M26" s="11"/>
    </row>
    <row r="27" spans="1:13" x14ac:dyDescent="0.35">
      <c r="A27" s="10">
        <v>23</v>
      </c>
      <c r="B27" s="20" t="s">
        <v>199</v>
      </c>
      <c r="C27" s="5" t="s">
        <v>160</v>
      </c>
      <c r="D27" s="7"/>
      <c r="E27" s="11" t="s">
        <v>52</v>
      </c>
      <c r="F27" s="10"/>
      <c r="G27" s="5"/>
      <c r="H27" s="11"/>
      <c r="I27" s="32" t="str">
        <f t="shared" si="0"/>
        <v>Bajo</v>
      </c>
      <c r="J27" s="6" t="str">
        <f t="shared" si="1"/>
        <v>Bajo</v>
      </c>
      <c r="K27" s="33" t="str">
        <f t="shared" si="2"/>
        <v>Bajo</v>
      </c>
      <c r="L27" s="11"/>
      <c r="M27" s="11"/>
    </row>
    <row r="28" spans="1:13" ht="16" thickBot="1" x14ac:dyDescent="0.4">
      <c r="A28" s="12">
        <v>24</v>
      </c>
      <c r="B28" s="20" t="s">
        <v>199</v>
      </c>
      <c r="C28" s="13" t="s">
        <v>173</v>
      </c>
      <c r="D28" s="36"/>
      <c r="E28" s="15" t="s">
        <v>52</v>
      </c>
      <c r="F28" s="12"/>
      <c r="G28" s="13"/>
      <c r="H28" s="15"/>
      <c r="I28" s="34" t="str">
        <f t="shared" si="0"/>
        <v>Bajo</v>
      </c>
      <c r="J28" s="14" t="str">
        <f t="shared" si="1"/>
        <v>Bajo</v>
      </c>
      <c r="K28" s="35" t="str">
        <f t="shared" si="2"/>
        <v>Bajo</v>
      </c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8"/>
      <c r="G35" s="38"/>
      <c r="H35" s="38"/>
    </row>
    <row r="36" spans="1:8" x14ac:dyDescent="0.35">
      <c r="A36" s="37"/>
      <c r="B36" s="37"/>
      <c r="C36" s="38"/>
      <c r="D36" s="37"/>
      <c r="E36" s="37"/>
      <c r="F36" s="38"/>
      <c r="G36" s="38"/>
      <c r="H36" s="38"/>
    </row>
    <row r="37" spans="1:8" x14ac:dyDescent="0.35">
      <c r="A37" s="37"/>
      <c r="B37" s="37"/>
      <c r="C37" s="38"/>
      <c r="D37" s="37"/>
      <c r="E37" s="37"/>
      <c r="F37" s="38"/>
      <c r="G37" s="38"/>
      <c r="H37" s="38"/>
    </row>
    <row r="38" spans="1:8" x14ac:dyDescent="0.35">
      <c r="A38" s="37"/>
      <c r="B38" s="37"/>
      <c r="C38" s="38"/>
      <c r="D38" s="37"/>
      <c r="E38" s="37"/>
      <c r="F38" s="38"/>
      <c r="G38" s="38"/>
      <c r="H38" s="38"/>
    </row>
    <row r="39" spans="1:8" x14ac:dyDescent="0.35">
      <c r="A39" s="37"/>
      <c r="B39" s="37"/>
      <c r="C39" s="38"/>
      <c r="D39" s="37"/>
      <c r="E39" s="37"/>
      <c r="F39" s="38"/>
      <c r="G39" s="38"/>
      <c r="H39" s="38"/>
    </row>
    <row r="40" spans="1:8" x14ac:dyDescent="0.35">
      <c r="A40" s="37"/>
      <c r="B40" s="37"/>
      <c r="C40" s="38"/>
      <c r="D40" s="37"/>
      <c r="E40" s="37"/>
      <c r="F40" s="37"/>
      <c r="G40" s="37"/>
      <c r="H40" s="37"/>
    </row>
    <row r="41" spans="1:8" x14ac:dyDescent="0.35">
      <c r="A41" s="37"/>
      <c r="B41" s="37"/>
      <c r="C41" s="38"/>
      <c r="D41" s="37"/>
      <c r="E41" s="37"/>
      <c r="F41" s="37"/>
      <c r="G41" s="37"/>
      <c r="H41" s="37"/>
    </row>
    <row r="42" spans="1:8" x14ac:dyDescent="0.35">
      <c r="A42" s="37"/>
      <c r="B42" s="37"/>
      <c r="C42" s="38"/>
      <c r="D42" s="37"/>
      <c r="E42" s="37"/>
      <c r="F42" s="37"/>
      <c r="G42" s="37"/>
      <c r="H42" s="37"/>
    </row>
    <row r="43" spans="1:8" x14ac:dyDescent="0.35">
      <c r="A43" s="37"/>
      <c r="B43" s="37"/>
      <c r="C43" s="38"/>
      <c r="D43" s="37"/>
      <c r="E43" s="37"/>
      <c r="F43" s="37"/>
      <c r="G43" s="37"/>
      <c r="H43" s="37"/>
    </row>
    <row r="44" spans="1:8" x14ac:dyDescent="0.35">
      <c r="A44" s="37"/>
      <c r="B44" s="37"/>
      <c r="C44" s="38"/>
      <c r="D44" s="37"/>
      <c r="E44" s="37"/>
      <c r="F44" s="37"/>
      <c r="G44" s="37"/>
      <c r="H44" s="37"/>
    </row>
    <row r="45" spans="1:8" x14ac:dyDescent="0.35">
      <c r="A45" s="37"/>
      <c r="B45" s="37"/>
      <c r="C45" s="38"/>
      <c r="D45" s="37"/>
      <c r="E45" s="37"/>
      <c r="F45" s="37"/>
      <c r="G45" s="37"/>
      <c r="H45" s="37"/>
    </row>
  </sheetData>
  <sheetProtection algorithmName="SHA-512" hashValue="UCs3FQsY2UzBwLaZJUAi532/rjlHEtF0+njwqh/3pq3Gz1XuBC2VmaT2ApB7WSJ3iGh4SY+NamdDnNjLMICBqQ==" saltValue="RzoEW9ZTrwgmhLG6oYzDrw==" spinCount="100000" sheet="1" objects="1" scenarios="1"/>
  <sortState ref="A5:K28">
    <sortCondition ref="C5:C28"/>
  </sortState>
  <mergeCells count="2">
    <mergeCell ref="F2:H2"/>
    <mergeCell ref="I3:K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1BCF9-E3C5-4EB0-8409-8210AA68C102}">
  <dimension ref="A1:M70"/>
  <sheetViews>
    <sheetView showGridLines="0" topLeftCell="D2" zoomScale="70" zoomScaleNormal="70" workbookViewId="0">
      <selection activeCell="L2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5.1796875" style="1" customWidth="1"/>
    <col min="7" max="7" width="15.90625" style="1" customWidth="1"/>
    <col min="8" max="8" width="19.72656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+COUNT(A5:A28)</f>
        <v>18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175</v>
      </c>
      <c r="C5" s="20" t="s">
        <v>191</v>
      </c>
      <c r="D5" s="21"/>
      <c r="E5" s="22" t="s">
        <v>52</v>
      </c>
      <c r="F5" s="19"/>
      <c r="G5" s="20"/>
      <c r="H5" s="22"/>
      <c r="I5" s="30" t="str">
        <f t="shared" ref="I5:I22" si="0">IF(F5&lt;$F$3,"Bajo",IF(F5=$F$3,"Cumple",IF(F5&gt;$F$3,"Muy Bueno")))</f>
        <v>Bajo</v>
      </c>
      <c r="J5" s="23" t="str">
        <f t="shared" ref="J5:J22" si="1">IF(G5&lt;$G$3,"Bajo",IF(G5=$G$3,"Cumple",IF(G5&gt;$G$3,"Muy Bueno")))</f>
        <v>Bajo</v>
      </c>
      <c r="K5" s="31" t="str">
        <f t="shared" ref="K5:K22" si="2"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5" t="s">
        <v>175</v>
      </c>
      <c r="C6" s="5" t="s">
        <v>182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0">
        <v>3</v>
      </c>
      <c r="B7" s="5" t="s">
        <v>175</v>
      </c>
      <c r="C7" s="5" t="s">
        <v>190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5" t="s">
        <v>175</v>
      </c>
      <c r="C8" s="5" t="s">
        <v>180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5" t="s">
        <v>175</v>
      </c>
      <c r="C9" s="5" t="s">
        <v>192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5" t="s">
        <v>175</v>
      </c>
      <c r="C10" s="5" t="s">
        <v>181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5" t="s">
        <v>175</v>
      </c>
      <c r="C11" s="5" t="s">
        <v>193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5" t="s">
        <v>175</v>
      </c>
      <c r="C12" s="5" t="s">
        <v>176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5" t="s">
        <v>175</v>
      </c>
      <c r="C13" s="5" t="s">
        <v>187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5" t="s">
        <v>175</v>
      </c>
      <c r="C14" s="5" t="s">
        <v>188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5" t="s">
        <v>175</v>
      </c>
      <c r="C15" s="5" t="s">
        <v>189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5" t="s">
        <v>175</v>
      </c>
      <c r="C16" s="5" t="s">
        <v>184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5" t="s">
        <v>175</v>
      </c>
      <c r="C17" s="5" t="s">
        <v>179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5" t="s">
        <v>175</v>
      </c>
      <c r="C18" s="5" t="s">
        <v>178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5" t="s">
        <v>175</v>
      </c>
      <c r="C19" s="5" t="s">
        <v>183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5" t="s">
        <v>175</v>
      </c>
      <c r="C20" s="5" t="s">
        <v>186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5" t="s">
        <v>175</v>
      </c>
      <c r="C21" s="5" t="s">
        <v>177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5" t="s">
        <v>175</v>
      </c>
      <c r="C22" s="5" t="s">
        <v>185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/>
      <c r="B23" s="5"/>
      <c r="C23" s="5"/>
      <c r="D23" s="7"/>
      <c r="E23" s="11"/>
      <c r="F23" s="10"/>
      <c r="G23" s="5"/>
      <c r="H23" s="11"/>
      <c r="I23" s="32"/>
      <c r="J23" s="6"/>
      <c r="K23" s="33"/>
      <c r="L23" s="11"/>
      <c r="M23" s="11"/>
    </row>
    <row r="24" spans="1:13" x14ac:dyDescent="0.35">
      <c r="A24" s="10"/>
      <c r="B24" s="5"/>
      <c r="C24" s="5"/>
      <c r="D24" s="7"/>
      <c r="E24" s="11"/>
      <c r="F24" s="10"/>
      <c r="G24" s="5"/>
      <c r="H24" s="11"/>
      <c r="I24" s="32"/>
      <c r="J24" s="6"/>
      <c r="K24" s="33"/>
      <c r="L24" s="11"/>
      <c r="M24" s="11"/>
    </row>
    <row r="25" spans="1:13" x14ac:dyDescent="0.35">
      <c r="A25" s="10"/>
      <c r="B25" s="5"/>
      <c r="C25" s="5"/>
      <c r="D25" s="7"/>
      <c r="E25" s="11"/>
      <c r="F25" s="10"/>
      <c r="G25" s="5"/>
      <c r="H25" s="11"/>
      <c r="I25" s="32"/>
      <c r="J25" s="6"/>
      <c r="K25" s="33"/>
      <c r="L25" s="11"/>
      <c r="M25" s="11"/>
    </row>
    <row r="26" spans="1:13" x14ac:dyDescent="0.35">
      <c r="A26" s="10"/>
      <c r="B26" s="5"/>
      <c r="C26" s="5"/>
      <c r="D26" s="7"/>
      <c r="E26" s="11"/>
      <c r="F26" s="10"/>
      <c r="G26" s="5"/>
      <c r="H26" s="11"/>
      <c r="I26" s="32"/>
      <c r="J26" s="6"/>
      <c r="K26" s="33"/>
      <c r="L26" s="11"/>
      <c r="M26" s="11"/>
    </row>
    <row r="27" spans="1:13" x14ac:dyDescent="0.35">
      <c r="A27" s="10"/>
      <c r="B27" s="5"/>
      <c r="C27" s="5"/>
      <c r="D27" s="7"/>
      <c r="E27" s="11"/>
      <c r="F27" s="10"/>
      <c r="G27" s="5"/>
      <c r="H27" s="11"/>
      <c r="I27" s="32"/>
      <c r="J27" s="6"/>
      <c r="K27" s="33"/>
      <c r="L27" s="11"/>
      <c r="M27" s="11"/>
    </row>
    <row r="28" spans="1:13" ht="16" thickBot="1" x14ac:dyDescent="0.4">
      <c r="A28" s="12"/>
      <c r="B28" s="13"/>
      <c r="C28" s="13"/>
      <c r="D28" s="36"/>
      <c r="E28" s="15"/>
      <c r="F28" s="12"/>
      <c r="G28" s="13"/>
      <c r="H28" s="15"/>
      <c r="I28" s="34"/>
      <c r="J28" s="14"/>
      <c r="K28" s="35"/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8"/>
      <c r="G35" s="38"/>
      <c r="H35" s="38"/>
    </row>
    <row r="36" spans="1:8" x14ac:dyDescent="0.35">
      <c r="A36" s="37"/>
      <c r="B36" s="37"/>
      <c r="C36" s="38"/>
      <c r="D36" s="37"/>
      <c r="E36" s="37"/>
      <c r="F36" s="38"/>
      <c r="G36" s="38"/>
      <c r="H36" s="38"/>
    </row>
    <row r="37" spans="1:8" x14ac:dyDescent="0.35">
      <c r="A37" s="37"/>
      <c r="B37" s="37"/>
      <c r="C37" s="38"/>
      <c r="D37" s="37"/>
      <c r="E37" s="37"/>
      <c r="F37" s="38"/>
      <c r="G37" s="38"/>
      <c r="H37" s="38"/>
    </row>
    <row r="38" spans="1:8" x14ac:dyDescent="0.35">
      <c r="A38" s="37"/>
      <c r="B38" s="37"/>
      <c r="C38" s="38"/>
      <c r="D38" s="37"/>
      <c r="E38" s="37"/>
      <c r="F38" s="38"/>
      <c r="G38" s="38"/>
      <c r="H38" s="38"/>
    </row>
    <row r="39" spans="1:8" x14ac:dyDescent="0.35">
      <c r="A39" s="37"/>
      <c r="B39" s="37"/>
      <c r="C39" s="38"/>
      <c r="D39" s="37"/>
      <c r="E39" s="37"/>
      <c r="F39" s="38"/>
      <c r="G39" s="38"/>
      <c r="H39" s="38"/>
    </row>
    <row r="40" spans="1:8" x14ac:dyDescent="0.35">
      <c r="A40" s="37"/>
      <c r="B40" s="37"/>
      <c r="C40" s="38"/>
      <c r="D40" s="37"/>
      <c r="E40" s="37"/>
      <c r="F40" s="38"/>
      <c r="G40" s="38"/>
      <c r="H40" s="38"/>
    </row>
    <row r="41" spans="1:8" x14ac:dyDescent="0.35">
      <c r="A41" s="37"/>
      <c r="B41" s="37"/>
      <c r="C41" s="38"/>
      <c r="D41" s="37"/>
      <c r="E41" s="37"/>
      <c r="F41" s="38"/>
      <c r="G41" s="38"/>
      <c r="H41" s="38"/>
    </row>
    <row r="42" spans="1:8" x14ac:dyDescent="0.35">
      <c r="A42" s="37"/>
      <c r="B42" s="37"/>
      <c r="C42" s="38"/>
      <c r="D42" s="37"/>
      <c r="E42" s="37"/>
      <c r="F42" s="38"/>
      <c r="G42" s="38"/>
      <c r="H42" s="38"/>
    </row>
    <row r="43" spans="1:8" x14ac:dyDescent="0.35">
      <c r="A43" s="37"/>
      <c r="B43" s="37"/>
      <c r="C43" s="38"/>
      <c r="D43" s="37"/>
      <c r="E43" s="37"/>
      <c r="F43" s="38"/>
      <c r="G43" s="38"/>
      <c r="H43" s="38"/>
    </row>
    <row r="44" spans="1:8" x14ac:dyDescent="0.35">
      <c r="A44" s="37"/>
      <c r="B44" s="37"/>
      <c r="C44" s="38"/>
      <c r="D44" s="37"/>
      <c r="E44" s="37"/>
      <c r="F44" s="38"/>
      <c r="G44" s="38"/>
      <c r="H44" s="38"/>
    </row>
    <row r="45" spans="1:8" x14ac:dyDescent="0.35">
      <c r="A45" s="37"/>
      <c r="B45" s="37"/>
      <c r="C45" s="38"/>
      <c r="D45" s="37"/>
      <c r="E45" s="37"/>
      <c r="F45" s="38"/>
      <c r="G45" s="38"/>
      <c r="H45" s="38"/>
    </row>
    <row r="46" spans="1:8" x14ac:dyDescent="0.35">
      <c r="A46" s="37"/>
      <c r="B46" s="37"/>
      <c r="C46" s="38"/>
      <c r="D46" s="37"/>
      <c r="E46" s="37"/>
      <c r="F46" s="38"/>
      <c r="G46" s="38"/>
      <c r="H46" s="38"/>
    </row>
    <row r="47" spans="1:8" x14ac:dyDescent="0.35">
      <c r="A47" s="37"/>
      <c r="B47" s="37"/>
      <c r="C47" s="38"/>
      <c r="D47" s="37"/>
      <c r="E47" s="37"/>
      <c r="F47" s="38"/>
      <c r="G47" s="38"/>
      <c r="H47" s="38"/>
    </row>
    <row r="48" spans="1:8" x14ac:dyDescent="0.35">
      <c r="A48" s="37"/>
      <c r="B48" s="37"/>
      <c r="C48" s="38"/>
      <c r="D48" s="37"/>
      <c r="E48" s="37"/>
      <c r="F48" s="37"/>
      <c r="G48" s="37"/>
      <c r="H48" s="37"/>
    </row>
    <row r="49" spans="1:8" x14ac:dyDescent="0.35">
      <c r="A49" s="37"/>
      <c r="B49" s="37"/>
      <c r="C49" s="38"/>
      <c r="D49" s="37"/>
      <c r="E49" s="37"/>
      <c r="F49" s="37"/>
      <c r="G49" s="37"/>
      <c r="H49" s="37"/>
    </row>
    <row r="50" spans="1:8" x14ac:dyDescent="0.35">
      <c r="A50" s="37"/>
      <c r="B50" s="37"/>
      <c r="C50" s="38"/>
      <c r="D50" s="37"/>
      <c r="E50" s="37"/>
      <c r="F50" s="37"/>
      <c r="G50" s="37"/>
      <c r="H50" s="37"/>
    </row>
    <row r="51" spans="1:8" x14ac:dyDescent="0.35">
      <c r="A51" s="37"/>
      <c r="B51" s="37"/>
      <c r="C51" s="38"/>
      <c r="D51" s="37"/>
      <c r="E51" s="37"/>
      <c r="F51" s="37"/>
      <c r="G51" s="37"/>
      <c r="H51" s="37"/>
    </row>
    <row r="52" spans="1:8" x14ac:dyDescent="0.35">
      <c r="A52" s="37"/>
      <c r="B52" s="37"/>
      <c r="C52" s="38"/>
      <c r="D52" s="37"/>
      <c r="E52" s="37"/>
      <c r="F52" s="37"/>
      <c r="G52" s="37"/>
      <c r="H52" s="37"/>
    </row>
    <row r="53" spans="1:8" x14ac:dyDescent="0.35">
      <c r="A53" s="37"/>
      <c r="B53" s="37"/>
      <c r="C53" s="38"/>
      <c r="D53" s="37"/>
      <c r="E53" s="37"/>
      <c r="F53" s="37"/>
      <c r="G53" s="37"/>
      <c r="H53" s="37"/>
    </row>
    <row r="54" spans="1:8" x14ac:dyDescent="0.35">
      <c r="A54" s="37"/>
      <c r="B54" s="37"/>
      <c r="C54" s="38"/>
      <c r="D54" s="37"/>
      <c r="E54" s="37"/>
      <c r="F54" s="37"/>
      <c r="G54" s="37"/>
      <c r="H54" s="37"/>
    </row>
    <row r="55" spans="1:8" x14ac:dyDescent="0.35">
      <c r="A55" s="37"/>
      <c r="B55" s="37"/>
      <c r="C55" s="38"/>
      <c r="D55" s="37"/>
      <c r="E55" s="37"/>
      <c r="F55" s="37"/>
      <c r="G55" s="37"/>
      <c r="H55" s="37"/>
    </row>
    <row r="56" spans="1:8" x14ac:dyDescent="0.35">
      <c r="A56" s="37"/>
      <c r="B56" s="37"/>
      <c r="C56" s="38"/>
      <c r="D56" s="37"/>
      <c r="E56" s="37"/>
      <c r="F56" s="37"/>
      <c r="G56" s="37"/>
      <c r="H56" s="37"/>
    </row>
    <row r="57" spans="1:8" x14ac:dyDescent="0.35">
      <c r="A57" s="37"/>
      <c r="B57" s="37"/>
      <c r="C57" s="38"/>
      <c r="D57" s="37"/>
      <c r="E57" s="37"/>
      <c r="F57" s="37"/>
      <c r="G57" s="37"/>
      <c r="H57" s="37"/>
    </row>
    <row r="58" spans="1:8" x14ac:dyDescent="0.35">
      <c r="A58" s="37"/>
      <c r="B58" s="37"/>
      <c r="C58" s="38"/>
      <c r="D58" s="37"/>
      <c r="E58" s="37"/>
      <c r="F58" s="37"/>
      <c r="G58" s="37"/>
      <c r="H58" s="37"/>
    </row>
    <row r="59" spans="1:8" x14ac:dyDescent="0.35">
      <c r="A59" s="37"/>
      <c r="B59" s="37"/>
      <c r="C59" s="38"/>
      <c r="D59" s="37"/>
      <c r="E59" s="37"/>
      <c r="F59" s="37"/>
      <c r="G59" s="37"/>
      <c r="H59" s="37"/>
    </row>
    <row r="60" spans="1:8" x14ac:dyDescent="0.35">
      <c r="A60" s="37"/>
      <c r="B60" s="37"/>
      <c r="C60" s="38"/>
      <c r="D60" s="37"/>
      <c r="E60" s="37"/>
      <c r="F60" s="37"/>
      <c r="G60" s="37"/>
      <c r="H60" s="37"/>
    </row>
    <row r="61" spans="1:8" x14ac:dyDescent="0.35">
      <c r="A61" s="37"/>
      <c r="B61" s="37"/>
      <c r="C61" s="38"/>
      <c r="D61" s="37"/>
      <c r="E61" s="37"/>
      <c r="F61" s="37"/>
      <c r="G61" s="37"/>
      <c r="H61" s="37"/>
    </row>
    <row r="62" spans="1:8" x14ac:dyDescent="0.35">
      <c r="A62" s="37"/>
      <c r="B62" s="37"/>
      <c r="C62" s="38"/>
      <c r="D62" s="37"/>
      <c r="E62" s="37"/>
      <c r="F62" s="37"/>
      <c r="G62" s="37"/>
      <c r="H62" s="37"/>
    </row>
    <row r="63" spans="1:8" x14ac:dyDescent="0.35">
      <c r="A63" s="37"/>
      <c r="B63" s="37"/>
      <c r="C63" s="38"/>
      <c r="D63" s="37"/>
      <c r="E63" s="37"/>
      <c r="F63" s="37"/>
      <c r="G63" s="37"/>
      <c r="H63" s="37"/>
    </row>
    <row r="64" spans="1:8" x14ac:dyDescent="0.35">
      <c r="A64" s="37"/>
      <c r="B64" s="37"/>
      <c r="C64" s="38"/>
      <c r="D64" s="37"/>
      <c r="E64" s="37"/>
      <c r="F64" s="37"/>
      <c r="G64" s="37"/>
      <c r="H64" s="37"/>
    </row>
    <row r="65" spans="1:8" x14ac:dyDescent="0.35">
      <c r="A65" s="37"/>
      <c r="B65" s="37"/>
      <c r="C65" s="38"/>
      <c r="D65" s="37"/>
      <c r="E65" s="37"/>
      <c r="F65" s="37"/>
      <c r="G65" s="37"/>
      <c r="H65" s="37"/>
    </row>
    <row r="66" spans="1:8" x14ac:dyDescent="0.35">
      <c r="A66" s="37"/>
      <c r="B66" s="37"/>
      <c r="C66" s="38"/>
      <c r="D66" s="37"/>
      <c r="E66" s="37"/>
      <c r="F66" s="37"/>
      <c r="G66" s="37"/>
      <c r="H66" s="37"/>
    </row>
    <row r="67" spans="1:8" x14ac:dyDescent="0.35">
      <c r="A67" s="37"/>
      <c r="B67" s="37"/>
      <c r="C67" s="38"/>
      <c r="D67" s="37"/>
      <c r="E67" s="37"/>
      <c r="F67" s="37"/>
      <c r="G67" s="37"/>
      <c r="H67" s="37"/>
    </row>
    <row r="68" spans="1:8" x14ac:dyDescent="0.35">
      <c r="A68" s="37"/>
      <c r="B68" s="37"/>
      <c r="C68" s="38"/>
      <c r="D68" s="37"/>
      <c r="E68" s="37"/>
      <c r="F68" s="37"/>
      <c r="G68" s="37"/>
      <c r="H68" s="37"/>
    </row>
    <row r="69" spans="1:8" x14ac:dyDescent="0.35">
      <c r="A69" s="37"/>
      <c r="B69" s="37"/>
      <c r="C69" s="38"/>
      <c r="D69" s="37"/>
      <c r="E69" s="37"/>
      <c r="F69" s="37"/>
      <c r="G69" s="37"/>
      <c r="H69" s="37"/>
    </row>
    <row r="70" spans="1:8" x14ac:dyDescent="0.35">
      <c r="A70" s="37"/>
      <c r="B70" s="37"/>
      <c r="C70" s="38"/>
      <c r="D70" s="37"/>
      <c r="E70" s="37"/>
      <c r="F70" s="37"/>
      <c r="G70" s="37"/>
      <c r="H70" s="37"/>
    </row>
  </sheetData>
  <sheetProtection algorithmName="SHA-512" hashValue="74nTkjWOYMHE7LmgV1qomhZJY8BvwkHZ708462nUYOc6wI07apRBM9xbT9gOGlQ6bEyOUZxLiCMsV2Z7LLqLug==" saltValue="7dSRJNIWxT06T7vf1icyVQ==" spinCount="100000" sheet="1" objects="1" scenarios="1"/>
  <sortState ref="A5:K22">
    <sortCondition ref="C5:C22"/>
  </sortState>
  <mergeCells count="2">
    <mergeCell ref="F2:H2"/>
    <mergeCell ref="I3:K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05A9-1E78-4ABE-B7B5-8D089630D786}">
  <dimension ref="A1:M34"/>
  <sheetViews>
    <sheetView showGridLines="0" topLeftCell="D1" zoomScale="70" zoomScaleNormal="70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5.453125" style="1" customWidth="1"/>
    <col min="7" max="7" width="16.08984375" style="1" customWidth="1"/>
    <col min="8" max="8" width="20.4531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+COUNT(A5:A27)</f>
        <v>23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09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80</v>
      </c>
      <c r="C5" s="20" t="s">
        <v>81</v>
      </c>
      <c r="D5" s="21"/>
      <c r="E5" s="22" t="s">
        <v>52</v>
      </c>
      <c r="F5" s="19"/>
      <c r="G5" s="20"/>
      <c r="H5" s="22"/>
      <c r="I5" s="30" t="str">
        <f t="shared" ref="I5:I27" si="0">IF(F5&lt;$F$3,"Bajo",IF(F5=$F$3,"Cumple",IF(F5&gt;$F$3,"Muy Bueno")))</f>
        <v>Bajo</v>
      </c>
      <c r="J5" s="23" t="str">
        <f t="shared" ref="J5:J27" si="1">IF(G5&lt;$G$3,"Bajo",IF(G5=$G$3,"Cumple",IF(G5&gt;$G$3,"Muy Bueno")))</f>
        <v>Bajo</v>
      </c>
      <c r="K5" s="31" t="str">
        <f t="shared" ref="K5:K27" si="2">IF(H5&lt;$H$3,"Bajo",IF(H5=$H$3,"Cumple",IF(H5&gt;$H$3,"Muy Bueno")))</f>
        <v>Bajo</v>
      </c>
      <c r="L5" s="22"/>
      <c r="M5" s="22"/>
    </row>
    <row r="6" spans="1:13" x14ac:dyDescent="0.35">
      <c r="A6" s="10">
        <v>2</v>
      </c>
      <c r="B6" s="5" t="s">
        <v>80</v>
      </c>
      <c r="C6" s="5" t="s">
        <v>82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0">
        <v>3</v>
      </c>
      <c r="B7" s="5" t="s">
        <v>80</v>
      </c>
      <c r="C7" s="5" t="s">
        <v>83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0">
        <v>4</v>
      </c>
      <c r="B8" s="5" t="s">
        <v>80</v>
      </c>
      <c r="C8" s="5" t="s">
        <v>84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0">
        <v>5</v>
      </c>
      <c r="B9" s="5" t="s">
        <v>80</v>
      </c>
      <c r="C9" s="5" t="s">
        <v>85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0">
        <v>6</v>
      </c>
      <c r="B10" s="5" t="s">
        <v>80</v>
      </c>
      <c r="C10" s="5" t="s">
        <v>86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0">
        <v>7</v>
      </c>
      <c r="B11" s="5" t="s">
        <v>80</v>
      </c>
      <c r="C11" s="5" t="s">
        <v>87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0">
        <v>8</v>
      </c>
      <c r="B12" s="5" t="s">
        <v>80</v>
      </c>
      <c r="C12" s="5" t="s">
        <v>88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0">
        <v>9</v>
      </c>
      <c r="B13" s="5" t="s">
        <v>80</v>
      </c>
      <c r="C13" s="5" t="s">
        <v>89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0">
        <v>10</v>
      </c>
      <c r="B14" s="5" t="s">
        <v>80</v>
      </c>
      <c r="C14" s="5" t="s">
        <v>90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0">
        <v>11</v>
      </c>
      <c r="B15" s="5" t="s">
        <v>80</v>
      </c>
      <c r="C15" s="5" t="s">
        <v>91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0">
        <v>12</v>
      </c>
      <c r="B16" s="5" t="s">
        <v>80</v>
      </c>
      <c r="C16" s="5" t="s">
        <v>92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0">
        <v>13</v>
      </c>
      <c r="B17" s="5" t="s">
        <v>80</v>
      </c>
      <c r="C17" s="5" t="s">
        <v>93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0">
        <v>14</v>
      </c>
      <c r="B18" s="5" t="s">
        <v>80</v>
      </c>
      <c r="C18" s="5" t="s">
        <v>94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0">
        <v>15</v>
      </c>
      <c r="B19" s="5" t="s">
        <v>80</v>
      </c>
      <c r="C19" s="5" t="s">
        <v>95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0">
        <v>16</v>
      </c>
      <c r="B20" s="5" t="s">
        <v>80</v>
      </c>
      <c r="C20" s="5" t="s">
        <v>96</v>
      </c>
      <c r="D20" s="5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0">
        <v>17</v>
      </c>
      <c r="B21" s="5" t="s">
        <v>80</v>
      </c>
      <c r="C21" s="5" t="s">
        <v>97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0">
        <v>18</v>
      </c>
      <c r="B22" s="5" t="s">
        <v>80</v>
      </c>
      <c r="C22" s="5" t="s">
        <v>98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0">
        <v>19</v>
      </c>
      <c r="B23" s="5" t="s">
        <v>80</v>
      </c>
      <c r="C23" s="5" t="s">
        <v>99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0">
        <v>20</v>
      </c>
      <c r="B24" s="5" t="s">
        <v>80</v>
      </c>
      <c r="C24" s="5" t="s">
        <v>100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>
        <v>21</v>
      </c>
      <c r="B25" s="5" t="s">
        <v>80</v>
      </c>
      <c r="C25" s="5" t="s">
        <v>101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10">
        <v>22</v>
      </c>
      <c r="B26" s="5" t="s">
        <v>80</v>
      </c>
      <c r="C26" s="5" t="s">
        <v>105</v>
      </c>
      <c r="D26" s="7"/>
      <c r="E26" s="11" t="s">
        <v>52</v>
      </c>
      <c r="F26" s="10"/>
      <c r="G26" s="5"/>
      <c r="H26" s="11"/>
      <c r="I26" s="32" t="str">
        <f t="shared" si="0"/>
        <v>Bajo</v>
      </c>
      <c r="J26" s="6" t="str">
        <f t="shared" si="1"/>
        <v>Bajo</v>
      </c>
      <c r="K26" s="33" t="str">
        <f t="shared" si="2"/>
        <v>Bajo</v>
      </c>
      <c r="L26" s="11"/>
      <c r="M26" s="11"/>
    </row>
    <row r="27" spans="1:13" x14ac:dyDescent="0.35">
      <c r="A27" s="10">
        <v>23</v>
      </c>
      <c r="B27" s="5" t="s">
        <v>80</v>
      </c>
      <c r="C27" s="5" t="s">
        <v>102</v>
      </c>
      <c r="D27" s="7"/>
      <c r="E27" s="11" t="s">
        <v>52</v>
      </c>
      <c r="F27" s="10"/>
      <c r="G27" s="5"/>
      <c r="H27" s="11"/>
      <c r="I27" s="32" t="str">
        <f t="shared" si="0"/>
        <v>Bajo</v>
      </c>
      <c r="J27" s="6" t="str">
        <f t="shared" si="1"/>
        <v>Bajo</v>
      </c>
      <c r="K27" s="33" t="str">
        <f t="shared" si="2"/>
        <v>Bajo</v>
      </c>
      <c r="L27" s="11"/>
      <c r="M27" s="11"/>
    </row>
    <row r="28" spans="1:13" ht="16" thickBot="1" x14ac:dyDescent="0.4">
      <c r="A28" s="12"/>
      <c r="B28" s="13"/>
      <c r="C28" s="13"/>
      <c r="D28" s="36"/>
      <c r="E28" s="15"/>
      <c r="F28" s="12"/>
      <c r="G28" s="13"/>
      <c r="H28" s="15"/>
      <c r="I28" s="34"/>
      <c r="J28" s="14"/>
      <c r="K28" s="35"/>
      <c r="L28" s="15"/>
      <c r="M28" s="15"/>
    </row>
    <row r="29" spans="1:13" x14ac:dyDescent="0.35">
      <c r="A29" s="37"/>
      <c r="B29" s="37"/>
      <c r="C29" s="38"/>
      <c r="D29" s="37"/>
      <c r="E29" s="37"/>
      <c r="F29" s="37"/>
      <c r="G29" s="37"/>
      <c r="H29" s="37"/>
    </row>
    <row r="30" spans="1:13" x14ac:dyDescent="0.35">
      <c r="A30" s="37"/>
      <c r="B30" s="37"/>
      <c r="C30" s="38"/>
      <c r="D30" s="37"/>
      <c r="E30" s="37"/>
      <c r="F30" s="37"/>
      <c r="G30" s="37"/>
      <c r="H30" s="37"/>
    </row>
    <row r="31" spans="1:13" x14ac:dyDescent="0.35">
      <c r="A31" s="37"/>
      <c r="B31" s="37"/>
      <c r="C31" s="38"/>
      <c r="D31" s="37"/>
      <c r="E31" s="37"/>
      <c r="F31" s="37"/>
      <c r="G31" s="37"/>
      <c r="H31" s="37"/>
    </row>
    <row r="32" spans="1:13" x14ac:dyDescent="0.35">
      <c r="A32" s="37"/>
      <c r="B32" s="37"/>
      <c r="C32" s="38"/>
      <c r="D32" s="37"/>
      <c r="E32" s="37"/>
      <c r="F32" s="37"/>
      <c r="G32" s="37"/>
      <c r="H32" s="37"/>
    </row>
    <row r="33" spans="1:8" x14ac:dyDescent="0.35">
      <c r="A33" s="37"/>
      <c r="B33" s="37"/>
      <c r="C33" s="38"/>
      <c r="D33" s="37"/>
      <c r="E33" s="37"/>
      <c r="F33" s="37"/>
      <c r="G33" s="37"/>
      <c r="H33" s="37"/>
    </row>
    <row r="34" spans="1:8" x14ac:dyDescent="0.35">
      <c r="A34" s="37"/>
      <c r="B34" s="37"/>
      <c r="C34" s="38"/>
      <c r="D34" s="37"/>
      <c r="E34" s="37"/>
      <c r="F34" s="37"/>
      <c r="G34" s="37"/>
      <c r="H34" s="37"/>
    </row>
  </sheetData>
  <sheetProtection algorithmName="SHA-512" hashValue="fiesY0PpgxoS64plQYRks4DguO2HlWZYJRHpWe2vLxN3BN+ZlYgy5r1lSN9+iPq8lqdPEK04niLig+1UXvDJ4Q==" saltValue="U5IR/hyf9wwOkjDe255NkQ==" spinCount="100000" sheet="1" objects="1" scenarios="1"/>
  <sortState ref="A5:K27">
    <sortCondition ref="C5:C27"/>
  </sortState>
  <mergeCells count="2">
    <mergeCell ref="F2:H2"/>
    <mergeCell ref="I3:K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F7DB1-8901-4754-B68C-C70AEBB88E0E}">
  <dimension ref="A1:M44"/>
  <sheetViews>
    <sheetView showGridLines="0" topLeftCell="D1" zoomScale="70" zoomScaleNormal="70" workbookViewId="0">
      <selection activeCell="L1" sqref="L1:M1048576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5.1796875" style="1" customWidth="1"/>
    <col min="7" max="7" width="15.81640625" style="1" customWidth="1"/>
    <col min="8" max="8" width="19.363281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+COUNT(A5:A27)</f>
        <v>23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11</v>
      </c>
      <c r="B5" s="20" t="s">
        <v>194</v>
      </c>
      <c r="C5" s="21" t="s">
        <v>264</v>
      </c>
      <c r="D5" s="21"/>
      <c r="E5" s="22" t="s">
        <v>52</v>
      </c>
      <c r="F5" s="19"/>
      <c r="G5" s="20"/>
      <c r="H5" s="22"/>
      <c r="I5" s="30" t="str">
        <f>IF(F5&lt;$F$3,"Bajo",IF(F5=$F$3,"Cumple",IF(F5&gt;$F$3,"Muy Bueno")))</f>
        <v>Bajo</v>
      </c>
      <c r="J5" s="23" t="str">
        <f>IF(G5&lt;$G$3,"Bajo",IF(G5=$G$3,"Cumple",IF(G5&gt;$G$3,"Muy Bueno")))</f>
        <v>Bajo</v>
      </c>
      <c r="K5" s="31" t="str">
        <f>IF(H5&lt;$H$3,"Bajo",IF(H5=$H$3,"Cumple",IF(H5&gt;$H$3,"Muy Bueno")))</f>
        <v>Bajo</v>
      </c>
      <c r="L5" s="22"/>
      <c r="M5" s="22"/>
    </row>
    <row r="6" spans="1:13" x14ac:dyDescent="0.35">
      <c r="A6" s="10">
        <v>23</v>
      </c>
      <c r="B6" s="20" t="s">
        <v>194</v>
      </c>
      <c r="C6" s="7" t="s">
        <v>278</v>
      </c>
      <c r="D6" s="7"/>
      <c r="E6" s="22" t="s">
        <v>52</v>
      </c>
      <c r="F6" s="10"/>
      <c r="G6" s="5"/>
      <c r="H6" s="11"/>
      <c r="I6" s="30" t="str">
        <f t="shared" ref="I6:I28" si="0">IF(F6&lt;$F$3,"Bajo",IF(F6=$F$3,"Cumple",IF(F6&gt;$F$3,"Muy Bueno")))</f>
        <v>Bajo</v>
      </c>
      <c r="J6" s="23" t="str">
        <f t="shared" ref="J6:J28" si="1">IF(G6&lt;$G$3,"Bajo",IF(G6=$G$3,"Cumple",IF(G6&gt;$G$3,"Muy Bueno")))</f>
        <v>Bajo</v>
      </c>
      <c r="K6" s="31" t="str">
        <f t="shared" ref="K6:K28" si="2">IF(H6&lt;$H$3,"Bajo",IF(H6=$H$3,"Cumple",IF(H6&gt;$H$3,"Muy Bueno")))</f>
        <v>Bajo</v>
      </c>
      <c r="L6" s="11"/>
      <c r="M6" s="11"/>
    </row>
    <row r="7" spans="1:13" x14ac:dyDescent="0.35">
      <c r="A7" s="10">
        <v>6</v>
      </c>
      <c r="B7" s="20" t="s">
        <v>194</v>
      </c>
      <c r="C7" s="7" t="s">
        <v>259</v>
      </c>
      <c r="D7" s="7"/>
      <c r="E7" s="22" t="s">
        <v>52</v>
      </c>
      <c r="F7" s="10"/>
      <c r="G7" s="5"/>
      <c r="H7" s="11"/>
      <c r="I7" s="30" t="str">
        <f t="shared" si="0"/>
        <v>Bajo</v>
      </c>
      <c r="J7" s="23" t="str">
        <f t="shared" si="1"/>
        <v>Bajo</v>
      </c>
      <c r="K7" s="31" t="str">
        <f t="shared" si="2"/>
        <v>Bajo</v>
      </c>
      <c r="L7" s="11"/>
      <c r="M7" s="11"/>
    </row>
    <row r="8" spans="1:13" x14ac:dyDescent="0.35">
      <c r="A8" s="10">
        <v>9</v>
      </c>
      <c r="B8" s="20" t="s">
        <v>194</v>
      </c>
      <c r="C8" s="7" t="s">
        <v>262</v>
      </c>
      <c r="D8" s="7"/>
      <c r="E8" s="22" t="s">
        <v>52</v>
      </c>
      <c r="F8" s="10"/>
      <c r="G8" s="5"/>
      <c r="H8" s="11"/>
      <c r="I8" s="30" t="str">
        <f t="shared" si="0"/>
        <v>Bajo</v>
      </c>
      <c r="J8" s="23" t="str">
        <f t="shared" si="1"/>
        <v>Bajo</v>
      </c>
      <c r="K8" s="31" t="str">
        <f t="shared" si="2"/>
        <v>Bajo</v>
      </c>
      <c r="L8" s="11"/>
      <c r="M8" s="11"/>
    </row>
    <row r="9" spans="1:13" x14ac:dyDescent="0.35">
      <c r="A9" s="10">
        <v>19</v>
      </c>
      <c r="B9" s="20" t="s">
        <v>194</v>
      </c>
      <c r="C9" s="7" t="s">
        <v>272</v>
      </c>
      <c r="D9" s="7"/>
      <c r="E9" s="22" t="s">
        <v>52</v>
      </c>
      <c r="F9" s="10"/>
      <c r="G9" s="5"/>
      <c r="H9" s="11"/>
      <c r="I9" s="30" t="str">
        <f t="shared" si="0"/>
        <v>Bajo</v>
      </c>
      <c r="J9" s="23" t="str">
        <f t="shared" si="1"/>
        <v>Bajo</v>
      </c>
      <c r="K9" s="31" t="str">
        <f t="shared" si="2"/>
        <v>Bajo</v>
      </c>
      <c r="L9" s="11"/>
      <c r="M9" s="11"/>
    </row>
    <row r="10" spans="1:13" x14ac:dyDescent="0.35">
      <c r="A10" s="10">
        <v>15</v>
      </c>
      <c r="B10" s="20" t="s">
        <v>194</v>
      </c>
      <c r="C10" s="7" t="s">
        <v>268</v>
      </c>
      <c r="D10" s="7"/>
      <c r="E10" s="22" t="s">
        <v>52</v>
      </c>
      <c r="F10" s="10"/>
      <c r="G10" s="5"/>
      <c r="H10" s="11"/>
      <c r="I10" s="30" t="str">
        <f t="shared" si="0"/>
        <v>Bajo</v>
      </c>
      <c r="J10" s="23" t="str">
        <f t="shared" si="1"/>
        <v>Bajo</v>
      </c>
      <c r="K10" s="31" t="str">
        <f t="shared" si="2"/>
        <v>Bajo</v>
      </c>
      <c r="L10" s="11"/>
      <c r="M10" s="11"/>
    </row>
    <row r="11" spans="1:13" x14ac:dyDescent="0.35">
      <c r="A11" s="10">
        <v>21</v>
      </c>
      <c r="B11" s="20" t="s">
        <v>194</v>
      </c>
      <c r="C11" s="7" t="s">
        <v>274</v>
      </c>
      <c r="D11" s="7"/>
      <c r="E11" s="22" t="s">
        <v>52</v>
      </c>
      <c r="F11" s="10"/>
      <c r="G11" s="5"/>
      <c r="H11" s="11"/>
      <c r="I11" s="30" t="str">
        <f t="shared" si="0"/>
        <v>Bajo</v>
      </c>
      <c r="J11" s="23" t="str">
        <f t="shared" si="1"/>
        <v>Bajo</v>
      </c>
      <c r="K11" s="31" t="str">
        <f t="shared" si="2"/>
        <v>Bajo</v>
      </c>
      <c r="L11" s="11"/>
      <c r="M11" s="11"/>
    </row>
    <row r="12" spans="1:13" x14ac:dyDescent="0.35">
      <c r="A12" s="10">
        <v>2</v>
      </c>
      <c r="B12" s="20" t="s">
        <v>194</v>
      </c>
      <c r="C12" s="7" t="s">
        <v>255</v>
      </c>
      <c r="D12" s="7"/>
      <c r="E12" s="22" t="s">
        <v>52</v>
      </c>
      <c r="F12" s="10"/>
      <c r="G12" s="5"/>
      <c r="H12" s="11"/>
      <c r="I12" s="30" t="str">
        <f t="shared" si="0"/>
        <v>Bajo</v>
      </c>
      <c r="J12" s="23" t="str">
        <f t="shared" si="1"/>
        <v>Bajo</v>
      </c>
      <c r="K12" s="31" t="str">
        <f t="shared" si="2"/>
        <v>Bajo</v>
      </c>
      <c r="L12" s="11"/>
      <c r="M12" s="11"/>
    </row>
    <row r="13" spans="1:13" x14ac:dyDescent="0.35">
      <c r="A13" s="10">
        <v>14</v>
      </c>
      <c r="B13" s="20" t="s">
        <v>194</v>
      </c>
      <c r="C13" s="7" t="s">
        <v>267</v>
      </c>
      <c r="D13" s="7"/>
      <c r="E13" s="22" t="s">
        <v>52</v>
      </c>
      <c r="F13" s="10"/>
      <c r="G13" s="5"/>
      <c r="H13" s="11"/>
      <c r="I13" s="30" t="str">
        <f t="shared" si="0"/>
        <v>Bajo</v>
      </c>
      <c r="J13" s="23" t="str">
        <f t="shared" si="1"/>
        <v>Bajo</v>
      </c>
      <c r="K13" s="31" t="str">
        <f t="shared" si="2"/>
        <v>Bajo</v>
      </c>
      <c r="L13" s="11"/>
      <c r="M13" s="11"/>
    </row>
    <row r="14" spans="1:13" x14ac:dyDescent="0.35">
      <c r="A14" s="10">
        <v>7</v>
      </c>
      <c r="B14" s="20" t="s">
        <v>194</v>
      </c>
      <c r="C14" s="7" t="s">
        <v>260</v>
      </c>
      <c r="D14" s="7"/>
      <c r="E14" s="22" t="s">
        <v>52</v>
      </c>
      <c r="F14" s="10"/>
      <c r="G14" s="5"/>
      <c r="H14" s="11"/>
      <c r="I14" s="30" t="str">
        <f t="shared" si="0"/>
        <v>Bajo</v>
      </c>
      <c r="J14" s="23" t="str">
        <f t="shared" si="1"/>
        <v>Bajo</v>
      </c>
      <c r="K14" s="31" t="str">
        <f t="shared" si="2"/>
        <v>Bajo</v>
      </c>
      <c r="L14" s="11"/>
      <c r="M14" s="11"/>
    </row>
    <row r="15" spans="1:13" x14ac:dyDescent="0.35">
      <c r="A15" s="10">
        <v>5</v>
      </c>
      <c r="B15" s="20" t="s">
        <v>194</v>
      </c>
      <c r="C15" s="7" t="s">
        <v>258</v>
      </c>
      <c r="D15" s="7"/>
      <c r="E15" s="22" t="s">
        <v>52</v>
      </c>
      <c r="F15" s="10"/>
      <c r="G15" s="5"/>
      <c r="H15" s="11"/>
      <c r="I15" s="30" t="str">
        <f t="shared" si="0"/>
        <v>Bajo</v>
      </c>
      <c r="J15" s="23" t="str">
        <f t="shared" si="1"/>
        <v>Bajo</v>
      </c>
      <c r="K15" s="31" t="str">
        <f t="shared" si="2"/>
        <v>Bajo</v>
      </c>
      <c r="L15" s="11"/>
      <c r="M15" s="11"/>
    </row>
    <row r="16" spans="1:13" x14ac:dyDescent="0.35">
      <c r="A16" s="10">
        <v>10</v>
      </c>
      <c r="B16" s="20" t="s">
        <v>194</v>
      </c>
      <c r="C16" s="7" t="s">
        <v>263</v>
      </c>
      <c r="D16" s="7"/>
      <c r="E16" s="22" t="s">
        <v>52</v>
      </c>
      <c r="F16" s="10"/>
      <c r="G16" s="5"/>
      <c r="H16" s="11"/>
      <c r="I16" s="30" t="str">
        <f t="shared" si="0"/>
        <v>Bajo</v>
      </c>
      <c r="J16" s="23" t="str">
        <f t="shared" si="1"/>
        <v>Bajo</v>
      </c>
      <c r="K16" s="31" t="str">
        <f t="shared" si="2"/>
        <v>Bajo</v>
      </c>
      <c r="L16" s="11"/>
      <c r="M16" s="11"/>
    </row>
    <row r="17" spans="1:13" x14ac:dyDescent="0.35">
      <c r="A17" s="10">
        <v>4</v>
      </c>
      <c r="B17" s="20" t="s">
        <v>194</v>
      </c>
      <c r="C17" s="7" t="s">
        <v>257</v>
      </c>
      <c r="D17" s="7"/>
      <c r="E17" s="22" t="s">
        <v>52</v>
      </c>
      <c r="F17" s="10"/>
      <c r="G17" s="5"/>
      <c r="H17" s="11"/>
      <c r="I17" s="30" t="str">
        <f t="shared" si="0"/>
        <v>Bajo</v>
      </c>
      <c r="J17" s="23" t="str">
        <f t="shared" si="1"/>
        <v>Bajo</v>
      </c>
      <c r="K17" s="31" t="str">
        <f t="shared" si="2"/>
        <v>Bajo</v>
      </c>
      <c r="L17" s="11"/>
      <c r="M17" s="11"/>
    </row>
    <row r="18" spans="1:13" x14ac:dyDescent="0.35">
      <c r="A18" s="10">
        <v>18</v>
      </c>
      <c r="B18" s="20" t="s">
        <v>194</v>
      </c>
      <c r="C18" s="7" t="s">
        <v>271</v>
      </c>
      <c r="D18" s="7"/>
      <c r="E18" s="22" t="s">
        <v>52</v>
      </c>
      <c r="F18" s="10"/>
      <c r="G18" s="5"/>
      <c r="H18" s="11"/>
      <c r="I18" s="30" t="str">
        <f t="shared" si="0"/>
        <v>Bajo</v>
      </c>
      <c r="J18" s="23" t="str">
        <f t="shared" si="1"/>
        <v>Bajo</v>
      </c>
      <c r="K18" s="31" t="str">
        <f t="shared" si="2"/>
        <v>Bajo</v>
      </c>
      <c r="L18" s="11"/>
      <c r="M18" s="11"/>
    </row>
    <row r="19" spans="1:13" x14ac:dyDescent="0.35">
      <c r="A19" s="10">
        <v>23</v>
      </c>
      <c r="B19" s="20" t="s">
        <v>194</v>
      </c>
      <c r="C19" s="7" t="s">
        <v>277</v>
      </c>
      <c r="D19" s="7"/>
      <c r="E19" s="22" t="s">
        <v>52</v>
      </c>
      <c r="F19" s="10"/>
      <c r="G19" s="5"/>
      <c r="H19" s="11"/>
      <c r="I19" s="30" t="str">
        <f t="shared" si="0"/>
        <v>Bajo</v>
      </c>
      <c r="J19" s="23" t="str">
        <f t="shared" si="1"/>
        <v>Bajo</v>
      </c>
      <c r="K19" s="31" t="str">
        <f t="shared" si="2"/>
        <v>Bajo</v>
      </c>
      <c r="L19" s="11"/>
      <c r="M19" s="11"/>
    </row>
    <row r="20" spans="1:13" x14ac:dyDescent="0.35">
      <c r="A20" s="10">
        <v>16</v>
      </c>
      <c r="B20" s="20" t="s">
        <v>194</v>
      </c>
      <c r="C20" s="61" t="s">
        <v>269</v>
      </c>
      <c r="D20" s="5"/>
      <c r="E20" s="22" t="s">
        <v>52</v>
      </c>
      <c r="F20" s="10"/>
      <c r="G20" s="5"/>
      <c r="H20" s="11"/>
      <c r="I20" s="30" t="str">
        <f t="shared" si="0"/>
        <v>Bajo</v>
      </c>
      <c r="J20" s="23" t="str">
        <f t="shared" si="1"/>
        <v>Bajo</v>
      </c>
      <c r="K20" s="31" t="str">
        <f t="shared" si="2"/>
        <v>Bajo</v>
      </c>
      <c r="L20" s="11"/>
      <c r="M20" s="11"/>
    </row>
    <row r="21" spans="1:13" x14ac:dyDescent="0.35">
      <c r="A21" s="10">
        <v>23</v>
      </c>
      <c r="B21" s="20" t="s">
        <v>194</v>
      </c>
      <c r="C21" s="7" t="s">
        <v>276</v>
      </c>
      <c r="D21" s="7"/>
      <c r="E21" s="22" t="s">
        <v>52</v>
      </c>
      <c r="F21" s="10"/>
      <c r="G21" s="5"/>
      <c r="H21" s="11"/>
      <c r="I21" s="30" t="str">
        <f t="shared" si="0"/>
        <v>Bajo</v>
      </c>
      <c r="J21" s="23" t="str">
        <f t="shared" si="1"/>
        <v>Bajo</v>
      </c>
      <c r="K21" s="31" t="str">
        <f t="shared" si="2"/>
        <v>Bajo</v>
      </c>
      <c r="L21" s="11"/>
      <c r="M21" s="11"/>
    </row>
    <row r="22" spans="1:13" x14ac:dyDescent="0.35">
      <c r="A22" s="10">
        <v>8</v>
      </c>
      <c r="B22" s="20" t="s">
        <v>194</v>
      </c>
      <c r="C22" s="7" t="s">
        <v>261</v>
      </c>
      <c r="D22" s="7"/>
      <c r="E22" s="22" t="s">
        <v>52</v>
      </c>
      <c r="F22" s="10"/>
      <c r="G22" s="5"/>
      <c r="H22" s="11"/>
      <c r="I22" s="30" t="str">
        <f t="shared" si="0"/>
        <v>Bajo</v>
      </c>
      <c r="J22" s="23" t="str">
        <f t="shared" si="1"/>
        <v>Bajo</v>
      </c>
      <c r="K22" s="31" t="str">
        <f t="shared" si="2"/>
        <v>Bajo</v>
      </c>
      <c r="L22" s="11"/>
      <c r="M22" s="11"/>
    </row>
    <row r="23" spans="1:13" x14ac:dyDescent="0.35">
      <c r="A23" s="10">
        <v>13</v>
      </c>
      <c r="B23" s="20" t="s">
        <v>194</v>
      </c>
      <c r="C23" s="7" t="s">
        <v>266</v>
      </c>
      <c r="D23" s="7"/>
      <c r="E23" s="22" t="s">
        <v>52</v>
      </c>
      <c r="F23" s="10"/>
      <c r="G23" s="5"/>
      <c r="H23" s="11"/>
      <c r="I23" s="30" t="str">
        <f t="shared" si="0"/>
        <v>Bajo</v>
      </c>
      <c r="J23" s="23" t="str">
        <f t="shared" si="1"/>
        <v>Bajo</v>
      </c>
      <c r="K23" s="31" t="str">
        <f t="shared" si="2"/>
        <v>Bajo</v>
      </c>
      <c r="L23" s="11"/>
      <c r="M23" s="11"/>
    </row>
    <row r="24" spans="1:13" x14ac:dyDescent="0.35">
      <c r="A24" s="10">
        <v>22</v>
      </c>
      <c r="B24" s="20" t="s">
        <v>194</v>
      </c>
      <c r="C24" s="7" t="s">
        <v>275</v>
      </c>
      <c r="D24" s="7"/>
      <c r="E24" s="22" t="s">
        <v>52</v>
      </c>
      <c r="F24" s="10"/>
      <c r="G24" s="5"/>
      <c r="H24" s="11"/>
      <c r="I24" s="30" t="str">
        <f t="shared" si="0"/>
        <v>Bajo</v>
      </c>
      <c r="J24" s="23" t="str">
        <f t="shared" si="1"/>
        <v>Bajo</v>
      </c>
      <c r="K24" s="31" t="str">
        <f t="shared" si="2"/>
        <v>Bajo</v>
      </c>
      <c r="L24" s="11"/>
      <c r="M24" s="11"/>
    </row>
    <row r="25" spans="1:13" x14ac:dyDescent="0.35">
      <c r="A25" s="10">
        <v>12</v>
      </c>
      <c r="B25" s="20" t="s">
        <v>194</v>
      </c>
      <c r="C25" s="7" t="s">
        <v>265</v>
      </c>
      <c r="D25" s="7"/>
      <c r="E25" s="22" t="s">
        <v>52</v>
      </c>
      <c r="F25" s="10"/>
      <c r="G25" s="5"/>
      <c r="H25" s="11"/>
      <c r="I25" s="30" t="str">
        <f t="shared" si="0"/>
        <v>Bajo</v>
      </c>
      <c r="J25" s="23" t="str">
        <f t="shared" si="1"/>
        <v>Bajo</v>
      </c>
      <c r="K25" s="31" t="str">
        <f t="shared" si="2"/>
        <v>Bajo</v>
      </c>
      <c r="L25" s="11"/>
      <c r="M25" s="11"/>
    </row>
    <row r="26" spans="1:13" x14ac:dyDescent="0.35">
      <c r="A26" s="10">
        <v>3</v>
      </c>
      <c r="B26" s="20" t="s">
        <v>194</v>
      </c>
      <c r="C26" s="7" t="s">
        <v>256</v>
      </c>
      <c r="D26" s="7"/>
      <c r="E26" s="22" t="s">
        <v>52</v>
      </c>
      <c r="F26" s="10"/>
      <c r="G26" s="5"/>
      <c r="H26" s="11"/>
      <c r="I26" s="30" t="str">
        <f t="shared" si="0"/>
        <v>Bajo</v>
      </c>
      <c r="J26" s="23" t="str">
        <f t="shared" si="1"/>
        <v>Bajo</v>
      </c>
      <c r="K26" s="31" t="str">
        <f t="shared" si="2"/>
        <v>Bajo</v>
      </c>
      <c r="L26" s="11"/>
      <c r="M26" s="11"/>
    </row>
    <row r="27" spans="1:13" x14ac:dyDescent="0.35">
      <c r="A27" s="10">
        <v>1</v>
      </c>
      <c r="B27" s="20" t="s">
        <v>194</v>
      </c>
      <c r="C27" s="7" t="s">
        <v>254</v>
      </c>
      <c r="D27" s="7"/>
      <c r="E27" s="22" t="s">
        <v>52</v>
      </c>
      <c r="F27" s="10"/>
      <c r="G27" s="5"/>
      <c r="H27" s="11"/>
      <c r="I27" s="30" t="str">
        <f t="shared" si="0"/>
        <v>Bajo</v>
      </c>
      <c r="J27" s="23" t="str">
        <f t="shared" si="1"/>
        <v>Bajo</v>
      </c>
      <c r="K27" s="31" t="str">
        <f t="shared" si="2"/>
        <v>Bajo</v>
      </c>
      <c r="L27" s="11"/>
      <c r="M27" s="11"/>
    </row>
    <row r="28" spans="1:13" ht="16" thickBot="1" x14ac:dyDescent="0.4">
      <c r="A28" s="10">
        <v>17</v>
      </c>
      <c r="B28" s="20" t="s">
        <v>194</v>
      </c>
      <c r="C28" s="58" t="s">
        <v>270</v>
      </c>
      <c r="D28" s="58"/>
      <c r="E28" s="22" t="s">
        <v>52</v>
      </c>
      <c r="F28" s="57"/>
      <c r="G28" s="60"/>
      <c r="H28" s="59"/>
      <c r="I28" s="30" t="str">
        <f t="shared" si="0"/>
        <v>Bajo</v>
      </c>
      <c r="J28" s="23" t="str">
        <f t="shared" si="1"/>
        <v>Bajo</v>
      </c>
      <c r="K28" s="31" t="str">
        <f t="shared" si="2"/>
        <v>Bajo</v>
      </c>
      <c r="L28" s="15"/>
      <c r="M28" s="15"/>
    </row>
    <row r="29" spans="1:13" ht="16" thickBot="1" x14ac:dyDescent="0.4">
      <c r="A29" s="10">
        <v>20</v>
      </c>
      <c r="B29" s="20" t="s">
        <v>194</v>
      </c>
      <c r="C29" s="36" t="s">
        <v>273</v>
      </c>
      <c r="D29" s="36"/>
      <c r="E29" s="15" t="s">
        <v>52</v>
      </c>
      <c r="F29" s="12"/>
      <c r="G29" s="13"/>
      <c r="H29" s="15"/>
      <c r="I29" s="34" t="str">
        <f>IF(F29&lt;$F$3,"Bajo",IF(F29=$F$3,"Cumple",IF(F29&gt;$F$3,"Muy Bueno")))</f>
        <v>Bajo</v>
      </c>
      <c r="J29" s="14" t="str">
        <f>IF(G29&lt;$G$3,"Bajo",IF(G29=$G$3,"Cumple",IF(G29&gt;$G$3,"Muy Bueno")))</f>
        <v>Bajo</v>
      </c>
      <c r="K29" s="35" t="str">
        <f>IF(H29&lt;$H$3,"Bajo",IF(H29=$H$3,"Cumple",IF(H29&gt;$H$3,"Muy Bueno")))</f>
        <v>Bajo</v>
      </c>
    </row>
    <row r="30" spans="1:13" x14ac:dyDescent="0.35">
      <c r="A30" s="37"/>
      <c r="B30" s="37"/>
      <c r="C30" s="1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8"/>
      <c r="G34" s="38"/>
      <c r="H34" s="38"/>
    </row>
    <row r="35" spans="1:8" x14ac:dyDescent="0.35">
      <c r="A35" s="37"/>
      <c r="B35" s="37"/>
      <c r="C35" s="38"/>
      <c r="D35" s="37"/>
      <c r="E35" s="37"/>
      <c r="F35" s="37"/>
      <c r="G35" s="37"/>
      <c r="H35" s="37"/>
    </row>
    <row r="36" spans="1:8" x14ac:dyDescent="0.35">
      <c r="A36" s="37"/>
      <c r="B36" s="37"/>
      <c r="C36" s="38"/>
      <c r="D36" s="37"/>
      <c r="E36" s="37"/>
      <c r="F36" s="37"/>
      <c r="G36" s="37"/>
      <c r="H36" s="37"/>
    </row>
    <row r="37" spans="1:8" x14ac:dyDescent="0.35">
      <c r="A37" s="37"/>
      <c r="B37" s="37"/>
      <c r="C37" s="38"/>
      <c r="D37" s="37"/>
      <c r="E37" s="37"/>
      <c r="F37" s="37"/>
      <c r="G37" s="37"/>
      <c r="H37" s="37"/>
    </row>
    <row r="38" spans="1:8" x14ac:dyDescent="0.35">
      <c r="A38" s="37"/>
      <c r="B38" s="37"/>
      <c r="C38" s="38"/>
      <c r="D38" s="37"/>
      <c r="E38" s="37"/>
      <c r="F38" s="37"/>
      <c r="G38" s="37"/>
      <c r="H38" s="37"/>
    </row>
    <row r="39" spans="1:8" x14ac:dyDescent="0.35">
      <c r="A39" s="37"/>
      <c r="B39" s="37"/>
      <c r="C39" s="38"/>
      <c r="D39" s="37"/>
      <c r="E39" s="37"/>
      <c r="F39" s="37"/>
      <c r="G39" s="37"/>
      <c r="H39" s="37"/>
    </row>
    <row r="40" spans="1:8" x14ac:dyDescent="0.35">
      <c r="A40" s="37"/>
      <c r="B40" s="37"/>
      <c r="C40" s="38"/>
      <c r="D40" s="37"/>
      <c r="E40" s="37"/>
      <c r="F40" s="37"/>
      <c r="G40" s="37"/>
      <c r="H40" s="37"/>
    </row>
    <row r="41" spans="1:8" x14ac:dyDescent="0.35">
      <c r="A41" s="37"/>
      <c r="B41" s="37"/>
      <c r="C41" s="38"/>
      <c r="D41" s="37"/>
      <c r="E41" s="37"/>
      <c r="F41" s="37"/>
      <c r="G41" s="37"/>
      <c r="H41" s="37"/>
    </row>
    <row r="42" spans="1:8" x14ac:dyDescent="0.35">
      <c r="A42" s="37"/>
      <c r="B42" s="37"/>
      <c r="C42" s="38"/>
      <c r="D42" s="37"/>
      <c r="E42" s="37"/>
      <c r="F42" s="37"/>
      <c r="G42" s="37"/>
      <c r="H42" s="37"/>
    </row>
    <row r="43" spans="1:8" x14ac:dyDescent="0.35">
      <c r="A43" s="37"/>
      <c r="B43" s="37"/>
      <c r="C43" s="38"/>
      <c r="D43" s="37"/>
      <c r="E43" s="37"/>
      <c r="F43" s="37"/>
      <c r="G43" s="37"/>
      <c r="H43" s="37"/>
    </row>
    <row r="44" spans="1:8" x14ac:dyDescent="0.35">
      <c r="A44" s="37"/>
      <c r="B44" s="37"/>
      <c r="C44" s="38"/>
      <c r="D44" s="37"/>
      <c r="E44" s="37"/>
      <c r="F44" s="37"/>
      <c r="G44" s="37"/>
      <c r="H44" s="37"/>
    </row>
  </sheetData>
  <sheetProtection algorithmName="SHA-512" hashValue="JkmmNi7XmC+aB+XtLiFl5vkCFHwebfuV3o/cx/uofDoKJ3dtoEGz4iWhpWUWM7RUDcJwd4Xtod1lecV8hUaW+g==" saltValue="uZis+spx6AfobBemlNR0Cw==" spinCount="100000" sheet="1" objects="1" scenarios="1"/>
  <sortState ref="A5:K29">
    <sortCondition ref="C5:C29"/>
  </sortState>
  <mergeCells count="2">
    <mergeCell ref="F2:H2"/>
    <mergeCell ref="I3:K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546E-68B2-4B2F-9AD8-5839322AC469}">
  <dimension ref="A1:M35"/>
  <sheetViews>
    <sheetView showGridLines="0" topLeftCell="D4" zoomScale="70" zoomScaleNormal="70" workbookViewId="0">
      <selection activeCell="J33" sqref="J33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4.26953125" style="1" customWidth="1"/>
    <col min="7" max="7" width="12.7265625" style="1" customWidth="1"/>
    <col min="8" max="8" width="19.453125" style="1" customWidth="1"/>
    <col min="9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+COUNT(A5:A27)</f>
        <v>20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24.5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198</v>
      </c>
      <c r="C5" s="21" t="s">
        <v>220</v>
      </c>
      <c r="D5" s="21"/>
      <c r="E5" s="22" t="s">
        <v>52</v>
      </c>
      <c r="F5" s="19"/>
      <c r="G5" s="20"/>
      <c r="H5" s="22"/>
      <c r="I5" s="30" t="str">
        <f t="shared" ref="I5:I24" si="0">IF(F5&lt;$F$3,"Bajo",IF(F5=$F$3,"Cumple",IF(F5&gt;$F$3,"Muy Bueno")))</f>
        <v>Bajo</v>
      </c>
      <c r="J5" s="23" t="str">
        <f t="shared" ref="J5:J24" si="1">IF(G5&lt;$G$3,"Bajo",IF(G5=$G$3,"Cumple",IF(G5&gt;$G$3,"Muy Bueno")))</f>
        <v>Bajo</v>
      </c>
      <c r="K5" s="31" t="str">
        <f t="shared" ref="K5:K24" si="2">IF(H5&lt;$H$3,"Bajo",IF(H5=$H$3,"Cumple",IF(H5&gt;$H$3,"Muy Bueno")))</f>
        <v>Bajo</v>
      </c>
      <c r="L5" s="22"/>
      <c r="M5" s="22"/>
    </row>
    <row r="6" spans="1:13" x14ac:dyDescent="0.35">
      <c r="A6" s="19">
        <v>2</v>
      </c>
      <c r="B6" s="20" t="s">
        <v>198</v>
      </c>
      <c r="C6" s="21" t="s">
        <v>221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9">
        <v>3</v>
      </c>
      <c r="B7" s="20" t="s">
        <v>198</v>
      </c>
      <c r="C7" s="21" t="s">
        <v>213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9">
        <v>4</v>
      </c>
      <c r="B8" s="20" t="s">
        <v>198</v>
      </c>
      <c r="C8" s="21" t="s">
        <v>228</v>
      </c>
      <c r="D8" s="5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9">
        <v>5</v>
      </c>
      <c r="B9" s="20" t="s">
        <v>198</v>
      </c>
      <c r="C9" s="21" t="s">
        <v>230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9">
        <v>6</v>
      </c>
      <c r="B10" s="20" t="s">
        <v>198</v>
      </c>
      <c r="C10" s="21" t="s">
        <v>229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9">
        <v>7</v>
      </c>
      <c r="B11" s="20" t="s">
        <v>198</v>
      </c>
      <c r="C11" s="21" t="s">
        <v>222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9">
        <v>8</v>
      </c>
      <c r="B12" s="20" t="s">
        <v>198</v>
      </c>
      <c r="C12" s="21" t="s">
        <v>216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9">
        <v>9</v>
      </c>
      <c r="B13" s="20" t="s">
        <v>198</v>
      </c>
      <c r="C13" s="21" t="s">
        <v>217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9">
        <v>10</v>
      </c>
      <c r="B14" s="20" t="s">
        <v>198</v>
      </c>
      <c r="C14" s="21" t="s">
        <v>218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9">
        <v>11</v>
      </c>
      <c r="B15" s="20" t="s">
        <v>198</v>
      </c>
      <c r="C15" s="21" t="s">
        <v>219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9">
        <v>12</v>
      </c>
      <c r="B16" s="20" t="s">
        <v>198</v>
      </c>
      <c r="C16" s="21" t="s">
        <v>215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9">
        <v>13</v>
      </c>
      <c r="B17" s="20" t="s">
        <v>198</v>
      </c>
      <c r="C17" s="21" t="s">
        <v>232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9">
        <v>14</v>
      </c>
      <c r="B18" s="20" t="s">
        <v>198</v>
      </c>
      <c r="C18" s="21" t="s">
        <v>225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9">
        <v>15</v>
      </c>
      <c r="B19" s="20" t="s">
        <v>198</v>
      </c>
      <c r="C19" s="21" t="s">
        <v>224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9">
        <v>16</v>
      </c>
      <c r="B20" s="20" t="s">
        <v>198</v>
      </c>
      <c r="C20" s="21" t="s">
        <v>226</v>
      </c>
      <c r="D20" s="7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9">
        <v>17</v>
      </c>
      <c r="B21" s="20" t="s">
        <v>198</v>
      </c>
      <c r="C21" s="21" t="s">
        <v>214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9">
        <v>18</v>
      </c>
      <c r="B22" s="20" t="s">
        <v>198</v>
      </c>
      <c r="C22" s="21" t="s">
        <v>227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9">
        <v>19</v>
      </c>
      <c r="B23" s="20" t="s">
        <v>198</v>
      </c>
      <c r="C23" s="21" t="s">
        <v>223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9">
        <v>20</v>
      </c>
      <c r="B24" s="20" t="s">
        <v>198</v>
      </c>
      <c r="C24" s="21" t="s">
        <v>231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0"/>
      <c r="B25" s="20"/>
      <c r="C25" s="5"/>
      <c r="D25" s="7"/>
      <c r="E25" s="11"/>
      <c r="F25" s="10"/>
      <c r="G25" s="5"/>
      <c r="H25" s="11"/>
      <c r="I25" s="32"/>
      <c r="J25" s="6"/>
      <c r="K25" s="33"/>
      <c r="L25" s="11"/>
      <c r="M25" s="11"/>
    </row>
    <row r="26" spans="1:13" x14ac:dyDescent="0.35">
      <c r="A26" s="10"/>
      <c r="B26" s="20"/>
      <c r="C26" s="5"/>
      <c r="D26" s="7"/>
      <c r="E26" s="11"/>
      <c r="F26" s="10"/>
      <c r="G26" s="5"/>
      <c r="H26" s="11"/>
      <c r="I26" s="32"/>
      <c r="J26" s="6"/>
      <c r="K26" s="33"/>
      <c r="L26" s="11"/>
      <c r="M26" s="11"/>
    </row>
    <row r="27" spans="1:13" x14ac:dyDescent="0.35">
      <c r="A27" s="10"/>
      <c r="B27" s="20"/>
      <c r="C27" s="5"/>
      <c r="D27" s="7"/>
      <c r="E27" s="11"/>
      <c r="F27" s="10"/>
      <c r="G27" s="5"/>
      <c r="H27" s="11"/>
      <c r="I27" s="32"/>
      <c r="J27" s="6"/>
      <c r="K27" s="33"/>
      <c r="L27" s="11"/>
      <c r="M27" s="11"/>
    </row>
    <row r="28" spans="1:13" ht="16" thickBot="1" x14ac:dyDescent="0.4">
      <c r="A28" s="12"/>
      <c r="B28" s="13"/>
      <c r="C28" s="13"/>
      <c r="D28" s="36"/>
      <c r="E28" s="15"/>
      <c r="F28" s="12"/>
      <c r="G28" s="13"/>
      <c r="H28" s="15"/>
      <c r="I28" s="34"/>
      <c r="J28" s="14"/>
      <c r="K28" s="35"/>
      <c r="L28" s="15"/>
      <c r="M28" s="15"/>
    </row>
    <row r="29" spans="1:13" x14ac:dyDescent="0.35">
      <c r="A29" s="37"/>
      <c r="B29" s="37"/>
      <c r="C29" s="38"/>
      <c r="D29" s="37"/>
      <c r="E29" s="37"/>
      <c r="F29" s="38"/>
      <c r="G29" s="38"/>
      <c r="H29" s="38"/>
    </row>
    <row r="30" spans="1:13" x14ac:dyDescent="0.35">
      <c r="A30" s="37"/>
      <c r="B30" s="37"/>
      <c r="C30" s="38"/>
      <c r="D30" s="37"/>
      <c r="E30" s="37"/>
      <c r="F30" s="38"/>
      <c r="G30" s="38"/>
      <c r="H30" s="38"/>
    </row>
    <row r="31" spans="1:13" x14ac:dyDescent="0.35">
      <c r="A31" s="37"/>
      <c r="B31" s="37"/>
      <c r="C31" s="38"/>
      <c r="D31" s="37"/>
      <c r="E31" s="37"/>
      <c r="F31" s="38"/>
      <c r="G31" s="38"/>
      <c r="H31" s="38"/>
    </row>
    <row r="32" spans="1:13" x14ac:dyDescent="0.35">
      <c r="A32" s="37"/>
      <c r="B32" s="37"/>
      <c r="C32" s="38"/>
      <c r="D32" s="37"/>
      <c r="E32" s="37"/>
      <c r="F32" s="38"/>
      <c r="G32" s="38"/>
      <c r="H32" s="38"/>
    </row>
    <row r="33" spans="1:8" x14ac:dyDescent="0.35">
      <c r="A33" s="37"/>
      <c r="B33" s="37"/>
      <c r="C33" s="38"/>
      <c r="D33" s="37"/>
      <c r="E33" s="37"/>
      <c r="F33" s="38"/>
      <c r="G33" s="38"/>
      <c r="H33" s="38"/>
    </row>
    <row r="34" spans="1:8" x14ac:dyDescent="0.35">
      <c r="A34" s="37"/>
      <c r="B34" s="37"/>
      <c r="C34" s="38"/>
      <c r="D34" s="37"/>
      <c r="E34" s="37"/>
      <c r="F34" s="37"/>
      <c r="G34" s="37"/>
      <c r="H34" s="37"/>
    </row>
    <row r="35" spans="1:8" x14ac:dyDescent="0.35">
      <c r="A35" s="37"/>
      <c r="B35" s="37"/>
      <c r="C35" s="38"/>
      <c r="D35" s="37"/>
      <c r="E35" s="37"/>
      <c r="F35" s="37"/>
      <c r="G35" s="37"/>
      <c r="H35" s="37"/>
    </row>
  </sheetData>
  <sheetProtection algorithmName="SHA-512" hashValue="qp6yHRRYtnOAAPjBGz3cme8nRAVO40P6V3jPNrNfXhnaiidUDfbA5ELdThAblPrT5FOl2+4oJZIN0Nl0Xoi3CA==" saltValue="QE2q39IbNxNuietlkbxeiA==" spinCount="100000" sheet="1" objects="1" scenarios="1"/>
  <sortState ref="A5:K24">
    <sortCondition ref="C5:C24"/>
  </sortState>
  <mergeCells count="2">
    <mergeCell ref="F2:H2"/>
    <mergeCell ref="I3:K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F21B4-CEA2-4A32-9DF0-C7878D1B1AB6}">
  <dimension ref="A1:M29"/>
  <sheetViews>
    <sheetView showGridLines="0" tabSelected="1" topLeftCell="D1" zoomScale="70" zoomScaleNormal="70" workbookViewId="0">
      <selection activeCell="D26" sqref="A26:XFD28"/>
    </sheetView>
  </sheetViews>
  <sheetFormatPr baseColWidth="10" defaultColWidth="21.26953125" defaultRowHeight="15.5" x14ac:dyDescent="0.35"/>
  <cols>
    <col min="1" max="2" width="21.26953125" style="1"/>
    <col min="3" max="3" width="41.36328125" style="3" bestFit="1" customWidth="1"/>
    <col min="4" max="4" width="30.453125" style="1" customWidth="1"/>
    <col min="5" max="5" width="21.26953125" style="1"/>
    <col min="6" max="6" width="15.1796875" style="1" customWidth="1"/>
    <col min="7" max="7" width="15.7265625" style="1" customWidth="1"/>
    <col min="8" max="11" width="21.26953125" style="1"/>
    <col min="12" max="12" width="53.81640625" style="37" customWidth="1"/>
    <col min="13" max="13" width="21.26953125" style="37"/>
    <col min="14" max="16384" width="21.26953125" style="1"/>
  </cols>
  <sheetData>
    <row r="1" spans="1:13" ht="16" thickBot="1" x14ac:dyDescent="0.4"/>
    <row r="2" spans="1:13" ht="16" thickBot="1" x14ac:dyDescent="0.4">
      <c r="A2" s="8" t="s">
        <v>103</v>
      </c>
      <c r="B2" s="9">
        <f>+COUNT(A5:A25)</f>
        <v>21</v>
      </c>
      <c r="F2" s="62" t="s">
        <v>78</v>
      </c>
      <c r="G2" s="63"/>
      <c r="H2" s="64"/>
    </row>
    <row r="3" spans="1:13" ht="16" thickBot="1" x14ac:dyDescent="0.4">
      <c r="F3" s="16">
        <v>3</v>
      </c>
      <c r="G3" s="17">
        <v>3</v>
      </c>
      <c r="H3" s="18">
        <v>4</v>
      </c>
      <c r="I3" s="65" t="s">
        <v>51</v>
      </c>
      <c r="J3" s="66"/>
      <c r="K3" s="67"/>
    </row>
    <row r="4" spans="1:13" s="4" customFormat="1" ht="109" thickBot="1" x14ac:dyDescent="0.4">
      <c r="A4" s="24" t="s">
        <v>49</v>
      </c>
      <c r="B4" s="25" t="s">
        <v>46</v>
      </c>
      <c r="C4" s="25" t="s">
        <v>47</v>
      </c>
      <c r="D4" s="25" t="s">
        <v>50</v>
      </c>
      <c r="E4" s="26" t="s">
        <v>48</v>
      </c>
      <c r="F4" s="24" t="s">
        <v>9</v>
      </c>
      <c r="G4" s="25" t="s">
        <v>23</v>
      </c>
      <c r="H4" s="26" t="s">
        <v>40</v>
      </c>
      <c r="I4" s="29" t="s">
        <v>9</v>
      </c>
      <c r="J4" s="27" t="s">
        <v>23</v>
      </c>
      <c r="K4" s="28" t="s">
        <v>40</v>
      </c>
      <c r="L4" s="81" t="s">
        <v>279</v>
      </c>
      <c r="M4" s="81" t="s">
        <v>280</v>
      </c>
    </row>
    <row r="5" spans="1:13" s="3" customFormat="1" x14ac:dyDescent="0.35">
      <c r="A5" s="19">
        <v>1</v>
      </c>
      <c r="B5" s="20" t="s">
        <v>195</v>
      </c>
      <c r="C5" s="21" t="s">
        <v>243</v>
      </c>
      <c r="D5" s="20"/>
      <c r="E5" s="22" t="s">
        <v>52</v>
      </c>
      <c r="F5" s="19"/>
      <c r="G5" s="20"/>
      <c r="H5" s="22"/>
      <c r="I5" s="30" t="str">
        <f t="shared" ref="I5:I25" si="0">IF(F5&lt;$F$3,"Bajo",IF(F5=$F$3,"Cumple",IF(F5&gt;$F$3,"Muy Bueno")))</f>
        <v>Bajo</v>
      </c>
      <c r="J5" s="23" t="str">
        <f t="shared" ref="J5:J25" si="1">IF(G5&lt;$G$3,"Bajo",IF(G5=$G$3,"Cumple",IF(G5&gt;$G$3,"Muy Bueno")))</f>
        <v>Bajo</v>
      </c>
      <c r="K5" s="31" t="str">
        <f t="shared" ref="K5:K25" si="2">IF(H5&lt;$H$3,"Bajo",IF(H5=$H$3,"Cumple",IF(H5&gt;$H$3,"Muy Bueno")))</f>
        <v>Bajo</v>
      </c>
      <c r="L5" s="22"/>
      <c r="M5" s="22"/>
    </row>
    <row r="6" spans="1:13" x14ac:dyDescent="0.35">
      <c r="A6" s="19">
        <v>2</v>
      </c>
      <c r="B6" s="20" t="s">
        <v>195</v>
      </c>
      <c r="C6" s="7" t="s">
        <v>238</v>
      </c>
      <c r="D6" s="7"/>
      <c r="E6" s="11" t="s">
        <v>52</v>
      </c>
      <c r="F6" s="10"/>
      <c r="G6" s="5"/>
      <c r="H6" s="11"/>
      <c r="I6" s="32" t="str">
        <f t="shared" si="0"/>
        <v>Bajo</v>
      </c>
      <c r="J6" s="6" t="str">
        <f t="shared" si="1"/>
        <v>Bajo</v>
      </c>
      <c r="K6" s="33" t="str">
        <f t="shared" si="2"/>
        <v>Bajo</v>
      </c>
      <c r="L6" s="11"/>
      <c r="M6" s="11"/>
    </row>
    <row r="7" spans="1:13" x14ac:dyDescent="0.35">
      <c r="A7" s="19">
        <v>3</v>
      </c>
      <c r="B7" s="20" t="s">
        <v>195</v>
      </c>
      <c r="C7" s="7" t="s">
        <v>253</v>
      </c>
      <c r="D7" s="7"/>
      <c r="E7" s="11" t="s">
        <v>52</v>
      </c>
      <c r="F7" s="10"/>
      <c r="G7" s="5"/>
      <c r="H7" s="11"/>
      <c r="I7" s="32" t="str">
        <f t="shared" si="0"/>
        <v>Bajo</v>
      </c>
      <c r="J7" s="6" t="str">
        <f t="shared" si="1"/>
        <v>Bajo</v>
      </c>
      <c r="K7" s="33" t="str">
        <f t="shared" si="2"/>
        <v>Bajo</v>
      </c>
      <c r="L7" s="11"/>
      <c r="M7" s="11"/>
    </row>
    <row r="8" spans="1:13" x14ac:dyDescent="0.35">
      <c r="A8" s="19">
        <v>4</v>
      </c>
      <c r="B8" s="20" t="s">
        <v>195</v>
      </c>
      <c r="C8" s="7" t="s">
        <v>240</v>
      </c>
      <c r="D8" s="7"/>
      <c r="E8" s="11" t="s">
        <v>52</v>
      </c>
      <c r="F8" s="10"/>
      <c r="G8" s="5"/>
      <c r="H8" s="11"/>
      <c r="I8" s="32" t="str">
        <f t="shared" si="0"/>
        <v>Bajo</v>
      </c>
      <c r="J8" s="6" t="str">
        <f t="shared" si="1"/>
        <v>Bajo</v>
      </c>
      <c r="K8" s="33" t="str">
        <f t="shared" si="2"/>
        <v>Bajo</v>
      </c>
      <c r="L8" s="11"/>
      <c r="M8" s="11"/>
    </row>
    <row r="9" spans="1:13" x14ac:dyDescent="0.35">
      <c r="A9" s="19">
        <v>5</v>
      </c>
      <c r="B9" s="20" t="s">
        <v>195</v>
      </c>
      <c r="C9" s="7" t="s">
        <v>235</v>
      </c>
      <c r="D9" s="7"/>
      <c r="E9" s="11" t="s">
        <v>52</v>
      </c>
      <c r="F9" s="10"/>
      <c r="G9" s="5"/>
      <c r="H9" s="11"/>
      <c r="I9" s="32" t="str">
        <f t="shared" si="0"/>
        <v>Bajo</v>
      </c>
      <c r="J9" s="6" t="str">
        <f t="shared" si="1"/>
        <v>Bajo</v>
      </c>
      <c r="K9" s="33" t="str">
        <f t="shared" si="2"/>
        <v>Bajo</v>
      </c>
      <c r="L9" s="11"/>
      <c r="M9" s="11"/>
    </row>
    <row r="10" spans="1:13" x14ac:dyDescent="0.35">
      <c r="A10" s="19">
        <v>6</v>
      </c>
      <c r="B10" s="20" t="s">
        <v>195</v>
      </c>
      <c r="C10" s="7" t="s">
        <v>242</v>
      </c>
      <c r="D10" s="7"/>
      <c r="E10" s="11" t="s">
        <v>52</v>
      </c>
      <c r="F10" s="10"/>
      <c r="G10" s="5"/>
      <c r="H10" s="11"/>
      <c r="I10" s="32" t="str">
        <f t="shared" si="0"/>
        <v>Bajo</v>
      </c>
      <c r="J10" s="6" t="str">
        <f t="shared" si="1"/>
        <v>Bajo</v>
      </c>
      <c r="K10" s="33" t="str">
        <f t="shared" si="2"/>
        <v>Bajo</v>
      </c>
      <c r="L10" s="11"/>
      <c r="M10" s="11"/>
    </row>
    <row r="11" spans="1:13" x14ac:dyDescent="0.35">
      <c r="A11" s="19">
        <v>7</v>
      </c>
      <c r="B11" s="20" t="s">
        <v>195</v>
      </c>
      <c r="C11" s="21" t="s">
        <v>248</v>
      </c>
      <c r="D11" s="7"/>
      <c r="E11" s="11" t="s">
        <v>52</v>
      </c>
      <c r="F11" s="10"/>
      <c r="G11" s="5"/>
      <c r="H11" s="11"/>
      <c r="I11" s="32" t="str">
        <f t="shared" si="0"/>
        <v>Bajo</v>
      </c>
      <c r="J11" s="6" t="str">
        <f t="shared" si="1"/>
        <v>Bajo</v>
      </c>
      <c r="K11" s="33" t="str">
        <f t="shared" si="2"/>
        <v>Bajo</v>
      </c>
      <c r="L11" s="11"/>
      <c r="M11" s="11"/>
    </row>
    <row r="12" spans="1:13" x14ac:dyDescent="0.35">
      <c r="A12" s="19">
        <v>8</v>
      </c>
      <c r="B12" s="20" t="s">
        <v>195</v>
      </c>
      <c r="C12" s="7" t="s">
        <v>249</v>
      </c>
      <c r="D12" s="7"/>
      <c r="E12" s="11" t="s">
        <v>52</v>
      </c>
      <c r="F12" s="10"/>
      <c r="G12" s="5"/>
      <c r="H12" s="11"/>
      <c r="I12" s="32" t="str">
        <f t="shared" si="0"/>
        <v>Bajo</v>
      </c>
      <c r="J12" s="6" t="str">
        <f t="shared" si="1"/>
        <v>Bajo</v>
      </c>
      <c r="K12" s="33" t="str">
        <f t="shared" si="2"/>
        <v>Bajo</v>
      </c>
      <c r="L12" s="11"/>
      <c r="M12" s="11"/>
    </row>
    <row r="13" spans="1:13" x14ac:dyDescent="0.35">
      <c r="A13" s="19">
        <v>9</v>
      </c>
      <c r="B13" s="20" t="s">
        <v>195</v>
      </c>
      <c r="C13" s="7" t="s">
        <v>250</v>
      </c>
      <c r="D13" s="7"/>
      <c r="E13" s="11" t="s">
        <v>52</v>
      </c>
      <c r="F13" s="10"/>
      <c r="G13" s="5"/>
      <c r="H13" s="11"/>
      <c r="I13" s="32" t="str">
        <f t="shared" si="0"/>
        <v>Bajo</v>
      </c>
      <c r="J13" s="6" t="str">
        <f t="shared" si="1"/>
        <v>Bajo</v>
      </c>
      <c r="K13" s="33" t="str">
        <f t="shared" si="2"/>
        <v>Bajo</v>
      </c>
      <c r="L13" s="11"/>
      <c r="M13" s="11"/>
    </row>
    <row r="14" spans="1:13" x14ac:dyDescent="0.35">
      <c r="A14" s="19">
        <v>10</v>
      </c>
      <c r="B14" s="20" t="s">
        <v>195</v>
      </c>
      <c r="C14" s="7" t="s">
        <v>239</v>
      </c>
      <c r="D14" s="7"/>
      <c r="E14" s="11" t="s">
        <v>52</v>
      </c>
      <c r="F14" s="10"/>
      <c r="G14" s="5"/>
      <c r="H14" s="11"/>
      <c r="I14" s="32" t="str">
        <f t="shared" si="0"/>
        <v>Bajo</v>
      </c>
      <c r="J14" s="6" t="str">
        <f t="shared" si="1"/>
        <v>Bajo</v>
      </c>
      <c r="K14" s="33" t="str">
        <f t="shared" si="2"/>
        <v>Bajo</v>
      </c>
      <c r="L14" s="11"/>
      <c r="M14" s="11"/>
    </row>
    <row r="15" spans="1:13" x14ac:dyDescent="0.35">
      <c r="A15" s="19">
        <v>11</v>
      </c>
      <c r="B15" s="20" t="s">
        <v>195</v>
      </c>
      <c r="C15" s="7" t="s">
        <v>237</v>
      </c>
      <c r="D15" s="7"/>
      <c r="E15" s="11" t="s">
        <v>52</v>
      </c>
      <c r="F15" s="10"/>
      <c r="G15" s="5"/>
      <c r="H15" s="11"/>
      <c r="I15" s="32" t="str">
        <f t="shared" si="0"/>
        <v>Bajo</v>
      </c>
      <c r="J15" s="6" t="str">
        <f t="shared" si="1"/>
        <v>Bajo</v>
      </c>
      <c r="K15" s="33" t="str">
        <f t="shared" si="2"/>
        <v>Bajo</v>
      </c>
      <c r="L15" s="11"/>
      <c r="M15" s="11"/>
    </row>
    <row r="16" spans="1:13" x14ac:dyDescent="0.35">
      <c r="A16" s="19">
        <v>12</v>
      </c>
      <c r="B16" s="20" t="s">
        <v>195</v>
      </c>
      <c r="C16" s="7" t="s">
        <v>246</v>
      </c>
      <c r="D16" s="7"/>
      <c r="E16" s="11" t="s">
        <v>52</v>
      </c>
      <c r="F16" s="10"/>
      <c r="G16" s="5"/>
      <c r="H16" s="11"/>
      <c r="I16" s="32" t="str">
        <f t="shared" si="0"/>
        <v>Bajo</v>
      </c>
      <c r="J16" s="6" t="str">
        <f t="shared" si="1"/>
        <v>Bajo</v>
      </c>
      <c r="K16" s="33" t="str">
        <f t="shared" si="2"/>
        <v>Bajo</v>
      </c>
      <c r="L16" s="11"/>
      <c r="M16" s="11"/>
    </row>
    <row r="17" spans="1:13" x14ac:dyDescent="0.35">
      <c r="A17" s="19">
        <v>13</v>
      </c>
      <c r="B17" s="20" t="s">
        <v>195</v>
      </c>
      <c r="C17" s="21" t="s">
        <v>233</v>
      </c>
      <c r="D17" s="7"/>
      <c r="E17" s="11" t="s">
        <v>52</v>
      </c>
      <c r="F17" s="10"/>
      <c r="G17" s="5"/>
      <c r="H17" s="11"/>
      <c r="I17" s="32" t="str">
        <f t="shared" si="0"/>
        <v>Bajo</v>
      </c>
      <c r="J17" s="6" t="str">
        <f t="shared" si="1"/>
        <v>Bajo</v>
      </c>
      <c r="K17" s="33" t="str">
        <f t="shared" si="2"/>
        <v>Bajo</v>
      </c>
      <c r="L17" s="11"/>
      <c r="M17" s="11"/>
    </row>
    <row r="18" spans="1:13" x14ac:dyDescent="0.35">
      <c r="A18" s="19">
        <v>14</v>
      </c>
      <c r="B18" s="20" t="s">
        <v>195</v>
      </c>
      <c r="C18" s="7" t="s">
        <v>236</v>
      </c>
      <c r="D18" s="7"/>
      <c r="E18" s="11" t="s">
        <v>52</v>
      </c>
      <c r="F18" s="10"/>
      <c r="G18" s="5"/>
      <c r="H18" s="11"/>
      <c r="I18" s="32" t="str">
        <f t="shared" si="0"/>
        <v>Bajo</v>
      </c>
      <c r="J18" s="6" t="str">
        <f t="shared" si="1"/>
        <v>Bajo</v>
      </c>
      <c r="K18" s="33" t="str">
        <f t="shared" si="2"/>
        <v>Bajo</v>
      </c>
      <c r="L18" s="11"/>
      <c r="M18" s="11"/>
    </row>
    <row r="19" spans="1:13" x14ac:dyDescent="0.35">
      <c r="A19" s="19">
        <v>15</v>
      </c>
      <c r="B19" s="20" t="s">
        <v>195</v>
      </c>
      <c r="C19" s="7" t="s">
        <v>234</v>
      </c>
      <c r="D19" s="7"/>
      <c r="E19" s="11" t="s">
        <v>52</v>
      </c>
      <c r="F19" s="10"/>
      <c r="G19" s="5"/>
      <c r="H19" s="11"/>
      <c r="I19" s="32" t="str">
        <f t="shared" si="0"/>
        <v>Bajo</v>
      </c>
      <c r="J19" s="6" t="str">
        <f t="shared" si="1"/>
        <v>Bajo</v>
      </c>
      <c r="K19" s="33" t="str">
        <f t="shared" si="2"/>
        <v>Bajo</v>
      </c>
      <c r="L19" s="11"/>
      <c r="M19" s="11"/>
    </row>
    <row r="20" spans="1:13" x14ac:dyDescent="0.35">
      <c r="A20" s="19">
        <v>16</v>
      </c>
      <c r="B20" s="20" t="s">
        <v>195</v>
      </c>
      <c r="C20" s="7" t="s">
        <v>241</v>
      </c>
      <c r="D20" s="7"/>
      <c r="E20" s="11" t="s">
        <v>52</v>
      </c>
      <c r="F20" s="10"/>
      <c r="G20" s="5"/>
      <c r="H20" s="11"/>
      <c r="I20" s="32" t="str">
        <f t="shared" si="0"/>
        <v>Bajo</v>
      </c>
      <c r="J20" s="6" t="str">
        <f t="shared" si="1"/>
        <v>Bajo</v>
      </c>
      <c r="K20" s="33" t="str">
        <f t="shared" si="2"/>
        <v>Bajo</v>
      </c>
      <c r="L20" s="11"/>
      <c r="M20" s="11"/>
    </row>
    <row r="21" spans="1:13" x14ac:dyDescent="0.35">
      <c r="A21" s="19">
        <v>17</v>
      </c>
      <c r="B21" s="20" t="s">
        <v>195</v>
      </c>
      <c r="C21" s="7" t="s">
        <v>245</v>
      </c>
      <c r="D21" s="7"/>
      <c r="E21" s="11" t="s">
        <v>52</v>
      </c>
      <c r="F21" s="10"/>
      <c r="G21" s="5"/>
      <c r="H21" s="11"/>
      <c r="I21" s="32" t="str">
        <f t="shared" si="0"/>
        <v>Bajo</v>
      </c>
      <c r="J21" s="6" t="str">
        <f t="shared" si="1"/>
        <v>Bajo</v>
      </c>
      <c r="K21" s="33" t="str">
        <f t="shared" si="2"/>
        <v>Bajo</v>
      </c>
      <c r="L21" s="11"/>
      <c r="M21" s="11"/>
    </row>
    <row r="22" spans="1:13" x14ac:dyDescent="0.35">
      <c r="A22" s="19">
        <v>18</v>
      </c>
      <c r="B22" s="20" t="s">
        <v>195</v>
      </c>
      <c r="C22" s="7" t="s">
        <v>244</v>
      </c>
      <c r="D22" s="7"/>
      <c r="E22" s="11" t="s">
        <v>52</v>
      </c>
      <c r="F22" s="10"/>
      <c r="G22" s="5"/>
      <c r="H22" s="11"/>
      <c r="I22" s="32" t="str">
        <f t="shared" si="0"/>
        <v>Bajo</v>
      </c>
      <c r="J22" s="6" t="str">
        <f t="shared" si="1"/>
        <v>Bajo</v>
      </c>
      <c r="K22" s="33" t="str">
        <f t="shared" si="2"/>
        <v>Bajo</v>
      </c>
      <c r="L22" s="11"/>
      <c r="M22" s="11"/>
    </row>
    <row r="23" spans="1:13" x14ac:dyDescent="0.35">
      <c r="A23" s="19">
        <v>19</v>
      </c>
      <c r="B23" s="20" t="s">
        <v>195</v>
      </c>
      <c r="C23" s="21" t="s">
        <v>251</v>
      </c>
      <c r="D23" s="7"/>
      <c r="E23" s="11" t="s">
        <v>52</v>
      </c>
      <c r="F23" s="10"/>
      <c r="G23" s="5"/>
      <c r="H23" s="11"/>
      <c r="I23" s="32" t="str">
        <f t="shared" si="0"/>
        <v>Bajo</v>
      </c>
      <c r="J23" s="6" t="str">
        <f t="shared" si="1"/>
        <v>Bajo</v>
      </c>
      <c r="K23" s="33" t="str">
        <f t="shared" si="2"/>
        <v>Bajo</v>
      </c>
      <c r="L23" s="11"/>
      <c r="M23" s="11"/>
    </row>
    <row r="24" spans="1:13" x14ac:dyDescent="0.35">
      <c r="A24" s="19">
        <v>20</v>
      </c>
      <c r="B24" s="20" t="s">
        <v>195</v>
      </c>
      <c r="C24" s="7" t="s">
        <v>252</v>
      </c>
      <c r="D24" s="7"/>
      <c r="E24" s="11" t="s">
        <v>52</v>
      </c>
      <c r="F24" s="10"/>
      <c r="G24" s="5"/>
      <c r="H24" s="11"/>
      <c r="I24" s="32" t="str">
        <f t="shared" si="0"/>
        <v>Bajo</v>
      </c>
      <c r="J24" s="6" t="str">
        <f t="shared" si="1"/>
        <v>Bajo</v>
      </c>
      <c r="K24" s="33" t="str">
        <f t="shared" si="2"/>
        <v>Bajo</v>
      </c>
      <c r="L24" s="11"/>
      <c r="M24" s="11"/>
    </row>
    <row r="25" spans="1:13" x14ac:dyDescent="0.35">
      <c r="A25" s="19">
        <v>21</v>
      </c>
      <c r="B25" s="20" t="s">
        <v>195</v>
      </c>
      <c r="C25" s="7" t="s">
        <v>247</v>
      </c>
      <c r="D25" s="7"/>
      <c r="E25" s="11" t="s">
        <v>52</v>
      </c>
      <c r="F25" s="10"/>
      <c r="G25" s="5"/>
      <c r="H25" s="11"/>
      <c r="I25" s="32" t="str">
        <f t="shared" si="0"/>
        <v>Bajo</v>
      </c>
      <c r="J25" s="6" t="str">
        <f t="shared" si="1"/>
        <v>Bajo</v>
      </c>
      <c r="K25" s="33" t="str">
        <f t="shared" si="2"/>
        <v>Bajo</v>
      </c>
      <c r="L25" s="11"/>
      <c r="M25" s="11"/>
    </row>
    <row r="26" spans="1:13" x14ac:dyDescent="0.35">
      <c r="A26" s="37"/>
      <c r="B26" s="37"/>
      <c r="C26" s="38"/>
      <c r="D26" s="37"/>
      <c r="E26" s="37"/>
      <c r="F26" s="38"/>
      <c r="G26" s="38"/>
      <c r="H26" s="38"/>
      <c r="L26" s="11"/>
      <c r="M26" s="11"/>
    </row>
    <row r="27" spans="1:13" x14ac:dyDescent="0.35">
      <c r="A27" s="37"/>
      <c r="B27" s="37"/>
      <c r="C27" s="38"/>
      <c r="D27" s="37"/>
      <c r="E27" s="37"/>
      <c r="F27" s="38"/>
      <c r="G27" s="38"/>
      <c r="H27" s="38"/>
      <c r="L27" s="11"/>
      <c r="M27" s="11"/>
    </row>
    <row r="28" spans="1:13" ht="16" thickBot="1" x14ac:dyDescent="0.4">
      <c r="A28" s="37"/>
      <c r="B28" s="37"/>
      <c r="C28" s="38"/>
      <c r="D28" s="37"/>
      <c r="E28" s="37"/>
      <c r="F28" s="38"/>
      <c r="G28" s="38"/>
      <c r="H28" s="38"/>
      <c r="L28" s="15"/>
      <c r="M28" s="15"/>
    </row>
    <row r="29" spans="1:13" x14ac:dyDescent="0.35">
      <c r="A29" s="37"/>
      <c r="B29" s="37"/>
      <c r="C29" s="38"/>
      <c r="D29" s="37"/>
      <c r="E29" s="37"/>
      <c r="F29" s="37"/>
      <c r="G29" s="37"/>
      <c r="H29" s="37"/>
    </row>
  </sheetData>
  <sheetProtection algorithmName="SHA-512" hashValue="znQHrMIzcOHT67OWeCPtpqlror92MwnHttff7l42SKiJdJot7Co68MB65eCK35cs/yA0tMe9/9YMk3yb0Nq2CQ==" saltValue="bOOd9LmnJqrq35lsjlwaRQ==" spinCount="100000" sheet="1" objects="1" scenarios="1"/>
  <sortState ref="A5:K25">
    <sortCondition ref="C5:C25"/>
  </sortState>
  <mergeCells count="2">
    <mergeCell ref="F2:H2"/>
    <mergeCell ref="I3:K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003_Viña del Mar_Evaluacion 1.1</vt:lpstr>
      <vt:lpstr>0023_Providencia Evaluacion 1.1</vt:lpstr>
      <vt:lpstr>0024_Providencia Evaluacion 1.1</vt:lpstr>
      <vt:lpstr>0025_Providencia Evaluacion 1.1</vt:lpstr>
      <vt:lpstr>0026_Providencia Evaluacion 1.1</vt:lpstr>
      <vt:lpstr>0027_Rancagua_Evaluacíon 1.1</vt:lpstr>
      <vt:lpstr>0028_Concepcion_Evaluacíon 1.1 </vt:lpstr>
      <vt:lpstr>0031_Temuco_Evaluacíon 1.1</vt:lpstr>
      <vt:lpstr>0032_Temuco_Evaluacíon 1.1</vt:lpstr>
      <vt:lpstr>Rubrica</vt:lpstr>
      <vt:lpstr>Grafica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Anonymous</dc:creator>
  <cp:lastModifiedBy>Anonymous</cp:lastModifiedBy>
  <dcterms:created xsi:type="dcterms:W3CDTF">2020-01-22T00:05:08Z</dcterms:created>
  <dcterms:modified xsi:type="dcterms:W3CDTF">2020-01-23T01:16:47Z</dcterms:modified>
</cp:coreProperties>
</file>