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uro Perdomo\Desktop\Avla\"/>
    </mc:Choice>
  </mc:AlternateContent>
  <bookViews>
    <workbookView xWindow="0" yWindow="0" windowWidth="24000" windowHeight="9135" tabRatio="751" activeTab="1"/>
  </bookViews>
  <sheets>
    <sheet name="Deudas" sheetId="18" r:id="rId1"/>
    <sheet name="Resumen" sheetId="17" r:id="rId2"/>
    <sheet name="Vía Leasing" sheetId="16" r:id="rId3"/>
    <sheet name="Santander 2" sheetId="15" r:id="rId4"/>
    <sheet name="Santander 1" sheetId="14" r:id="rId5"/>
    <sheet name="Internacional" sheetId="13" r:id="rId6"/>
    <sheet name="Capital Express" sheetId="12" r:id="rId7"/>
    <sheet name="BP" sheetId="11" r:id="rId8"/>
    <sheet name="BBVA" sheetId="10" r:id="rId9"/>
    <sheet name="BBVA Mora" sheetId="9" r:id="rId10"/>
    <sheet name="Banco Estado2" sheetId="8" r:id="rId11"/>
    <sheet name="Banco Estado1" sheetId="7" r:id="rId12"/>
    <sheet name="Alza" sheetId="6" r:id="rId13"/>
    <sheet name="Adwisse" sheetId="5" r:id="rId14"/>
  </sheets>
  <definedNames>
    <definedName name="_xlnm._FilterDatabase" localSheetId="13" hidden="1">Adwisse!$A$1:$M$1</definedName>
    <definedName name="_xlnm._FilterDatabase" localSheetId="8" hidden="1">BBVA!$A$1:$Y$204</definedName>
    <definedName name="_xlnm._FilterDatabase" localSheetId="9" hidden="1">'BBVA Mora'!$A$1:$R$63</definedName>
    <definedName name="_xlnm._FilterDatabase" localSheetId="1" hidden="1">Resumen!$A$1:$I$702</definedName>
    <definedName name="_xlnm._FilterDatabase" localSheetId="4" hidden="1">'Santander 1'!$A$1:$AD$178</definedName>
    <definedName name="_xlnm._FilterDatabase" localSheetId="2" hidden="1">'Vía Leasing'!$A$2:$Q$5</definedName>
    <definedName name="_xlnm.Print_Area" localSheetId="12">Alza!$A$1:$L$39</definedName>
    <definedName name="SGR_INFMORA160401" localSheetId="9">'BBVA Mora'!#REF!</definedName>
    <definedName name="SGR_INFMORA160415" localSheetId="9">'BBVA Mora'!#REF!</definedName>
    <definedName name="SGR_INFMORA160429" localSheetId="9">'BBVA Mora'!#REF!</definedName>
    <definedName name="SGR_INFMORA160520" localSheetId="9">'BBVA Mora'!#REF!</definedName>
    <definedName name="SGR_INFMORA160527" localSheetId="9">'BBVA Mora'!#REF!</definedName>
    <definedName name="SGR_INFMORA160603" localSheetId="9">'BBVA Mora'!#REF!</definedName>
    <definedName name="SGR_INFMORA160617" localSheetId="9">'BBVA Mora'!#REF!</definedName>
    <definedName name="SGR_INFMORA170203" localSheetId="9">'BBVA Mora'!$A$1:$R$63</definedName>
    <definedName name="SGR_INFSTOCK160401" localSheetId="8">BBVA!#REF!</definedName>
    <definedName name="SGR_INFSTOCK160429" localSheetId="8">BBVA!#REF!</definedName>
    <definedName name="SGR_INFSTOCK160520" localSheetId="8">BBVA!#REF!</definedName>
    <definedName name="SGR_INFSTOCK160527" localSheetId="8">BBVA!#REF!</definedName>
    <definedName name="SGR_INFSTOCK160603" localSheetId="8">BBVA!#REF!</definedName>
    <definedName name="SGR_INFSTOCK160617" localSheetId="8">BBVA!#REF!</definedName>
    <definedName name="SGR_INFSTOCK170203" localSheetId="8">BBVA!$A$1:$Y$204</definedName>
    <definedName name="_xlnm.Print_Titles" localSheetId="12">Alza!$1:$1</definedName>
  </definedNames>
  <calcPr calcId="152511"/>
  <pivotCaches>
    <pivotCache cacheId="0" r:id="rId15"/>
  </pivotCaches>
</workbook>
</file>

<file path=xl/calcChain.xml><?xml version="1.0" encoding="utf-8"?>
<calcChain xmlns="http://schemas.openxmlformats.org/spreadsheetml/2006/main">
  <c r="O4" i="16" l="1"/>
  <c r="O3" i="16"/>
  <c r="A39" i="6" l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</calcChain>
</file>

<file path=xl/comments1.xml><?xml version="1.0" encoding="utf-8"?>
<comments xmlns="http://schemas.openxmlformats.org/spreadsheetml/2006/main">
  <authors>
    <author>Leonardo Pellegrini</author>
  </authors>
  <commentList>
    <comment ref="M2" authorId="0" shapeId="0">
      <text>
        <r>
          <rPr>
            <b/>
            <sz val="9"/>
            <color indexed="81"/>
            <rFont val="Tahoma"/>
            <family val="2"/>
          </rPr>
          <t>Leonardo Pellegrini:</t>
        </r>
        <r>
          <rPr>
            <sz val="9"/>
            <color indexed="81"/>
            <rFont val="Tahoma"/>
            <family val="2"/>
          </rPr>
          <t xml:space="preserve">
No incluye pie ni OPC</t>
        </r>
      </text>
    </comment>
  </commentList>
</comments>
</file>

<file path=xl/comments2.xml><?xml version="1.0" encoding="utf-8"?>
<comments xmlns="http://schemas.openxmlformats.org/spreadsheetml/2006/main">
  <authors>
    <author>Capital Express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Capital Express:</t>
        </r>
        <r>
          <rPr>
            <sz val="9"/>
            <color indexed="81"/>
            <rFont val="Tahoma"/>
            <family val="2"/>
          </rPr>
          <t xml:space="preserve">
se envia correo para ver situacion de cliente 23/04/2015</t>
        </r>
      </text>
    </comment>
  </commentList>
</comments>
</file>

<file path=xl/connections.xml><?xml version="1.0" encoding="utf-8"?>
<connections xmlns="http://schemas.openxmlformats.org/spreadsheetml/2006/main">
  <connection id="1" name="SGR_INFMORA170203" type="6" refreshedVersion="3" background="1" saveData="1">
    <textPr codePage="850" sourceFile="D:\03. SGR\Reporte Stock (3 y 20)\SGR_INFMORA170203.TXT" decimal="," thousands="." tab="0" semicolon="1">
      <textFields count="18"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GR_INFSTOCK170203" type="6" refreshedVersion="3" background="1" saveData="1">
    <textPr codePage="850" sourceFile="D:\03. SGR\Reporte Stock (3 y 20)\SGR_INFSTOCK170203.TXT" decimal="," thousands="." tab="0" semicolon="1">
      <textFields count="25">
        <textField/>
        <textField/>
        <textField/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<sst xmlns="http://schemas.openxmlformats.org/spreadsheetml/2006/main" count="24318" uniqueCount="4760">
  <si>
    <t>Dias Mora</t>
  </si>
  <si>
    <t>Tasa</t>
  </si>
  <si>
    <t>Rut</t>
  </si>
  <si>
    <t>Cliente</t>
  </si>
  <si>
    <t>Nemo</t>
  </si>
  <si>
    <t>Ivelis Marcela  Haro Bezanilla</t>
  </si>
  <si>
    <t>Productos de Madera Ltda</t>
  </si>
  <si>
    <t>Yolanda Bastias S.A.</t>
  </si>
  <si>
    <t>Ingenieria en Transportes G Y G Ltda</t>
  </si>
  <si>
    <t>Fecha Última Cuota</t>
  </si>
  <si>
    <t>Jaime Pinochet Elorza Importaciones y Arriendo de Elementos Publicitarios EIRL</t>
  </si>
  <si>
    <t>Ormazabal Hijos Ltda</t>
  </si>
  <si>
    <t>Jorge Vicente Cadenasso Castro</t>
  </si>
  <si>
    <t>Vegusta Elaboracion Distribucion y Comercializacion de Productos Vegetarianos Ltda</t>
  </si>
  <si>
    <t>Andres Moncada Helo</t>
  </si>
  <si>
    <t>Industria del Cobre de Chile Spa</t>
  </si>
  <si>
    <t>Oscar Gilberto Hurtado Lopez</t>
  </si>
  <si>
    <t>FIAC0141</t>
  </si>
  <si>
    <t>Carlos Andrés Zúñiga Gonzalez</t>
  </si>
  <si>
    <t>FIAC0132</t>
  </si>
  <si>
    <t>Ana Patricia Flores Andronico</t>
  </si>
  <si>
    <t>FIAC0131</t>
  </si>
  <si>
    <t>FIAC0126</t>
  </si>
  <si>
    <t>Transportes Carlos Alfredo Orrego Munizaga</t>
  </si>
  <si>
    <t>FIAC0121</t>
  </si>
  <si>
    <t>Servivios y Asesorias STR S.A.</t>
  </si>
  <si>
    <t>FIAC0113</t>
  </si>
  <si>
    <t>FIAC0107</t>
  </si>
  <si>
    <t>FIAC0106</t>
  </si>
  <si>
    <t>FIAC0100</t>
  </si>
  <si>
    <t>FIAC0098</t>
  </si>
  <si>
    <t>Wagner Letelier y Cia Ltda</t>
  </si>
  <si>
    <t>FIAC0063</t>
  </si>
  <si>
    <t>FIAC0043</t>
  </si>
  <si>
    <t>FIAC0042</t>
  </si>
  <si>
    <t>FIAC0023</t>
  </si>
  <si>
    <t>FIAC0149</t>
  </si>
  <si>
    <t>Leslie Ayleen Gonzalez Velasquez</t>
  </si>
  <si>
    <t>Inversiones Fawellbuch Ltda</t>
  </si>
  <si>
    <t>Servicios de Fumigación sin Plaga Ltda</t>
  </si>
  <si>
    <t>FIAC0152</t>
  </si>
  <si>
    <t>Valor actual S/int</t>
  </si>
  <si>
    <t>Aldo Jeffredy Rojas Olivares</t>
  </si>
  <si>
    <t>FIAC0115</t>
  </si>
  <si>
    <t>FIAC0116</t>
  </si>
  <si>
    <t>FIAC0117</t>
  </si>
  <si>
    <t>FIAC0118</t>
  </si>
  <si>
    <t>FIAC0119</t>
  </si>
  <si>
    <t>FIAC0140</t>
  </si>
  <si>
    <t>Fecha Pagaré</t>
  </si>
  <si>
    <t>Monto Financiado</t>
  </si>
  <si>
    <t>N° de Cuotas</t>
  </si>
  <si>
    <t>N° Cuotas Pagadas</t>
  </si>
  <si>
    <t>N° Cuotas Impagas</t>
  </si>
  <si>
    <t>FIAC0160</t>
  </si>
  <si>
    <t>Constructora Macc Ltda.</t>
  </si>
  <si>
    <t>FIAC0155</t>
  </si>
  <si>
    <t>FIAC0156</t>
  </si>
  <si>
    <t>José Guido Herrera Riffo</t>
  </si>
  <si>
    <t>FIAC0168</t>
  </si>
  <si>
    <t>Inmobiliaria Vistamar Spa</t>
  </si>
  <si>
    <t>FIAC0165</t>
  </si>
  <si>
    <t>Aserraderos San Patricio Spa</t>
  </si>
  <si>
    <t>FIAC0167</t>
  </si>
  <si>
    <t>FIAC0166</t>
  </si>
  <si>
    <t>FIAC0170</t>
  </si>
  <si>
    <t>FIAC0163</t>
  </si>
  <si>
    <t>Servicios y Asesorias Odontologicas Avendaño y Arangua Ltda</t>
  </si>
  <si>
    <t>FIAC0185</t>
  </si>
  <si>
    <t>FIAC0187</t>
  </si>
  <si>
    <t>Servicio de Arriendo de Maquinaria y Vehiculos para la Mineria y Construccion ltda.</t>
  </si>
  <si>
    <t>FIAC0173</t>
  </si>
  <si>
    <t>FIAC0174</t>
  </si>
  <si>
    <t>FIAC0175</t>
  </si>
  <si>
    <t>FIAC0176</t>
  </si>
  <si>
    <t>FIAC0177</t>
  </si>
  <si>
    <t>FIAC0178</t>
  </si>
  <si>
    <t>FIAC0179</t>
  </si>
  <si>
    <t>FIAC0192</t>
  </si>
  <si>
    <t>FIAC0197</t>
  </si>
  <si>
    <t>Alphomeg de Chile S.A.</t>
  </si>
  <si>
    <t>FIAC0193</t>
  </si>
  <si>
    <t>FIAC0194</t>
  </si>
  <si>
    <t>FIAC0195</t>
  </si>
  <si>
    <t>PyV Spa</t>
  </si>
  <si>
    <t>FIAC0198</t>
  </si>
  <si>
    <t>Inversiones Betica Ltda</t>
  </si>
  <si>
    <t>FIAC0199</t>
  </si>
  <si>
    <t>FIAC0200</t>
  </si>
  <si>
    <t>FIAC0201</t>
  </si>
  <si>
    <t>Juan Carlos Mendizabal Pinto</t>
  </si>
  <si>
    <t>Sociedad Agricola y Forestal Proplantas Limitada</t>
  </si>
  <si>
    <t>FIAC0204</t>
  </si>
  <si>
    <t>Amar y Compañía Ltda.</t>
  </si>
  <si>
    <t>FIAC0205</t>
  </si>
  <si>
    <t>FIAC0210</t>
  </si>
  <si>
    <t>FIAC0211</t>
  </si>
  <si>
    <t>17064973-7</t>
  </si>
  <si>
    <t>4523343-K</t>
  </si>
  <si>
    <t>10820415-k</t>
  </si>
  <si>
    <t>78455330-2</t>
  </si>
  <si>
    <t>7363995-6</t>
  </si>
  <si>
    <t>76052689-4</t>
  </si>
  <si>
    <t>76923110-2</t>
  </si>
  <si>
    <t>7633225-K</t>
  </si>
  <si>
    <t>77193490-0</t>
  </si>
  <si>
    <t>96959330-0</t>
  </si>
  <si>
    <t>76059477-6</t>
  </si>
  <si>
    <t>5118333-9</t>
  </si>
  <si>
    <t>9238266-4</t>
  </si>
  <si>
    <t>12367612-2</t>
  </si>
  <si>
    <t>76877920-1</t>
  </si>
  <si>
    <t>76811010-7</t>
  </si>
  <si>
    <t>76080832-6</t>
  </si>
  <si>
    <t>77423480-2</t>
  </si>
  <si>
    <t>76046462-7</t>
  </si>
  <si>
    <t>78584000-3</t>
  </si>
  <si>
    <t>76215294-0</t>
  </si>
  <si>
    <t>76266762-2</t>
  </si>
  <si>
    <t>76007541-8</t>
  </si>
  <si>
    <t>76546930-9</t>
  </si>
  <si>
    <t>76018689-9</t>
  </si>
  <si>
    <t>17972596-7</t>
  </si>
  <si>
    <t>78094460-0</t>
  </si>
  <si>
    <t>76201759-8</t>
  </si>
  <si>
    <t>76127251-9</t>
  </si>
  <si>
    <t>76655780-5</t>
  </si>
  <si>
    <t>12581900-1</t>
  </si>
  <si>
    <t>83519000-5</t>
  </si>
  <si>
    <t>RUt2</t>
  </si>
  <si>
    <t/>
  </si>
  <si>
    <t>#</t>
  </si>
  <si>
    <t>Razón Social</t>
  </si>
  <si>
    <t>RUT</t>
  </si>
  <si>
    <t>DV</t>
  </si>
  <si>
    <t>SGR</t>
  </si>
  <si>
    <t>Saldo Insoluto</t>
  </si>
  <si>
    <t>Mora</t>
  </si>
  <si>
    <t>Valor $</t>
  </si>
  <si>
    <t>Monto original</t>
  </si>
  <si>
    <t>Inicio</t>
  </si>
  <si>
    <t>Vencimiento Final</t>
  </si>
  <si>
    <t>Días Mora</t>
  </si>
  <si>
    <t>Inversiones CHM SPA</t>
  </si>
  <si>
    <t>AVLA</t>
  </si>
  <si>
    <t>Servicios Industriales Ingrid Kother Empresa Individual de Responsabilidad Limitada</t>
  </si>
  <si>
    <t>Oscar Erwin Zwanger Azocar</t>
  </si>
  <si>
    <t>Walter Fanola Comercial y Servicios E.I.R.L.</t>
  </si>
  <si>
    <t>Hotel y Residencial María Luz Tapia Callata E.I.R.L.</t>
  </si>
  <si>
    <t>Comercial e Industrial Dekolor Limitada</t>
  </si>
  <si>
    <t>Technisol Chile Servicios Computacionales Limitada</t>
  </si>
  <si>
    <t>Sociedad Agrícola Ganadera y de Transportes Dos M Limitada</t>
  </si>
  <si>
    <t>k</t>
  </si>
  <si>
    <t>Inversiones Los Perales Sociedad Anónima</t>
  </si>
  <si>
    <t>Confecciones Cubillos SpA</t>
  </si>
  <si>
    <t>Sociedad de Transportes Navarro y Campaña Limitada</t>
  </si>
  <si>
    <t>Tecnica Industrial y Comercial Limitada</t>
  </si>
  <si>
    <t>Sociedad Inmobiliaria Santa Magdalena Limitada</t>
  </si>
  <si>
    <t>Gejman y Cía. Ltda.</t>
  </si>
  <si>
    <t>Automora Patricio Lepe SpA</t>
  </si>
  <si>
    <t>Constructora ACD S.A.</t>
  </si>
  <si>
    <t>Sociedad Constructora y Transportes Berríos y Asociados Limitada</t>
  </si>
  <si>
    <t>K</t>
  </si>
  <si>
    <t>Importaciones Norte Grande S.A.</t>
  </si>
  <si>
    <t>PK Mendies Inversiones Limitada</t>
  </si>
  <si>
    <t>Importadora Exportadora y Distribuidora Anacon Chile Limitada</t>
  </si>
  <si>
    <t>Muebles y Artículos de Decoración Limitada</t>
  </si>
  <si>
    <t>Anubis Construcción Limitada</t>
  </si>
  <si>
    <t>Administradora Comercializadora e Inversiones Hesna Limitada</t>
  </si>
  <si>
    <t>Inversiones Santa Victoria Limitada</t>
  </si>
  <si>
    <t>Inmobiliaria Vientos del Sur S.A.</t>
  </si>
  <si>
    <t>Comercializadora Eduardo Aliro Zenteno Suazo E.I.R.L.</t>
  </si>
  <si>
    <t>JJD Muebles SpA</t>
  </si>
  <si>
    <t>Pablo Tapia Cubillos Servicios E.I.R.L.</t>
  </si>
  <si>
    <t>Inmobiliaria Tierra Santa Limitada</t>
  </si>
  <si>
    <t>Papeles Artesak S.A.</t>
  </si>
  <si>
    <t>Importadora Yonghe Limitada</t>
  </si>
  <si>
    <t>Rexin S.A.</t>
  </si>
  <si>
    <t>Inmobiliaria e Inversiones Nogalco Ltda.</t>
  </si>
  <si>
    <t>Hostales Australes SpA</t>
  </si>
  <si>
    <t>Activa Implementos Comercializadora Limitada</t>
  </si>
  <si>
    <t>Verdomax Limitada</t>
  </si>
  <si>
    <t>Comercial Burton Limitada</t>
  </si>
  <si>
    <t>Inversiones del Norte Limitada</t>
  </si>
  <si>
    <t>Comercial Aravena y Araya Limitada</t>
  </si>
  <si>
    <t>Sociedad de Inversiones Chocoa Limitada</t>
  </si>
  <si>
    <t>Chile Soldadura y Corte S.A.</t>
  </si>
  <si>
    <t>Sociedad Resortes y Espirales de Aceros Limitada</t>
  </si>
  <si>
    <t>Inmobiliaria del Valle SpA</t>
  </si>
  <si>
    <t>OFICINA</t>
  </si>
  <si>
    <t>MONEDA</t>
  </si>
  <si>
    <t>CPD</t>
  </si>
  <si>
    <t>N°OPERACION</t>
  </si>
  <si>
    <t>NOMBRE</t>
  </si>
  <si>
    <t>TRAMO DE LA OPERACION</t>
  </si>
  <si>
    <t>CODIGO FIN PRODUCTIVO</t>
  </si>
  <si>
    <t>CODIGO OBJETIVO PRODUCTO</t>
  </si>
  <si>
    <t>CODIGO DE AUTORIZACION</t>
  </si>
  <si>
    <t>FECHA CURSE</t>
  </si>
  <si>
    <t>FECHA DEVENGO</t>
  </si>
  <si>
    <t>FECHA VENCTO</t>
  </si>
  <si>
    <t>FECHA CONTAB</t>
  </si>
  <si>
    <t>FECHA EXTIN</t>
  </si>
  <si>
    <t>VIGENCIA</t>
  </si>
  <si>
    <t>REGION</t>
  </si>
  <si>
    <t>NUMERO CUOTA</t>
  </si>
  <si>
    <t>PLAZO MES</t>
  </si>
  <si>
    <t>TIPO DE TASA</t>
  </si>
  <si>
    <t>VALOR TASA PACTADA</t>
  </si>
  <si>
    <t>SITUACION CONTABLE</t>
  </si>
  <si>
    <t>SALDO PESOS</t>
  </si>
  <si>
    <t>SALDO MONEDA</t>
  </si>
  <si>
    <t>VENCIDA PESOS</t>
  </si>
  <si>
    <t>VENCIDA MONEDA</t>
  </si>
  <si>
    <t>COBRO JUDICIAL PESOS</t>
  </si>
  <si>
    <t>COBRO JUD MON</t>
  </si>
  <si>
    <t>INTERES VENCIDO PESOS</t>
  </si>
  <si>
    <t>INTERES VENCIDO MON</t>
  </si>
  <si>
    <t>CASTIGO PESOS</t>
  </si>
  <si>
    <t>CASTIGO MONEDA</t>
  </si>
  <si>
    <t>MONTO ORIGEN PESOS</t>
  </si>
  <si>
    <t>MONTO ORIGEN MONEDA</t>
  </si>
  <si>
    <t>FAMILIA</t>
  </si>
  <si>
    <t>VALOR CUOTA PESOS</t>
  </si>
  <si>
    <t>VAL CUO MON</t>
  </si>
  <si>
    <t>PORCENTAJE GARANTIA</t>
  </si>
  <si>
    <t>CORRELATIVO DIRECCION</t>
  </si>
  <si>
    <t>SECTOR ECONOMICO</t>
  </si>
  <si>
    <t>CODIGO EJECUTIVO</t>
  </si>
  <si>
    <t>BALANCE IGR_Segmento</t>
  </si>
  <si>
    <t>GIRO</t>
  </si>
  <si>
    <t>INDICADOR DIRECCION</t>
  </si>
  <si>
    <t>Campo45</t>
  </si>
  <si>
    <t>Campo46</t>
  </si>
  <si>
    <t>IGR</t>
  </si>
  <si>
    <t>BASE IGR_Segmento</t>
  </si>
  <si>
    <t>RUT IGR</t>
  </si>
  <si>
    <t>001</t>
  </si>
  <si>
    <t>000</t>
  </si>
  <si>
    <t>23MP</t>
  </si>
  <si>
    <t>00014470359</t>
  </si>
  <si>
    <t>TRANSPORTES POKLEPOVIC Y LOPEZ LIMITADA</t>
  </si>
  <si>
    <t>077482210-0</t>
  </si>
  <si>
    <t>2</t>
  </si>
  <si>
    <t>145</t>
  </si>
  <si>
    <t>002</t>
  </si>
  <si>
    <t>011</t>
  </si>
  <si>
    <t>20141224</t>
  </si>
  <si>
    <t>20170123</t>
  </si>
  <si>
    <t>20170223</t>
  </si>
  <si>
    <t>20150106</t>
  </si>
  <si>
    <t>20181223</t>
  </si>
  <si>
    <t>1</t>
  </si>
  <si>
    <t>134</t>
  </si>
  <si>
    <t>026</t>
  </si>
  <si>
    <t>0048</t>
  </si>
  <si>
    <t>000006000</t>
  </si>
  <si>
    <t>0</t>
  </si>
  <si>
    <t>000000037633900</t>
  </si>
  <si>
    <t>000376339000000</t>
  </si>
  <si>
    <t>000000000000000</t>
  </si>
  <si>
    <t>000000073000000</t>
  </si>
  <si>
    <t>000730000000000</t>
  </si>
  <si>
    <t>COM</t>
  </si>
  <si>
    <t>000000001758068</t>
  </si>
  <si>
    <t>000017580680000</t>
  </si>
  <si>
    <t>9900</t>
  </si>
  <si>
    <t>064</t>
  </si>
  <si>
    <t>7065</t>
  </si>
  <si>
    <t>EMEDM</t>
  </si>
  <si>
    <t>0748</t>
  </si>
  <si>
    <t>AVAL CHILE</t>
  </si>
  <si>
    <t>Mediana Empresa</t>
  </si>
  <si>
    <t>076037556-K</t>
  </si>
  <si>
    <t>00016260369</t>
  </si>
  <si>
    <t>PUERTO OXXEAN CHACABUCO SA</t>
  </si>
  <si>
    <t>076908980-2</t>
  </si>
  <si>
    <t>20160108</t>
  </si>
  <si>
    <t>20170109</t>
  </si>
  <si>
    <t>20170208</t>
  </si>
  <si>
    <t>20160112</t>
  </si>
  <si>
    <t>20210108</t>
  </si>
  <si>
    <t>013</t>
  </si>
  <si>
    <t>0060</t>
  </si>
  <si>
    <t>000005625</t>
  </si>
  <si>
    <t>000000292695930</t>
  </si>
  <si>
    <t>002926959300000</t>
  </si>
  <si>
    <t>000000354086667</t>
  </si>
  <si>
    <t>003540866670000</t>
  </si>
  <si>
    <t>000000006986400</t>
  </si>
  <si>
    <t>000069864000000</t>
  </si>
  <si>
    <t>066</t>
  </si>
  <si>
    <t>5900</t>
  </si>
  <si>
    <t>00016260342</t>
  </si>
  <si>
    <t>000001271130135</t>
  </si>
  <si>
    <t>012711301350000</t>
  </si>
  <si>
    <t>000001537740000</t>
  </si>
  <si>
    <t>015377400000000</t>
  </si>
  <si>
    <t>000000030340784</t>
  </si>
  <si>
    <t>000303407840000</t>
  </si>
  <si>
    <t>888</t>
  </si>
  <si>
    <t>23MR</t>
  </si>
  <si>
    <t>00015942070</t>
  </si>
  <si>
    <t>ARTURO TRENTINI Y COMPANIA LIMITADA</t>
  </si>
  <si>
    <t>079756830-9</t>
  </si>
  <si>
    <t>028</t>
  </si>
  <si>
    <t>20151028</t>
  </si>
  <si>
    <t>20170120</t>
  </si>
  <si>
    <t>20170220</t>
  </si>
  <si>
    <t>20151103</t>
  </si>
  <si>
    <t>20250922</t>
  </si>
  <si>
    <t>014</t>
  </si>
  <si>
    <t>0117</t>
  </si>
  <si>
    <t>000033100</t>
  </si>
  <si>
    <t>000000309864817</t>
  </si>
  <si>
    <t>000000121621783</t>
  </si>
  <si>
    <t>000000340943117</t>
  </si>
  <si>
    <t>000000133820000</t>
  </si>
  <si>
    <t>000000003551179</t>
  </si>
  <si>
    <t>000000001349411</t>
  </si>
  <si>
    <t>006</t>
  </si>
  <si>
    <t>3142</t>
  </si>
  <si>
    <t>0540</t>
  </si>
  <si>
    <t>00015942056</t>
  </si>
  <si>
    <t>00015941908</t>
  </si>
  <si>
    <t>000000545215775</t>
  </si>
  <si>
    <t>000000213996915</t>
  </si>
  <si>
    <t>000000599898866</t>
  </si>
  <si>
    <t>000000235460000</t>
  </si>
  <si>
    <t>000000006248395</t>
  </si>
  <si>
    <t>000000002374325</t>
  </si>
  <si>
    <t>00015941616</t>
  </si>
  <si>
    <t>000000273186755</t>
  </si>
  <si>
    <t>000000107225663</t>
  </si>
  <si>
    <t>000000300586377</t>
  </si>
  <si>
    <t>000000117980000</t>
  </si>
  <si>
    <t>000000003130833</t>
  </si>
  <si>
    <t>000000001189684</t>
  </si>
  <si>
    <t>00015514594</t>
  </si>
  <si>
    <t>MACA SERVICIOS LTDA</t>
  </si>
  <si>
    <t>076808560-9</t>
  </si>
  <si>
    <t>20150731</t>
  </si>
  <si>
    <t>20161228</t>
  </si>
  <si>
    <t>20170130</t>
  </si>
  <si>
    <t>20150804</t>
  </si>
  <si>
    <t>20170728</t>
  </si>
  <si>
    <t>018</t>
  </si>
  <si>
    <t>0024</t>
  </si>
  <si>
    <t>000004800</t>
  </si>
  <si>
    <t>000000015783358</t>
  </si>
  <si>
    <t>000157833580000</t>
  </si>
  <si>
    <t>000000051964104</t>
  </si>
  <si>
    <t>000519641040000</t>
  </si>
  <si>
    <t>000000002301880</t>
  </si>
  <si>
    <t>000023018800000</t>
  </si>
  <si>
    <t>1882</t>
  </si>
  <si>
    <t>0519</t>
  </si>
  <si>
    <t>00015421842</t>
  </si>
  <si>
    <t>EMPRESA FORESTAL Y COMERCIAL CALOR SUR</t>
  </si>
  <si>
    <t>076264274-3</t>
  </si>
  <si>
    <t>010</t>
  </si>
  <si>
    <t>005</t>
  </si>
  <si>
    <t>20150720</t>
  </si>
  <si>
    <t>20150721</t>
  </si>
  <si>
    <t>20180720</t>
  </si>
  <si>
    <t>019</t>
  </si>
  <si>
    <t>0036</t>
  </si>
  <si>
    <t>000000054855911</t>
  </si>
  <si>
    <t>000548559110000</t>
  </si>
  <si>
    <t>000000105081315</t>
  </si>
  <si>
    <t>001050813150000</t>
  </si>
  <si>
    <t>000000003189929</t>
  </si>
  <si>
    <t>000031899290000</t>
  </si>
  <si>
    <t>0071</t>
  </si>
  <si>
    <t>00014972012</t>
  </si>
  <si>
    <t>INMOBILIARIA E INVERSIONES IMPERIAL LIM</t>
  </si>
  <si>
    <t>076410722-5</t>
  </si>
  <si>
    <t>20150428</t>
  </si>
  <si>
    <t>20150429</t>
  </si>
  <si>
    <t>20250320</t>
  </si>
  <si>
    <t>020</t>
  </si>
  <si>
    <t>000035000</t>
  </si>
  <si>
    <t>000000289298934</t>
  </si>
  <si>
    <t>000000116912550</t>
  </si>
  <si>
    <t>000000334551048</t>
  </si>
  <si>
    <t>000000135200000</t>
  </si>
  <si>
    <t>000000003620960</t>
  </si>
  <si>
    <t>000000001375927</t>
  </si>
  <si>
    <t>7039</t>
  </si>
  <si>
    <t>0544</t>
  </si>
  <si>
    <t>00016260785</t>
  </si>
  <si>
    <t>00014534671</t>
  </si>
  <si>
    <t>HOCES DE LA GUARDIA IMPRESORES LIMITADA</t>
  </si>
  <si>
    <t>085218900-2</t>
  </si>
  <si>
    <t>20150120</t>
  </si>
  <si>
    <t>20150121</t>
  </si>
  <si>
    <t>20200120</t>
  </si>
  <si>
    <t>025</t>
  </si>
  <si>
    <t>000004750</t>
  </si>
  <si>
    <t>000000283268789</t>
  </si>
  <si>
    <t>002832687890000</t>
  </si>
  <si>
    <t>000000446600000</t>
  </si>
  <si>
    <t>004466000000000</t>
  </si>
  <si>
    <t>000000008588192</t>
  </si>
  <si>
    <t>000085881920000</t>
  </si>
  <si>
    <t>00015942014</t>
  </si>
  <si>
    <t>00014470272</t>
  </si>
  <si>
    <t>000000001867508</t>
  </si>
  <si>
    <t>000018675080000</t>
  </si>
  <si>
    <t>000000003622466</t>
  </si>
  <si>
    <t>000036224660000</t>
  </si>
  <si>
    <t>000000000087240</t>
  </si>
  <si>
    <t>000000872400000</t>
  </si>
  <si>
    <t>00014449004</t>
  </si>
  <si>
    <t>20141229</t>
  </si>
  <si>
    <t>20150102</t>
  </si>
  <si>
    <t>20241120</t>
  </si>
  <si>
    <t>024</t>
  </si>
  <si>
    <t>000035500</t>
  </si>
  <si>
    <t>000000285528062</t>
  </si>
  <si>
    <t>000000115940595</t>
  </si>
  <si>
    <t>000000342193555</t>
  </si>
  <si>
    <t>000000138950000</t>
  </si>
  <si>
    <t>000000003729744</t>
  </si>
  <si>
    <t>000000001417264</t>
  </si>
  <si>
    <t>00014425431</t>
  </si>
  <si>
    <t>DECOFRUT SA</t>
  </si>
  <si>
    <t>079871850-9</t>
  </si>
  <si>
    <t>20141223</t>
  </si>
  <si>
    <t>20201123</t>
  </si>
  <si>
    <t>0069</t>
  </si>
  <si>
    <t>000005000</t>
  </si>
  <si>
    <t>000000173016315</t>
  </si>
  <si>
    <t>001730163150000</t>
  </si>
  <si>
    <t>000000243047921</t>
  </si>
  <si>
    <t>002430479210000</t>
  </si>
  <si>
    <t>000000004225837</t>
  </si>
  <si>
    <t>000042258370000</t>
  </si>
  <si>
    <t>5418</t>
  </si>
  <si>
    <t>0001</t>
  </si>
  <si>
    <t>00014425427</t>
  </si>
  <si>
    <t>000000142372196</t>
  </si>
  <si>
    <t>001423721960000</t>
  </si>
  <si>
    <t>000000200000000</t>
  </si>
  <si>
    <t>002000000000000</t>
  </si>
  <si>
    <t>000000003477369</t>
  </si>
  <si>
    <t>000034773690000</t>
  </si>
  <si>
    <t>00014418348</t>
  </si>
  <si>
    <t>20141219</t>
  </si>
  <si>
    <t>000000223195106</t>
  </si>
  <si>
    <t>000000090629878</t>
  </si>
  <si>
    <t>000000267228662</t>
  </si>
  <si>
    <t>000000108510000</t>
  </si>
  <si>
    <t>000000002915635</t>
  </si>
  <si>
    <t>000000001107911</t>
  </si>
  <si>
    <t>00014306190</t>
  </si>
  <si>
    <t>BERRIES NIQUEN LIMITADA</t>
  </si>
  <si>
    <t>076443369-6</t>
  </si>
  <si>
    <t>20141128</t>
  </si>
  <si>
    <t>20170105</t>
  </si>
  <si>
    <t>20170205</t>
  </si>
  <si>
    <t>20241205</t>
  </si>
  <si>
    <t>0120</t>
  </si>
  <si>
    <t>000005130</t>
  </si>
  <si>
    <t>000000356592274</t>
  </si>
  <si>
    <t>003565922740000</t>
  </si>
  <si>
    <t>000000424091695</t>
  </si>
  <si>
    <t>004240916950000</t>
  </si>
  <si>
    <t>000000004766447</t>
  </si>
  <si>
    <t>000047664470000</t>
  </si>
  <si>
    <t>5028</t>
  </si>
  <si>
    <t>00014306176</t>
  </si>
  <si>
    <t>00013923479</t>
  </si>
  <si>
    <t>INMOBILIARIA E INVERSIONES SEVA LIMITAD</t>
  </si>
  <si>
    <t>076028209-K</t>
  </si>
  <si>
    <t>20140909</t>
  </si>
  <si>
    <t>20161009</t>
  </si>
  <si>
    <t>20161109</t>
  </si>
  <si>
    <t>20240909</t>
  </si>
  <si>
    <t>000005700</t>
  </si>
  <si>
    <t>000000341646732</t>
  </si>
  <si>
    <t>003416467320000</t>
  </si>
  <si>
    <t>000000404520975</t>
  </si>
  <si>
    <t>004045209750000</t>
  </si>
  <si>
    <t>000000004788239</t>
  </si>
  <si>
    <t>000047882390000</t>
  </si>
  <si>
    <t>3196</t>
  </si>
  <si>
    <t>0504</t>
  </si>
  <si>
    <t>00013695955</t>
  </si>
  <si>
    <t>ACENDER CONSULTORES SA</t>
  </si>
  <si>
    <t>076056860-0</t>
  </si>
  <si>
    <t>20140715</t>
  </si>
  <si>
    <t>20170115</t>
  </si>
  <si>
    <t>20170215</t>
  </si>
  <si>
    <t>20140721</t>
  </si>
  <si>
    <t>20180715</t>
  </si>
  <si>
    <t>031</t>
  </si>
  <si>
    <t>000006400</t>
  </si>
  <si>
    <t>000000037446127</t>
  </si>
  <si>
    <t>000374461270000</t>
  </si>
  <si>
    <t>000000090894500</t>
  </si>
  <si>
    <t>000908945000000</t>
  </si>
  <si>
    <t>000000002210510</t>
  </si>
  <si>
    <t>000022105100000</t>
  </si>
  <si>
    <t>00012467627</t>
  </si>
  <si>
    <t>INDUSTRIA TEXTIL MEJILLONES LIMITADA</t>
  </si>
  <si>
    <t>076012609-8</t>
  </si>
  <si>
    <t>20131016</t>
  </si>
  <si>
    <t>20170116</t>
  </si>
  <si>
    <t>20170216</t>
  </si>
  <si>
    <t>20131017</t>
  </si>
  <si>
    <t>20171016</t>
  </si>
  <si>
    <t>040</t>
  </si>
  <si>
    <t>000006900</t>
  </si>
  <si>
    <t>000000011764709</t>
  </si>
  <si>
    <t>000117647090000</t>
  </si>
  <si>
    <t>000000055000000</t>
  </si>
  <si>
    <t>000550000000000</t>
  </si>
  <si>
    <t>000000001353036</t>
  </si>
  <si>
    <t>000013530360000</t>
  </si>
  <si>
    <t>5408</t>
  </si>
  <si>
    <t>0268</t>
  </si>
  <si>
    <t>00012143834</t>
  </si>
  <si>
    <t>SERVICIOS TRILOGIA LIMITADA</t>
  </si>
  <si>
    <t>076080904-7</t>
  </si>
  <si>
    <t>20130806</t>
  </si>
  <si>
    <t>20161206</t>
  </si>
  <si>
    <t>20170106</t>
  </si>
  <si>
    <t>20170806</t>
  </si>
  <si>
    <t>041</t>
  </si>
  <si>
    <t>000008334</t>
  </si>
  <si>
    <t>000000011757601</t>
  </si>
  <si>
    <t>000117576010000</t>
  </si>
  <si>
    <t>000000060000000</t>
  </si>
  <si>
    <t>000600000000000</t>
  </si>
  <si>
    <t>000000001554114</t>
  </si>
  <si>
    <t>000015541140000</t>
  </si>
  <si>
    <t>1894</t>
  </si>
  <si>
    <t>00014637223</t>
  </si>
  <si>
    <t>AGECOMET S A</t>
  </si>
  <si>
    <t>096508740-0</t>
  </si>
  <si>
    <t>20150210</t>
  </si>
  <si>
    <t>20170206</t>
  </si>
  <si>
    <t>20150211</t>
  </si>
  <si>
    <t>20230106</t>
  </si>
  <si>
    <t>022</t>
  </si>
  <si>
    <t>0093</t>
  </si>
  <si>
    <t>000033000</t>
  </si>
  <si>
    <t>000000459394381</t>
  </si>
  <si>
    <t>000000187282636</t>
  </si>
  <si>
    <t>000000573940539</t>
  </si>
  <si>
    <t>000000233980000</t>
  </si>
  <si>
    <t>000000007564660</t>
  </si>
  <si>
    <t>000000002874492</t>
  </si>
  <si>
    <t>003</t>
  </si>
  <si>
    <t>0500</t>
  </si>
  <si>
    <t>00016438607</t>
  </si>
  <si>
    <t>20160215</t>
  </si>
  <si>
    <t>20161209</t>
  </si>
  <si>
    <t>20160218</t>
  </si>
  <si>
    <t>20200309</t>
  </si>
  <si>
    <t>000005900</t>
  </si>
  <si>
    <t>000000044287387</t>
  </si>
  <si>
    <t>000442873870000</t>
  </si>
  <si>
    <t>000000052875383</t>
  </si>
  <si>
    <t>000528753830000</t>
  </si>
  <si>
    <t>000000001296527</t>
  </si>
  <si>
    <t>000012965270000</t>
  </si>
  <si>
    <t>00017981269</t>
  </si>
  <si>
    <t>CE INMOBILIARIA LAS PIRCAS II SPA</t>
  </si>
  <si>
    <t>076609722-7</t>
  </si>
  <si>
    <t>20161205</t>
  </si>
  <si>
    <t>20171125</t>
  </si>
  <si>
    <t>20161212</t>
  </si>
  <si>
    <t>000003416</t>
  </si>
  <si>
    <t>000000279016274</t>
  </si>
  <si>
    <t>000000106000000</t>
  </si>
  <si>
    <t>000000279894682</t>
  </si>
  <si>
    <t>000000106357067</t>
  </si>
  <si>
    <t>5565</t>
  </si>
  <si>
    <t>00017133139</t>
  </si>
  <si>
    <t>COMERCIAL IMPORT Y EXPORT CHILE SA</t>
  </si>
  <si>
    <t>076283498-7</t>
  </si>
  <si>
    <t>20160629</t>
  </si>
  <si>
    <t>20160826</t>
  </si>
  <si>
    <t>20160701</t>
  </si>
  <si>
    <t>20230629</t>
  </si>
  <si>
    <t>0083</t>
  </si>
  <si>
    <t>000000155899786</t>
  </si>
  <si>
    <t>001558997860000</t>
  </si>
  <si>
    <t>000000002497852</t>
  </si>
  <si>
    <t>000024978520000</t>
  </si>
  <si>
    <t>0529</t>
  </si>
  <si>
    <t>0085</t>
  </si>
  <si>
    <t>00017092940</t>
  </si>
  <si>
    <t>AGRICOLA QUILAMAPU LIMITADA</t>
  </si>
  <si>
    <t>076215500-1</t>
  </si>
  <si>
    <t>20160620</t>
  </si>
  <si>
    <t>20170615</t>
  </si>
  <si>
    <t>20160622</t>
  </si>
  <si>
    <t>20190617</t>
  </si>
  <si>
    <t>0003</t>
  </si>
  <si>
    <t>000005017</t>
  </si>
  <si>
    <t>000001668154163</t>
  </si>
  <si>
    <t>016681541630000</t>
  </si>
  <si>
    <t>000000100429553</t>
  </si>
  <si>
    <t>001004295530000</t>
  </si>
  <si>
    <t>5834</t>
  </si>
  <si>
    <t>00017885418</t>
  </si>
  <si>
    <t>CONSTRUCTORA  Y  INMOBILIARIA GB LIMITA</t>
  </si>
  <si>
    <t>076068332-9</t>
  </si>
  <si>
    <t>20161121</t>
  </si>
  <si>
    <t>20170221</t>
  </si>
  <si>
    <t>20161124</t>
  </si>
  <si>
    <t>20221121</t>
  </si>
  <si>
    <t>0072</t>
  </si>
  <si>
    <t>000034000</t>
  </si>
  <si>
    <t>000000386945240</t>
  </si>
  <si>
    <t>000000147140000</t>
  </si>
  <si>
    <t>000000391836624</t>
  </si>
  <si>
    <t>000000149000000</t>
  </si>
  <si>
    <t>000000003507991</t>
  </si>
  <si>
    <t>000000001333000</t>
  </si>
  <si>
    <t>4924</t>
  </si>
  <si>
    <t>00017026436</t>
  </si>
  <si>
    <t>INMOBILIARIA COMTAL SPA</t>
  </si>
  <si>
    <t>076456051-5</t>
  </si>
  <si>
    <t>20160606</t>
  </si>
  <si>
    <t>20170111</t>
  </si>
  <si>
    <t>20170213</t>
  </si>
  <si>
    <t>20160608</t>
  </si>
  <si>
    <t>20210611</t>
  </si>
  <si>
    <t>008</t>
  </si>
  <si>
    <t>000032600</t>
  </si>
  <si>
    <t>000001406181027</t>
  </si>
  <si>
    <t>000000540670000</t>
  </si>
  <si>
    <t>000001434035721</t>
  </si>
  <si>
    <t>000000551380000</t>
  </si>
  <si>
    <t>000000008278390</t>
  </si>
  <si>
    <t>000000003145702</t>
  </si>
  <si>
    <t>1956</t>
  </si>
  <si>
    <t>0756</t>
  </si>
  <si>
    <t>00016565055</t>
  </si>
  <si>
    <t>DLC SOLUCIONES EN PACKAGING SPA</t>
  </si>
  <si>
    <t>076119152-7</t>
  </si>
  <si>
    <t>20160315</t>
  </si>
  <si>
    <t>20160316</t>
  </si>
  <si>
    <t>20190315</t>
  </si>
  <si>
    <t>000000025083830</t>
  </si>
  <si>
    <t>000250838300000</t>
  </si>
  <si>
    <t>000000033562337</t>
  </si>
  <si>
    <t>000335623370000</t>
  </si>
  <si>
    <t>000000001058230</t>
  </si>
  <si>
    <t>000010582300000</t>
  </si>
  <si>
    <t>5063</t>
  </si>
  <si>
    <t>00016264691</t>
  </si>
  <si>
    <t>20160113</t>
  </si>
  <si>
    <t>rut2</t>
  </si>
  <si>
    <t>351</t>
  </si>
  <si>
    <t>13GP</t>
  </si>
  <si>
    <t>00011729546</t>
  </si>
  <si>
    <t>ROJAS OLIVARES ALDO JEFFREDY</t>
  </si>
  <si>
    <t>010820415-K</t>
  </si>
  <si>
    <t>910</t>
  </si>
  <si>
    <t>053</t>
  </si>
  <si>
    <t>088</t>
  </si>
  <si>
    <t>20130527</t>
  </si>
  <si>
    <t>20161220</t>
  </si>
  <si>
    <t>20130530</t>
  </si>
  <si>
    <t>20170620</t>
  </si>
  <si>
    <t>133</t>
  </si>
  <si>
    <t>042</t>
  </si>
  <si>
    <t>000010500</t>
  </si>
  <si>
    <t>000000011756697</t>
  </si>
  <si>
    <t>000117566970000</t>
  </si>
  <si>
    <t>000000064977527</t>
  </si>
  <si>
    <t>000649775270000</t>
  </si>
  <si>
    <t>PEQ</t>
  </si>
  <si>
    <t>000000001805240</t>
  </si>
  <si>
    <t>000018052400000</t>
  </si>
  <si>
    <t>9999</t>
  </si>
  <si>
    <t>5142</t>
  </si>
  <si>
    <t>MPEQ</t>
  </si>
  <si>
    <t>0620</t>
  </si>
  <si>
    <t>Pequeña Empresa</t>
  </si>
  <si>
    <t>282</t>
  </si>
  <si>
    <t>00015309011</t>
  </si>
  <si>
    <t>KLIMA DISTRIBUIDORA Y COMERCIAL TERMICA</t>
  </si>
  <si>
    <t>078701350-3</t>
  </si>
  <si>
    <t>20150625</t>
  </si>
  <si>
    <t>20170124</t>
  </si>
  <si>
    <t>20170224</t>
  </si>
  <si>
    <t>20150630</t>
  </si>
  <si>
    <t>20250624</t>
  </si>
  <si>
    <t>000000226882690</t>
  </si>
  <si>
    <t>002268826900000</t>
  </si>
  <si>
    <t>000000251809914</t>
  </si>
  <si>
    <t>002518099140000</t>
  </si>
  <si>
    <t>000000002999591</t>
  </si>
  <si>
    <t>000029995910000</t>
  </si>
  <si>
    <t>4342</t>
  </si>
  <si>
    <t>125</t>
  </si>
  <si>
    <t>00012854706</t>
  </si>
  <si>
    <t>MARTIN ESCALA DIAZ INGENIERIA Y CONSTRU</t>
  </si>
  <si>
    <t>076038009-1</t>
  </si>
  <si>
    <t>193</t>
  </si>
  <si>
    <t>20140120</t>
  </si>
  <si>
    <t>20140129</t>
  </si>
  <si>
    <t>20140220</t>
  </si>
  <si>
    <t>0012</t>
  </si>
  <si>
    <t>000009500</t>
  </si>
  <si>
    <t>000000008231055</t>
  </si>
  <si>
    <t>000082310550000</t>
  </si>
  <si>
    <t>000000001216231</t>
  </si>
  <si>
    <t>000012162310000</t>
  </si>
  <si>
    <t>3209</t>
  </si>
  <si>
    <t>363</t>
  </si>
  <si>
    <t>13GF</t>
  </si>
  <si>
    <t>00017591592</t>
  </si>
  <si>
    <t>COMERCIO EXTERIOR F Y G LIMITADA</t>
  </si>
  <si>
    <t>078713180-8</t>
  </si>
  <si>
    <t>860</t>
  </si>
  <si>
    <t>20160928</t>
  </si>
  <si>
    <t>20170126</t>
  </si>
  <si>
    <t>20170227</t>
  </si>
  <si>
    <t>20160929</t>
  </si>
  <si>
    <t>20260826</t>
  </si>
  <si>
    <t>132</t>
  </si>
  <si>
    <t>000052000</t>
  </si>
  <si>
    <t>000000126349404</t>
  </si>
  <si>
    <t>000000048180277</t>
  </si>
  <si>
    <t>000000126951836</t>
  </si>
  <si>
    <t>000000048410000</t>
  </si>
  <si>
    <t>000000001406910</t>
  </si>
  <si>
    <t>000000000534611</t>
  </si>
  <si>
    <t>7992</t>
  </si>
  <si>
    <t>FECHA PROCESO</t>
  </si>
  <si>
    <t xml:space="preserve">RUT </t>
  </si>
  <si>
    <t>DIGITO</t>
  </si>
  <si>
    <t>NOMBRE COMPLETO</t>
  </si>
  <si>
    <t>PRODUCTO</t>
  </si>
  <si>
    <t>OPERACION</t>
  </si>
  <si>
    <t>ESTADO MOROSIDAD</t>
  </si>
  <si>
    <t>ESTADO COBRANZA</t>
  </si>
  <si>
    <t xml:space="preserve">MONTO ORIGINAL   </t>
  </si>
  <si>
    <t>F. VENCIMIENTO CREDITO</t>
  </si>
  <si>
    <t>SALDO CAPITAL INSOLUTO</t>
  </si>
  <si>
    <t>MTO. IMPAGO BBVA</t>
  </si>
  <si>
    <t>N. CUOTAS IMPAGAS</t>
  </si>
  <si>
    <t>DIAS DE ATRASO</t>
  </si>
  <si>
    <t>FECHA VENC. CUOTA IMP</t>
  </si>
  <si>
    <t>NOMBRE SGR</t>
  </si>
  <si>
    <t>N. CERTIFICADO</t>
  </si>
  <si>
    <t xml:space="preserve">PRODUCCION Y SERVICI OS EASTERN FRANCISCA  PINTO H EIRL     </t>
  </si>
  <si>
    <t>CP31</t>
  </si>
  <si>
    <t>050402039600013891</t>
  </si>
  <si>
    <t>CLP</t>
  </si>
  <si>
    <t xml:space="preserve">V                 </t>
  </si>
  <si>
    <t xml:space="preserve">SGR AVLA            </t>
  </si>
  <si>
    <t xml:space="preserve">TRANSPORTES SANTA CA ROLINA LIMITADA                        </t>
  </si>
  <si>
    <t>050403519600005665</t>
  </si>
  <si>
    <t xml:space="preserve">FAB ROPA IND Y DE SE GURIDAD PEDRO H OLIV ARES TAPIA EIRL   </t>
  </si>
  <si>
    <t>050403439600003634</t>
  </si>
  <si>
    <t xml:space="preserve">COMERCIALIZADORA DE  BERRIES &amp; FRUTOS DEL  PAIS SPA         </t>
  </si>
  <si>
    <t>CP32</t>
  </si>
  <si>
    <t>050403599600011995</t>
  </si>
  <si>
    <t xml:space="preserve">SGR AVLA IGR IV     </t>
  </si>
  <si>
    <t xml:space="preserve">TRANSPORTES MONTT LI MITADA                                 </t>
  </si>
  <si>
    <t>050402039600013387</t>
  </si>
  <si>
    <t xml:space="preserve">INGENIERIA CONSTRUCC ION Y MONTAJE ROCOTO  SPA              </t>
  </si>
  <si>
    <t>050403459600011468</t>
  </si>
  <si>
    <t xml:space="preserve">SOCIEDAD COMERCIAL C ORREA Y CIA LIMITADA                   </t>
  </si>
  <si>
    <t>050403589600007623</t>
  </si>
  <si>
    <t xml:space="preserve">EMPRESA DE TRANSPORT E RADIMAR LIMITADA                     </t>
  </si>
  <si>
    <t>050402059600012152</t>
  </si>
  <si>
    <t xml:space="preserve">C                 </t>
  </si>
  <si>
    <t xml:space="preserve">INSUMOS Y SERVICIOS  AGRICOLAS LUIS MUNOZ  MUNOZ E I R L    </t>
  </si>
  <si>
    <t>050402569600000268</t>
  </si>
  <si>
    <t xml:space="preserve">INGENIERIA Y CONSTRU CCION ERRAZURIZ LIMI TADA              </t>
  </si>
  <si>
    <t>050402039600012283</t>
  </si>
  <si>
    <t xml:space="preserve">VIVIANA ISABEL SEPULVEDA GAHONA                             </t>
  </si>
  <si>
    <t>050403069600005139</t>
  </si>
  <si>
    <t xml:space="preserve">HUMBERTO ARNOLDO SAN DOVAL SANDOVAL INGEN IERIA, PROYECTOS, </t>
  </si>
  <si>
    <t>050403489600006088</t>
  </si>
  <si>
    <t xml:space="preserve">SERGIO HUGO COFRE GAJARDO                                   </t>
  </si>
  <si>
    <t>050403509600004159</t>
  </si>
  <si>
    <t xml:space="preserve">SOCIEDAD INMOBILIARI A PARQUE MULCHEN LIM ITADA             </t>
  </si>
  <si>
    <t>050403519600006475</t>
  </si>
  <si>
    <t xml:space="preserve">ACTON BARROW SPA                                            </t>
  </si>
  <si>
    <t>050402039600013506</t>
  </si>
  <si>
    <t xml:space="preserve">MARGARETH VIVIANA MO RENO MONTENEGRO INGE NIERIA E I R L    </t>
  </si>
  <si>
    <t>050403489600007319</t>
  </si>
  <si>
    <t>050403489600007327</t>
  </si>
  <si>
    <t xml:space="preserve">LISSETTE GHO RIVAS E MPRENDIMIENTOS GASTR ONOMICOS EIRL     </t>
  </si>
  <si>
    <t>050402039600013808</t>
  </si>
  <si>
    <t xml:space="preserve">REPRESENTACIONES ADS A ANTOFAGASTA LIMITA DA                </t>
  </si>
  <si>
    <t>050403489600006215</t>
  </si>
  <si>
    <t>PATRICIA ORELLANA MO NSALVE ARRIENDO DE M AQUINARIAS, FABRIC</t>
  </si>
  <si>
    <t>050403559600006663</t>
  </si>
  <si>
    <t xml:space="preserve">CONSTRUCCIONES PARED ES SPA                                 </t>
  </si>
  <si>
    <t>050403059600024723</t>
  </si>
  <si>
    <t xml:space="preserve">GONZALO MACHACA MARCA                                       </t>
  </si>
  <si>
    <t>050403489600006398</t>
  </si>
  <si>
    <t>EMPRESA DE MOVIMIENT O DE TIERRA ALBA NIL O NAVARRO, E I R L</t>
  </si>
  <si>
    <t>050403479600010535</t>
  </si>
  <si>
    <t xml:space="preserve">JUAN ALEX MUNOZ TORO                                        </t>
  </si>
  <si>
    <t>050403559600006809</t>
  </si>
  <si>
    <t xml:space="preserve">AUTOMOTORA JAIME FER NANDEZ SOTOMAYOR EIR L                 </t>
  </si>
  <si>
    <t>050403659600004568</t>
  </si>
  <si>
    <t xml:space="preserve">TRANSPORTES KAP LIMI TADA                                   </t>
  </si>
  <si>
    <t>050403349600002086</t>
  </si>
  <si>
    <t xml:space="preserve">IMPORTADORA Y EXPORT ADORA POWER KIDS GRO UP LIMITADA       </t>
  </si>
  <si>
    <t>050403349600003287</t>
  </si>
  <si>
    <t xml:space="preserve">CORREA E INOSTROZA L IMITADA                                </t>
  </si>
  <si>
    <t>050402059600012624</t>
  </si>
  <si>
    <t xml:space="preserve">SOCIEDAD DE TRANSPOR TES Y ARRIENDOS COLC HAGUA LIMITADA    </t>
  </si>
  <si>
    <t>050403059600025169</t>
  </si>
  <si>
    <t xml:space="preserve">COMERCIAL Y ALIMENTO S EL SAUCE LIMITADA                    </t>
  </si>
  <si>
    <t>050403459600010852</t>
  </si>
  <si>
    <t xml:space="preserve">WIWIT SPA                                                   </t>
  </si>
  <si>
    <t>050402039600012186</t>
  </si>
  <si>
    <t xml:space="preserve">SERVICIOS INTEGRALES  Y TELECOMUNICACIONE  SERVITEL SA      </t>
  </si>
  <si>
    <t>050403059600022925</t>
  </si>
  <si>
    <t xml:space="preserve">JOSE GILBERTO SEGURA SALDIVAR                               </t>
  </si>
  <si>
    <t>050403069600005090</t>
  </si>
  <si>
    <t xml:space="preserve">DISTRIBUIDORA MERA L IMITADA                                </t>
  </si>
  <si>
    <t>050403069600005112</t>
  </si>
  <si>
    <t xml:space="preserve">GINA MARLENE ESPINOZA VIDAURRE                              </t>
  </si>
  <si>
    <t>050403449600004326</t>
  </si>
  <si>
    <t xml:space="preserve">DISTRIBUIDORA INTEGR AL DE PLASTICO S A                     </t>
  </si>
  <si>
    <t>050403879600002433</t>
  </si>
  <si>
    <t xml:space="preserve">INGRID ELIZABETH KOTHER JIMENEZ                             </t>
  </si>
  <si>
    <t>050403599600013831</t>
  </si>
  <si>
    <t xml:space="preserve">SERVICIOS INDUSTRIAL ES INGRID KOTHER EIR L                 </t>
  </si>
  <si>
    <t>050403599600013858</t>
  </si>
  <si>
    <t xml:space="preserve">SOCIEDAD DE TRANSPOR TES CON CON LIMITADA                   </t>
  </si>
  <si>
    <t>050403499600008930</t>
  </si>
  <si>
    <t xml:space="preserve">INGENIERIA Y CONSTRU CCIONES HUENCHUNIR H ERMANOS LIMITADA  </t>
  </si>
  <si>
    <t>050403649600007200</t>
  </si>
  <si>
    <t xml:space="preserve">SOCIEDAD DE INGENIER IA RIVERMAQ SPA                        </t>
  </si>
  <si>
    <t>050403599600012622</t>
  </si>
  <si>
    <t xml:space="preserve">ILDEFONSO GONZALEZ CONSTANZO                                </t>
  </si>
  <si>
    <t>050402039600013042</t>
  </si>
  <si>
    <t xml:space="preserve">SUSANA ISABEL OLIVOS SOTO                                   </t>
  </si>
  <si>
    <t>050403529600005687</t>
  </si>
  <si>
    <t>AUREA ARQUITECTURA I NGENIERIA CONSTRUCCI ON Y MONTAJE LIMIT</t>
  </si>
  <si>
    <t>050403559600006817</t>
  </si>
  <si>
    <t xml:space="preserve">GUERRERO HENRIQUEZ Y  CIA LIMITADA                          </t>
  </si>
  <si>
    <t>050403489600005448</t>
  </si>
  <si>
    <t>050403069600005082</t>
  </si>
  <si>
    <t>RENATO H JARA M GEST ION COMER IMPORT EXP ORT FABR Y DIST PR</t>
  </si>
  <si>
    <t>050403519600005940</t>
  </si>
  <si>
    <t xml:space="preserve">SOCIEDAD COMERCIAL P EREZ E HIJOS LIMITAD A                 </t>
  </si>
  <si>
    <t>050403559600006922</t>
  </si>
  <si>
    <t xml:space="preserve">SOCIEDAD DE EDUCACIO N Y CAPACITACION PRO  LABOREM LIMITADA </t>
  </si>
  <si>
    <t>050403839600008987</t>
  </si>
  <si>
    <t>LUIS GERARDO MOLINET  INGEN Y MONTAJES EN  OBRAS CIVILES EIR</t>
  </si>
  <si>
    <t>050403559600006523</t>
  </si>
  <si>
    <t xml:space="preserve">SOCIEDAD COMERCIALIZ ADORA VANGUARDIA LTD A                 </t>
  </si>
  <si>
    <t>050403069600004450</t>
  </si>
  <si>
    <t xml:space="preserve">CRISTIAN ANDRES CASTRO VALENZUELA                           </t>
  </si>
  <si>
    <t>050403059600023379</t>
  </si>
  <si>
    <t xml:space="preserve">CARLOS CRISTIAN GONZALEZ PARRA                              </t>
  </si>
  <si>
    <t>050403599600010557</t>
  </si>
  <si>
    <t>050403599600014846</t>
  </si>
  <si>
    <t xml:space="preserve">TRANSPORTES CHOLCHOL  LIMITADA                              </t>
  </si>
  <si>
    <t>050403649600006840</t>
  </si>
  <si>
    <t>050403489600006738</t>
  </si>
  <si>
    <t xml:space="preserve">COBRA NORTE SERVICIO S INTEGRALES LIMITAD A                 </t>
  </si>
  <si>
    <t>050403069600005562</t>
  </si>
  <si>
    <t xml:space="preserve">SOCIEDAD DE TRANSPOR TES ROJAS Y MUNOZ LI MITADA            </t>
  </si>
  <si>
    <t>050403879600004711</t>
  </si>
  <si>
    <t xml:space="preserve">JOSE LUIS SOTO NORAMBUENA                                   </t>
  </si>
  <si>
    <t>050402039600015061</t>
  </si>
  <si>
    <t xml:space="preserve">TRUJILLO DOS SPA                                            </t>
  </si>
  <si>
    <t>050403839600008200</t>
  </si>
  <si>
    <t xml:space="preserve">ROSA ESTER SALINAS VEGA                                     </t>
  </si>
  <si>
    <t>050403889600003184</t>
  </si>
  <si>
    <t xml:space="preserve">SERVICIOS Y TRANSPOR TES DONOSO LIMITADA                    </t>
  </si>
  <si>
    <t>050403559600006256</t>
  </si>
  <si>
    <t>TIPO</t>
  </si>
  <si>
    <t>ESTADO</t>
  </si>
  <si>
    <t>MONTO DEL CREDITO</t>
  </si>
  <si>
    <t>TASA</t>
  </si>
  <si>
    <t>PLAZO</t>
  </si>
  <si>
    <t>F. FORMALIZACION</t>
  </si>
  <si>
    <t>F. VENCIMIENTO</t>
  </si>
  <si>
    <t>F. PROX. LIQUIDACION</t>
  </si>
  <si>
    <t>SALDO INSOLUTO</t>
  </si>
  <si>
    <t>N. CUOTAS TOTALES</t>
  </si>
  <si>
    <t>N. CUOTAS CANCELADAS</t>
  </si>
  <si>
    <t>N. CUOTAS EN MORA</t>
  </si>
  <si>
    <t>GARANTIA</t>
  </si>
  <si>
    <t>IND. FINANCIAMIENTO</t>
  </si>
  <si>
    <t>MTO. COMISION</t>
  </si>
  <si>
    <t>% GARANTIZADO</t>
  </si>
  <si>
    <t xml:space="preserve">LAVANDERIA BOLOGNA Y  COMPANIA LIMITADA                     </t>
  </si>
  <si>
    <t>050401079600028374</t>
  </si>
  <si>
    <t>COMERCIAL</t>
  </si>
  <si>
    <t>VIGENTE</t>
  </si>
  <si>
    <t>050401079500014872</t>
  </si>
  <si>
    <t>S</t>
  </si>
  <si>
    <t xml:space="preserve">SERVICIOS IMAGINA LI MITADA                                 </t>
  </si>
  <si>
    <t>050401079600030913</t>
  </si>
  <si>
    <t>050401079500016468</t>
  </si>
  <si>
    <t xml:space="preserve">NESTOR ULISES RAUL ELGUETA MESIAS                           </t>
  </si>
  <si>
    <t>050401079600031006</t>
  </si>
  <si>
    <t>050401079500016522</t>
  </si>
  <si>
    <t>SERVITERM SPA                                          INYEL</t>
  </si>
  <si>
    <t>050401079600032401</t>
  </si>
  <si>
    <t>050401079500017197</t>
  </si>
  <si>
    <t xml:space="preserve">AGRICOLA VALLE DE SA NTA AMALIA LIMITADA                    </t>
  </si>
  <si>
    <t>CP33</t>
  </si>
  <si>
    <t>050401079600036113</t>
  </si>
  <si>
    <t>050401079500019254</t>
  </si>
  <si>
    <t>GENARO FUICA BAR PIZ ZERIA E IRL                      LIMITA</t>
  </si>
  <si>
    <t>050401099600003887</t>
  </si>
  <si>
    <t>050401099500001453</t>
  </si>
  <si>
    <t>MARCO ANTONIO PEREZ CUEVAS                            LIMITA</t>
  </si>
  <si>
    <t>050401279600001998</t>
  </si>
  <si>
    <t>050401279500001230</t>
  </si>
  <si>
    <t xml:space="preserve">VICTOR MANUEL VILLARROEL RAMIREZ             TO URENDA EIRL </t>
  </si>
  <si>
    <t>050401279600002498</t>
  </si>
  <si>
    <t>050401279500001532</t>
  </si>
  <si>
    <t xml:space="preserve">TRANSPORTES Y SERVIC IOS SANTA INES SPA                     </t>
  </si>
  <si>
    <t>050402039600010744</t>
  </si>
  <si>
    <t>050402039500006693</t>
  </si>
  <si>
    <t xml:space="preserve">SOCIEDAD IM INGENIER IA Y CONSTRUCCION LI MITADA            </t>
  </si>
  <si>
    <t>050402039600010841</t>
  </si>
  <si>
    <t>050402039500006774</t>
  </si>
  <si>
    <t xml:space="preserve">SERVICIOS ODONTOLOGI COS FULLDENT LIMITAD A                 </t>
  </si>
  <si>
    <t>050402039600010965</t>
  </si>
  <si>
    <t>050402039500006855</t>
  </si>
  <si>
    <t xml:space="preserve">TRANSPORTES ESPERANZ A LIMITADA                             </t>
  </si>
  <si>
    <t>050402039600011120</t>
  </si>
  <si>
    <t>050402039500006995</t>
  </si>
  <si>
    <t xml:space="preserve">LUIS ABRAHAM ROCO AMESTICA                                  </t>
  </si>
  <si>
    <t>050402039600011503</t>
  </si>
  <si>
    <t>050402039500007215</t>
  </si>
  <si>
    <t xml:space="preserve">EDITH CECILIA VENEGAS ROJAS                                 </t>
  </si>
  <si>
    <t>050402039600011724</t>
  </si>
  <si>
    <t>050402039500007363</t>
  </si>
  <si>
    <t>050402039500007657</t>
  </si>
  <si>
    <t>050402039500007762</t>
  </si>
  <si>
    <t xml:space="preserve">INNOVART EMPRESA DE  SERVICIOS TRANSITORI OS LIMITADA       </t>
  </si>
  <si>
    <t>050402039600012410</t>
  </si>
  <si>
    <t>050402039500007886</t>
  </si>
  <si>
    <t xml:space="preserve">AGENCIA DE ADUANAS J OSE ANTONIO DE LA FU ENTE LENNON Y CIA </t>
  </si>
  <si>
    <t>050402039600012755</t>
  </si>
  <si>
    <t>050402039500008033</t>
  </si>
  <si>
    <t xml:space="preserve">SOUTH SERVICES SPA                      U ENTE LENNON Y CIA </t>
  </si>
  <si>
    <t>050402039600013018</t>
  </si>
  <si>
    <t>050402039500008157</t>
  </si>
  <si>
    <t xml:space="preserve">ILDEFONSO GONZALEZ CONSTANZO            U ENTE LENNON Y CIA </t>
  </si>
  <si>
    <t>050402039500008165</t>
  </si>
  <si>
    <t xml:space="preserve">DIRTY JEANS LIMITADA                      ENTE LENNON Y CIA </t>
  </si>
  <si>
    <t>050402039600013123</t>
  </si>
  <si>
    <t>050402039500008238</t>
  </si>
  <si>
    <t xml:space="preserve">TRANSPORTES MONTT LI MITADA                     ENNON Y CIA </t>
  </si>
  <si>
    <t>050402039500008394</t>
  </si>
  <si>
    <t xml:space="preserve">IMPORTADORA Y COMERC IALIZADORA ROSA REQU ELME CIRIACO EIRL </t>
  </si>
  <si>
    <t>050402039600013417</t>
  </si>
  <si>
    <t>050402039500008416</t>
  </si>
  <si>
    <t xml:space="preserve">ACTON BARROW SPA                      EQU ELME CIRIACO EIRL </t>
  </si>
  <si>
    <t>050402039500008459</t>
  </si>
  <si>
    <t xml:space="preserve">INGENIERIA Y CONSTRU CCION MORENO Y COMPA NIA LIMITADA      </t>
  </si>
  <si>
    <t>050402039600013549</t>
  </si>
  <si>
    <t>050402039500008505</t>
  </si>
  <si>
    <t xml:space="preserve">DIRTY JEANS LIMITADA                      NIA LIMITADA      </t>
  </si>
  <si>
    <t>050402039600013751</t>
  </si>
  <si>
    <t>050402039500008564</t>
  </si>
  <si>
    <t>050402039600013778</t>
  </si>
  <si>
    <t>050402039500008572</t>
  </si>
  <si>
    <t>050402039600013786</t>
  </si>
  <si>
    <t>050402039500008580</t>
  </si>
  <si>
    <t>050402039600013794</t>
  </si>
  <si>
    <t>050402039500008599</t>
  </si>
  <si>
    <t>050402039500008602</t>
  </si>
  <si>
    <t>050402039500008637</t>
  </si>
  <si>
    <t xml:space="preserve">SAMUEL PATRICIO SALGADO FUENTES                O H EIRL     </t>
  </si>
  <si>
    <t>050402039600014146</t>
  </si>
  <si>
    <t>050402039500008904</t>
  </si>
  <si>
    <t xml:space="preserve">JOSE LUIS SOTO NORAMBUENA                      O H EIRL     </t>
  </si>
  <si>
    <t>050402039500009838</t>
  </si>
  <si>
    <t xml:space="preserve">JULIO CESAR MATOS EGUES                   ESUR LIMITADA     </t>
  </si>
  <si>
    <t>050402039600015541</t>
  </si>
  <si>
    <t>050402039500010127</t>
  </si>
  <si>
    <t xml:space="preserve">COMERCIAL PATAGONIA  S P A                     LIMITADA     </t>
  </si>
  <si>
    <t>050402039600016114</t>
  </si>
  <si>
    <t>050402039500010380</t>
  </si>
  <si>
    <t xml:space="preserve">SGR AVLA REASEGURO  </t>
  </si>
  <si>
    <t xml:space="preserve">IMPORTADORA YONGHE L IMITADA                                </t>
  </si>
  <si>
    <t>050402039600017420</t>
  </si>
  <si>
    <t>050402039500011123</t>
  </si>
  <si>
    <t>050402059500007321</t>
  </si>
  <si>
    <t>050402059500007615</t>
  </si>
  <si>
    <t xml:space="preserve">IDEC ASESORIAS Y CON STRUCCION SPA                          </t>
  </si>
  <si>
    <t>050402059600012691</t>
  </si>
  <si>
    <t>050402059500007623</t>
  </si>
  <si>
    <t xml:space="preserve">OBRAS CIVILES E INGE NIERIA ROGER PRADO S PA                </t>
  </si>
  <si>
    <t>050402059600012721</t>
  </si>
  <si>
    <t>050402059500007631</t>
  </si>
  <si>
    <t xml:space="preserve">IMPORTADORA STOCK SP A                     A                </t>
  </si>
  <si>
    <t>050402059600012764</t>
  </si>
  <si>
    <t>050402059500007666</t>
  </si>
  <si>
    <t xml:space="preserve">IVAN RENE MELENDEZ BRAVO                   A                </t>
  </si>
  <si>
    <t>050402329600001123</t>
  </si>
  <si>
    <t>050402329500000650</t>
  </si>
  <si>
    <t>N</t>
  </si>
  <si>
    <t>050402329600001158</t>
  </si>
  <si>
    <t>050402329500000669</t>
  </si>
  <si>
    <t>050402569500000279</t>
  </si>
  <si>
    <t xml:space="preserve">SOCIEDAD COMERCIAL V ITALMENTO SPA                     L    </t>
  </si>
  <si>
    <t>050402569600000349</t>
  </si>
  <si>
    <t>050402569500000333</t>
  </si>
  <si>
    <t>MACARENA ALEJANDRA A BU-AWAD PASTEN SERVI CIOS AGRICOLAS Y A</t>
  </si>
  <si>
    <t>050402569600000462</t>
  </si>
  <si>
    <t>050402569500000414</t>
  </si>
  <si>
    <t>050402569600000594</t>
  </si>
  <si>
    <t>050402569500000511</t>
  </si>
  <si>
    <t xml:space="preserve">COMERCIALIZADORA LED  SOLAR LIMITADA                        </t>
  </si>
  <si>
    <t>050403059600022461</t>
  </si>
  <si>
    <t>050403059500014682</t>
  </si>
  <si>
    <t>050403059500014976</t>
  </si>
  <si>
    <t xml:space="preserve">SOCIEDAD GASTRONOMIC A LOS MANIOS LIMITAD A                 </t>
  </si>
  <si>
    <t>050403059600023220</t>
  </si>
  <si>
    <t>050403059500015123</t>
  </si>
  <si>
    <t>050403059500015212</t>
  </si>
  <si>
    <t xml:space="preserve">COMERCIALIZADORA Y D ISTRIBUIDORA CLIOFOO D LIMITADA        </t>
  </si>
  <si>
    <t>050403059600024448</t>
  </si>
  <si>
    <t>050403059500015808</t>
  </si>
  <si>
    <t xml:space="preserve">CONSTRUCCIONES PARED ES SPA                     TADA        </t>
  </si>
  <si>
    <t>050403059500015980</t>
  </si>
  <si>
    <t>050403059500016162</t>
  </si>
  <si>
    <t xml:space="preserve">GASTRONOMIA TURQUESA  LIMITADA                     ITADA    </t>
  </si>
  <si>
    <t>050403059600026815</t>
  </si>
  <si>
    <t>050403059500017223</t>
  </si>
  <si>
    <t xml:space="preserve">INGENIERIA MEDICA CU ADRA LIMITADA                     A    </t>
  </si>
  <si>
    <t>050403059600027676</t>
  </si>
  <si>
    <t>050403059500017703</t>
  </si>
  <si>
    <t>050403069500002779</t>
  </si>
  <si>
    <t>SOCIEDAD GASTRONOMIC A Y DE ENTRETENCIONE S LA MAFIA LIMITAD</t>
  </si>
  <si>
    <t>050403069600004515</t>
  </si>
  <si>
    <t>050403069500002817</t>
  </si>
  <si>
    <t>LICANCABUR SERVICIOS  LIMITADA                     A LIMITAD</t>
  </si>
  <si>
    <t>050403069600004957</t>
  </si>
  <si>
    <t>050403069500002957</t>
  </si>
  <si>
    <t>SERVICIOS R Y B LIMI TADA                          A LIMITAD</t>
  </si>
  <si>
    <t>050403069600005015</t>
  </si>
  <si>
    <t>050403069500003015</t>
  </si>
  <si>
    <t xml:space="preserve">TRANSPORTES Y LOGIST ICA PERUCCI Y FINGER  LIMITADA         </t>
  </si>
  <si>
    <t>050403069600005031</t>
  </si>
  <si>
    <t>050403069500003023</t>
  </si>
  <si>
    <t xml:space="preserve">JOSE GILBERTO SEGURA SALDIVAR              LIMITADA         </t>
  </si>
  <si>
    <t>050403069500003058</t>
  </si>
  <si>
    <t>050403069500003074</t>
  </si>
  <si>
    <t xml:space="preserve">DISTRIBUIDORA MERA L IMITADA                     DA         </t>
  </si>
  <si>
    <t>050403069500003104</t>
  </si>
  <si>
    <t xml:space="preserve">CONSTRUCCION Y MANTE NCION TECNILAC LIMIT ADA               </t>
  </si>
  <si>
    <t>050403069600005120</t>
  </si>
  <si>
    <t>050403069500003112</t>
  </si>
  <si>
    <t>050403069500003120</t>
  </si>
  <si>
    <t xml:space="preserve">SOCIEDAD ECHEVERRIA  E HIJOS LIMITADA                       </t>
  </si>
  <si>
    <t>050403069600005236</t>
  </si>
  <si>
    <t>050403069500003171</t>
  </si>
  <si>
    <t xml:space="preserve">LETICIA VERONICA LACAZETTE PINTO                            </t>
  </si>
  <si>
    <t>050403069600005244</t>
  </si>
  <si>
    <t>050403069500003198</t>
  </si>
  <si>
    <t xml:space="preserve">CONSTRUCTORA GEONORT E LIMITADA                             </t>
  </si>
  <si>
    <t>050403069600005406</t>
  </si>
  <si>
    <t>050403069500003341</t>
  </si>
  <si>
    <t>050403069500003406</t>
  </si>
  <si>
    <t>PRODUCCION Y DISTRIB UCION DE AGUA PERUCC I Y FINGER LIMITAD</t>
  </si>
  <si>
    <t>050403069600005589</t>
  </si>
  <si>
    <t>050403069500003414</t>
  </si>
  <si>
    <t xml:space="preserve">COMERCIALIZADORA IMP  Y EXP MP SERVICE LI MITADA            </t>
  </si>
  <si>
    <t>050403349600002078</t>
  </si>
  <si>
    <t>050403349500001325</t>
  </si>
  <si>
    <t xml:space="preserve">TRANSPORTES KAP LIMI TADA                     DA            </t>
  </si>
  <si>
    <t>050403349500001333</t>
  </si>
  <si>
    <t xml:space="preserve">IMPORTADORA Y EXPORT ADORA MARINA CEBALLO S ROJAS E I R L   </t>
  </si>
  <si>
    <t>050403349600002329</t>
  </si>
  <si>
    <t>050403349500001457</t>
  </si>
  <si>
    <t>SOCIEDAD ABASTECEDOR A DE MATERIALES PARA  LA CONSTRUCCION L</t>
  </si>
  <si>
    <t>050403349600002469</t>
  </si>
  <si>
    <t>050403349500001546</t>
  </si>
  <si>
    <t xml:space="preserve">ASESORIAS Y SERVICIO S PROFESIONALES CEME X LTDA            </t>
  </si>
  <si>
    <t>050403349600002582</t>
  </si>
  <si>
    <t>050403349500001694</t>
  </si>
  <si>
    <t>050403349500002178</t>
  </si>
  <si>
    <t>SOC COMERCIALIZADORA  DE BIENES Y SERVICI OS MAXTRUST LIMITA</t>
  </si>
  <si>
    <t>050403399600000811</t>
  </si>
  <si>
    <t>050403399500000555</t>
  </si>
  <si>
    <t>TRANSPORTES Y LOGIST ICA LIMITADA                     LIMITA</t>
  </si>
  <si>
    <t>050403399600000870</t>
  </si>
  <si>
    <t>050403399500000598</t>
  </si>
  <si>
    <t>REINALDO HERNAN ESPELETA SANTIS                       LIMITA</t>
  </si>
  <si>
    <t>050403399600000927</t>
  </si>
  <si>
    <t>050403399500000628</t>
  </si>
  <si>
    <t>CONSTRUCCIONES Y SER VICIOS LIMITADA                     ITA</t>
  </si>
  <si>
    <t>050403399600001095</t>
  </si>
  <si>
    <t>050403399500000660</t>
  </si>
  <si>
    <t>050403439500002185</t>
  </si>
  <si>
    <t xml:space="preserve">ERIKA JACQUELINE GUTIERREZ INOSTROZA           TAPIA EIRL   </t>
  </si>
  <si>
    <t>050403449600004016</t>
  </si>
  <si>
    <t>050403449500002210</t>
  </si>
  <si>
    <t xml:space="preserve">GINA MARLENE ESPINOZA VIDAURRE             LIMITADA         </t>
  </si>
  <si>
    <t>050403449500002407</t>
  </si>
  <si>
    <t xml:space="preserve">SERVIPAN EXPRESS SOC IEDAD ANONIMA                          </t>
  </si>
  <si>
    <t>050403449600005586</t>
  </si>
  <si>
    <t>050403449500003020</t>
  </si>
  <si>
    <t xml:space="preserve">SOC AGROINDUSTRIAL Y  PROCESADORA DE FRUT AS ORGANICAS LTDA </t>
  </si>
  <si>
    <t>050403449600005748</t>
  </si>
  <si>
    <t>050403449500003152</t>
  </si>
  <si>
    <t xml:space="preserve">SERVICIOS DE LIMPIEZ A Y CONSTRUCCION FOS AMAR LIMITADA     </t>
  </si>
  <si>
    <t>050403459600008971</t>
  </si>
  <si>
    <t>050403459500006548</t>
  </si>
  <si>
    <t xml:space="preserve">SOCIEDAD FORESTAL AL KAMAKO LIMITADA                        </t>
  </si>
  <si>
    <t>050403459600009005</t>
  </si>
  <si>
    <t>050403459500006564</t>
  </si>
  <si>
    <t xml:space="preserve">GERARDO ANTONIO CHAVEZ REYES                                </t>
  </si>
  <si>
    <t>050403459600009617</t>
  </si>
  <si>
    <t>050403459500006939</t>
  </si>
  <si>
    <t xml:space="preserve">FERRETERIA OROMPELLO  LIMITADA                              </t>
  </si>
  <si>
    <t>050403459600009676</t>
  </si>
  <si>
    <t>050403459500006998</t>
  </si>
  <si>
    <t xml:space="preserve">COMERCIAL INTERMEDIC A LIMITADA                             </t>
  </si>
  <si>
    <t>050403459600010011</t>
  </si>
  <si>
    <t>050403459500007161</t>
  </si>
  <si>
    <t xml:space="preserve">COMERCIALIZADORA SAN  CRISTOBAL LIMITADA                    </t>
  </si>
  <si>
    <t>050403459600010488</t>
  </si>
  <si>
    <t>050403459500007498</t>
  </si>
  <si>
    <t xml:space="preserve">PALACIOS E HIJOS Y C OMPANIA LIMITADA                       </t>
  </si>
  <si>
    <t>050403459600010577</t>
  </si>
  <si>
    <t>050403459500007617</t>
  </si>
  <si>
    <t xml:space="preserve">DISTRIBUIDORA QUIROZ  HERMANOS Y COMPANIA  LIMITADA         </t>
  </si>
  <si>
    <t>050403459600010623</t>
  </si>
  <si>
    <t>050403459500007641</t>
  </si>
  <si>
    <t>050403459500007846</t>
  </si>
  <si>
    <t xml:space="preserve">REACTIVOS INDUSTRIAL ES LIMITADA                            </t>
  </si>
  <si>
    <t>050403459600011077</t>
  </si>
  <si>
    <t>050403459500008036</t>
  </si>
  <si>
    <t>050403459500008265</t>
  </si>
  <si>
    <t xml:space="preserve">CLINICA DE DIALISIS  LAJA SA                                </t>
  </si>
  <si>
    <t>CU97</t>
  </si>
  <si>
    <t>050403459600012464</t>
  </si>
  <si>
    <t>CLF</t>
  </si>
  <si>
    <t>050403459500009075</t>
  </si>
  <si>
    <t>CLINICA DE DIALISIS  LAJA SA                      HIMBARONGO</t>
  </si>
  <si>
    <t>050403459600013371</t>
  </si>
  <si>
    <t>050403459500009814</t>
  </si>
  <si>
    <t>050403479500004279</t>
  </si>
  <si>
    <t>GUERRERO HENRIQUEZ Y  CIA LIMITADA                         L</t>
  </si>
  <si>
    <t>050403489500002662</t>
  </si>
  <si>
    <t>DENNY ALBERTO GRAU SOTO                                    L</t>
  </si>
  <si>
    <t>050403489600005987</t>
  </si>
  <si>
    <t>050403489500002832</t>
  </si>
  <si>
    <t>050403489500002867</t>
  </si>
  <si>
    <t>050403489500002972</t>
  </si>
  <si>
    <t>050403489500003111</t>
  </si>
  <si>
    <t>050403489500003340</t>
  </si>
  <si>
    <t>050403489500003715</t>
  </si>
  <si>
    <t>050403489500003723</t>
  </si>
  <si>
    <t xml:space="preserve">SOCIEDAD MAX COPPER  SPA                     RIA E I R L    </t>
  </si>
  <si>
    <t>050403499600008825</t>
  </si>
  <si>
    <t>050403499500003923</t>
  </si>
  <si>
    <t>050403499500003982</t>
  </si>
  <si>
    <t xml:space="preserve">CLINICA SAN ANDRES L IMITADA                                </t>
  </si>
  <si>
    <t>050403499600009791</t>
  </si>
  <si>
    <t>050403499500004245</t>
  </si>
  <si>
    <t xml:space="preserve">INGENIERIA E INVERSI ONES R DOS LIMITADA                    </t>
  </si>
  <si>
    <t>050403499600012199</t>
  </si>
  <si>
    <t>050403499500004970</t>
  </si>
  <si>
    <t>050403499600012202</t>
  </si>
  <si>
    <t>050403499500004989</t>
  </si>
  <si>
    <t xml:space="preserve">SERGIO HUGO COFRE GAJARDO             S C OMPUTACIONALES    </t>
  </si>
  <si>
    <t>050403509500001780</t>
  </si>
  <si>
    <t xml:space="preserve">EMPRESA ELECTROMETAL MECANICA MAQUINOX LI MITADA            </t>
  </si>
  <si>
    <t>050403509600005201</t>
  </si>
  <si>
    <t>050403509500002256</t>
  </si>
  <si>
    <t>050403519500003193</t>
  </si>
  <si>
    <t>050403519500003320</t>
  </si>
  <si>
    <t>EDUARDO ANDRES WOOD ESCOBAR             P ORT FABR Y DIST PR</t>
  </si>
  <si>
    <t>050403519600005967</t>
  </si>
  <si>
    <t>050403519500003339</t>
  </si>
  <si>
    <t>050403519500003533</t>
  </si>
  <si>
    <t xml:space="preserve">COMERCIAL LA COLINA  SPA                     DA             </t>
  </si>
  <si>
    <t>050403529600005504</t>
  </si>
  <si>
    <t>050403529500003474</t>
  </si>
  <si>
    <t xml:space="preserve">SUSANA ISABEL OLIVOS SOTO                    DA             </t>
  </si>
  <si>
    <t>050403529500003628</t>
  </si>
  <si>
    <t xml:space="preserve">MARCIA DEL CARMEN CANO RODRIGUEZ             DA             </t>
  </si>
  <si>
    <t>050403529600006209</t>
  </si>
  <si>
    <t>050403529500003849</t>
  </si>
  <si>
    <t xml:space="preserve">AGROCOMERCIAL SER-VI D SPA                      SERV TEC DE </t>
  </si>
  <si>
    <t>050403559600006078</t>
  </si>
  <si>
    <t>050403559500004663</t>
  </si>
  <si>
    <t>050403559500004825</t>
  </si>
  <si>
    <t xml:space="preserve">PATRICIA QUEZADA Y V ALENZUELA ASOCIADOS  LIMITADA          </t>
  </si>
  <si>
    <t>050403559600006507</t>
  </si>
  <si>
    <t>050403559500004965</t>
  </si>
  <si>
    <t>050403559500004981</t>
  </si>
  <si>
    <t>050403559500005066</t>
  </si>
  <si>
    <t>JUAN ALEX MUNOZ TORO                 DE M AQUINARIAS, FABRIC</t>
  </si>
  <si>
    <t>050403559500005155</t>
  </si>
  <si>
    <t>050403559500005163</t>
  </si>
  <si>
    <t>050403559500005279</t>
  </si>
  <si>
    <t xml:space="preserve">TRANSPORTES LUIS HIP OLITO MEDINA FLORES  EIRL              </t>
  </si>
  <si>
    <t>050403559600007120</t>
  </si>
  <si>
    <t>050403559500005406</t>
  </si>
  <si>
    <t>HUMBERTO DANILO SANCHEZ ZAMORANO             Y MONTAJE LIMIT</t>
  </si>
  <si>
    <t>050403579600006761</t>
  </si>
  <si>
    <t>050403579500002599</t>
  </si>
  <si>
    <t>050403589500002527</t>
  </si>
  <si>
    <t>050403599500006595</t>
  </si>
  <si>
    <t xml:space="preserve">SOCIEDAD DE MATERIAS  PRIMAS DE PASTELERI A LTDA            </t>
  </si>
  <si>
    <t>050403599600010603</t>
  </si>
  <si>
    <t>050403599500006617</t>
  </si>
  <si>
    <t xml:space="preserve">CONSTRUCTORA BERNARD INO MUNOZ Y COMPANIA  LIMITADA         </t>
  </si>
  <si>
    <t>050403599600011103</t>
  </si>
  <si>
    <t>050403599500006943</t>
  </si>
  <si>
    <t xml:space="preserve">DECOAMBIENTE SPA                      NIA  LIMITADA         </t>
  </si>
  <si>
    <t>050403599600011774</t>
  </si>
  <si>
    <t>050403599500007192</t>
  </si>
  <si>
    <t>050403599500007346</t>
  </si>
  <si>
    <t xml:space="preserve">GEONET SPA                      RUTOS DEL  PAIS SPA         </t>
  </si>
  <si>
    <t>050403599600012150</t>
  </si>
  <si>
    <t>050403599500007389</t>
  </si>
  <si>
    <t>050403599500007567</t>
  </si>
  <si>
    <t xml:space="preserve">COMERCIAL SOPER LIMI TADA                                   </t>
  </si>
  <si>
    <t>050403599600012630</t>
  </si>
  <si>
    <t>050403599500007583</t>
  </si>
  <si>
    <t>SOCIEDAD POR ACCIONE S COMERCIAL E INVERS IONES PRODISUR SPA</t>
  </si>
  <si>
    <t>050403599600012991</t>
  </si>
  <si>
    <t>050403599500007788</t>
  </si>
  <si>
    <t>SERVICIOS INDUSTRIAL ES EDUARDO ARNULFO M UNDACA RONDON EIRL</t>
  </si>
  <si>
    <t>050403599600013548</t>
  </si>
  <si>
    <t>050403599500008113</t>
  </si>
  <si>
    <t>050403599600013556</t>
  </si>
  <si>
    <t>050403599500008121</t>
  </si>
  <si>
    <t>INGRID ELIZABETH KOTHER JIMENEZ             DACA RONDON EIRL</t>
  </si>
  <si>
    <t>050403599500008342</t>
  </si>
  <si>
    <t>050403599500008350</t>
  </si>
  <si>
    <t xml:space="preserve">HECTOR HERNAN CONTRERAS LOYOLA                              </t>
  </si>
  <si>
    <t>CU98</t>
  </si>
  <si>
    <t>050403599600014412</t>
  </si>
  <si>
    <t>050403599500008717</t>
  </si>
  <si>
    <t>050403599500009020</t>
  </si>
  <si>
    <t xml:space="preserve">GERMAN HUMBERTO CONTRERAS LOYOLA                            </t>
  </si>
  <si>
    <t>050403599600015028</t>
  </si>
  <si>
    <t>050403599500009144</t>
  </si>
  <si>
    <t xml:space="preserve">SOCIEDAD COMERCIAL S ANTOS Y ALEGRIA LIMI TADA              </t>
  </si>
  <si>
    <t>050403649600005062</t>
  </si>
  <si>
    <t>050403649500002317</t>
  </si>
  <si>
    <t xml:space="preserve">COMERCIAL SOLSERVICE  LIMITADA                              </t>
  </si>
  <si>
    <t>050403649600005569</t>
  </si>
  <si>
    <t>050403649500002600</t>
  </si>
  <si>
    <t xml:space="preserve">SOCIEDAD CIERROS ARA UCANIA LIMITADA                        </t>
  </si>
  <si>
    <t>050403649600005844</t>
  </si>
  <si>
    <t>050403649500002724</t>
  </si>
  <si>
    <t xml:space="preserve">COMERCIAL NAVARRETE  CAMPOS LIMITADA                        </t>
  </si>
  <si>
    <t>050403649600005968</t>
  </si>
  <si>
    <t>050403649500002805</t>
  </si>
  <si>
    <t xml:space="preserve">JOSE CELINDO CHANDIA MOENA                                  </t>
  </si>
  <si>
    <t>050403649600006522</t>
  </si>
  <si>
    <t>050403649500003232</t>
  </si>
  <si>
    <t xml:space="preserve">SOCIEDAD DE TRANSPOR TES TAMARA LIMITADA                    </t>
  </si>
  <si>
    <t>050403649600006751</t>
  </si>
  <si>
    <t>050403649500003399</t>
  </si>
  <si>
    <t>050403649500003437</t>
  </si>
  <si>
    <t xml:space="preserve">MURILLO Y PARTNERS C APACITACION LIMITADA                   </t>
  </si>
  <si>
    <t>050403649600006867</t>
  </si>
  <si>
    <t>050403649500003453</t>
  </si>
  <si>
    <t>050403649500003690</t>
  </si>
  <si>
    <t xml:space="preserve">LAGO CHAPO RENTA CAR  LIMITADA                     IMITADA  </t>
  </si>
  <si>
    <t>050403649600007227</t>
  </si>
  <si>
    <t>050403649500003704</t>
  </si>
  <si>
    <t xml:space="preserve">CONSTRUCTORA PARRA A SOCIADOS LIMITADA                      </t>
  </si>
  <si>
    <t>050403649600007650</t>
  </si>
  <si>
    <t>050403649500004042</t>
  </si>
  <si>
    <t xml:space="preserve">CONSTRUCTORA A C C C HILE LIMITADA                          </t>
  </si>
  <si>
    <t>050403649600008053</t>
  </si>
  <si>
    <t>050403649500004352</t>
  </si>
  <si>
    <t xml:space="preserve">MIGUEL ORLANDO PENA RAMIREZ                                 </t>
  </si>
  <si>
    <t>050403649600008282</t>
  </si>
  <si>
    <t>050403649500004417</t>
  </si>
  <si>
    <t>050403649600008312</t>
  </si>
  <si>
    <t>050403649500004468</t>
  </si>
  <si>
    <t xml:space="preserve">INMOBILIARIA SAN FRA NCISCO LIMITADA                        </t>
  </si>
  <si>
    <t>050403649600008843</t>
  </si>
  <si>
    <t>050403649500004727</t>
  </si>
  <si>
    <t xml:space="preserve">EXPLOTACIONES COMERC IALES TURISMO COCHRA NE LIMITADA       </t>
  </si>
  <si>
    <t>050403659600004533</t>
  </si>
  <si>
    <t>050403659500002150</t>
  </si>
  <si>
    <t>050403659500002169</t>
  </si>
  <si>
    <t xml:space="preserve">FRUTOS DEL CHOAPA SP A                                      </t>
  </si>
  <si>
    <t>050403669600006418</t>
  </si>
  <si>
    <t>050403669500003357</t>
  </si>
  <si>
    <t xml:space="preserve">JULIO HERNAN SALDANA ROJAS                                  </t>
  </si>
  <si>
    <t>050403829600000468</t>
  </si>
  <si>
    <t>050403829500000444</t>
  </si>
  <si>
    <t>SOCIEDAD AGRICOLA Y  COMERCIAL JULIO SALD ANA E HIJOS LIMITA</t>
  </si>
  <si>
    <t>050403829600000476</t>
  </si>
  <si>
    <t>050403829500000452</t>
  </si>
  <si>
    <t>050403839500005832</t>
  </si>
  <si>
    <t>SOC DE MANT INDUST T RANSP TERREST Y ALQ  DE MAQUIN SOLFEO L</t>
  </si>
  <si>
    <t>050403839600008472</t>
  </si>
  <si>
    <t>050403839500006057</t>
  </si>
  <si>
    <t>050403839500006294</t>
  </si>
  <si>
    <t xml:space="preserve">FERRETERIA BARCELONA  LIMITADA                           DA </t>
  </si>
  <si>
    <t>050403879600001941</t>
  </si>
  <si>
    <t>050403879500001146</t>
  </si>
  <si>
    <t xml:space="preserve">HERESMANN Y SOLARI L IMITADA                             DA </t>
  </si>
  <si>
    <t>050403879600002190</t>
  </si>
  <si>
    <t>050403879500001375</t>
  </si>
  <si>
    <t xml:space="preserve">CAROLINA SOLEDAD ITURRA GALDAMES                         DA </t>
  </si>
  <si>
    <t>050403879600002271</t>
  </si>
  <si>
    <t>050403879500001499</t>
  </si>
  <si>
    <t>FAB Y COMER DE PRODU CTOS TEXTILES FRANCI S &amp; VALENTY LIMITA</t>
  </si>
  <si>
    <t>050403879600002298</t>
  </si>
  <si>
    <t>050403879500001502</t>
  </si>
  <si>
    <t xml:space="preserve">CONSORCIO TEXTIL INT ERNACIONAL LIMITADA                    </t>
  </si>
  <si>
    <t>050403879600002336</t>
  </si>
  <si>
    <t>050403879500001537</t>
  </si>
  <si>
    <t xml:space="preserve">SPINEX CORPORATION C HILE S A                               </t>
  </si>
  <si>
    <t>050403879600002352</t>
  </si>
  <si>
    <t>050403879500001561</t>
  </si>
  <si>
    <t xml:space="preserve">COMERCIALIZADORA DE  PRODUCTOS TEXTILES C ORTY HOUSE S A    </t>
  </si>
  <si>
    <t>050403879600002395</t>
  </si>
  <si>
    <t>050403879500001588</t>
  </si>
  <si>
    <t>050403879500001626</t>
  </si>
  <si>
    <t xml:space="preserve">ALIMENTOS BOBBO LIMI TADA                                   </t>
  </si>
  <si>
    <t>050403879600002484</t>
  </si>
  <si>
    <t>050403879500001685</t>
  </si>
  <si>
    <t xml:space="preserve">CESAR ANTONIO HERRERA GOMEZ                                 </t>
  </si>
  <si>
    <t>050403879600002522</t>
  </si>
  <si>
    <t>050403879500001723</t>
  </si>
  <si>
    <t xml:space="preserve">OBRAS MENORES Y VENT A DE ACCESORIOS DIMA C LIMITADA        </t>
  </si>
  <si>
    <t>050403879600002557</t>
  </si>
  <si>
    <t>050403879500001731</t>
  </si>
  <si>
    <t xml:space="preserve">PAOLA ANDREA CATALAN MARTINEZ             C LIMITADA        </t>
  </si>
  <si>
    <t>050403879600002832</t>
  </si>
  <si>
    <t>050403879500001979</t>
  </si>
  <si>
    <t xml:space="preserve">RESTAURANT LUNG TANG  KOK LIMITADA                          </t>
  </si>
  <si>
    <t>050403879600002859</t>
  </si>
  <si>
    <t>050403879500001995</t>
  </si>
  <si>
    <t xml:space="preserve">INMOBILIARIA MONTANA  CHINA LIMITADA                        </t>
  </si>
  <si>
    <t>050403879600003375</t>
  </si>
  <si>
    <t>050403879500002347</t>
  </si>
  <si>
    <t>050403879600003383</t>
  </si>
  <si>
    <t>050403879500002355</t>
  </si>
  <si>
    <t xml:space="preserve">TECHWALL SOCIEDAD AN ONIMA                                  </t>
  </si>
  <si>
    <t>050403879600003669</t>
  </si>
  <si>
    <t>050403879500002533</t>
  </si>
  <si>
    <t xml:space="preserve">HA DISENO Y COMERCIA L SOCIEDAD ANONIMA                     </t>
  </si>
  <si>
    <t>050403879600003804</t>
  </si>
  <si>
    <t>050403879500002576</t>
  </si>
  <si>
    <t>050403879500003041</t>
  </si>
  <si>
    <t>JORGE LUIS AVENDANO PASTEN                ELENA ESCAMILLA VE</t>
  </si>
  <si>
    <t>050403879600004894</t>
  </si>
  <si>
    <t>050403879500003157</t>
  </si>
  <si>
    <t xml:space="preserve">WILLIAM ENRIQUE BERNALES MELLA                              </t>
  </si>
  <si>
    <t>050403879600005963</t>
  </si>
  <si>
    <t>050403879500003874</t>
  </si>
  <si>
    <t>TMCV COMPLEMENTOS VI ALES LIMITADA                     IMITA</t>
  </si>
  <si>
    <t>050403889600002358</t>
  </si>
  <si>
    <t>050403889500001346</t>
  </si>
  <si>
    <t xml:space="preserve">RUIZ Y RUIZ TRANSPOR TES Y LOGISTICA INTE GRAL LIMITADA     </t>
  </si>
  <si>
    <t>050403889600002560</t>
  </si>
  <si>
    <t>050403889500001516</t>
  </si>
  <si>
    <t xml:space="preserve">SEGURIDAD ELECTRONIC A GABRIEL TENORIO E  I R L             </t>
  </si>
  <si>
    <t>050403889600003168</t>
  </si>
  <si>
    <t>050403889500001826</t>
  </si>
  <si>
    <t xml:space="preserve">ROSA ESTER SALINAS VEGA                E  I R L             </t>
  </si>
  <si>
    <t>050403889500001842</t>
  </si>
  <si>
    <t xml:space="preserve">PUNTO NORTE COMUNICA CIONES LIMITADA                        </t>
  </si>
  <si>
    <t>050403889600003362</t>
  </si>
  <si>
    <t>050403889500001966</t>
  </si>
  <si>
    <t xml:space="preserve">RAPIDOGAS ORESTE HER NAN GARCIA TOBAR EIL R                 </t>
  </si>
  <si>
    <t>050403889600003699</t>
  </si>
  <si>
    <t>050403889500002113</t>
  </si>
  <si>
    <t xml:space="preserve">CASANOVA Y BRAVO LIM ITADA                                  </t>
  </si>
  <si>
    <t>050403889600003702</t>
  </si>
  <si>
    <t>050403889500002121</t>
  </si>
  <si>
    <t xml:space="preserve">MARITZA CAMPOS RESTA URANT E I R L                          </t>
  </si>
  <si>
    <t>050403889600003753</t>
  </si>
  <si>
    <t>050403889500002164</t>
  </si>
  <si>
    <t xml:space="preserve">MONTAJES ANDRES MUNO Z SILVA Y COMPANIA L IMITADA           </t>
  </si>
  <si>
    <t>050403889600004814</t>
  </si>
  <si>
    <t>050403889500003012</t>
  </si>
  <si>
    <t xml:space="preserve">ROSA ESTER SALINAS VEGA                      GENERADORES DE </t>
  </si>
  <si>
    <t>050403889600005284</t>
  </si>
  <si>
    <t>050403889500003306</t>
  </si>
  <si>
    <t xml:space="preserve">CORRER SA                                    GENERADORES DE </t>
  </si>
  <si>
    <t>050403889600005470</t>
  </si>
  <si>
    <t>050403889500003411</t>
  </si>
  <si>
    <t>Estado</t>
  </si>
  <si>
    <t>N° Op</t>
  </si>
  <si>
    <t>Nombre</t>
  </si>
  <si>
    <t>N° CF</t>
  </si>
  <si>
    <t>N° Pagare</t>
  </si>
  <si>
    <t>Inicio Efectivo</t>
  </si>
  <si>
    <t>Vencimiento Ult Cuota</t>
  </si>
  <si>
    <t>Tasa Mensual</t>
  </si>
  <si>
    <t>Interes</t>
  </si>
  <si>
    <t>Monto Inicial</t>
  </si>
  <si>
    <t>Monto Final Teorico</t>
  </si>
  <si>
    <t>Operación</t>
  </si>
  <si>
    <t>Numero Cuota</t>
  </si>
  <si>
    <t>Monto Cuota</t>
  </si>
  <si>
    <t>Fecha Debida Pago Cuota</t>
  </si>
  <si>
    <t>Calendario de Pago</t>
  </si>
  <si>
    <t>Fecha Real Pago Cuota</t>
  </si>
  <si>
    <t>Días de Mora Cuotas Pagadas</t>
  </si>
  <si>
    <t>Dias de Mora Cuotas No Pagadas</t>
  </si>
  <si>
    <t>Ejecutado</t>
  </si>
  <si>
    <t>Intereses por Mora</t>
  </si>
  <si>
    <t>Monto Final Real</t>
  </si>
  <si>
    <t>CUOTAS UNICAS</t>
  </si>
  <si>
    <t>Vigente</t>
  </si>
  <si>
    <t>Agrícola Valle de Santa Amalia Limitada</t>
  </si>
  <si>
    <t>Cuota Única</t>
  </si>
  <si>
    <t>-</t>
  </si>
  <si>
    <t>Max Andrés Puschel Hoger</t>
  </si>
  <si>
    <t>Servicios de Consultoría Integral S.A.</t>
  </si>
  <si>
    <t>CUOTAS IGUALES</t>
  </si>
  <si>
    <t>Fachadas Ventiladas para Edificios SpA</t>
  </si>
  <si>
    <t>Cuotas Iguales</t>
  </si>
  <si>
    <t>Ivan Rosas S.A</t>
  </si>
  <si>
    <t>Sociedad Comercial Metales A.E.G. Limitada</t>
  </si>
  <si>
    <t>CSM Transportes Limitada</t>
  </si>
  <si>
    <t>Empresa Constructora Incosur Limitada</t>
  </si>
  <si>
    <t>Carlos Enrique Daniel Gerardo Abell Soffia</t>
  </si>
  <si>
    <t>CUOTONES</t>
  </si>
  <si>
    <t>Importaciones y Ecportaciones Viveros Chile S.A.</t>
  </si>
  <si>
    <t>Otra</t>
  </si>
  <si>
    <t>Distribuidora N y M SpA</t>
  </si>
  <si>
    <t>Inversiones San Nicolás SA</t>
  </si>
  <si>
    <t>Panagiotis Mendiz y Compañía Limitada</t>
  </si>
  <si>
    <t>OP</t>
  </si>
  <si>
    <t>N° CUOTA</t>
  </si>
  <si>
    <t>monto cuota</t>
  </si>
  <si>
    <t>fecha pago</t>
  </si>
  <si>
    <t>dias de mora</t>
  </si>
  <si>
    <t>ejecutado</t>
  </si>
  <si>
    <t>76218390-0</t>
  </si>
  <si>
    <t>13607482-2</t>
  </si>
  <si>
    <t>99511820-3</t>
  </si>
  <si>
    <t>76138775-8</t>
  </si>
  <si>
    <t>80819400-7</t>
  </si>
  <si>
    <t>76043938-k</t>
  </si>
  <si>
    <t>76584266-2</t>
  </si>
  <si>
    <t>76047564-5</t>
  </si>
  <si>
    <t>5335926-4</t>
  </si>
  <si>
    <t>76223219-7</t>
  </si>
  <si>
    <t>76531409-7</t>
  </si>
  <si>
    <t>76584266-3</t>
  </si>
  <si>
    <t>76584266-4</t>
  </si>
  <si>
    <t>76584266-5</t>
  </si>
  <si>
    <t>76584266-6</t>
  </si>
  <si>
    <t>76584266-7</t>
  </si>
  <si>
    <t>76584266-8</t>
  </si>
  <si>
    <t>76584266-9</t>
  </si>
  <si>
    <t>76584266-10</t>
  </si>
  <si>
    <t>76584266-11</t>
  </si>
  <si>
    <t>76584266-12</t>
  </si>
  <si>
    <t>76584266-13</t>
  </si>
  <si>
    <t>76584266-14</t>
  </si>
  <si>
    <t>76584266-15</t>
  </si>
  <si>
    <t>76584266-16</t>
  </si>
  <si>
    <t>76584266-17</t>
  </si>
  <si>
    <t>76584266-18</t>
  </si>
  <si>
    <t>76584266-19</t>
  </si>
  <si>
    <t>76584266-20</t>
  </si>
  <si>
    <t>76584266-21</t>
  </si>
  <si>
    <t>76584266-22</t>
  </si>
  <si>
    <t>76584266-23</t>
  </si>
  <si>
    <t>76584266-24</t>
  </si>
  <si>
    <t>76584266-25</t>
  </si>
  <si>
    <t>76584266-26</t>
  </si>
  <si>
    <t>76584266-27</t>
  </si>
  <si>
    <t>76584266-28</t>
  </si>
  <si>
    <t>76584266-29</t>
  </si>
  <si>
    <t>76584266-30</t>
  </si>
  <si>
    <t>76584266-31</t>
  </si>
  <si>
    <t>76584266-32</t>
  </si>
  <si>
    <t>76584266-33</t>
  </si>
  <si>
    <t>76584266-34</t>
  </si>
  <si>
    <t>76584266-35</t>
  </si>
  <si>
    <t>76584266-36</t>
  </si>
  <si>
    <t>76584266-37</t>
  </si>
  <si>
    <t>76584266-38</t>
  </si>
  <si>
    <t>76584266-39</t>
  </si>
  <si>
    <t>76584266-40</t>
  </si>
  <si>
    <t>76584266-41</t>
  </si>
  <si>
    <t>76584266-42</t>
  </si>
  <si>
    <t>76584266-43</t>
  </si>
  <si>
    <t>76584266-44</t>
  </si>
  <si>
    <t>76584266-45</t>
  </si>
  <si>
    <t>76584266-46</t>
  </si>
  <si>
    <t>76584266-47</t>
  </si>
  <si>
    <t>96523480-2</t>
  </si>
  <si>
    <t>84716000-4</t>
  </si>
  <si>
    <t>Rut2</t>
  </si>
  <si>
    <t>76584266-</t>
  </si>
  <si>
    <t>Mes Curse</t>
  </si>
  <si>
    <t>Nº Op</t>
  </si>
  <si>
    <t>D</t>
  </si>
  <si>
    <t>Deudor/Afianzado</t>
  </si>
  <si>
    <t>Capital</t>
  </si>
  <si>
    <t>Saldo Insoluto Adeudado</t>
  </si>
  <si>
    <t>Fecha mora</t>
  </si>
  <si>
    <t xml:space="preserve">Monto Mora </t>
  </si>
  <si>
    <t>Tasa Curse</t>
  </si>
  <si>
    <t>Comisión</t>
  </si>
  <si>
    <t>Dias de Mora</t>
  </si>
  <si>
    <t>Periodo</t>
  </si>
  <si>
    <t>Último Venc.</t>
  </si>
  <si>
    <t>Cuotas</t>
  </si>
  <si>
    <t>803A0715</t>
  </si>
  <si>
    <t>Serv. Mecanizados Ltda</t>
  </si>
  <si>
    <t>AVALCHILE</t>
  </si>
  <si>
    <t>&gt; 120 días</t>
  </si>
  <si>
    <t>bullet</t>
  </si>
  <si>
    <t>840A0915</t>
  </si>
  <si>
    <t>Asesorias e Inversiones J y ED Ltda</t>
  </si>
  <si>
    <t>947A1215</t>
  </si>
  <si>
    <t>Sergio Claudio Gonzalez Marquez</t>
  </si>
  <si>
    <t>970A0116</t>
  </si>
  <si>
    <t>LUISA DEL CARMEN LEAL GOMEZ</t>
  </si>
  <si>
    <t>1002A016</t>
  </si>
  <si>
    <t>Equimed Electronica Limitada</t>
  </si>
  <si>
    <t>1086A0416</t>
  </si>
  <si>
    <t>Servicios Integrales y Telecomunicaciones Servitel S.A</t>
  </si>
  <si>
    <t>1057A0316</t>
  </si>
  <si>
    <t>Transportes y Serv. Alicahue S.A</t>
  </si>
  <si>
    <t>972A0116</t>
  </si>
  <si>
    <t>Aerotransportes Araucania Limitada</t>
  </si>
  <si>
    <t>900A1115</t>
  </si>
  <si>
    <t>Ruiz Tagle y Asociados Limitada</t>
  </si>
  <si>
    <t>1113A0516</t>
  </si>
  <si>
    <t>Maximo Muller y Angel Villarroel  EIRL</t>
  </si>
  <si>
    <t>1095A0416</t>
  </si>
  <si>
    <t>Gastronomía Patricia Fernandez Salinas EIRL</t>
  </si>
  <si>
    <t>1169A0616</t>
  </si>
  <si>
    <t>Oscar Zwanzger</t>
  </si>
  <si>
    <t>1014A0216</t>
  </si>
  <si>
    <t>Equipos Electronicos Linktronics Ltda</t>
  </si>
  <si>
    <t>1132A0516</t>
  </si>
  <si>
    <t>SERVICIOS Y ASESORIAS MARCO CHILENA</t>
  </si>
  <si>
    <t>1210A0716</t>
  </si>
  <si>
    <t>BHA Impresores S.A.</t>
  </si>
  <si>
    <t>1211A0716</t>
  </si>
  <si>
    <t>1110A0516</t>
  </si>
  <si>
    <t>Ingenieria y Servicios Servicamps Ltda.</t>
  </si>
  <si>
    <t>1112A0516</t>
  </si>
  <si>
    <t>Transportes Jennifer Rebolledo Morales EIRL</t>
  </si>
  <si>
    <t>1023A0316</t>
  </si>
  <si>
    <t>Edison Nuñez Villar ERIL</t>
  </si>
  <si>
    <t>1024A0613</t>
  </si>
  <si>
    <t>Editorial F y F Ltda</t>
  </si>
  <si>
    <t>1025A0316</t>
  </si>
  <si>
    <t>1026A0316</t>
  </si>
  <si>
    <t>1027A0316</t>
  </si>
  <si>
    <t>1028A0316</t>
  </si>
  <si>
    <t>1190A0716</t>
  </si>
  <si>
    <t>Transportes Pellahuenco Ltda</t>
  </si>
  <si>
    <t>1177A0716</t>
  </si>
  <si>
    <t>Innovatek Ingenieria Ltda.</t>
  </si>
  <si>
    <t>1178A0716</t>
  </si>
  <si>
    <t>1236A0816</t>
  </si>
  <si>
    <t>Autoadhesivos y Silic Industriales Ltda</t>
  </si>
  <si>
    <t>834A0815</t>
  </si>
  <si>
    <t>Serv. Industriales Figueroa Limitada</t>
  </si>
  <si>
    <t>90 - 120 días</t>
  </si>
  <si>
    <t>835A0815</t>
  </si>
  <si>
    <t>836A0815</t>
  </si>
  <si>
    <t>967A0116</t>
  </si>
  <si>
    <t>Gina Marlene Espinoza Vidaurre</t>
  </si>
  <si>
    <t>1240A0816</t>
  </si>
  <si>
    <t>Luis Armando Ormazabal</t>
  </si>
  <si>
    <t>1234A0816</t>
  </si>
  <si>
    <t>Rosdiesel S.A.</t>
  </si>
  <si>
    <t>1083A0416</t>
  </si>
  <si>
    <t>Juvenal Eduardo Benavides Oswald</t>
  </si>
  <si>
    <t>60 - 90 días</t>
  </si>
  <si>
    <t>1142A0616</t>
  </si>
  <si>
    <t>Alvaro Nicolas Palma Astudillo Constructora EIRL</t>
  </si>
  <si>
    <t>337A0314</t>
  </si>
  <si>
    <t>Comercial Fernando Bravo y Cia Limitada</t>
  </si>
  <si>
    <t>Al día</t>
  </si>
  <si>
    <t>901A1115</t>
  </si>
  <si>
    <t>Rosa del Carmen Zambrano Betanzo</t>
  </si>
  <si>
    <t>1148A0616</t>
  </si>
  <si>
    <t>Procesadora Navarino</t>
  </si>
  <si>
    <t>1149A0616</t>
  </si>
  <si>
    <t>484A1014</t>
  </si>
  <si>
    <t>Comercializadora Primonaty S.A</t>
  </si>
  <si>
    <t>1257A0916</t>
  </si>
  <si>
    <t>Fotografia Aerea y Aplic de Inf Geografica Ltda</t>
  </si>
  <si>
    <t>905A1115</t>
  </si>
  <si>
    <t>Victor Manuel Bernales Valenzuela</t>
  </si>
  <si>
    <t>906A1115</t>
  </si>
  <si>
    <t>1223A0816</t>
  </si>
  <si>
    <t>Hugo Valenzuela Catalan</t>
  </si>
  <si>
    <t>1229A0816</t>
  </si>
  <si>
    <t>Juan Escudero Cortes</t>
  </si>
  <si>
    <t>1230A0816</t>
  </si>
  <si>
    <t>Urrutia y Rubio Ltda</t>
  </si>
  <si>
    <t>1231A0816</t>
  </si>
  <si>
    <t>1172A0616</t>
  </si>
  <si>
    <t>Fachadas Ventiladas Edificios SPA</t>
  </si>
  <si>
    <t>1271A0916</t>
  </si>
  <si>
    <t>Jose Lionel Valenzuela Rozas</t>
  </si>
  <si>
    <t>30 - 60 días</t>
  </si>
  <si>
    <t>1269A0916</t>
  </si>
  <si>
    <t>1268A0916</t>
  </si>
  <si>
    <t>1270A0916</t>
  </si>
  <si>
    <t>1214A0816</t>
  </si>
  <si>
    <t>Comercial Manuel Abraham Adasme EIRL</t>
  </si>
  <si>
    <t>1152A0616</t>
  </si>
  <si>
    <t>Club Deportivo Oliveto S.A.</t>
  </si>
  <si>
    <t>1153A0616</t>
  </si>
  <si>
    <t>1154A0616</t>
  </si>
  <si>
    <t>1238A0816</t>
  </si>
  <si>
    <t>Inmob Los Boldos Limitada</t>
  </si>
  <si>
    <t>1250A0916</t>
  </si>
  <si>
    <t>Serv de Hospedaje y Alojamiento la Acogida Ltda</t>
  </si>
  <si>
    <t>336A0314</t>
  </si>
  <si>
    <t>1219A0816</t>
  </si>
  <si>
    <t>Ases e Inv Mecanica Cumbres SPA</t>
  </si>
  <si>
    <t>1217A0816</t>
  </si>
  <si>
    <t>Oscar Tobar Jaque</t>
  </si>
  <si>
    <t>1218A0816</t>
  </si>
  <si>
    <t>1252A0916</t>
  </si>
  <si>
    <t>Grupo Empresas Mahuida SPA</t>
  </si>
  <si>
    <t>1253A0916</t>
  </si>
  <si>
    <t>1248A0916</t>
  </si>
  <si>
    <t>Soc de Transp XPORTA S.A.</t>
  </si>
  <si>
    <t>1127A0516</t>
  </si>
  <si>
    <t>Comercial Cammar Ltda</t>
  </si>
  <si>
    <t>826A0815</t>
  </si>
  <si>
    <t>Soc. Com. Briones e Hijo Ltda</t>
  </si>
  <si>
    <t>1200A0716</t>
  </si>
  <si>
    <t>Gladys Guiomar Soto Asencio</t>
  </si>
  <si>
    <t>1201A0716</t>
  </si>
  <si>
    <t>1192A0716</t>
  </si>
  <si>
    <t>Inmobiliaria S Y C S.A.</t>
  </si>
  <si>
    <t>1233A0816</t>
  </si>
  <si>
    <t>Comercial ANV Serv. y Cía. Ltda</t>
  </si>
  <si>
    <t>1226A0816</t>
  </si>
  <si>
    <t>Hotel  y Residencial Maria Luz Tapia EIRL</t>
  </si>
  <si>
    <t>1073A0316</t>
  </si>
  <si>
    <t>Gastón Ruiz Vargas</t>
  </si>
  <si>
    <t>1133A0516</t>
  </si>
  <si>
    <t>Rafael Vial O y Cia Limitada</t>
  </si>
  <si>
    <t>1134A0516</t>
  </si>
  <si>
    <t>1277A0916</t>
  </si>
  <si>
    <t>Soc Inmb Parque Mulchen Ltda</t>
  </si>
  <si>
    <t>1294A1016</t>
  </si>
  <si>
    <t>Inv y Com Bulnes Ltda</t>
  </si>
  <si>
    <t>1207A0716</t>
  </si>
  <si>
    <t>Inmob IVROS S.A.</t>
  </si>
  <si>
    <t>1208A0716</t>
  </si>
  <si>
    <t>1209A0716</t>
  </si>
  <si>
    <t>1313A1016</t>
  </si>
  <si>
    <t>Alfonso Barria Ampuero</t>
  </si>
  <si>
    <t>1314A1016</t>
  </si>
  <si>
    <t>1215A0816</t>
  </si>
  <si>
    <t xml:space="preserve">Kurt Markus Miguel Mandry Bolken </t>
  </si>
  <si>
    <t>1115A0516</t>
  </si>
  <si>
    <t>Nelly Bernal Cisternas</t>
  </si>
  <si>
    <t>1310A1016</t>
  </si>
  <si>
    <t>Aceros Lahsen Limitada</t>
  </si>
  <si>
    <t>1285A1016</t>
  </si>
  <si>
    <t>Empresa de Transporte Radimar Ltda</t>
  </si>
  <si>
    <t>971A0116</t>
  </si>
  <si>
    <t>Germán Nolasco Sepulveda Leiva EIRL</t>
  </si>
  <si>
    <t>0 - 30 Días</t>
  </si>
  <si>
    <t>1145A0616</t>
  </si>
  <si>
    <t>Agricola La Trafa S.A.</t>
  </si>
  <si>
    <t>1175A0716</t>
  </si>
  <si>
    <t>Sociedad A Y C E Hijo Ltda</t>
  </si>
  <si>
    <t>1254A0916</t>
  </si>
  <si>
    <t>S &amp;C Acondicionamiento Fisico y Act Fisica Ltda</t>
  </si>
  <si>
    <t>1322A1116</t>
  </si>
  <si>
    <t>Lavarent y Cia Limitada</t>
  </si>
  <si>
    <t>935A1215</t>
  </si>
  <si>
    <t>Arriendo de Maquinarias y Movimiento de Tierras Huechuraba Ltda</t>
  </si>
  <si>
    <t>1184A0716</t>
  </si>
  <si>
    <t>Molduras Decorativas Ltda</t>
  </si>
  <si>
    <t>1258A0916</t>
  </si>
  <si>
    <t>1220A0816</t>
  </si>
  <si>
    <t>Luis Silva y Cia Ltda</t>
  </si>
  <si>
    <t>1042A0316</t>
  </si>
  <si>
    <t>Sergio Reyes Construccion Estructuras Metálicas EIRL</t>
  </si>
  <si>
    <t>1326A1116</t>
  </si>
  <si>
    <t>Tiendas Devia Limitada</t>
  </si>
  <si>
    <t>1327A1116</t>
  </si>
  <si>
    <t>J &amp; B Ingenieria y Construcción SPA</t>
  </si>
  <si>
    <t>1255A0916</t>
  </si>
  <si>
    <t>Juan Barria Quinteros</t>
  </si>
  <si>
    <t>1264A0916</t>
  </si>
  <si>
    <t>Restaurant ADR Ltda</t>
  </si>
  <si>
    <t>1311A1016</t>
  </si>
  <si>
    <t>1203A0716</t>
  </si>
  <si>
    <t>Serv Computacionales Netman Limitada</t>
  </si>
  <si>
    <t>869A1015</t>
  </si>
  <si>
    <t>Comercial Ases SPA</t>
  </si>
  <si>
    <t>1204A0716</t>
  </si>
  <si>
    <t>Cortes y Galleguillos Ltda</t>
  </si>
  <si>
    <t>1074A0316</t>
  </si>
  <si>
    <t>1281A1016</t>
  </si>
  <si>
    <t>Comercializadora Rico Shoes SPA</t>
  </si>
  <si>
    <t>1280A1016</t>
  </si>
  <si>
    <t>1282A1016</t>
  </si>
  <si>
    <t>1317A1116</t>
  </si>
  <si>
    <t>Meters Technology S.A.</t>
  </si>
  <si>
    <t>1318A1116</t>
  </si>
  <si>
    <t>558A0115</t>
  </si>
  <si>
    <t>Agrícola y Comercial Lampa S.A</t>
  </si>
  <si>
    <t>1135A0516</t>
  </si>
  <si>
    <t>Imp y Com Palo Verde Limitada</t>
  </si>
  <si>
    <t>1150A0616</t>
  </si>
  <si>
    <t>Imp y Com Palo Verde y Cia Ltda</t>
  </si>
  <si>
    <t>1216A0816</t>
  </si>
  <si>
    <t>Serv Mineros Atacama Limitada</t>
  </si>
  <si>
    <t>1286A1016</t>
  </si>
  <si>
    <t>Sociedad B Y M Serv Graficos Ltda</t>
  </si>
  <si>
    <t>1321A1116</t>
  </si>
  <si>
    <t>Camps Services SPA</t>
  </si>
  <si>
    <t>1320A1116</t>
  </si>
  <si>
    <t>Dist de Frutas Eduardo Franzani EIRL</t>
  </si>
  <si>
    <t>1040A0316</t>
  </si>
  <si>
    <t>Agricola Oriente Ltda</t>
  </si>
  <si>
    <t>1137A0516</t>
  </si>
  <si>
    <t>Trujillo Dos SPA</t>
  </si>
  <si>
    <t>1289A1016</t>
  </si>
  <si>
    <t>Navidad Riroroko Laharoa</t>
  </si>
  <si>
    <t>1296A1016</t>
  </si>
  <si>
    <t>Fisep SPA</t>
  </si>
  <si>
    <t>1260A0916</t>
  </si>
  <si>
    <t>Com de Prod Gabriel Abner EIRL</t>
  </si>
  <si>
    <t>1189A0716</t>
  </si>
  <si>
    <t>Soc de Telecomunicaciones Afecom SPA</t>
  </si>
  <si>
    <t>1249A0916</t>
  </si>
  <si>
    <t>1303A1016</t>
  </si>
  <si>
    <t>MECANICA MINERA INGENIERIA Y SERVICIOS LTDA</t>
  </si>
  <si>
    <t>1302A1016</t>
  </si>
  <si>
    <t>1232A0816</t>
  </si>
  <si>
    <t xml:space="preserve">Marea Alta Chile </t>
  </si>
  <si>
    <t>1306A1016</t>
  </si>
  <si>
    <t>1305A1016</t>
  </si>
  <si>
    <t>1265A0916</t>
  </si>
  <si>
    <t>Com De Schanze y Cia Ltda</t>
  </si>
  <si>
    <t>1267A0916</t>
  </si>
  <si>
    <t>Sonia de Lourdes Toro Paredes</t>
  </si>
  <si>
    <t>1291A1016</t>
  </si>
  <si>
    <t>Inmob Hector Alfonso Solis Q EIRL</t>
  </si>
  <si>
    <t>1043A0316</t>
  </si>
  <si>
    <t>1186A0716</t>
  </si>
  <si>
    <t>Maderas y Molduras Santos Maldonado Ltda</t>
  </si>
  <si>
    <t>1235A0816</t>
  </si>
  <si>
    <t>1333A1216</t>
  </si>
  <si>
    <t>Muebles Pro Diseño Ltda</t>
  </si>
  <si>
    <t>1196A0716</t>
  </si>
  <si>
    <t>Soc Agricola y Forestal Proplantas Limitada</t>
  </si>
  <si>
    <t>1198A0716</t>
  </si>
  <si>
    <t>1273A0916</t>
  </si>
  <si>
    <t>Ing en Transp G Y G Ltda</t>
  </si>
  <si>
    <t>1332A1216</t>
  </si>
  <si>
    <t>ALEXIS ALEJANDRO PAZ AGUIRRE</t>
  </si>
  <si>
    <t>1274A0916</t>
  </si>
  <si>
    <t>1275A0916</t>
  </si>
  <si>
    <t>1246A0916</t>
  </si>
  <si>
    <t>Alberto Antonio Marchant O</t>
  </si>
  <si>
    <t>1247A0916</t>
  </si>
  <si>
    <t>1272A0916</t>
  </si>
  <si>
    <t>1276A0916</t>
  </si>
  <si>
    <t>1195A0716</t>
  </si>
  <si>
    <t>1202A0716</t>
  </si>
  <si>
    <t>1039A0316</t>
  </si>
  <si>
    <t>1295A1016</t>
  </si>
  <si>
    <t>Roger Bernardino Ordenes Peña</t>
  </si>
  <si>
    <t>1243A0916</t>
  </si>
  <si>
    <t>Gast e Inv Marbur Ltda</t>
  </si>
  <si>
    <t>1244A0916</t>
  </si>
  <si>
    <t>1197A0716</t>
  </si>
  <si>
    <t>829A0815</t>
  </si>
  <si>
    <t>Turismo Alto Pehoe Ltda</t>
  </si>
  <si>
    <t>828A0815</t>
  </si>
  <si>
    <t>1266A0916</t>
  </si>
  <si>
    <t>Renta Equipos Sol Limitada</t>
  </si>
  <si>
    <t>1199A0716</t>
  </si>
  <si>
    <t>Soc Agricola y  Forestal Proplantas Limitada</t>
  </si>
  <si>
    <t>1284A1016</t>
  </si>
  <si>
    <t>Inmobiliaria Proyeccion S.A.</t>
  </si>
  <si>
    <t>1194A0716</t>
  </si>
  <si>
    <t>1283A1016</t>
  </si>
  <si>
    <t>1256A0916</t>
  </si>
  <si>
    <t>1241A0916</t>
  </si>
  <si>
    <t>Ag Ganad Forestal Fundo el Guindo Ltda</t>
  </si>
  <si>
    <t>1242A0916</t>
  </si>
  <si>
    <t>1290A1016</t>
  </si>
  <si>
    <t>Soc Comercial Aridos Vilcun Ltda</t>
  </si>
  <si>
    <t>1334A0117</t>
  </si>
  <si>
    <t>1344A0117</t>
  </si>
  <si>
    <t>Sociedad Comercial Raices y Troncos Limitada</t>
  </si>
  <si>
    <t>1345A0117</t>
  </si>
  <si>
    <t>1337A0117</t>
  </si>
  <si>
    <t>Inv de Construccion y Transporte F Y F Limitada</t>
  </si>
  <si>
    <t>1348A0117</t>
  </si>
  <si>
    <t>Ingenieria Consultora Ltda Sarapura Ltda</t>
  </si>
  <si>
    <t>1340A0117</t>
  </si>
  <si>
    <t>1342A0117</t>
  </si>
  <si>
    <t>1341A0117</t>
  </si>
  <si>
    <t>1312A1016</t>
  </si>
  <si>
    <t>Serv Integrales a la Mineria Angelo Bermedo Esparza EIRL</t>
  </si>
  <si>
    <t>1347A0117</t>
  </si>
  <si>
    <t>Marlies Violeta Blanco Diaz</t>
  </si>
  <si>
    <t>1346A1117</t>
  </si>
  <si>
    <t>1343A0117</t>
  </si>
  <si>
    <t>Empresa de Inv Pedro Rivera EIRL</t>
  </si>
  <si>
    <t>1339A0117</t>
  </si>
  <si>
    <t>Walter Valenzuela Elgueta Constructora EIRL</t>
  </si>
  <si>
    <t>1338A0117</t>
  </si>
  <si>
    <t>1349A0217</t>
  </si>
  <si>
    <t>1350A0217</t>
  </si>
  <si>
    <t>Account Number</t>
  </si>
  <si>
    <t>Condicion</t>
  </si>
  <si>
    <t>Categoria</t>
  </si>
  <si>
    <t>Fecha Original Curse</t>
  </si>
  <si>
    <t>Fecha prox pago</t>
  </si>
  <si>
    <t>Fecha Vencimiento</t>
  </si>
  <si>
    <t>Moneda</t>
  </si>
  <si>
    <t>Monto Financiamiento</t>
  </si>
  <si>
    <t>Num Cuotas</t>
  </si>
  <si>
    <t>Saldo insoluto</t>
  </si>
  <si>
    <t>Garantia</t>
  </si>
  <si>
    <t>0002109702</t>
  </si>
  <si>
    <t>Activ</t>
  </si>
  <si>
    <t>0965784209</t>
  </si>
  <si>
    <t>INDUSTRIA MADERERA ENTRE RIOS S A</t>
  </si>
  <si>
    <t>31-05-2011</t>
  </si>
  <si>
    <t>30-12-2016</t>
  </si>
  <si>
    <t>30-05-2021</t>
  </si>
  <si>
    <t>360.000.000,0000</t>
  </si>
  <si>
    <t>120</t>
  </si>
  <si>
    <t>32</t>
  </si>
  <si>
    <t>207.235.112,0000</t>
  </si>
  <si>
    <t>AVAL CHILE SAGR</t>
  </si>
  <si>
    <t>0002191780</t>
  </si>
  <si>
    <t>0761965530</t>
  </si>
  <si>
    <t>COMERCIALIZADORA  JUAN OH KIM EIRL.</t>
  </si>
  <si>
    <t>28-05-2013</t>
  </si>
  <si>
    <t>26-01-2017</t>
  </si>
  <si>
    <t>26-05-2017</t>
  </si>
  <si>
    <t>22.000.000,0000</t>
  </si>
  <si>
    <t>48</t>
  </si>
  <si>
    <t>5</t>
  </si>
  <si>
    <t>2.813.289,0000</t>
  </si>
  <si>
    <t>0002191989</t>
  </si>
  <si>
    <t>29-05-2013</t>
  </si>
  <si>
    <t>28-01-2017</t>
  </si>
  <si>
    <t>28-05-2017</t>
  </si>
  <si>
    <t>11.108.306,0000</t>
  </si>
  <si>
    <t>3</t>
  </si>
  <si>
    <t>1.420.952,0000</t>
  </si>
  <si>
    <t>0002207737</t>
  </si>
  <si>
    <t>0778367904</t>
  </si>
  <si>
    <t>SOCIEDAD DE INVERSIONES JACARANDA L</t>
  </si>
  <si>
    <t>08-10-2013</t>
  </si>
  <si>
    <t>07-01-2017</t>
  </si>
  <si>
    <t>07-10-2018</t>
  </si>
  <si>
    <t>45.000.000,0000</t>
  </si>
  <si>
    <t>60</t>
  </si>
  <si>
    <t>24</t>
  </si>
  <si>
    <t>19.981.776,0000</t>
  </si>
  <si>
    <t>0002208056</t>
  </si>
  <si>
    <t>10-10-2013</t>
  </si>
  <si>
    <t>21.650.549,0000</t>
  </si>
  <si>
    <t>9.606.851,0000</t>
  </si>
  <si>
    <t>0002210036</t>
  </si>
  <si>
    <t>0762618060</t>
  </si>
  <si>
    <t>ASIENTA S A</t>
  </si>
  <si>
    <t>04-11-2013</t>
  </si>
  <si>
    <t>01-01-2017</t>
  </si>
  <si>
    <t>01-11-2017</t>
  </si>
  <si>
    <t>20.000.000,0000</t>
  </si>
  <si>
    <t>30</t>
  </si>
  <si>
    <t>5.458.359,0000</t>
  </si>
  <si>
    <t>0002225096</t>
  </si>
  <si>
    <t>0761343963</t>
  </si>
  <si>
    <t>IMPORTADORA Y EXP GOOD FORTUNE LTDA</t>
  </si>
  <si>
    <t>30-05-2014</t>
  </si>
  <si>
    <t>30-01-2017</t>
  </si>
  <si>
    <t>30-05-2019</t>
  </si>
  <si>
    <t>292.889.210,0000</t>
  </si>
  <si>
    <t>159.762.894,0000</t>
  </si>
  <si>
    <t>SGR FIRST AVAL</t>
  </si>
  <si>
    <t>0002226687</t>
  </si>
  <si>
    <t>0761089781</t>
  </si>
  <si>
    <t>GRUPO SCHUTZ S A</t>
  </si>
  <si>
    <t>20-06-2014</t>
  </si>
  <si>
    <t>18-01-2017</t>
  </si>
  <si>
    <t>18-06-2019</t>
  </si>
  <si>
    <t>63.585.081,0000</t>
  </si>
  <si>
    <t>13</t>
  </si>
  <si>
    <t>35.665.178,0000</t>
  </si>
  <si>
    <t>0002227087</t>
  </si>
  <si>
    <t>0760464627</t>
  </si>
  <si>
    <t>SERV Y ASES ODONTOLOGICAS AVENDANO</t>
  </si>
  <si>
    <t>26-06-2014</t>
  </si>
  <si>
    <t>25-09-2016</t>
  </si>
  <si>
    <t>25-06-2017</t>
  </si>
  <si>
    <t>113.065.028,0000</t>
  </si>
  <si>
    <t>36</t>
  </si>
  <si>
    <t>128</t>
  </si>
  <si>
    <t>35.321.417,0000</t>
  </si>
  <si>
    <t>0002238003</t>
  </si>
  <si>
    <t>0760127930</t>
  </si>
  <si>
    <t>MICROLOGICA INNOVACION S A</t>
  </si>
  <si>
    <t>25-11-2014</t>
  </si>
  <si>
    <t>20-01-2017</t>
  </si>
  <si>
    <t>20-11-2018</t>
  </si>
  <si>
    <t>43.252.397,0000</t>
  </si>
  <si>
    <t>11</t>
  </si>
  <si>
    <t>22.737.124,0000</t>
  </si>
  <si>
    <t>0002242939</t>
  </si>
  <si>
    <t>0995027208</t>
  </si>
  <si>
    <t>SERV DE ING Y DIST DE MAT ELECTRICO</t>
  </si>
  <si>
    <t>18-02-2015</t>
  </si>
  <si>
    <t>16-01-2017</t>
  </si>
  <si>
    <t>16-02-2023</t>
  </si>
  <si>
    <t>130.701.558,0000</t>
  </si>
  <si>
    <t>96</t>
  </si>
  <si>
    <t>15</t>
  </si>
  <si>
    <t>107.614.787,0000</t>
  </si>
  <si>
    <t>0002242941</t>
  </si>
  <si>
    <t>64.613.405,0000</t>
  </si>
  <si>
    <t>53.852.522,0000</t>
  </si>
  <si>
    <t>0002244009</t>
  </si>
  <si>
    <t>0783670704</t>
  </si>
  <si>
    <t>RICARDO VARGAS Y COMPANIA LIMITADA</t>
  </si>
  <si>
    <t>11-03-2015</t>
  </si>
  <si>
    <t>25-11-2016</t>
  </si>
  <si>
    <t>25-05-2023</t>
  </si>
  <si>
    <t>101.286.548,0000</t>
  </si>
  <si>
    <t>97</t>
  </si>
  <si>
    <t>67</t>
  </si>
  <si>
    <t>89.960.975,0000</t>
  </si>
  <si>
    <t>0002244010</t>
  </si>
  <si>
    <t>0002244011</t>
  </si>
  <si>
    <t>0002244012</t>
  </si>
  <si>
    <t>0002245448</t>
  </si>
  <si>
    <t>0761684531</t>
  </si>
  <si>
    <t>SOCIEDAD COMERCIAL EL TREBOL S A</t>
  </si>
  <si>
    <t>30-03-2015</t>
  </si>
  <si>
    <t>30-03-2019</t>
  </si>
  <si>
    <t>57.690.091,0000</t>
  </si>
  <si>
    <t>49</t>
  </si>
  <si>
    <t>35.460.219,0000</t>
  </si>
  <si>
    <t>0002247440</t>
  </si>
  <si>
    <t>0761551574</t>
  </si>
  <si>
    <t>ARCOS Y COMPANIA LIMITADA</t>
  </si>
  <si>
    <t>29-04-2015</t>
  </si>
  <si>
    <t>02-02-2017</t>
  </si>
  <si>
    <t>02-05-2018</t>
  </si>
  <si>
    <t>33.000.000,0000</t>
  </si>
  <si>
    <t>37</t>
  </si>
  <si>
    <t>16.151.007,0000</t>
  </si>
  <si>
    <t>0002248029</t>
  </si>
  <si>
    <t>0766138306</t>
  </si>
  <si>
    <t>MENAJE GAST ROBERTO ORTIZ ALARCON E</t>
  </si>
  <si>
    <t>11-05-2015</t>
  </si>
  <si>
    <t>08-01-2017</t>
  </si>
  <si>
    <t>08-05-2018</t>
  </si>
  <si>
    <t>21.592.404,0000</t>
  </si>
  <si>
    <t>23</t>
  </si>
  <si>
    <t>11.160.137,0000</t>
  </si>
  <si>
    <t>0002248047</t>
  </si>
  <si>
    <t>0762632977</t>
  </si>
  <si>
    <t>MAQUINARIA GASTRONOMICA LIMITADA</t>
  </si>
  <si>
    <t>43.184.809,0000</t>
  </si>
  <si>
    <t>22.320.254,0000</t>
  </si>
  <si>
    <t>0002251567</t>
  </si>
  <si>
    <t>0760490113</t>
  </si>
  <si>
    <t>PACKAGING ESTER ZUNIGA E I R L</t>
  </si>
  <si>
    <t>24-06-2015</t>
  </si>
  <si>
    <t>24-01-2017</t>
  </si>
  <si>
    <t>24-06-2017</t>
  </si>
  <si>
    <t>32.112.959,0000</t>
  </si>
  <si>
    <t>7</t>
  </si>
  <si>
    <t>8.691.608,0000</t>
  </si>
  <si>
    <t>0002251896</t>
  </si>
  <si>
    <t>COMERCIALIZADORA  JUAN OH KIM EIRL</t>
  </si>
  <si>
    <t>30-06-2015</t>
  </si>
  <si>
    <t>26-06-2019</t>
  </si>
  <si>
    <t>23.174.271,0000</t>
  </si>
  <si>
    <t>15.530.807,0000</t>
  </si>
  <si>
    <t>0002252750</t>
  </si>
  <si>
    <t>BOLETA_DE_GARANTIA</t>
  </si>
  <si>
    <t>0760475645</t>
  </si>
  <si>
    <t>EMPRESA CONSTRUCTORA INCOSUR LTDA</t>
  </si>
  <si>
    <t>13-07-2015</t>
  </si>
  <si>
    <t>25-04-2017</t>
  </si>
  <si>
    <t>UFR</t>
  </si>
  <si>
    <t>448,8500</t>
  </si>
  <si>
    <t>0002252833</t>
  </si>
  <si>
    <t>10-01-2017</t>
  </si>
  <si>
    <t>10-07-2023</t>
  </si>
  <si>
    <t>49.008.038,0000</t>
  </si>
  <si>
    <t>21</t>
  </si>
  <si>
    <t>43.219.335,0000</t>
  </si>
  <si>
    <t>0002253410</t>
  </si>
  <si>
    <t>076425449K</t>
  </si>
  <si>
    <t>SOCIEDAD COMERCIAL QR SPA</t>
  </si>
  <si>
    <t>22-07-2015</t>
  </si>
  <si>
    <t>19-01-2017</t>
  </si>
  <si>
    <t>19-07-2018</t>
  </si>
  <si>
    <t>78.044.453,0000</t>
  </si>
  <si>
    <t>12</t>
  </si>
  <si>
    <t>44.233.830,0000</t>
  </si>
  <si>
    <t>0002254292</t>
  </si>
  <si>
    <t>0761034502</t>
  </si>
  <si>
    <t>SOCIEDAD COMERCIAL ANDONI LTDA</t>
  </si>
  <si>
    <t>31-07-2015</t>
  </si>
  <si>
    <t>03-01-2017</t>
  </si>
  <si>
    <t>03-08-2017</t>
  </si>
  <si>
    <t>32.502.578,0000</t>
  </si>
  <si>
    <t>25</t>
  </si>
  <si>
    <t>28</t>
  </si>
  <si>
    <t>11.708.580,0000</t>
  </si>
  <si>
    <t>0002254915</t>
  </si>
  <si>
    <t>0761751220</t>
  </si>
  <si>
    <t>COML CARLOS R MANQUECURA CARILAO EI</t>
  </si>
  <si>
    <t>14-08-2015</t>
  </si>
  <si>
    <t>12-01-2017</t>
  </si>
  <si>
    <t>12-08-2017</t>
  </si>
  <si>
    <t>21.667.180,0000</t>
  </si>
  <si>
    <t>19</t>
  </si>
  <si>
    <t>7.804.559,0000</t>
  </si>
  <si>
    <t>0002255419</t>
  </si>
  <si>
    <t>0760304042</t>
  </si>
  <si>
    <t>GS3 CONSULTORES LIMITADA</t>
  </si>
  <si>
    <t>20-08-2015</t>
  </si>
  <si>
    <t>20-02-2017</t>
  </si>
  <si>
    <t>52.088.591,0000</t>
  </si>
  <si>
    <t>18</t>
  </si>
  <si>
    <t>6.260.871,0000</t>
  </si>
  <si>
    <t>0002255592</t>
  </si>
  <si>
    <t>0766212700</t>
  </si>
  <si>
    <t>SOC DE SERV EMPRESARIALES ADVISOR I</t>
  </si>
  <si>
    <t>24-08-2015</t>
  </si>
  <si>
    <t>01-02-2017</t>
  </si>
  <si>
    <t>01-09-2019</t>
  </si>
  <si>
    <t>57.691.897,0000</t>
  </si>
  <si>
    <t>41.284.316,0000</t>
  </si>
  <si>
    <t>0002255745</t>
  </si>
  <si>
    <t>0096575882</t>
  </si>
  <si>
    <t>LUIS ORMAZABAL CORREA</t>
  </si>
  <si>
    <t>26-08-2015</t>
  </si>
  <si>
    <t>10-04-2017</t>
  </si>
  <si>
    <t>10-04-2020</t>
  </si>
  <si>
    <t>83.000.000,0000</t>
  </si>
  <si>
    <t>66.925.807,0000</t>
  </si>
  <si>
    <t>0002255752</t>
  </si>
  <si>
    <t>210.713.000,0000</t>
  </si>
  <si>
    <t>169.905.272,0000</t>
  </si>
  <si>
    <t>0002255884</t>
  </si>
  <si>
    <t>0760719897</t>
  </si>
  <si>
    <t>F2 LIMITADA</t>
  </si>
  <si>
    <t>27-08-2015</t>
  </si>
  <si>
    <t>25-01-2017</t>
  </si>
  <si>
    <t>25-08-2018</t>
  </si>
  <si>
    <t>30.000.000,0000</t>
  </si>
  <si>
    <t>6</t>
  </si>
  <si>
    <t>17.745.602,0000</t>
  </si>
  <si>
    <t>0002257098</t>
  </si>
  <si>
    <t>0968324705</t>
  </si>
  <si>
    <t>NEUMO HIDRAULICA S A</t>
  </si>
  <si>
    <t>16-09-2015</t>
  </si>
  <si>
    <t>15-12-2016</t>
  </si>
  <si>
    <t>15-09-2019</t>
  </si>
  <si>
    <t>67.449.314,0000</t>
  </si>
  <si>
    <t>47</t>
  </si>
  <si>
    <t>50.494.373,0000</t>
  </si>
  <si>
    <t>0002257666</t>
  </si>
  <si>
    <t>0761395084</t>
  </si>
  <si>
    <t>INGENIERIA EN ILUMINACION LUMILUX L</t>
  </si>
  <si>
    <t>25-09-2015</t>
  </si>
  <si>
    <t>26-09-2023</t>
  </si>
  <si>
    <t>298.715.215,0000</t>
  </si>
  <si>
    <t>263.605.846,0000</t>
  </si>
  <si>
    <t>0002257841</t>
  </si>
  <si>
    <t>0762649705</t>
  </si>
  <si>
    <t>SOC DE TRANSP CLAUDIO DIAZ QUITRAL</t>
  </si>
  <si>
    <t>28-09-2015</t>
  </si>
  <si>
    <t>25-09-2020</t>
  </si>
  <si>
    <t>24.304.870,0000</t>
  </si>
  <si>
    <t>20.150.247,0000</t>
  </si>
  <si>
    <t>0002258104</t>
  </si>
  <si>
    <t>0789843309</t>
  </si>
  <si>
    <t>SOC COMERCIAL RUBIO Y RUBIO LIMITAD</t>
  </si>
  <si>
    <t>30-09-2015</t>
  </si>
  <si>
    <t>02-10-2019</t>
  </si>
  <si>
    <t>56.642.088,0000</t>
  </si>
  <si>
    <t>41.447.257,0000</t>
  </si>
  <si>
    <t>0002258235</t>
  </si>
  <si>
    <t>0778744007</t>
  </si>
  <si>
    <t>ELECMAIN LIMITADA</t>
  </si>
  <si>
    <t>02-10-2015</t>
  </si>
  <si>
    <t>28-01-2019</t>
  </si>
  <si>
    <t>324.310.032,0000</t>
  </si>
  <si>
    <t>0002259254</t>
  </si>
  <si>
    <t>0761364960</t>
  </si>
  <si>
    <t>INVERSIONES Y TURISMO GIBRALTAR LIM</t>
  </si>
  <si>
    <t>21-10-2015</t>
  </si>
  <si>
    <t>20-10-2019</t>
  </si>
  <si>
    <t>47.461.794,0000</t>
  </si>
  <si>
    <t>36.013.596,0000</t>
  </si>
  <si>
    <t>0002259880</t>
  </si>
  <si>
    <t>0765273900</t>
  </si>
  <si>
    <t>CONSTRUCTORA F M V LTDA</t>
  </si>
  <si>
    <t>30-10-2015</t>
  </si>
  <si>
    <t>28-04-2017</t>
  </si>
  <si>
    <t>7.108.764,0000</t>
  </si>
  <si>
    <t>0002260329</t>
  </si>
  <si>
    <t>0777830503</t>
  </si>
  <si>
    <t>SERVICIOS MINEROS ATACAMA LIMITADA</t>
  </si>
  <si>
    <t>10-11-2015</t>
  </si>
  <si>
    <t>25-10-2020</t>
  </si>
  <si>
    <t>26.966,0000</t>
  </si>
  <si>
    <t>23.505,8080</t>
  </si>
  <si>
    <t>0002262555</t>
  </si>
  <si>
    <t>0768907501</t>
  </si>
  <si>
    <t>IMPLEMENTA ING Y CONSTRUCCIONES SPA</t>
  </si>
  <si>
    <t>18-12-2015</t>
  </si>
  <si>
    <t>16-11-2017</t>
  </si>
  <si>
    <t>23.857.609,0000</t>
  </si>
  <si>
    <t>12.165.037,0000</t>
  </si>
  <si>
    <t>0002264318</t>
  </si>
  <si>
    <t>27-01-2016</t>
  </si>
  <si>
    <t>04-12-2016</t>
  </si>
  <si>
    <t>04-02-2019</t>
  </si>
  <si>
    <t>128.076.485,0000</t>
  </si>
  <si>
    <t>58</t>
  </si>
  <si>
    <t>99.632.436,0000</t>
  </si>
  <si>
    <t>0002264382</t>
  </si>
  <si>
    <t>0969395002</t>
  </si>
  <si>
    <t>SIGNO S A</t>
  </si>
  <si>
    <t>28-01-2016</t>
  </si>
  <si>
    <t>01-02-2021</t>
  </si>
  <si>
    <t>101.882.073,0000</t>
  </si>
  <si>
    <t>61</t>
  </si>
  <si>
    <t>86.801.862,0000</t>
  </si>
  <si>
    <t>0002265248</t>
  </si>
  <si>
    <t>0055369062</t>
  </si>
  <si>
    <t>FRANA VLATKO VERGARA</t>
  </si>
  <si>
    <t>16-02-2016</t>
  </si>
  <si>
    <t>13-01-2017</t>
  </si>
  <si>
    <t>13-02-2018</t>
  </si>
  <si>
    <t>89.765.626,0000</t>
  </si>
  <si>
    <t>54.670.617,0000</t>
  </si>
  <si>
    <t>0002265700</t>
  </si>
  <si>
    <t>0761185128</t>
  </si>
  <si>
    <t>DISTRIBUIDORA MERA LIMITADA</t>
  </si>
  <si>
    <t>24-02-2016</t>
  </si>
  <si>
    <t>18-03-2024</t>
  </si>
  <si>
    <t>9.811,0000</t>
  </si>
  <si>
    <t>9.106,6310</t>
  </si>
  <si>
    <t>0002267202</t>
  </si>
  <si>
    <t>0765354455</t>
  </si>
  <si>
    <t>W Y S PROYECTOS SPA</t>
  </si>
  <si>
    <t>23-03-2016</t>
  </si>
  <si>
    <t>22-01-2017</t>
  </si>
  <si>
    <t>22-03-2018</t>
  </si>
  <si>
    <t>53.986.664,0000</t>
  </si>
  <si>
    <t>9</t>
  </si>
  <si>
    <t>35.034.013,0000</t>
  </si>
  <si>
    <t>0002267435</t>
  </si>
  <si>
    <t>0761135775</t>
  </si>
  <si>
    <t>ATUI CL SPA</t>
  </si>
  <si>
    <t>29-03-2016</t>
  </si>
  <si>
    <t>27-01-2017</t>
  </si>
  <si>
    <t>27-05-2022</t>
  </si>
  <si>
    <t>234.638.432,0000</t>
  </si>
  <si>
    <t>73</t>
  </si>
  <si>
    <t>4</t>
  </si>
  <si>
    <t>220.495.081,0000</t>
  </si>
  <si>
    <t>0002268461</t>
  </si>
  <si>
    <t>0763709981</t>
  </si>
  <si>
    <t>COML MONICA DANITZA JIMENEZ SALAS E</t>
  </si>
  <si>
    <t>13-04-2016</t>
  </si>
  <si>
    <t>11-12-2016</t>
  </si>
  <si>
    <t>11-04-2019</t>
  </si>
  <si>
    <t>23.346.522,0000</t>
  </si>
  <si>
    <t>51</t>
  </si>
  <si>
    <t>19.511.055,0000</t>
  </si>
  <si>
    <t>0002268666</t>
  </si>
  <si>
    <t>0995696703</t>
  </si>
  <si>
    <t>FARMACEUTICA ACUA NASER S A</t>
  </si>
  <si>
    <t>18-04-2016</t>
  </si>
  <si>
    <t>08-03-2026</t>
  </si>
  <si>
    <t>364.982.686,0000</t>
  </si>
  <si>
    <t>118</t>
  </si>
  <si>
    <t>357.208.067,0000</t>
  </si>
  <si>
    <t>0002268715</t>
  </si>
  <si>
    <t>0965964703</t>
  </si>
  <si>
    <t>COMPANIA DE INVERSIONES ECAXA S A</t>
  </si>
  <si>
    <t>04-01-2017</t>
  </si>
  <si>
    <t>04-03-2024</t>
  </si>
  <si>
    <t>113.140.019,0000</t>
  </si>
  <si>
    <t>94</t>
  </si>
  <si>
    <t>27</t>
  </si>
  <si>
    <t>109.020.403,0000</t>
  </si>
  <si>
    <t>0002268883</t>
  </si>
  <si>
    <t>0968301500</t>
  </si>
  <si>
    <t>ARAK SOCIEDAD ANONIMA</t>
  </si>
  <si>
    <t>19-04-2016</t>
  </si>
  <si>
    <t>108.995.593,0000</t>
  </si>
  <si>
    <t>0002269258</t>
  </si>
  <si>
    <t>0777638807</t>
  </si>
  <si>
    <t>SOCIEDAD GANADERA LOS COPIHUES LIMI</t>
  </si>
  <si>
    <t>27-04-2016</t>
  </si>
  <si>
    <t>23-01-2017</t>
  </si>
  <si>
    <t>23-02-2026</t>
  </si>
  <si>
    <t>489.533.818,0000</t>
  </si>
  <si>
    <t>114</t>
  </si>
  <si>
    <t>8</t>
  </si>
  <si>
    <t>0002269424</t>
  </si>
  <si>
    <t>0765754941</t>
  </si>
  <si>
    <t>CONSORCIO TIVAL GRP LIMITADA</t>
  </si>
  <si>
    <t>29-04-2016</t>
  </si>
  <si>
    <t>30-04-2020</t>
  </si>
  <si>
    <t>110.812.836,0000</t>
  </si>
  <si>
    <t>97.773.601,0000</t>
  </si>
  <si>
    <t>0002269489</t>
  </si>
  <si>
    <t>0772789505</t>
  </si>
  <si>
    <t>DURAN SAN MARTIN COMPANIA LIMITADA</t>
  </si>
  <si>
    <t>18-06-2022</t>
  </si>
  <si>
    <t>244.934.694,0000</t>
  </si>
  <si>
    <t>238.705.529,0000</t>
  </si>
  <si>
    <t>0002271066</t>
  </si>
  <si>
    <t>0968425404</t>
  </si>
  <si>
    <t>TAMESIS S A</t>
  </si>
  <si>
    <t>31-05-2016</t>
  </si>
  <si>
    <t>01-05-2028</t>
  </si>
  <si>
    <t>400.000.000,0000</t>
  </si>
  <si>
    <t>141</t>
  </si>
  <si>
    <t>0002271787</t>
  </si>
  <si>
    <t>0762258307</t>
  </si>
  <si>
    <t>COMERCIALIZADORA W Y S SPA</t>
  </si>
  <si>
    <t>20-06-2016</t>
  </si>
  <si>
    <t>11-11-2016</t>
  </si>
  <si>
    <t>50.000.000,0000</t>
  </si>
  <si>
    <t>81</t>
  </si>
  <si>
    <t>0002272040</t>
  </si>
  <si>
    <t>0968459406</t>
  </si>
  <si>
    <t>KUNZA CONSULTORES S A</t>
  </si>
  <si>
    <t>23-06-2016</t>
  </si>
  <si>
    <t>21-12-2016</t>
  </si>
  <si>
    <t>21-05-2021</t>
  </si>
  <si>
    <t>11.531,0000</t>
  </si>
  <si>
    <t>41</t>
  </si>
  <si>
    <t>11.097,1710</t>
  </si>
  <si>
    <t>0002273179</t>
  </si>
  <si>
    <t>0762836815</t>
  </si>
  <si>
    <t>PANIFICADORA JUAN ARIAS RUIZ E I R</t>
  </si>
  <si>
    <t>21-07-2016</t>
  </si>
  <si>
    <t>19-06-2024</t>
  </si>
  <si>
    <t>162.767.772,0000</t>
  </si>
  <si>
    <t>161.335.078,0000</t>
  </si>
  <si>
    <t>0002273291</t>
  </si>
  <si>
    <t>25-07-2016</t>
  </si>
  <si>
    <t>21-01-2017</t>
  </si>
  <si>
    <t>21-07-2018</t>
  </si>
  <si>
    <t>21.691.351,0000</t>
  </si>
  <si>
    <t>10</t>
  </si>
  <si>
    <t>17.526.185,0000</t>
  </si>
  <si>
    <t>0002273554</t>
  </si>
  <si>
    <t>0764170407</t>
  </si>
  <si>
    <t>SOCIEDAD CASANOVA Y CASANOVA LIMITA</t>
  </si>
  <si>
    <t>09-06-2016</t>
  </si>
  <si>
    <t>01-05-2023</t>
  </si>
  <si>
    <t>11.022,0000</t>
  </si>
  <si>
    <t>82</t>
  </si>
  <si>
    <t>10.872,8810</t>
  </si>
  <si>
    <t>0002273555</t>
  </si>
  <si>
    <t>19.312,0000</t>
  </si>
  <si>
    <t>19.050,7120</t>
  </si>
  <si>
    <t>0002274889</t>
  </si>
  <si>
    <t>0778416700</t>
  </si>
  <si>
    <t>CONSTRA E INMOB JAIME FERNANDE</t>
  </si>
  <si>
    <t>19-08-2016</t>
  </si>
  <si>
    <t>26-10-2017</t>
  </si>
  <si>
    <t>114.046.601,0000</t>
  </si>
  <si>
    <t>0002275068</t>
  </si>
  <si>
    <t>23-08-2016</t>
  </si>
  <si>
    <t>28-02-2017</t>
  </si>
  <si>
    <t>0002275248</t>
  </si>
  <si>
    <t>0768425906</t>
  </si>
  <si>
    <t>SOCIEDAD COMERCIAL BENSONS LIMITADA</t>
  </si>
  <si>
    <t>24-08-2016</t>
  </si>
  <si>
    <t>24-02-2018</t>
  </si>
  <si>
    <t>70.489.637,0000</t>
  </si>
  <si>
    <t>55.790.617,0000</t>
  </si>
  <si>
    <t>0002275856</t>
  </si>
  <si>
    <t>0760991317</t>
  </si>
  <si>
    <t>INMOBILIARIA MACKENZIE LIMITADA</t>
  </si>
  <si>
    <t>31-08-2016</t>
  </si>
  <si>
    <t>30-08-2019</t>
  </si>
  <si>
    <t>668.000.000,0000</t>
  </si>
  <si>
    <t>0002275857</t>
  </si>
  <si>
    <t>221.975.135,0000</t>
  </si>
  <si>
    <t>0002275859</t>
  </si>
  <si>
    <t>0147570678</t>
  </si>
  <si>
    <t>PREM PRAKASH /</t>
  </si>
  <si>
    <t>22-02-2017</t>
  </si>
  <si>
    <t>22-07-2023</t>
  </si>
  <si>
    <t>202.000.000,0000</t>
  </si>
  <si>
    <t>79</t>
  </si>
  <si>
    <t>0002275860</t>
  </si>
  <si>
    <t>25.000.000,0000</t>
  </si>
  <si>
    <t>0002275861</t>
  </si>
  <si>
    <t>7.070.728,0000</t>
  </si>
  <si>
    <t>0002276193</t>
  </si>
  <si>
    <t>0767715609</t>
  </si>
  <si>
    <t>CONSTRUCTORA SOTO Y BRICENO LIMITAD</t>
  </si>
  <si>
    <t>06-09-2016</t>
  </si>
  <si>
    <t>26-02-2017</t>
  </si>
  <si>
    <t>78.073.232,0000</t>
  </si>
  <si>
    <t>0002276194</t>
  </si>
  <si>
    <t>11-11-2017</t>
  </si>
  <si>
    <t>0002277914</t>
  </si>
  <si>
    <t>0969613808</t>
  </si>
  <si>
    <t>TECNOLOGIA  DIGITAL VICTORIA CHILE</t>
  </si>
  <si>
    <t>30-09-2016</t>
  </si>
  <si>
    <t>26-08-2018</t>
  </si>
  <si>
    <t>13.951.481,0000</t>
  </si>
  <si>
    <t>22</t>
  </si>
  <si>
    <t>13.635.451,0000</t>
  </si>
  <si>
    <t>0002277928</t>
  </si>
  <si>
    <t>076263113K</t>
  </si>
  <si>
    <t>INMOBILIARIA TCC LIMITADA</t>
  </si>
  <si>
    <t>05-01-2017</t>
  </si>
  <si>
    <t>05-09-2023</t>
  </si>
  <si>
    <t>47.143.109,0000</t>
  </si>
  <si>
    <t>26</t>
  </si>
  <si>
    <t>0002277931</t>
  </si>
  <si>
    <t>308.000.000,0000</t>
  </si>
  <si>
    <t>0002277932</t>
  </si>
  <si>
    <t>0969272407</t>
  </si>
  <si>
    <t>INVERSIONES PUNTA DEL SUR S A</t>
  </si>
  <si>
    <t>29-03-2017</t>
  </si>
  <si>
    <t>368.078.052,0000</t>
  </si>
  <si>
    <t>356.155.192,0000</t>
  </si>
  <si>
    <t>0002277933</t>
  </si>
  <si>
    <t>0002277934</t>
  </si>
  <si>
    <t>0002277935</t>
  </si>
  <si>
    <t>655.000.000,0000</t>
  </si>
  <si>
    <t>0002279556</t>
  </si>
  <si>
    <t>0760945056</t>
  </si>
  <si>
    <t>ING ARQUITECTURA Y CONSTRA STA MARI</t>
  </si>
  <si>
    <t>27-10-2016</t>
  </si>
  <si>
    <t>21-10-2019</t>
  </si>
  <si>
    <t>4.350.542,0000</t>
  </si>
  <si>
    <t>4.243.353,0000</t>
  </si>
  <si>
    <t>0002279558</t>
  </si>
  <si>
    <t>35.348.687,0000</t>
  </si>
  <si>
    <t>34.477.763,0000</t>
  </si>
  <si>
    <t>0002279637</t>
  </si>
  <si>
    <t>28-10-2016</t>
  </si>
  <si>
    <t>02-08-2017</t>
  </si>
  <si>
    <t>644,3200</t>
  </si>
  <si>
    <t>0002279638</t>
  </si>
  <si>
    <t>647,0000</t>
  </si>
  <si>
    <t>0002279639</t>
  </si>
  <si>
    <t>570,0000</t>
  </si>
  <si>
    <t>0002280128</t>
  </si>
  <si>
    <t>15-11-2016</t>
  </si>
  <si>
    <t>09-02-2017</t>
  </si>
  <si>
    <t>09-10-2022</t>
  </si>
  <si>
    <t>6.620,0000</t>
  </si>
  <si>
    <t>70</t>
  </si>
  <si>
    <t>0002280133</t>
  </si>
  <si>
    <t>1.651,0000</t>
  </si>
  <si>
    <t>0002282832</t>
  </si>
  <si>
    <t>0764252497</t>
  </si>
  <si>
    <t>INMOBILIARIA HUB DOS SPA</t>
  </si>
  <si>
    <t>29-12-2016</t>
  </si>
  <si>
    <t>27-06-2017</t>
  </si>
  <si>
    <t>27-12-2018</t>
  </si>
  <si>
    <t>15.009,0000</t>
  </si>
  <si>
    <t>0002282855</t>
  </si>
  <si>
    <t>770,0000</t>
  </si>
  <si>
    <t>0002282982</t>
  </si>
  <si>
    <t>0773824509</t>
  </si>
  <si>
    <t>SOCIEDAD DE SERVICIOS GRAFICOS LIMI</t>
  </si>
  <si>
    <t>01-04-2017</t>
  </si>
  <si>
    <t>01-12-2023</t>
  </si>
  <si>
    <t>0002282984</t>
  </si>
  <si>
    <t>205.000.000,0000</t>
  </si>
  <si>
    <t>0002283141</t>
  </si>
  <si>
    <t>0761261509</t>
  </si>
  <si>
    <t>SERVICIO A LA MINERIA METAL MECANIC</t>
  </si>
  <si>
    <t>0002283347</t>
  </si>
  <si>
    <t>0141126431</t>
  </si>
  <si>
    <t>FRESIA RODRIGUEZ MUNOZ</t>
  </si>
  <si>
    <t>0002250950</t>
  </si>
  <si>
    <t>076173296K</t>
  </si>
  <si>
    <t>TRANSPORTES TRANGALO LIMITADA</t>
  </si>
  <si>
    <t>16-06-2015</t>
  </si>
  <si>
    <t>13-10-2016</t>
  </si>
  <si>
    <t>13-06-2023</t>
  </si>
  <si>
    <t>78.646.956,0000</t>
  </si>
  <si>
    <t>110</t>
  </si>
  <si>
    <t>73.100.071,0000</t>
  </si>
  <si>
    <t>0002250951</t>
  </si>
  <si>
    <t>124.473.540,0000</t>
  </si>
  <si>
    <t>115.694.554,0000</t>
  </si>
  <si>
    <t>0002264163</t>
  </si>
  <si>
    <t>0968440209</t>
  </si>
  <si>
    <t>DELTA Y V INGENIERIA Y CONSTRUCCION</t>
  </si>
  <si>
    <t>25-01-2016</t>
  </si>
  <si>
    <t>31-07-2017</t>
  </si>
  <si>
    <t>23.788,1600</t>
  </si>
  <si>
    <t>0002264164</t>
  </si>
  <si>
    <t>0002264165</t>
  </si>
  <si>
    <t>0002264167</t>
  </si>
  <si>
    <t>0002264168</t>
  </si>
  <si>
    <t>0002264171</t>
  </si>
  <si>
    <t>0002264172</t>
  </si>
  <si>
    <t>0002264173</t>
  </si>
  <si>
    <t>0002264182</t>
  </si>
  <si>
    <t>DELTA INGENIERIA Y CONSTRUCCION S A</t>
  </si>
  <si>
    <t>0002265184</t>
  </si>
  <si>
    <t>0779419908</t>
  </si>
  <si>
    <t>INVERSIONES BARPI LIMITADA</t>
  </si>
  <si>
    <t>08-03-2017</t>
  </si>
  <si>
    <t>08-03-2024</t>
  </si>
  <si>
    <t>417.684.570,0000</t>
  </si>
  <si>
    <t>16</t>
  </si>
  <si>
    <t>390.843.460,0000</t>
  </si>
  <si>
    <t>0002265186</t>
  </si>
  <si>
    <t>0768735506</t>
  </si>
  <si>
    <t>IMPORTADORA Y DISTRIBUIDORA DISTAL</t>
  </si>
  <si>
    <t>0002265834</t>
  </si>
  <si>
    <t>0761668064</t>
  </si>
  <si>
    <t>SOCIEDAD COMERCIAL LE COIN LIMITADA</t>
  </si>
  <si>
    <t>25-02-2016</t>
  </si>
  <si>
    <t>25-12-2016</t>
  </si>
  <si>
    <t>25-02-2024</t>
  </si>
  <si>
    <t>12.790,0000</t>
  </si>
  <si>
    <t>11.826,6360</t>
  </si>
  <si>
    <t>0002269436</t>
  </si>
  <si>
    <t>0765659655</t>
  </si>
  <si>
    <t>SOC COML E INVERSIONES ALBORNOZ Y C</t>
  </si>
  <si>
    <t>01-11-2016</t>
  </si>
  <si>
    <t>01-08-2022</t>
  </si>
  <si>
    <t>227.382.015,0000</t>
  </si>
  <si>
    <t>91</t>
  </si>
  <si>
    <t>0002270742</t>
  </si>
  <si>
    <t>0967793701</t>
  </si>
  <si>
    <t>M R MARKETING PROMOCIONAL S A</t>
  </si>
  <si>
    <t>25-05-2016</t>
  </si>
  <si>
    <t>05-05-2024</t>
  </si>
  <si>
    <t>227.019.799,0000</t>
  </si>
  <si>
    <t>223.642.928,0000</t>
  </si>
  <si>
    <t>0002284562</t>
  </si>
  <si>
    <t>0787025307</t>
  </si>
  <si>
    <t>CONSTRUCTORA PIO V LIMITADA</t>
  </si>
  <si>
    <t>0002284566</t>
  </si>
  <si>
    <t>0969621703</t>
  </si>
  <si>
    <t>EL FUNDO S A</t>
  </si>
  <si>
    <t>0002284569</t>
  </si>
  <si>
    <t>DATOS AL</t>
  </si>
  <si>
    <t>Nombre_Cliente</t>
  </si>
  <si>
    <t>D-V</t>
  </si>
  <si>
    <t>Suc</t>
  </si>
  <si>
    <t>OPERACIÓN</t>
  </si>
  <si>
    <t>Prod</t>
  </si>
  <si>
    <t>S-Prod</t>
  </si>
  <si>
    <t>Nº CUOTAS EN MORA</t>
  </si>
  <si>
    <t>DIASATRAS</t>
  </si>
  <si>
    <t>Fch_Otorg</t>
  </si>
  <si>
    <t>Cod_Mon_Bco</t>
  </si>
  <si>
    <t>Mto_OTorg_MO</t>
  </si>
  <si>
    <t>Mto_OTorg_MN</t>
  </si>
  <si>
    <t>SALDO TTAL $$</t>
  </si>
  <si>
    <t>CXV</t>
  </si>
  <si>
    <t>CMORA</t>
  </si>
  <si>
    <t>Comision Pagada</t>
  </si>
  <si>
    <t>N° C#Fianza</t>
  </si>
  <si>
    <t>Empresa SGR</t>
  </si>
  <si>
    <t>Fondo</t>
  </si>
  <si>
    <t>Linea</t>
  </si>
  <si>
    <t>EST</t>
  </si>
  <si>
    <t>FONDO AVAL</t>
  </si>
  <si>
    <t>LINEA AVAL</t>
  </si>
  <si>
    <t>PACIFIC FEEDER SERVICES S A</t>
  </si>
  <si>
    <t>420011038483</t>
  </si>
  <si>
    <t>42</t>
  </si>
  <si>
    <t>4281</t>
  </si>
  <si>
    <t>20100531</t>
  </si>
  <si>
    <t>UF</t>
  </si>
  <si>
    <t>Aval Chile S.A.G.R.</t>
  </si>
  <si>
    <t>FONDO DE GARANTIA PROPYME III</t>
  </si>
  <si>
    <t>420011823466</t>
  </si>
  <si>
    <t>VIG</t>
  </si>
  <si>
    <t>INOSTROZA VALDEBENITO MARIA ALEJANDRA</t>
  </si>
  <si>
    <t>301</t>
  </si>
  <si>
    <t>420011242803</t>
  </si>
  <si>
    <t>4211</t>
  </si>
  <si>
    <t>20100730</t>
  </si>
  <si>
    <t>Fondo de Garantía Aval Chile Reconstrucción</t>
  </si>
  <si>
    <t>420011823482</t>
  </si>
  <si>
    <t>CAST</t>
  </si>
  <si>
    <t>SERVICIOS AGRICOLAS ELISEO LTDA</t>
  </si>
  <si>
    <t>205</t>
  </si>
  <si>
    <t>420011256189</t>
  </si>
  <si>
    <t>20100806</t>
  </si>
  <si>
    <t>FONDO DE GARANTIA PROPYME IV</t>
  </si>
  <si>
    <t>420012861442</t>
  </si>
  <si>
    <t>SOC EDUCACIONAL WINKLER CONTRERAS LTDA</t>
  </si>
  <si>
    <t>420011767019</t>
  </si>
  <si>
    <t>4214</t>
  </si>
  <si>
    <t>20101029</t>
  </si>
  <si>
    <t>FONDO DE GARANTIA PROPYME II</t>
  </si>
  <si>
    <t>420011823458</t>
  </si>
  <si>
    <t>420011767086</t>
  </si>
  <si>
    <t>BELIN SANCHEZ CRISTIAN PATRICIO</t>
  </si>
  <si>
    <t>420011839591</t>
  </si>
  <si>
    <t>20101130</t>
  </si>
  <si>
    <t>SOCIEDAD GANADERA LOS COPIHUES LIMITADA</t>
  </si>
  <si>
    <t>206</t>
  </si>
  <si>
    <t>420012090012</t>
  </si>
  <si>
    <t>20110301</t>
  </si>
  <si>
    <t>420011907830</t>
  </si>
  <si>
    <t>MUNOZ GARCIA MAURICIO OSVALDO</t>
  </si>
  <si>
    <t>442</t>
  </si>
  <si>
    <t>420012230507</t>
  </si>
  <si>
    <t>20110426</t>
  </si>
  <si>
    <t>Fondo de Garantía Aval Chile I (CORFO)</t>
  </si>
  <si>
    <t>420011823423</t>
  </si>
  <si>
    <t>DEPORTES COSMOS LIMITADA</t>
  </si>
  <si>
    <t>17</t>
  </si>
  <si>
    <t>420012725492</t>
  </si>
  <si>
    <t>20110928</t>
  </si>
  <si>
    <t>2 D ELECTRONICA S A</t>
  </si>
  <si>
    <t>420012828119</t>
  </si>
  <si>
    <t>20111107</t>
  </si>
  <si>
    <t>3581</t>
  </si>
  <si>
    <t>SOC DE INVERSIONES EQUINOX LIMITADA</t>
  </si>
  <si>
    <t>250</t>
  </si>
  <si>
    <t>420013094259</t>
  </si>
  <si>
    <t>20120224</t>
  </si>
  <si>
    <t>4274</t>
  </si>
  <si>
    <t>420013094313</t>
  </si>
  <si>
    <t>4273</t>
  </si>
  <si>
    <t>PROCESADORA DE ALIMENTOS OMEGA SEAFOODS</t>
  </si>
  <si>
    <t>420013177774</t>
  </si>
  <si>
    <t>4905</t>
  </si>
  <si>
    <t>20120329</t>
  </si>
  <si>
    <t>4594</t>
  </si>
  <si>
    <t>FONDO DE GARANTIA PROPYME V</t>
  </si>
  <si>
    <t>420012872339</t>
  </si>
  <si>
    <t>YOLANDA BASTIAS S A</t>
  </si>
  <si>
    <t>420013182670</t>
  </si>
  <si>
    <t>4602</t>
  </si>
  <si>
    <t>COMERCIAL BEIBEN SPA</t>
  </si>
  <si>
    <t>420013186161</t>
  </si>
  <si>
    <t>4652</t>
  </si>
  <si>
    <t>420013186242</t>
  </si>
  <si>
    <t>20120330</t>
  </si>
  <si>
    <t>4650</t>
  </si>
  <si>
    <t>420013218268</t>
  </si>
  <si>
    <t>4601</t>
  </si>
  <si>
    <t>420013267935</t>
  </si>
  <si>
    <t>20120430</t>
  </si>
  <si>
    <t>4872</t>
  </si>
  <si>
    <t>AILLON PEREIRA JUAN LUIS</t>
  </si>
  <si>
    <t>123</t>
  </si>
  <si>
    <t>420013449685</t>
  </si>
  <si>
    <t>20120516</t>
  </si>
  <si>
    <t>4676</t>
  </si>
  <si>
    <t>ALZAPRIMA DISCOTEQUE S A</t>
  </si>
  <si>
    <t>420013457297</t>
  </si>
  <si>
    <t>20120606</t>
  </si>
  <si>
    <t>5113</t>
  </si>
  <si>
    <t>MEDICALTEK CHILE S A</t>
  </si>
  <si>
    <t>420013617600</t>
  </si>
  <si>
    <t>4206</t>
  </si>
  <si>
    <t>20120731</t>
  </si>
  <si>
    <t>5451</t>
  </si>
  <si>
    <t>SOC COM Y SERV VETERINARIOS PUNTIAGUDO</t>
  </si>
  <si>
    <t>420013647533</t>
  </si>
  <si>
    <t>20120725</t>
  </si>
  <si>
    <t>5454</t>
  </si>
  <si>
    <t>420013650160</t>
  </si>
  <si>
    <t>5453</t>
  </si>
  <si>
    <t>SAINCO S A</t>
  </si>
  <si>
    <t>420013794595</t>
  </si>
  <si>
    <t>20120928</t>
  </si>
  <si>
    <t>5872</t>
  </si>
  <si>
    <t>420013795761</t>
  </si>
  <si>
    <t>5871</t>
  </si>
  <si>
    <t>SOTO ASENCIO GLADYS</t>
  </si>
  <si>
    <t>420014132863</t>
  </si>
  <si>
    <t>20130131</t>
  </si>
  <si>
    <t>6856</t>
  </si>
  <si>
    <t>SERVICIOS DE SALUD OSORIO Y RODRIGUEZ LI</t>
  </si>
  <si>
    <t>248</t>
  </si>
  <si>
    <t>420014163084</t>
  </si>
  <si>
    <t>20130221</t>
  </si>
  <si>
    <t>6842</t>
  </si>
  <si>
    <t xml:space="preserve">  COMERCIAL Y ARRENDAMIENTOS LEON LTDA</t>
  </si>
  <si>
    <t>420014181341</t>
  </si>
  <si>
    <t>20130228</t>
  </si>
  <si>
    <t>7007</t>
  </si>
  <si>
    <t>SOC COM E INDUS ALCAMAR SOCIEDAD ANONIMA</t>
  </si>
  <si>
    <t>302</t>
  </si>
  <si>
    <t>420014216196</t>
  </si>
  <si>
    <t>20130314</t>
  </si>
  <si>
    <t>7094</t>
  </si>
  <si>
    <t>TRANSPORTES CAHUMA LIMITADA</t>
  </si>
  <si>
    <t>420014236812</t>
  </si>
  <si>
    <t>20130322</t>
  </si>
  <si>
    <t>7166</t>
  </si>
  <si>
    <t>CHILE MODA SPA</t>
  </si>
  <si>
    <t>420014258204</t>
  </si>
  <si>
    <t>20130328</t>
  </si>
  <si>
    <t>7182</t>
  </si>
  <si>
    <t>INMOBILIARIA EL PORTAL SA</t>
  </si>
  <si>
    <t>369</t>
  </si>
  <si>
    <t>420014261779</t>
  </si>
  <si>
    <t>7258</t>
  </si>
  <si>
    <t>FCA DE CONF CANADIENNE S A</t>
  </si>
  <si>
    <t>420014262872</t>
  </si>
  <si>
    <t>7194</t>
  </si>
  <si>
    <t>GONSA S A</t>
  </si>
  <si>
    <t>420014271529</t>
  </si>
  <si>
    <t>20130402</t>
  </si>
  <si>
    <t>7270</t>
  </si>
  <si>
    <t>PAROT Y CIA LTDA</t>
  </si>
  <si>
    <t>420014273262</t>
  </si>
  <si>
    <t>7257</t>
  </si>
  <si>
    <t>ING EN PLAST Y METALES SA</t>
  </si>
  <si>
    <t>420014281745</t>
  </si>
  <si>
    <t>20130408</t>
  </si>
  <si>
    <t>7271</t>
  </si>
  <si>
    <t>ASESORIAS E INVERS  SANTA TERESITA S A</t>
  </si>
  <si>
    <t>321</t>
  </si>
  <si>
    <t>420014360734</t>
  </si>
  <si>
    <t>20130507</t>
  </si>
  <si>
    <t>7419</t>
  </si>
  <si>
    <t>INVERSIONES Y TELECOMUNICACIONES IMG S A</t>
  </si>
  <si>
    <t>177</t>
  </si>
  <si>
    <t>420014378480</t>
  </si>
  <si>
    <t>20130514</t>
  </si>
  <si>
    <t>7600</t>
  </si>
  <si>
    <t>SOCIEDAD INMOBILIARIA TAMARUGAL LTDA</t>
  </si>
  <si>
    <t>420014393675</t>
  </si>
  <si>
    <t>20130522</t>
  </si>
  <si>
    <t>7636</t>
  </si>
  <si>
    <t>420014393683</t>
  </si>
  <si>
    <t>7635</t>
  </si>
  <si>
    <t>MATURANA GALLI JULIO ALEJANDRO</t>
  </si>
  <si>
    <t>66</t>
  </si>
  <si>
    <t>420014413056</t>
  </si>
  <si>
    <t>20130529</t>
  </si>
  <si>
    <t>7652</t>
  </si>
  <si>
    <t>420014480454</t>
  </si>
  <si>
    <t>7653</t>
  </si>
  <si>
    <t>HARZ GROLLMUS SIGISFREDO</t>
  </si>
  <si>
    <t>234</t>
  </si>
  <si>
    <t>420014497217</t>
  </si>
  <si>
    <t>20130605</t>
  </si>
  <si>
    <t>7632</t>
  </si>
  <si>
    <t>420014497616</t>
  </si>
  <si>
    <t>7631</t>
  </si>
  <si>
    <t>SOCIEDAD PACHECO Y PACHECO LIMITADA</t>
  </si>
  <si>
    <t>43</t>
  </si>
  <si>
    <t>420014557252</t>
  </si>
  <si>
    <t>20130628</t>
  </si>
  <si>
    <t>8904</t>
  </si>
  <si>
    <t>420014558216</t>
  </si>
  <si>
    <t>8902</t>
  </si>
  <si>
    <t>INMOBILIARIA S&amp;C SA</t>
  </si>
  <si>
    <t>420014559859</t>
  </si>
  <si>
    <t>9273</t>
  </si>
  <si>
    <t>RENTA EQUIPOS SOL LIMITADA</t>
  </si>
  <si>
    <t>180</t>
  </si>
  <si>
    <t>420014584373</t>
  </si>
  <si>
    <t>20130710</t>
  </si>
  <si>
    <t>7988</t>
  </si>
  <si>
    <t>TRANSPORTES PELLAHUENCO LIMITADA</t>
  </si>
  <si>
    <t>228</t>
  </si>
  <si>
    <t>420014607241</t>
  </si>
  <si>
    <t>20130723</t>
  </si>
  <si>
    <t>9309</t>
  </si>
  <si>
    <t>CARTVENC</t>
  </si>
  <si>
    <t>LARENAS MORALES JOSE RENE</t>
  </si>
  <si>
    <t>420014629164</t>
  </si>
  <si>
    <t>20130730</t>
  </si>
  <si>
    <t>9489</t>
  </si>
  <si>
    <t>EQUIPOS CONTRA INCENDIO C Y C LIMITADA</t>
  </si>
  <si>
    <t>420014676871</t>
  </si>
  <si>
    <t>20130821</t>
  </si>
  <si>
    <t>8225</t>
  </si>
  <si>
    <t>AUTOADHESIVOS Y SILICONADOS INDUST LTDA</t>
  </si>
  <si>
    <t>420014700233</t>
  </si>
  <si>
    <t>20130829</t>
  </si>
  <si>
    <t>9832</t>
  </si>
  <si>
    <t>SERVICIOS INDUSTRIALES LIMITADA</t>
  </si>
  <si>
    <t>420014748279</t>
  </si>
  <si>
    <t>20130911</t>
  </si>
  <si>
    <t>10020</t>
  </si>
  <si>
    <t>GASTRONOMICA AHUMADA LTDA</t>
  </si>
  <si>
    <t>420014790780</t>
  </si>
  <si>
    <t>20130930</t>
  </si>
  <si>
    <t>9938</t>
  </si>
  <si>
    <t>CARBONIFERA COKE CAR LIMITADA</t>
  </si>
  <si>
    <t>390</t>
  </si>
  <si>
    <t>420014805035</t>
  </si>
  <si>
    <t>20131004</t>
  </si>
  <si>
    <t>10280</t>
  </si>
  <si>
    <t>420014805051</t>
  </si>
  <si>
    <t>10278</t>
  </si>
  <si>
    <t>SOCIEDAD AGROINVERSIONES VALLE EL AZUL</t>
  </si>
  <si>
    <t>240</t>
  </si>
  <si>
    <t>420014836291</t>
  </si>
  <si>
    <t>20131022</t>
  </si>
  <si>
    <t>9770</t>
  </si>
  <si>
    <t>420014836402</t>
  </si>
  <si>
    <t>20131018</t>
  </si>
  <si>
    <t>9768</t>
  </si>
  <si>
    <t>TRASPORTES STAR S.A</t>
  </si>
  <si>
    <t>420014846190</t>
  </si>
  <si>
    <t>10406</t>
  </si>
  <si>
    <t>ANDRES DAVID LOPEZ AHUMADA Y CIA LTDA.</t>
  </si>
  <si>
    <t>420014874410</t>
  </si>
  <si>
    <t>20131104</t>
  </si>
  <si>
    <t>10447</t>
  </si>
  <si>
    <t>AGRIC Y GAN MANUEL MORAGA ALVARES EIRL</t>
  </si>
  <si>
    <t>420014927289</t>
  </si>
  <si>
    <t>20131113</t>
  </si>
  <si>
    <t>10610</t>
  </si>
  <si>
    <t>INVERSIONES LOS PERALES S.A</t>
  </si>
  <si>
    <t>420014938140</t>
  </si>
  <si>
    <t>20131129</t>
  </si>
  <si>
    <t>10778</t>
  </si>
  <si>
    <t>SOCIEDAD DE TRASPORTES JP RONZIER LTDA.</t>
  </si>
  <si>
    <t>420014944507</t>
  </si>
  <si>
    <t>20131202</t>
  </si>
  <si>
    <t>10707</t>
  </si>
  <si>
    <t>420014951554</t>
  </si>
  <si>
    <t>ANTONIO ZOTTI RODERRI U CIA SOCIEDAD MIN</t>
  </si>
  <si>
    <t>420015002998</t>
  </si>
  <si>
    <t>20131218</t>
  </si>
  <si>
    <t>10878</t>
  </si>
  <si>
    <t>CORTES Y GALLEGUILLOS LIMITADA</t>
  </si>
  <si>
    <t>420015004141</t>
  </si>
  <si>
    <t>20131227</t>
  </si>
  <si>
    <t>10764</t>
  </si>
  <si>
    <t>EMP DE INV PEDRO RIVERA RAMOS E.I.R.L</t>
  </si>
  <si>
    <t>284</t>
  </si>
  <si>
    <t>420015014961</t>
  </si>
  <si>
    <t>20131230</t>
  </si>
  <si>
    <t>11050</t>
  </si>
  <si>
    <t>AKL INVERSIONES INMOBILIARIAS S.A</t>
  </si>
  <si>
    <t>420015015305</t>
  </si>
  <si>
    <t>11036</t>
  </si>
  <si>
    <t>420015015445</t>
  </si>
  <si>
    <t>11038</t>
  </si>
  <si>
    <t>ESTACION DE SERVICIOS VILLALOBOS LTDA</t>
  </si>
  <si>
    <t>303</t>
  </si>
  <si>
    <t>420015046367</t>
  </si>
  <si>
    <t>20140116</t>
  </si>
  <si>
    <t>11030</t>
  </si>
  <si>
    <t>ROJAS CARREÑO CLAUDIO MANUEL</t>
  </si>
  <si>
    <t>33</t>
  </si>
  <si>
    <t>420015060920</t>
  </si>
  <si>
    <t>20140122</t>
  </si>
  <si>
    <t>11177</t>
  </si>
  <si>
    <t>ARMIJO Y COMPAÑÍA LIMITADA</t>
  </si>
  <si>
    <t>371</t>
  </si>
  <si>
    <t>420015087268</t>
  </si>
  <si>
    <t>20140127</t>
  </si>
  <si>
    <t>11244</t>
  </si>
  <si>
    <t>SANTO DOMINGO WAVE HOUSE SANTA PIZZA S.A</t>
  </si>
  <si>
    <t>366</t>
  </si>
  <si>
    <t>420015088361</t>
  </si>
  <si>
    <t>20140131</t>
  </si>
  <si>
    <t>11242</t>
  </si>
  <si>
    <t>GALLYAS S.A</t>
  </si>
  <si>
    <t>420015136277</t>
  </si>
  <si>
    <t>20140224</t>
  </si>
  <si>
    <t>11340</t>
  </si>
  <si>
    <t>MAURICIO CIOCCA DISTRIBUIDORA EIRL</t>
  </si>
  <si>
    <t>420015151233</t>
  </si>
  <si>
    <t>20140226</t>
  </si>
  <si>
    <t>11439</t>
  </si>
  <si>
    <t>LAGNO SOTO PATRICIO ANDRES</t>
  </si>
  <si>
    <t>420015168420</t>
  </si>
  <si>
    <t>20140307</t>
  </si>
  <si>
    <t>11408</t>
  </si>
  <si>
    <t>ZWANZGER AZOCAR OSCAR ERWIN</t>
  </si>
  <si>
    <t>420015168659</t>
  </si>
  <si>
    <t>11449</t>
  </si>
  <si>
    <t>JUANA DEL CARMEN FUENTEALBA IBAÑEZ</t>
  </si>
  <si>
    <t>445</t>
  </si>
  <si>
    <t>420015193831</t>
  </si>
  <si>
    <t>20140320</t>
  </si>
  <si>
    <t>11410</t>
  </si>
  <si>
    <t>420015208448</t>
  </si>
  <si>
    <t>20140325</t>
  </si>
  <si>
    <t>11412</t>
  </si>
  <si>
    <t>IRMA DEL CARMEN TELLO CAMPOS</t>
  </si>
  <si>
    <t>420015229488</t>
  </si>
  <si>
    <t>20140328</t>
  </si>
  <si>
    <t>11675</t>
  </si>
  <si>
    <t>420015229550</t>
  </si>
  <si>
    <t>11677</t>
  </si>
  <si>
    <t>HORTENCIA ELENA BONILLA OSSES</t>
  </si>
  <si>
    <t>420015263325</t>
  </si>
  <si>
    <t>20140417</t>
  </si>
  <si>
    <t>11636</t>
  </si>
  <si>
    <t>420015263716</t>
  </si>
  <si>
    <t>11634</t>
  </si>
  <si>
    <t>FRANK ALLAN ABALLAY ARANCIBIA</t>
  </si>
  <si>
    <t>372</t>
  </si>
  <si>
    <t>420015266553</t>
  </si>
  <si>
    <t>20140421</t>
  </si>
  <si>
    <t>11681</t>
  </si>
  <si>
    <t>420015266650</t>
  </si>
  <si>
    <t>11670</t>
  </si>
  <si>
    <t>SOCIEDAD COMERCIALIZADORA RAMIREZ LEAÑO Y CIA LTDA</t>
  </si>
  <si>
    <t>420015279833</t>
  </si>
  <si>
    <t>20140424</t>
  </si>
  <si>
    <t>11698</t>
  </si>
  <si>
    <t>SOCIEDAD COMERCIAL RAMIREZ LEAÑO Y CIA LTDA</t>
  </si>
  <si>
    <t>420015290594</t>
  </si>
  <si>
    <t>20140429</t>
  </si>
  <si>
    <t>11700</t>
  </si>
  <si>
    <t>A. ACONT. JOHANNA DEL C.QUINTERO C. EIRL</t>
  </si>
  <si>
    <t>420015300743</t>
  </si>
  <si>
    <t>20140430</t>
  </si>
  <si>
    <t>11853</t>
  </si>
  <si>
    <t>JUAN C. SANCHEZ M. TRAS.Y SS EIRL.</t>
  </si>
  <si>
    <t>420015328192</t>
  </si>
  <si>
    <t>20140515</t>
  </si>
  <si>
    <t>11905</t>
  </si>
  <si>
    <t>LUIS JOSE GAMBOA PAVEZ</t>
  </si>
  <si>
    <t>420015349157</t>
  </si>
  <si>
    <t>20140523</t>
  </si>
  <si>
    <t>11907</t>
  </si>
  <si>
    <t>INMOB HECTOR ALFONSO SOLIS QUEVEDO EIRL</t>
  </si>
  <si>
    <t>420015406967</t>
  </si>
  <si>
    <t>20140529</t>
  </si>
  <si>
    <t>11667</t>
  </si>
  <si>
    <t>SABORAID PET S A</t>
  </si>
  <si>
    <t>420015417063</t>
  </si>
  <si>
    <t>20140530</t>
  </si>
  <si>
    <t>11982</t>
  </si>
  <si>
    <t>AGR FOREST Y TRANSP BUCHOCO BAJO LTDA</t>
  </si>
  <si>
    <t>297</t>
  </si>
  <si>
    <t>420015417209</t>
  </si>
  <si>
    <t>12012</t>
  </si>
  <si>
    <t>420015417314</t>
  </si>
  <si>
    <t>20140527</t>
  </si>
  <si>
    <t>11984</t>
  </si>
  <si>
    <t>DISTRIBUIDORA DE SEMILLAS Y ABONOS EIRL</t>
  </si>
  <si>
    <t>420015498390</t>
  </si>
  <si>
    <t>20140620</t>
  </si>
  <si>
    <t>12112</t>
  </si>
  <si>
    <t>EMPRESA GARRIDO Y CACERES LTDA</t>
  </si>
  <si>
    <t>420015499167</t>
  </si>
  <si>
    <t>12110</t>
  </si>
  <si>
    <t>420015505299</t>
  </si>
  <si>
    <t>20140624</t>
  </si>
  <si>
    <t>12111</t>
  </si>
  <si>
    <t>A  ACON  JOHANNA DEL C  QUINTERO C  EIRL</t>
  </si>
  <si>
    <t>420015514026</t>
  </si>
  <si>
    <t>20140626</t>
  </si>
  <si>
    <t>11852</t>
  </si>
  <si>
    <t>SOCIEDAD COMERCIAL WALIBI LIMITADA</t>
  </si>
  <si>
    <t>420015515502</t>
  </si>
  <si>
    <t>20140627</t>
  </si>
  <si>
    <t>11988</t>
  </si>
  <si>
    <t>MILLANAO CARES JUAN CARLOS</t>
  </si>
  <si>
    <t>431</t>
  </si>
  <si>
    <t>420015517238</t>
  </si>
  <si>
    <t>12129</t>
  </si>
  <si>
    <t>THK IMMPORTACIONES SA</t>
  </si>
  <si>
    <t>420015526130</t>
  </si>
  <si>
    <t>20140630</t>
  </si>
  <si>
    <t>12142</t>
  </si>
  <si>
    <t>420015527128</t>
  </si>
  <si>
    <t>12143</t>
  </si>
  <si>
    <t>VASQUEZ ESPINDOLA MANUEL RICARDO</t>
  </si>
  <si>
    <t>192</t>
  </si>
  <si>
    <t>420015528493</t>
  </si>
  <si>
    <t>12194</t>
  </si>
  <si>
    <t>LAURENSONS SOCIEDAD ANONIMA</t>
  </si>
  <si>
    <t>420015539924</t>
  </si>
  <si>
    <t>20140704</t>
  </si>
  <si>
    <t>12228</t>
  </si>
  <si>
    <t>AGRICOLA Y FORESTAL LAS LOMAS LIMITADA</t>
  </si>
  <si>
    <t>226</t>
  </si>
  <si>
    <t>420015552327</t>
  </si>
  <si>
    <t>20140710</t>
  </si>
  <si>
    <t>12047</t>
  </si>
  <si>
    <t>MANDRY BOELKEN KURT MARKUS MIGUEL</t>
  </si>
  <si>
    <t>225</t>
  </si>
  <si>
    <t>420015574550</t>
  </si>
  <si>
    <t>20140724</t>
  </si>
  <si>
    <t>12244</t>
  </si>
  <si>
    <t>REPSA S A ARRIENDOS LIMITADA</t>
  </si>
  <si>
    <t>420015603517</t>
  </si>
  <si>
    <t>20140731</t>
  </si>
  <si>
    <t>12285</t>
  </si>
  <si>
    <t>DEL RIO LIHN Y CIA LTDA</t>
  </si>
  <si>
    <t>420015604491</t>
  </si>
  <si>
    <t>12352</t>
  </si>
  <si>
    <t>420015604572</t>
  </si>
  <si>
    <t>12353</t>
  </si>
  <si>
    <t>420015604629</t>
  </si>
  <si>
    <t>12351</t>
  </si>
  <si>
    <t>CARMEN SANCHEZ ROSALES RESIDENCIAL EIRL</t>
  </si>
  <si>
    <t>183</t>
  </si>
  <si>
    <t>420015604823</t>
  </si>
  <si>
    <t>12406</t>
  </si>
  <si>
    <t>SOCIEDAD RAMIREZ E HIJO LIMITADA</t>
  </si>
  <si>
    <t>420015607814</t>
  </si>
  <si>
    <t>20140730</t>
  </si>
  <si>
    <t>12400</t>
  </si>
  <si>
    <t>SOCIEDAD COMERCIAL RAXIVA LIMITADA</t>
  </si>
  <si>
    <t>420015616481</t>
  </si>
  <si>
    <t>20140807</t>
  </si>
  <si>
    <t>12103</t>
  </si>
  <si>
    <t>SOC COMERCIAL ANDRHO LIMITADA</t>
  </si>
  <si>
    <t>420015644442</t>
  </si>
  <si>
    <t>20140822</t>
  </si>
  <si>
    <t>12454</t>
  </si>
  <si>
    <t>RENOVAL LTDA</t>
  </si>
  <si>
    <t>159</t>
  </si>
  <si>
    <t>420015644671</t>
  </si>
  <si>
    <t>12248</t>
  </si>
  <si>
    <t>420015644906</t>
  </si>
  <si>
    <t>12250</t>
  </si>
  <si>
    <t>NETLINE TELECOMUNICACIONES CHILE SA</t>
  </si>
  <si>
    <t>420015654332</t>
  </si>
  <si>
    <t>20140827</t>
  </si>
  <si>
    <t>12478</t>
  </si>
  <si>
    <t>420015656459</t>
  </si>
  <si>
    <t>20140828</t>
  </si>
  <si>
    <t>12445</t>
  </si>
  <si>
    <t>420015656661</t>
  </si>
  <si>
    <t>12444</t>
  </si>
  <si>
    <t>TRANSPORTES BASLY Y COMPANIA LIMITADA</t>
  </si>
  <si>
    <t>420015659016</t>
  </si>
  <si>
    <t>12524</t>
  </si>
  <si>
    <t>SOCIEDAD DE TRANSPORTES Y MAQUINARIAS GO</t>
  </si>
  <si>
    <t>420015660154</t>
  </si>
  <si>
    <t>12503</t>
  </si>
  <si>
    <t>420015660421</t>
  </si>
  <si>
    <t>12502</t>
  </si>
  <si>
    <t>420015660626</t>
  </si>
  <si>
    <t>12504</t>
  </si>
  <si>
    <t>SOC COMERCIAL CANAL PEREZ NORTE LIMITADA</t>
  </si>
  <si>
    <t>420015664141</t>
  </si>
  <si>
    <t>20140829</t>
  </si>
  <si>
    <t>12437</t>
  </si>
  <si>
    <t>FLORES VERDEJO DANILO FERNANDO</t>
  </si>
  <si>
    <t>420015673566</t>
  </si>
  <si>
    <t>20140901</t>
  </si>
  <si>
    <t>12536</t>
  </si>
  <si>
    <t>AGUILA ADRIAZOLA JOSE BERTOLDO</t>
  </si>
  <si>
    <t>247</t>
  </si>
  <si>
    <t>420015695446</t>
  </si>
  <si>
    <t>20140912</t>
  </si>
  <si>
    <t>12613</t>
  </si>
  <si>
    <t>HB INGENIERIA Y SERVICIOS LIMITADA</t>
  </si>
  <si>
    <t>420015703074</t>
  </si>
  <si>
    <t>20140917</t>
  </si>
  <si>
    <t>12555</t>
  </si>
  <si>
    <t>TAPIA GUTIERREZ RENAN SIGISFREDO</t>
  </si>
  <si>
    <t>288</t>
  </si>
  <si>
    <t>420015727836</t>
  </si>
  <si>
    <t>20140925</t>
  </si>
  <si>
    <t>12634</t>
  </si>
  <si>
    <t>420015731019</t>
  </si>
  <si>
    <t>12656</t>
  </si>
  <si>
    <t>CODEL SERV INTEGRALES LTDA</t>
  </si>
  <si>
    <t>420015739290</t>
  </si>
  <si>
    <t>20140924</t>
  </si>
  <si>
    <t>12595</t>
  </si>
  <si>
    <t>420015748167</t>
  </si>
  <si>
    <t>20140930</t>
  </si>
  <si>
    <t>12699</t>
  </si>
  <si>
    <t>SOCIEDAD COMERCIAL VIAACTIVA Y CIA LTDA</t>
  </si>
  <si>
    <t>420015753330</t>
  </si>
  <si>
    <t>20141003</t>
  </si>
  <si>
    <t>12718</t>
  </si>
  <si>
    <t>PONCE VALENZUELA JUAN</t>
  </si>
  <si>
    <t>285</t>
  </si>
  <si>
    <t>420015754434</t>
  </si>
  <si>
    <t>20141006</t>
  </si>
  <si>
    <t>12681</t>
  </si>
  <si>
    <t>AGUILAR DIAZ RICARDO ANDRES</t>
  </si>
  <si>
    <t>316</t>
  </si>
  <si>
    <t>420015821913</t>
  </si>
  <si>
    <t>20141105</t>
  </si>
  <si>
    <t>12824</t>
  </si>
  <si>
    <t>JAVIER LARRAIN MUNOZ LIMITADA</t>
  </si>
  <si>
    <t>420015822278</t>
  </si>
  <si>
    <t>12849</t>
  </si>
  <si>
    <t>420015822308</t>
  </si>
  <si>
    <t>12848</t>
  </si>
  <si>
    <t>ESPECTACULOS Y EVENTOS SOCCER MATICES</t>
  </si>
  <si>
    <t>420015823592</t>
  </si>
  <si>
    <t>20141104</t>
  </si>
  <si>
    <t>12842</t>
  </si>
  <si>
    <t>GASTRONOMICA SANTA CRUZ LIMITADA</t>
  </si>
  <si>
    <t>53</t>
  </si>
  <si>
    <t>420015854129</t>
  </si>
  <si>
    <t>20141124</t>
  </si>
  <si>
    <t>12750</t>
  </si>
  <si>
    <t>TELECOMUNICACIONES TELCA LIMITADA</t>
  </si>
  <si>
    <t>420015854625</t>
  </si>
  <si>
    <t>12911</t>
  </si>
  <si>
    <t>MYRA SOCIEDAD MEDICA LTDA</t>
  </si>
  <si>
    <t>420015854820</t>
  </si>
  <si>
    <t>12921</t>
  </si>
  <si>
    <t>SOCIEDAD COMERCIAL PUERTO MOTO LIMITADA</t>
  </si>
  <si>
    <t>420015854927</t>
  </si>
  <si>
    <t>12925</t>
  </si>
  <si>
    <t>GASTRONOMICA EL SOL DEL INCA LIMITADA</t>
  </si>
  <si>
    <t>420015855109</t>
  </si>
  <si>
    <t>12756</t>
  </si>
  <si>
    <t>SOCIEDAD TRANSMARINE SOTO LIMITADA</t>
  </si>
  <si>
    <t>420015864817</t>
  </si>
  <si>
    <t>20141127</t>
  </si>
  <si>
    <t>12969</t>
  </si>
  <si>
    <t>420015865651</t>
  </si>
  <si>
    <t>12968</t>
  </si>
  <si>
    <t>CALIS MORALES KAY DUSANKA</t>
  </si>
  <si>
    <t>420015865759</t>
  </si>
  <si>
    <t>20141126</t>
  </si>
  <si>
    <t>12865</t>
  </si>
  <si>
    <t>420015866020</t>
  </si>
  <si>
    <t>12866</t>
  </si>
  <si>
    <t>INVERSIONES CONSTRUCCIONES E INMOBILIARI</t>
  </si>
  <si>
    <t>420015872690</t>
  </si>
  <si>
    <t>12991</t>
  </si>
  <si>
    <t>420015874839</t>
  </si>
  <si>
    <t>12992</t>
  </si>
  <si>
    <t>PALOMINOS FERRER LIMITADA</t>
  </si>
  <si>
    <t>420015878257</t>
  </si>
  <si>
    <t>12999</t>
  </si>
  <si>
    <t>PRODUCTOS INFORMATICOS ACID LTDA</t>
  </si>
  <si>
    <t>420015883935</t>
  </si>
  <si>
    <t>20141203</t>
  </si>
  <si>
    <t>12996</t>
  </si>
  <si>
    <t>SERVICIOS ALIMENTICIOS ALINORTE LTDA</t>
  </si>
  <si>
    <t>44</t>
  </si>
  <si>
    <t>420015885725</t>
  </si>
  <si>
    <t>20141204</t>
  </si>
  <si>
    <t>12943</t>
  </si>
  <si>
    <t>SOC COM E IND DEKOLOR LIMITADA</t>
  </si>
  <si>
    <t>420015894929</t>
  </si>
  <si>
    <t>20141211</t>
  </si>
  <si>
    <t>12964</t>
  </si>
  <si>
    <t>420015895020</t>
  </si>
  <si>
    <t>12965</t>
  </si>
  <si>
    <t>SOC COML Y DE TRANSPORTES OLAVE LTDA</t>
  </si>
  <si>
    <t>367</t>
  </si>
  <si>
    <t>420015900155</t>
  </si>
  <si>
    <t>20141215</t>
  </si>
  <si>
    <t>13080</t>
  </si>
  <si>
    <t>INMOBILIARIA ALGARROBO LIMITADA</t>
  </si>
  <si>
    <t>420015902000</t>
  </si>
  <si>
    <t>13003</t>
  </si>
  <si>
    <t>420015904380</t>
  </si>
  <si>
    <t>13005</t>
  </si>
  <si>
    <t>FLORES SOTO FERNANDO GABRIEL</t>
  </si>
  <si>
    <t>365</t>
  </si>
  <si>
    <t>420015908733</t>
  </si>
  <si>
    <t>20141218</t>
  </si>
  <si>
    <t>13066</t>
  </si>
  <si>
    <t>420015913087</t>
  </si>
  <si>
    <t>20141222</t>
  </si>
  <si>
    <t>13065</t>
  </si>
  <si>
    <t>TRANSPORTES DE EXCELENCIA S A</t>
  </si>
  <si>
    <t>420015939051</t>
  </si>
  <si>
    <t>20141230</t>
  </si>
  <si>
    <t>13193</t>
  </si>
  <si>
    <t>GEOTERMICA INGENIERIA LIMITADA</t>
  </si>
  <si>
    <t>157</t>
  </si>
  <si>
    <t>420015939701</t>
  </si>
  <si>
    <t>13109</t>
  </si>
  <si>
    <t>COMERCIAL GAS C Y C LIMITADA</t>
  </si>
  <si>
    <t>165</t>
  </si>
  <si>
    <t>420015942907</t>
  </si>
  <si>
    <t>20150105</t>
  </si>
  <si>
    <t>13197</t>
  </si>
  <si>
    <t>SOCIEDAD COMERCIAL RUBIO Y RUBIO LTDA</t>
  </si>
  <si>
    <t>126</t>
  </si>
  <si>
    <t>420015956207</t>
  </si>
  <si>
    <t>20150109</t>
  </si>
  <si>
    <t>13209</t>
  </si>
  <si>
    <t>420015957971</t>
  </si>
  <si>
    <t>13207</t>
  </si>
  <si>
    <t>GRAFICA JOSE ANTONIO ROJAS ROJAS EIRL</t>
  </si>
  <si>
    <t>420015962843</t>
  </si>
  <si>
    <t>20150116</t>
  </si>
  <si>
    <t>12981</t>
  </si>
  <si>
    <t>LIZANA LLANTEN ROSA DEL CARMEN</t>
  </si>
  <si>
    <t>420015967020</t>
  </si>
  <si>
    <t>20150119</t>
  </si>
  <si>
    <t>13282</t>
  </si>
  <si>
    <t>420015988630</t>
  </si>
  <si>
    <t>20150122</t>
  </si>
  <si>
    <t>13208</t>
  </si>
  <si>
    <t>CONSTRUCTORA JORGE GALLARDO VERA EIRL</t>
  </si>
  <si>
    <t>420015998961</t>
  </si>
  <si>
    <t>20150130</t>
  </si>
  <si>
    <t>13340</t>
  </si>
  <si>
    <t>MUNOZ SOLIS ADRIAN</t>
  </si>
  <si>
    <t>306</t>
  </si>
  <si>
    <t>420016000344</t>
  </si>
  <si>
    <t>13342</t>
  </si>
  <si>
    <t>MIGUEL MEDINA ALVARADO Y CIA LTDA</t>
  </si>
  <si>
    <t>564</t>
  </si>
  <si>
    <t>420016040877</t>
  </si>
  <si>
    <t>20150224</t>
  </si>
  <si>
    <t>13436</t>
  </si>
  <si>
    <t>420016182540</t>
  </si>
  <si>
    <t>20150430</t>
  </si>
  <si>
    <t>13729</t>
  </si>
  <si>
    <t>420016182787</t>
  </si>
  <si>
    <t>13728</t>
  </si>
  <si>
    <t>COLLILEF PAILLALEF RENE</t>
  </si>
  <si>
    <t>420016270961</t>
  </si>
  <si>
    <t>20150529</t>
  </si>
  <si>
    <t>13878</t>
  </si>
  <si>
    <t>BLANCO DIAZ MARLIES VIOLETA</t>
  </si>
  <si>
    <t>420016403589</t>
  </si>
  <si>
    <t>20150730</t>
  </si>
  <si>
    <t>14615</t>
  </si>
  <si>
    <t>ANNUN MUNOZ ARMANDO SALVADOR</t>
  </si>
  <si>
    <t>63</t>
  </si>
  <si>
    <t>420016438935</t>
  </si>
  <si>
    <t>20150819</t>
  </si>
  <si>
    <t>13712</t>
  </si>
  <si>
    <t>SERV MARITIMOS Y SUBMA  DIVER CHILE LTDA</t>
  </si>
  <si>
    <t>246</t>
  </si>
  <si>
    <t>420016440271</t>
  </si>
  <si>
    <t>20150820</t>
  </si>
  <si>
    <t>14655</t>
  </si>
  <si>
    <t>SOC RAFAEL MENA ING Y METALURGICA LTDA</t>
  </si>
  <si>
    <t>420016446199</t>
  </si>
  <si>
    <t>20150824</t>
  </si>
  <si>
    <t>14562</t>
  </si>
  <si>
    <t>420017246037</t>
  </si>
  <si>
    <t>20160922</t>
  </si>
  <si>
    <t>17189</t>
  </si>
  <si>
    <t>SOC TRANSPORTADORA DE PECES VIVOS SA</t>
  </si>
  <si>
    <t>420011720349</t>
  </si>
  <si>
    <t>20101022</t>
  </si>
  <si>
    <t>First AvalS.A.G.R.</t>
  </si>
  <si>
    <t>MELINKA</t>
  </si>
  <si>
    <t>420011957470</t>
  </si>
  <si>
    <t>COMER DE PRODUCTOS Y SERVICIOS INDUSTRI</t>
  </si>
  <si>
    <t>420012462904</t>
  </si>
  <si>
    <t>20110616</t>
  </si>
  <si>
    <t>ASTILLEROS MARCO TALCAHUANO LTDA</t>
  </si>
  <si>
    <t>420012716329</t>
  </si>
  <si>
    <t>20110923</t>
  </si>
  <si>
    <t>420014560008</t>
  </si>
  <si>
    <t>9271</t>
  </si>
  <si>
    <t>VIDAL CASTRO RICARDO ALEXIS</t>
  </si>
  <si>
    <t>420014598641</t>
  </si>
  <si>
    <t>20130718</t>
  </si>
  <si>
    <t>9474</t>
  </si>
  <si>
    <t>ELECSOL POWER SYSTEMS SPA</t>
  </si>
  <si>
    <t>399</t>
  </si>
  <si>
    <t>420014899706</t>
  </si>
  <si>
    <t>20131115</t>
  </si>
  <si>
    <t>10598</t>
  </si>
  <si>
    <t>AYMARA S.A</t>
  </si>
  <si>
    <t>420015012578</t>
  </si>
  <si>
    <t>20131226</t>
  </si>
  <si>
    <t>11032</t>
  </si>
  <si>
    <t>INMOB.HECTOR ALFONZO SOLIS QUEDO EIRL.</t>
  </si>
  <si>
    <t>420015295570</t>
  </si>
  <si>
    <t>11665</t>
  </si>
  <si>
    <t>420015417160</t>
  </si>
  <si>
    <t>11983</t>
  </si>
  <si>
    <t>CAROL NATALIA PUCA CRUZ EIRL</t>
  </si>
  <si>
    <t>420015417578</t>
  </si>
  <si>
    <t>12022</t>
  </si>
  <si>
    <t>MENDEZ VILLA CLAUDIO RODRIGO</t>
  </si>
  <si>
    <t>294</t>
  </si>
  <si>
    <t>420015467850</t>
  </si>
  <si>
    <t>20140604</t>
  </si>
  <si>
    <t>12025</t>
  </si>
  <si>
    <t>420015528795</t>
  </si>
  <si>
    <t>12193</t>
  </si>
  <si>
    <t>420015556365</t>
  </si>
  <si>
    <t>12046</t>
  </si>
  <si>
    <t>420015603347</t>
  </si>
  <si>
    <t>12286</t>
  </si>
  <si>
    <t>INMOBILIARIA E INVERSIONES ZENTAO LIMITA</t>
  </si>
  <si>
    <t>420015603606</t>
  </si>
  <si>
    <t>12343</t>
  </si>
  <si>
    <t>420015606613</t>
  </si>
  <si>
    <t>12401</t>
  </si>
  <si>
    <t>INGENIERIA MECATEC CHILE LIMITADA</t>
  </si>
  <si>
    <t>420015609515</t>
  </si>
  <si>
    <t>12405</t>
  </si>
  <si>
    <t>420016261873</t>
  </si>
  <si>
    <t>4481</t>
  </si>
  <si>
    <t>20150528</t>
  </si>
  <si>
    <t>13977</t>
  </si>
  <si>
    <t>Fecha corte</t>
  </si>
  <si>
    <t>Nº Contrato</t>
  </si>
  <si>
    <t>Fecha Act.</t>
  </si>
  <si>
    <t>RUT Cliente</t>
  </si>
  <si>
    <t>Nombre o Razón Social</t>
  </si>
  <si>
    <t>Valor Pie</t>
  </si>
  <si>
    <t>Cert. De fianza</t>
  </si>
  <si>
    <t xml:space="preserve">Monto Financiado </t>
  </si>
  <si>
    <t>Total Rentas</t>
  </si>
  <si>
    <t>Vcto. Mora + Antiguo</t>
  </si>
  <si>
    <t>Rentas Pagadas</t>
  </si>
  <si>
    <t>Rentas en Mora</t>
  </si>
  <si>
    <t>Activa</t>
  </si>
  <si>
    <t>PAZ AGUIRRE ALEXIS</t>
  </si>
  <si>
    <t>JORGE HERNAN CORNEJO GUTIERREZ</t>
  </si>
  <si>
    <t>FERNANDO LUIS DE LA CRUZ VELASQUEZ</t>
  </si>
  <si>
    <t>Dirección</t>
  </si>
  <si>
    <t>Comuna</t>
  </si>
  <si>
    <t>Ciudad</t>
  </si>
  <si>
    <t>PSJE 1 2949 POB CALICHE II</t>
  </si>
  <si>
    <t>ALTO HOSPICIO</t>
  </si>
  <si>
    <t>IQUIQUE</t>
  </si>
  <si>
    <t>PASAJE PUNTA ARENAS 3545 POB SANTA MONICA</t>
  </si>
  <si>
    <t>RECOLETA</t>
  </si>
  <si>
    <t>SANTIAGO</t>
  </si>
  <si>
    <t>OLLAGUE 251 DEP B 14 VILLA LA LUNA</t>
  </si>
  <si>
    <t>QUILICURA</t>
  </si>
  <si>
    <t>POLPAICO 175 BARRIO INDUSTRIAL</t>
  </si>
  <si>
    <t>PUERTO MONTT</t>
  </si>
  <si>
    <t>CAMILO HENRIQUEZ 2981</t>
  </si>
  <si>
    <t>CONCEPCION</t>
  </si>
  <si>
    <t>RECINTO PORTUARIO S N SAN VICENTE</t>
  </si>
  <si>
    <t>TALCAHUANO</t>
  </si>
  <si>
    <t>Sin dirección</t>
  </si>
  <si>
    <t>Sin comuna</t>
  </si>
  <si>
    <t>Sin ciudad</t>
  </si>
  <si>
    <t>AMARGOS</t>
  </si>
  <si>
    <t>CORRAL</t>
  </si>
  <si>
    <t>VALDIVIA</t>
  </si>
  <si>
    <t>AVENIDA LA DEHESA 1201 O 416</t>
  </si>
  <si>
    <t>LO BARNECHEA</t>
  </si>
  <si>
    <t>AGUSTINAS 853 729</t>
  </si>
  <si>
    <t>ALDUNATE 1189</t>
  </si>
  <si>
    <t>CAM CATEMITO CHACRA  LOTE D</t>
  </si>
  <si>
    <t>SAN BERNARDO</t>
  </si>
  <si>
    <t>CAMARONES 4282 VILLA AYQUINA</t>
  </si>
  <si>
    <t>CALAMA</t>
  </si>
  <si>
    <t>CUNA DE PRAT 3349</t>
  </si>
  <si>
    <t>CHILLAN</t>
  </si>
  <si>
    <t>MANUEL CABALLERO 1490 VILLA SENORIAL</t>
  </si>
  <si>
    <t>SAN FELIPE</t>
  </si>
  <si>
    <t>FUNDO LAS HIGUERAS S N</t>
  </si>
  <si>
    <t>LA UNION</t>
  </si>
  <si>
    <t>SAN IGNACIO DE LOYOLA 1681</t>
  </si>
  <si>
    <t>ASTURIAS 110 313</t>
  </si>
  <si>
    <t>LAS CONDES</t>
  </si>
  <si>
    <t>GALPON 21 KILOMETRO 21 KM 5 CAMINO ANTO S</t>
  </si>
  <si>
    <t>GARIBALDI 221 BATUCO</t>
  </si>
  <si>
    <t>LAMPA</t>
  </si>
  <si>
    <t>COLINA</t>
  </si>
  <si>
    <t>AVENIDA AMERICO VESPUCIO SUR 80 PISO 9 ROL 500 038 039</t>
  </si>
  <si>
    <t>CALLE SEIS 2145 BARRIO NORTE</t>
  </si>
  <si>
    <t>PARCELA 137 FUNDO HIJUELA LARGA S JN</t>
  </si>
  <si>
    <t>PAINE</t>
  </si>
  <si>
    <t>AERODROMO S N JARDIN ORIENTE 1</t>
  </si>
  <si>
    <t>BERNARDINO BRAVO 93 CASA 93</t>
  </si>
  <si>
    <t>BUIN</t>
  </si>
  <si>
    <t>ANTONIA LOPEZ DE BELLO 743 145</t>
  </si>
  <si>
    <t>CATEDRAL 1826</t>
  </si>
  <si>
    <t>GENERAL MACKENNA 247</t>
  </si>
  <si>
    <t>TEMUCO</t>
  </si>
  <si>
    <t>AVENIDA COLORADO 941</t>
  </si>
  <si>
    <t>FRANCISCO JAVIER 243</t>
  </si>
  <si>
    <t>ESTACION CENTRAL</t>
  </si>
  <si>
    <t>AVENIDA GERONIMO MENDEZ ARANCIBIA 2089 BARRIO INDUSTRIAL</t>
  </si>
  <si>
    <t>COQUIMBO</t>
  </si>
  <si>
    <t>AVENIDA MONSENOR RAMON MUNITA 1553 L 10 VILLA YOLANDA</t>
  </si>
  <si>
    <t>PANAMERICANA NORTE 16777</t>
  </si>
  <si>
    <t>RENGO 778 PISO 2</t>
  </si>
  <si>
    <t>UNO SUR 885 2 PISO</t>
  </si>
  <si>
    <t>TALCA</t>
  </si>
  <si>
    <t>SAN FRANCISCO 1559</t>
  </si>
  <si>
    <t>AVENIDA IGNACIO ZENTENO 1308</t>
  </si>
  <si>
    <t>OSORNO</t>
  </si>
  <si>
    <t>PASAJE CAMPO LINDO 6302</t>
  </si>
  <si>
    <t>SAN JOAQUIN</t>
  </si>
  <si>
    <t>EUROPA 2145</t>
  </si>
  <si>
    <t>PROVIDENCIA</t>
  </si>
  <si>
    <t>MONSENOR JOSE FAGNANO 504</t>
  </si>
  <si>
    <t>PUNTA ARENAS</t>
  </si>
  <si>
    <t>AVENIDA PADRE HURTADO NORTE 1602</t>
  </si>
  <si>
    <t>VITACURA</t>
  </si>
  <si>
    <t>INTERNACIONAL S N PARCELA 17 GULMUE</t>
  </si>
  <si>
    <t>CONCON</t>
  </si>
  <si>
    <t>VALPARAISO</t>
  </si>
  <si>
    <t>SANTA JOSEFINA 11652</t>
  </si>
  <si>
    <t>CARMENCITA 25 51</t>
  </si>
  <si>
    <t>COMPANIA DE JESUS 960 607</t>
  </si>
  <si>
    <t>AVENIDA VICUNA MACKENNA 1275</t>
  </si>
  <si>
    <t>AVENIDA APOSTOL SANTIAGO 470</t>
  </si>
  <si>
    <t>QUINTA NORMAL</t>
  </si>
  <si>
    <t>AVENIDA SANTA ROSA 279 ROL 472 12</t>
  </si>
  <si>
    <t>URETA COX 520</t>
  </si>
  <si>
    <t>SAN MIGUEL</t>
  </si>
  <si>
    <t>AVENIDA PRESIDENTE BULNES 377 707</t>
  </si>
  <si>
    <t>CALLE NUEVA 1661 C</t>
  </si>
  <si>
    <t>HUECHURABA</t>
  </si>
  <si>
    <t>AVENIDA NUEVA COSTANERA 3766</t>
  </si>
  <si>
    <t>FUNDO AGUAS BUENAS</t>
  </si>
  <si>
    <t>CAMINO NIEBLA KILOMETRO 13</t>
  </si>
  <si>
    <t>AVENIDA SALVADOR ALLENDE GOSSENS 3681</t>
  </si>
  <si>
    <t>CEMENTERIO 1625</t>
  </si>
  <si>
    <t>LOS SAUCES</t>
  </si>
  <si>
    <t>ANGOL</t>
  </si>
  <si>
    <t>AVENIDA NONATO COO 2827 DEPARTAMENTO PARQUE SAN FRANCI</t>
  </si>
  <si>
    <t>PUENTE ALTO</t>
  </si>
  <si>
    <t>AVENIDA NUEVA PROVIDENCIA 1881 OFICINA 1515</t>
  </si>
  <si>
    <t>SEGUNDA AVENIDA 54 PADRE HURTADO</t>
  </si>
  <si>
    <t>PENAFLOR</t>
  </si>
  <si>
    <t>TALAGANTE</t>
  </si>
  <si>
    <t>AVENIDA DIP ANGEL FANTUZZI 391</t>
  </si>
  <si>
    <t>MAIPU</t>
  </si>
  <si>
    <t>AVENIDA BERNARDO O HIGGINS 853 1 SUB</t>
  </si>
  <si>
    <t>FUNDO EL ROBLE HIJUELA 1</t>
  </si>
  <si>
    <t>SAN PABLO</t>
  </si>
  <si>
    <t>60 60 CH KILOMETRO 29 3 LOTE 1 A TAB</t>
  </si>
  <si>
    <t>LIMACHE</t>
  </si>
  <si>
    <t>QUILLOTA</t>
  </si>
  <si>
    <t>PEDRO RICO 6196 B</t>
  </si>
  <si>
    <t>PENALOLEN</t>
  </si>
  <si>
    <t>CHAPARRO 401 CERRO CORDILLERA</t>
  </si>
  <si>
    <t>13 SAN FRANCISCO DE ASIS 150 226</t>
  </si>
  <si>
    <t>LOS QUILLAYES 87 ALTO MANTAGUA</t>
  </si>
  <si>
    <t>QUINTERO</t>
  </si>
  <si>
    <t>LAS INDUSTRIAS 2720</t>
  </si>
  <si>
    <t>CONCHALI</t>
  </si>
  <si>
    <t>LINARES 761 TIERRAS BLANCAS</t>
  </si>
  <si>
    <t>ACONCAGUA 2690 VISTA HERMOSA</t>
  </si>
  <si>
    <t>ALFREDO RIOSECO 238</t>
  </si>
  <si>
    <t>AVENIDA SALVADOR ALLENDE 444</t>
  </si>
  <si>
    <t>ILLAPEL</t>
  </si>
  <si>
    <t>AVENIDA ILLANES 296</t>
  </si>
  <si>
    <t>RANCAGUA</t>
  </si>
  <si>
    <t>LINGO LINGO S N</t>
  </si>
  <si>
    <t>MELIPILLA</t>
  </si>
  <si>
    <t>PASEO DEL MAR 200 CONDOMINIO SANTA MARIA DELM</t>
  </si>
  <si>
    <t>SANTO DOMINGO</t>
  </si>
  <si>
    <t>SAN ANTONIO</t>
  </si>
  <si>
    <t>AVENIDA SALVADOR 1318</t>
  </si>
  <si>
    <t>TOCOPILLA 450 B</t>
  </si>
  <si>
    <t>SAN PEDRO DE ATACAMA</t>
  </si>
  <si>
    <t>ECHAURREN 75</t>
  </si>
  <si>
    <t>FDO EL EDEN</t>
  </si>
  <si>
    <t>ARAUCO 994 CASA 994 VILLA ARAUCO</t>
  </si>
  <si>
    <t>LINARES</t>
  </si>
  <si>
    <t>IRENE FREI 3038 VILLA ESMERALDA</t>
  </si>
  <si>
    <t>ANTOFAGASTA</t>
  </si>
  <si>
    <t>CALLE GAMERO 338 0164</t>
  </si>
  <si>
    <t>MANUEL RODRIGUEZ 479 VILLA HIJUELAS</t>
  </si>
  <si>
    <t>HIJUELAS</t>
  </si>
  <si>
    <t>RIQUELME 3903 AYQUINA</t>
  </si>
  <si>
    <t>TARAPACA 2128 CENTRO</t>
  </si>
  <si>
    <t>LORD COCHRANE 115</t>
  </si>
  <si>
    <t>NUEVA IMPERIAL</t>
  </si>
  <si>
    <t>CHACON S/N</t>
  </si>
  <si>
    <t>VILLAGRAN 888</t>
  </si>
  <si>
    <t>CANETE</t>
  </si>
  <si>
    <t>LEBU</t>
  </si>
  <si>
    <t>AVENIDA BERNARDO O"HIGGINS 276</t>
  </si>
  <si>
    <t>TOLTEN</t>
  </si>
  <si>
    <t>SAN PIO X 2460 405</t>
  </si>
  <si>
    <t>LIBERTADOR BERNARDO O HIGGINS 560</t>
  </si>
  <si>
    <t>LA SERENA</t>
  </si>
  <si>
    <t>AVENIDA PRESIDENTE MANUEL BULNES 283</t>
  </si>
  <si>
    <t>13 SANTA MARGARITA 1100 A</t>
  </si>
  <si>
    <t>FUNDO ESPERANZA 1</t>
  </si>
  <si>
    <t>RIO NEGRO</t>
  </si>
  <si>
    <t>FUNDO LA INDIA KILOMETRO 11 HUAPITRIO</t>
  </si>
  <si>
    <t>COLLIPULLI</t>
  </si>
  <si>
    <t>SENADOR JAIME GUZMAN ERRAZURIZ 181</t>
  </si>
  <si>
    <t>ALMIRANTE LATORRE 440</t>
  </si>
  <si>
    <t>MEJILLONES</t>
  </si>
  <si>
    <t>GRAN AVENIDA JOSE MIGUEL CARRERA 5508</t>
  </si>
  <si>
    <t>EXEQUIEL FERNANDEZ 2692</t>
  </si>
  <si>
    <t>MACUL</t>
  </si>
  <si>
    <t>GENERAL DEL CANTO 505</t>
  </si>
  <si>
    <t>LOS CONQUISTADORES 2430</t>
  </si>
  <si>
    <t>AVENIDA ARTURO PRAT 780 202 CENTRO</t>
  </si>
  <si>
    <t>CAMINO A CHINQUIHUE KM 7</t>
  </si>
  <si>
    <t>CAMINO INTERNACIONAL KILOMETRO 55 PARCELA SANTA TERESA</t>
  </si>
  <si>
    <t>SANTIAGO AMENGUAL 192</t>
  </si>
  <si>
    <t>CISNES</t>
  </si>
  <si>
    <t>AYSEN</t>
  </si>
  <si>
    <t>PADRE ALBERTO DE AGOSTINI 1487</t>
  </si>
  <si>
    <t>RAMADILLA DE LIRCAY  PC 19</t>
  </si>
  <si>
    <t>ROGELIO UGARTE 2020</t>
  </si>
  <si>
    <t>ROMULO CORREA 375 CENTRO</t>
  </si>
  <si>
    <t>AVDA 11 DE SEPTIEMBRE 43</t>
  </si>
  <si>
    <t>HUALANE</t>
  </si>
  <si>
    <t>CURICO</t>
  </si>
  <si>
    <t>AVDA ARTURO PRAT 778</t>
  </si>
  <si>
    <t>TILTIL</t>
  </si>
  <si>
    <t>SANTA RITA 87 SANTA RITA</t>
  </si>
  <si>
    <t>PIRQUE</t>
  </si>
  <si>
    <t>PEDRO MONTT 623</t>
  </si>
  <si>
    <t>AVENIDA VITACURA 3809</t>
  </si>
  <si>
    <t>LOS GRANADOS 495</t>
  </si>
  <si>
    <t>LA PINTANA</t>
  </si>
  <si>
    <t>AVENIDA ALONSO DE CORDOVA 6008 201</t>
  </si>
  <si>
    <t>URMENETA 974</t>
  </si>
  <si>
    <t>AVENIDA FRANCISCO BILBAO 2761</t>
  </si>
  <si>
    <t>PASAJE ALASKA 919 KENNEDY</t>
  </si>
  <si>
    <t>HONDURAS 3498 POB.RENE SCHNEIDER</t>
  </si>
  <si>
    <t>PRESBITERO MORAGA 218</t>
  </si>
  <si>
    <t>CURACAVI</t>
  </si>
  <si>
    <t>AVENIDA ELIODORO YANEZ 1649 506</t>
  </si>
  <si>
    <t>SUECIA 142</t>
  </si>
  <si>
    <t>COVADONGA 1029</t>
  </si>
  <si>
    <t>ANTONIO EBNER 1387</t>
  </si>
  <si>
    <t>LOTE A 2 HIJUELA 4 KMT 1 5 PARCELA LOS H</t>
  </si>
  <si>
    <t>PANGUIPULLI</t>
  </si>
  <si>
    <t>LUZ DIVINA 1221</t>
  </si>
  <si>
    <t>ALGARROBO</t>
  </si>
  <si>
    <t>LAS ROSAS 510</t>
  </si>
  <si>
    <t>YUNGAY 1736</t>
  </si>
  <si>
    <t>LAGUNA ICALMA 6437</t>
  </si>
  <si>
    <t>AVENIDA PAJARITOS 5040</t>
  </si>
  <si>
    <t>AVENIDA DIEZ DE JULIO HUAMACHUCO 213 ROL 675 29</t>
  </si>
  <si>
    <t>SOTOMAYOR 2016 L 14 CENTRO</t>
  </si>
  <si>
    <t>PTE MAIPO RIBERA SUR 8</t>
  </si>
  <si>
    <t>BERNARDO O HIGGINS 1086</t>
  </si>
  <si>
    <t>JARDIN 2224 CASA 2224</t>
  </si>
  <si>
    <t>BERNARDO O"HIGGINS 250 DREVES</t>
  </si>
  <si>
    <t>AVENIDA CIRCUNVALACION SUR 2751</t>
  </si>
  <si>
    <t>LA PARINAS 847</t>
  </si>
  <si>
    <t>PORTO SEGURO 5002</t>
  </si>
  <si>
    <t>AVENIDA SAN PABLO 6310 B</t>
  </si>
  <si>
    <t>LO PRADO</t>
  </si>
  <si>
    <t>AVENIDA ADRIAN 449 ARTIFICIO</t>
  </si>
  <si>
    <t>LA CALERA</t>
  </si>
  <si>
    <t>LONGITUDINAL SUR KILOMETRO 196</t>
  </si>
  <si>
    <t>CONFERENCIA 166 23</t>
  </si>
  <si>
    <t>AVENIDA VICUNA MACKENNA 3212 6 A</t>
  </si>
  <si>
    <t>AVENIDA APOQUINDO 4900 183</t>
  </si>
  <si>
    <t>DAVILA BAEZA 1027</t>
  </si>
  <si>
    <t>INDEPENDENCIA</t>
  </si>
  <si>
    <t>AVENIDA EL SALTO 1939</t>
  </si>
  <si>
    <t>EULOGIA SANCHEZ 45</t>
  </si>
  <si>
    <t>ANTONIA LOPEZ DE BELLO 172 602</t>
  </si>
  <si>
    <t>INDEPENDENCIA 566</t>
  </si>
  <si>
    <t>OVALLE</t>
  </si>
  <si>
    <t>EXPOSICION 51 L 1326 PERSA ESTACION</t>
  </si>
  <si>
    <t>BAYONA S N L 25 BOD 1 PARCELA 01 F LA MONTA</t>
  </si>
  <si>
    <t>FRANKLIN 1030 1032</t>
  </si>
  <si>
    <t>FRANKLIN 865</t>
  </si>
  <si>
    <t>MAIPU 900 1</t>
  </si>
  <si>
    <t>BERLIOZ 5550 B</t>
  </si>
  <si>
    <t>CENTENARIO 804</t>
  </si>
  <si>
    <t>JALISCO 2479</t>
  </si>
  <si>
    <t>LO ESPEJO</t>
  </si>
  <si>
    <t>SAN ALFONSO 154 L 12</t>
  </si>
  <si>
    <t>AVENIDA EL BOSQUE 1864</t>
  </si>
  <si>
    <t>SAN ANTONIO 378 606</t>
  </si>
  <si>
    <t>RAMON SANFURGO 525</t>
  </si>
  <si>
    <t>SANTA CRUZ</t>
  </si>
  <si>
    <t>SAN FERNANDO</t>
  </si>
  <si>
    <t>DIEGO PORTALES 805 A 805 B COVADONGA</t>
  </si>
  <si>
    <t>COBIJA 327</t>
  </si>
  <si>
    <t>TERCERA TRANSVERSAL 5760</t>
  </si>
  <si>
    <t>AVENIDA MANSO DE VELASCO 220</t>
  </si>
  <si>
    <t>ELEUTERIO RAMIREZ 442</t>
  </si>
  <si>
    <t>DON CARLOS 2939 208</t>
  </si>
  <si>
    <t>ANDALUCIA 1150</t>
  </si>
  <si>
    <t>VINA DEL MAR</t>
  </si>
  <si>
    <t>AVENIDA RUTA EL COBRE 320 GALPON 28 LA NEGRA</t>
  </si>
  <si>
    <t>CALLE QUELLON 66</t>
  </si>
  <si>
    <t>PALACIO RIESCO 4121 A</t>
  </si>
  <si>
    <t>PSJE RIQUELME 185 CENTRO</t>
  </si>
  <si>
    <t>AVENIDA NUEVA PROVIDENCIA 2155 1203</t>
  </si>
  <si>
    <t>AVENIDA ANTONIO RENDIC 4966</t>
  </si>
  <si>
    <t>AVENIDA LIBERTADOR BDO O HIGGINS 108 212</t>
  </si>
  <si>
    <t>GRAN AVENIDA JOSE MIGUEL CARRERA 3840 DEPARTAMENTO LOCAL 405</t>
  </si>
  <si>
    <t>AVENIDA SANTELICES 555 LOCAL C</t>
  </si>
  <si>
    <t>ISLA DE MAIPO</t>
  </si>
  <si>
    <t>AUSTRIA 2066</t>
  </si>
  <si>
    <t>ARICA 51 VILLA CENTRO NORTE</t>
  </si>
  <si>
    <t>AVENIDA LOS LEONES 2515</t>
  </si>
  <si>
    <t>AVENIDA ANDRES BELLO 2447 LOCAL 4123</t>
  </si>
  <si>
    <t>AVELINO CONTARDO 932</t>
  </si>
  <si>
    <t>AVENIDA CRETA NORTE 3582 PEDRO NUNEZ</t>
  </si>
  <si>
    <t>MANUEL ANTONIO MATTA 2321</t>
  </si>
  <si>
    <t>AVENIDA ARGENTINA 601 101 FAVORECEDORA</t>
  </si>
  <si>
    <t>AVENIDA PORTUGAL 571 577 PISO 2</t>
  </si>
  <si>
    <t>CATORCE DE FEBRERO 1822 LOCAL 16</t>
  </si>
  <si>
    <t>AVENIDA SANTA MARIA 571 BLOQUE A DEPARTAMENTO 1101</t>
  </si>
  <si>
    <t>BOLIVAR 354 407</t>
  </si>
  <si>
    <t>CHILOE 4937</t>
  </si>
  <si>
    <t>BARROS ARANA 160</t>
  </si>
  <si>
    <t>RAMON BARROS LUCO 132 DEPARTAMENTO LOCAL OFICINA 1 VILLA BA</t>
  </si>
  <si>
    <t>NEVERIA 4515 LAS CONDES</t>
  </si>
  <si>
    <t>MEMBRILLAR 566</t>
  </si>
  <si>
    <t>LOS ANDES</t>
  </si>
  <si>
    <t>LA PIRITA 12450 3 CIE LA CHIMBA</t>
  </si>
  <si>
    <t>EL LIMONERO 11432 L 30 DIEGO PORTALES</t>
  </si>
  <si>
    <t>LA FLORIDA</t>
  </si>
  <si>
    <t>AVENIDA PRESIDENTE RIESCO 5711 801 PISO 8</t>
  </si>
  <si>
    <t>AVENIDA LAS CONDES 9038</t>
  </si>
  <si>
    <t>AVENIDA LAS CONDES 7384</t>
  </si>
  <si>
    <t>JOSE MANUEL BALMACEDA 2355 155 A</t>
  </si>
  <si>
    <t>FILOMENA VALENZUELA 221 VILLA PENINSULA CAVANCHA</t>
  </si>
  <si>
    <t>BEZANILLA 1338 ROL 1537 101</t>
  </si>
  <si>
    <t>EL MOLINO 261 PARCELA EL MOLLE</t>
  </si>
  <si>
    <t>LA CRUZ</t>
  </si>
  <si>
    <t>JUAN AGUSTIN ALCALDE 2391</t>
  </si>
  <si>
    <t>LOS DIAMANTES 610</t>
  </si>
  <si>
    <t>SATURNO 67 POB BOCA SUR</t>
  </si>
  <si>
    <t>SAN PEDRO DE LA PAZ</t>
  </si>
  <si>
    <t>AVENIDA RANCAGUA 635</t>
  </si>
  <si>
    <t>AGUSTINAS 1161 201</t>
  </si>
  <si>
    <t>ABATE MOLINA 811</t>
  </si>
  <si>
    <t>DIEGO BARROS ORTIZ 2012 B</t>
  </si>
  <si>
    <t>PUDAHUEL</t>
  </si>
  <si>
    <t>AVENIDA PROVIDENCIA 337 16</t>
  </si>
  <si>
    <t>ANGAMOS 273</t>
  </si>
  <si>
    <t>CONDOMINIO EL ALGARROBAL R 16 121 CHICUREO</t>
  </si>
  <si>
    <t>LAS VERBENAS 8410</t>
  </si>
  <si>
    <t>SOTOMAYOR 2093</t>
  </si>
  <si>
    <t>AVENIDA EINSTEIN 924</t>
  </si>
  <si>
    <t>PEDRO MONTT 601</t>
  </si>
  <si>
    <t>AVENIDA SANTA MARIA 9200 51</t>
  </si>
  <si>
    <t>SAN MARTIN 702</t>
  </si>
  <si>
    <t>CUATRO NDRES LAMAS 86</t>
  </si>
  <si>
    <t>AVDA INT 8 NUEVA FRANCIA 360</t>
  </si>
  <si>
    <t>YUNGAY 2268</t>
  </si>
  <si>
    <t>HERTHA FUCHSLOCHER 1041</t>
  </si>
  <si>
    <t>HERNANDO DE AGUIRRE 128 904</t>
  </si>
  <si>
    <t>GENERAL MACKENNA 1532</t>
  </si>
  <si>
    <t>PAULA JARAQUEMADA 02551</t>
  </si>
  <si>
    <t>JOSE MONTEALEGRE 3001</t>
  </si>
  <si>
    <t>MAULLIN</t>
  </si>
  <si>
    <t>AVENIDA LIBERTADOR BDO O HIGGINS 2901</t>
  </si>
  <si>
    <t>NUEVA AMUNATEGUI 1405 802</t>
  </si>
  <si>
    <t>LIMACHE 3253</t>
  </si>
  <si>
    <t>RELONCAVI 500</t>
  </si>
  <si>
    <t>PASAJE ALCALDE SALAS HERRERA 3240</t>
  </si>
  <si>
    <t>RENCA</t>
  </si>
  <si>
    <t>CATORCE DE FEBRERO 1896</t>
  </si>
  <si>
    <t>DOCTOR AMADOR NEGHME 3639 G 70 NUCLEO EMPRESARIAL</t>
  </si>
  <si>
    <t>PANAMERICANA SUR 2637</t>
  </si>
  <si>
    <t>CASTRO</t>
  </si>
  <si>
    <t>FRANKLIN 1130</t>
  </si>
  <si>
    <t>CAMINO DEL OLIVETO 426</t>
  </si>
  <si>
    <t>LOS BOLDOS 565</t>
  </si>
  <si>
    <t>COMANDANTE WHITESIDE 4903 601</t>
  </si>
  <si>
    <t>AVENIDA EL MANZANO 285 DEPARTAMENTO LOCAL 16</t>
  </si>
  <si>
    <t>PADRE HURTADO</t>
  </si>
  <si>
    <t>SANTA MARIA 401</t>
  </si>
  <si>
    <t>PINTO</t>
  </si>
  <si>
    <t>ALMIRANTE PASTENE 185 707</t>
  </si>
  <si>
    <t>BALMACEDA 714</t>
  </si>
  <si>
    <t>PASAJE VECINAL 1221 SECTOR LEVANTE</t>
  </si>
  <si>
    <t>NUBLE 1241</t>
  </si>
  <si>
    <t>ESMERALDA 2983</t>
  </si>
  <si>
    <t>CALLE SANTOS DUMONT 191 DEP 61</t>
  </si>
  <si>
    <t>AVENIDA PRESIDENTE RIESCO 5335 P 9</t>
  </si>
  <si>
    <t>LOTE 1 CORONADO KILOMETRO 2 S/N CAMIN</t>
  </si>
  <si>
    <t>MULCHEN</t>
  </si>
  <si>
    <t>LOS ANGELES</t>
  </si>
  <si>
    <t>LIBERTADOR BERNARDO O"HIGGINS 241 703</t>
  </si>
  <si>
    <t>NATANIEL COX 1435</t>
  </si>
  <si>
    <t>AVENIDA SEMINARIO 164 DEPARTAMENTO 1</t>
  </si>
  <si>
    <t>SN MARTIN 2932</t>
  </si>
  <si>
    <t>NUEVA EXTREMADURA 4288</t>
  </si>
  <si>
    <t>AVENIDA LAS ACACIAS 2655 MOD 1</t>
  </si>
  <si>
    <t>SAN MARTIN 731 PRIMER P A</t>
  </si>
  <si>
    <t>HERRERA 1127</t>
  </si>
  <si>
    <t>PEDRO PABLO MUNOZ 350 D</t>
  </si>
  <si>
    <t>EL SAUCE 518 PLACILLA DE PENUELAS</t>
  </si>
  <si>
    <t>AVENIDA AMERICO VESPUCIO 1001 PARCELA 1 EL ROSAL</t>
  </si>
  <si>
    <t>AVENIDA FERMIN VIVACETA 2598 G 2</t>
  </si>
  <si>
    <t>AVENIDA LA DEHESA OFICINA 605 181 OFICINA 605 181 OF 606</t>
  </si>
  <si>
    <t>HACIENDA TENO PARCELA 15</t>
  </si>
  <si>
    <t>TENO</t>
  </si>
  <si>
    <t>PASEO LAS PALMAS 2224 18 19</t>
  </si>
  <si>
    <t>ALMIRANTE GRAU 2878 CASA 2878 MAIPU</t>
  </si>
  <si>
    <t>AVENIDA BALMACEDA 5059</t>
  </si>
  <si>
    <t>AVENIDA LA DEHESA 181 1204</t>
  </si>
  <si>
    <t>JOSE DGO CANAS 2266</t>
  </si>
  <si>
    <t>NUNOA</t>
  </si>
  <si>
    <t>JOSE MIGUEL CARRERA 185</t>
  </si>
  <si>
    <t>CAMINO PARDE HURTADO 17289 CS 36</t>
  </si>
  <si>
    <t>MARTINEZ DE ROZAS 3432 3448</t>
  </si>
  <si>
    <t>FUNDO RANCHO ESMERALDA S N</t>
  </si>
  <si>
    <t>LOTE 3 A ROSAS DE ANTIVER O CAMI NO A</t>
  </si>
  <si>
    <t>SAN FRANCISCO 1641 2</t>
  </si>
  <si>
    <t>CATORCE DE FEBRERO 1985 906 EDIFICIO TAIRA</t>
  </si>
  <si>
    <t>SANTA PAULA 776</t>
  </si>
  <si>
    <t>VIEJO A PARRAL KILOMETRO 45 4 Y MEDIO</t>
  </si>
  <si>
    <t>CAUQUENES</t>
  </si>
  <si>
    <t>TRES NORTE 370</t>
  </si>
  <si>
    <t>ROMAN DIAZ 390 DEP 1205</t>
  </si>
  <si>
    <t>AVENIDA NUEVA PROVIDENCIA 1881 DEPARTAMENTO LOCAL 1710</t>
  </si>
  <si>
    <t>AVENIDA GONZALO LIZASOAIN 581 57</t>
  </si>
  <si>
    <t>AVENIDA LIBERTADOR BERNARDO O HIGGINS 1370 703</t>
  </si>
  <si>
    <t>AVENIDA BERNARDO O HIGGINS 1338 302 ANTOFAGASTA</t>
  </si>
  <si>
    <t>COLONIA SAN JOSE DE NOS PARCELA 13 BOD 9 LOTE</t>
  </si>
  <si>
    <t>AVENIDA CARLOS VALDOVINOS 2269</t>
  </si>
  <si>
    <t>PEDRO AGUIRRE CERDA</t>
  </si>
  <si>
    <t>ANTILLANCA 3533 POB NUEVA ALEMANIA</t>
  </si>
  <si>
    <t>KILOMETRO 4 CAMINO CUNCO A HUICHAH 0 PUENT</t>
  </si>
  <si>
    <t>PADRE LAS CASAS</t>
  </si>
  <si>
    <t>FERNANDO DE ARGUELLO 7400</t>
  </si>
  <si>
    <t>CAMINO CHILLAN CONFLUENCIA KILOMETRO 22</t>
  </si>
  <si>
    <t>LOS PALTOS 2799</t>
  </si>
  <si>
    <t>CALLE RANCAGUA 246</t>
  </si>
  <si>
    <t>22 DE MAYO 204</t>
  </si>
  <si>
    <t>SAAVEDRA</t>
  </si>
  <si>
    <t>RENGIFO 867</t>
  </si>
  <si>
    <t>JOSE MENENDEZ 647</t>
  </si>
  <si>
    <t>AVENIDA ISABEL RIQUELME 2456</t>
  </si>
  <si>
    <t>FUNDO EL GUINDO S/N LOTE 6</t>
  </si>
  <si>
    <t>PENCAHUE</t>
  </si>
  <si>
    <t>AVENIDA ISLON 4557 CIA ALTA</t>
  </si>
  <si>
    <t>DOS SUR 956</t>
  </si>
  <si>
    <t>LONGITUDINAL SUR KM 78</t>
  </si>
  <si>
    <t>GRANEROS</t>
  </si>
  <si>
    <t>TIL TIL 1365 MANUEL RODRIGUEZ</t>
  </si>
  <si>
    <t>PASAJE DIECIOCHO 3087</t>
  </si>
  <si>
    <t>INDUSTRIAS 8388</t>
  </si>
  <si>
    <t>LA CISTERNA</t>
  </si>
  <si>
    <t>OJO DE AGUILA 25</t>
  </si>
  <si>
    <t>AVENIDA SANTA MARIA 220 2</t>
  </si>
  <si>
    <t>MANUEL RODRIGUEZ 841</t>
  </si>
  <si>
    <t>GORBEA</t>
  </si>
  <si>
    <t>GENOVA 2102</t>
  </si>
  <si>
    <t>CAMINO INTERIOR MIRAFLORES P 36 LOTE 9</t>
  </si>
  <si>
    <t>AVENIDA LOS ZAPADORES 698</t>
  </si>
  <si>
    <t>CULITRIN RESERVA LOTE N TRES 31 B 2 2 CULITRIN</t>
  </si>
  <si>
    <t>SERRANO 63 DEPARTAMENTO LOCAL 42</t>
  </si>
  <si>
    <t>MONEDA 812 705</t>
  </si>
  <si>
    <t>CATORCE DE FEBRERO 1852 CENTRO</t>
  </si>
  <si>
    <t>SANTA MARTA 241</t>
  </si>
  <si>
    <t>MIRAFLORES 113 64</t>
  </si>
  <si>
    <t>VICTOR CUCCUINNI 119</t>
  </si>
  <si>
    <t>AVENIDA LARRAIN 6642 301</t>
  </si>
  <si>
    <t>LA REINA</t>
  </si>
  <si>
    <t>ELEUTERIO RAMIREZ 669</t>
  </si>
  <si>
    <t>PASAJE RIO LOA 877</t>
  </si>
  <si>
    <t>JOSE JOAQUIN GODOY 100</t>
  </si>
  <si>
    <t>NAPOLEON 3565 202</t>
  </si>
  <si>
    <t>HUERFANOS 1160 1101</t>
  </si>
  <si>
    <t>BANDERA 642 66 LOCALES 67 68 69 70</t>
  </si>
  <si>
    <t>LAS ABADIAS 3240 SANTA ELENA</t>
  </si>
  <si>
    <t>MONTEVIDEO 445</t>
  </si>
  <si>
    <t>HUERFANOS 2530 DEP A</t>
  </si>
  <si>
    <t>SAN CARLOS DE APOQUINDO 7446 10</t>
  </si>
  <si>
    <t>CRESCENTE ERRAZURIZ 2087</t>
  </si>
  <si>
    <t>MARCHANT PEREIRA 2975</t>
  </si>
  <si>
    <t>BOMBERO ADOLFO OSSA 1010 1112</t>
  </si>
  <si>
    <t>ESTORIL 120 201</t>
  </si>
  <si>
    <t>FRAY CAMILO HENRIQUEZ 773</t>
  </si>
  <si>
    <t>SAN GERARDO 639</t>
  </si>
  <si>
    <t>RECTA FOITZICK KILOMETRO 3 CAMINO A BALMACEDA</t>
  </si>
  <si>
    <t>COYHAIQUE</t>
  </si>
  <si>
    <t>LASTRA 743 749</t>
  </si>
  <si>
    <t>NATANIEL COX 31 35</t>
  </si>
  <si>
    <t>AVENIDA LAS TRANQUERAS 1515</t>
  </si>
  <si>
    <t>SERRANO 470</t>
  </si>
  <si>
    <t>HERNANDO DE AGUIRRE 128 505</t>
  </si>
  <si>
    <t>LASTRA 688</t>
  </si>
  <si>
    <t>EL MONTE NORTE 164</t>
  </si>
  <si>
    <t>ISLA PICTON 3680</t>
  </si>
  <si>
    <t>ARICA</t>
  </si>
  <si>
    <t>MANZANO 377 405</t>
  </si>
  <si>
    <t>LAUTARO 514</t>
  </si>
  <si>
    <t>PASAJE DEL PARQUE SUR 3421 CASA 3421 ALTURA JARDIN ALTO</t>
  </si>
  <si>
    <t>AVENIDA ELIODORO YANEZ 2979 DEP 202 RM</t>
  </si>
  <si>
    <t>SAN ANTONIO 418 609</t>
  </si>
  <si>
    <t>EXPOSICION 16</t>
  </si>
  <si>
    <t>PORTUGAL 3042 CASA 3042</t>
  </si>
  <si>
    <t>13 BUIN MAIPO 1951</t>
  </si>
  <si>
    <t>AVENIDA MAIPU 3301 L 7</t>
  </si>
  <si>
    <t>AVENIDA PROVIDENCIA 2653 902</t>
  </si>
  <si>
    <t>AVENIDA VITACURA 2911</t>
  </si>
  <si>
    <t>MANANTIALES 6046</t>
  </si>
  <si>
    <t>PASAJE NUESTRA SENORA DE GUADALUPE 9580</t>
  </si>
  <si>
    <t>ESTORIL 120 512</t>
  </si>
  <si>
    <t>PASAJE BARRIO FUENCARRAL 639 BARRIO PLAZA LO CRUZ</t>
  </si>
  <si>
    <t>SAN CARLOS DE APOQUINDO 4400 150</t>
  </si>
  <si>
    <t>SERGIO CEPPI 417</t>
  </si>
  <si>
    <t>MAIPU 508 CENTRO</t>
  </si>
  <si>
    <t>JOSE MANUEL BALMACEDA 2355 M 12</t>
  </si>
  <si>
    <t>ANTONIO POUPIN 839 204</t>
  </si>
  <si>
    <t>PASAJE LICANRAY 373 PANORAMA</t>
  </si>
  <si>
    <t>CALLE JOSE SANTOS OSSA 2527 LC 2527 CENTRO</t>
  </si>
  <si>
    <t>PASEO BULNES 79 64</t>
  </si>
  <si>
    <t>AVENIDA GENERAL JOSE MIGUEL CARRERA 1821 DEP 1403 PISO CATOR</t>
  </si>
  <si>
    <t>JUVENAL MORLA 630 LA PORTADA</t>
  </si>
  <si>
    <t>ARAUCO 4471</t>
  </si>
  <si>
    <t>LINARES 2630</t>
  </si>
  <si>
    <t>ANTONIO POUPIN 1427</t>
  </si>
  <si>
    <t>SOTOMAYOR 781</t>
  </si>
  <si>
    <t>NUEVA CUATRO 2227 ALTO BILBAO</t>
  </si>
  <si>
    <t>PATRICIO LYNCH 548 318</t>
  </si>
  <si>
    <t>SANTA ROSA 4217</t>
  </si>
  <si>
    <t>AVENIDA MANUEL CASTRO RAMOS 2280</t>
  </si>
  <si>
    <t>BARROS ARANA 281</t>
  </si>
  <si>
    <t>CATEDRAL 1009 407</t>
  </si>
  <si>
    <t>ROSAS 3267 VILLA DONA GABRIELA</t>
  </si>
  <si>
    <t>DECIMA AVENIDA 1415</t>
  </si>
  <si>
    <t>AUCALQUINCHA 1698 AYQUINA</t>
  </si>
  <si>
    <t>CALLE 1 145</t>
  </si>
  <si>
    <t>CHIGUAYANTE</t>
  </si>
  <si>
    <t>ARGENTINA 137</t>
  </si>
  <si>
    <t>KILOMETRO 20 CAMINO A COIHUECO FUNDO SANTA</t>
  </si>
  <si>
    <t>COIHUECO</t>
  </si>
  <si>
    <t>POSTDAM 414</t>
  </si>
  <si>
    <t>HUALPEN</t>
  </si>
  <si>
    <t>LOS CANELOS 70</t>
  </si>
  <si>
    <t>AUTOPISTA 8360</t>
  </si>
  <si>
    <t>RENGO 1199</t>
  </si>
  <si>
    <t>PEDRO DE LA GAZCA 19 LOMAS DE SAN ANDRES</t>
  </si>
  <si>
    <t>AVENIDA MICHIMALONCO 1225</t>
  </si>
  <si>
    <t>NIQUEN 661 V ACERO</t>
  </si>
  <si>
    <t>AUTOPISTA 9000 LOCAL B 15</t>
  </si>
  <si>
    <t>COLO COLO 379 1901</t>
  </si>
  <si>
    <t>COSTANERA NORTE 1002</t>
  </si>
  <si>
    <t>LAJA</t>
  </si>
  <si>
    <t>PASAJE TRECE 98 DON SEBASTIAN</t>
  </si>
  <si>
    <t>RAUCO</t>
  </si>
  <si>
    <t>PLAYA YAPE 2342</t>
  </si>
  <si>
    <t>LOS NOGALES 3053</t>
  </si>
  <si>
    <t>LIBERTADOR BERNARDO O"HIGGINS 195 1402</t>
  </si>
  <si>
    <t>GRECIA 583 1 SECTOR CENTRO</t>
  </si>
  <si>
    <t>MANUEL RODRIGUEZ 1907</t>
  </si>
  <si>
    <t>BENIGNO POSADA 1823</t>
  </si>
  <si>
    <t>LA ACADEMIA 1588 LOCAL 1588</t>
  </si>
  <si>
    <t>QUEBRADA DE SOCOS 1530 ALTOS LA SERENA</t>
  </si>
  <si>
    <t>VIVIANA GEORGINA CHEPILLO POZO 3134 SERENA ORIENTE</t>
  </si>
  <si>
    <t>LARRAIN ALCALDE 3621 LOTEO SAN DIEGO</t>
  </si>
  <si>
    <t>LA TRAVESIA 898</t>
  </si>
  <si>
    <t>DON BOSCO 33 A</t>
  </si>
  <si>
    <t>JOSE MIGUEL INFANTE 119</t>
  </si>
  <si>
    <t>MONTE GRANDE 612</t>
  </si>
  <si>
    <t>GENERAL BAQUEDANO 00799</t>
  </si>
  <si>
    <t>LOS MANIOS 145 LA COLINA</t>
  </si>
  <si>
    <t>CALLE PEDRO MONTT 880</t>
  </si>
  <si>
    <t>PALENA</t>
  </si>
  <si>
    <t>CHAITEN</t>
  </si>
  <si>
    <t>GRAMADO 1120</t>
  </si>
  <si>
    <t>PUERTO VARAS</t>
  </si>
  <si>
    <t>AVENIDA RIBERA SUR 23 B INDUSTRIAL KILOMETRO 90</t>
  </si>
  <si>
    <t>DIEZ DE JULIO 119 LA ESPERANZA</t>
  </si>
  <si>
    <t>ANTONIO GARFIAS 1280 A DIEGO PORTALES</t>
  </si>
  <si>
    <t>LOS BUZONES 792 JARDIN ORIENTE</t>
  </si>
  <si>
    <t>COLONIA KENNEDY PARCELA 88 HOS</t>
  </si>
  <si>
    <t>HECTOR ZAMORANO 1418</t>
  </si>
  <si>
    <t>GENERAL MANUEL BULNES 399 A</t>
  </si>
  <si>
    <t>PASAJE HARDY WISTUBA 1785 LOURDES</t>
  </si>
  <si>
    <t>NAICURA 1934</t>
  </si>
  <si>
    <t>RENGO</t>
  </si>
  <si>
    <t>AVENIDA FEDERICO ERRAZURIZ 671 25</t>
  </si>
  <si>
    <t>PAULA JARAQUEMADA 1368 POBLACION LA VINA</t>
  </si>
  <si>
    <t>SAN JAVIER</t>
  </si>
  <si>
    <t>UNO SUR 2040</t>
  </si>
  <si>
    <t>ONCE ORIENTE 1</t>
  </si>
  <si>
    <t>UNO NORTE 3465 DON AMBROSIO</t>
  </si>
  <si>
    <t>MERCED 838 117</t>
  </si>
  <si>
    <t>TRES SUR 681</t>
  </si>
  <si>
    <t>HIJUELA 4 LOTE A PTE</t>
  </si>
  <si>
    <t>TEJAS VERDES LOTE 7 A LAS RASTRAS</t>
  </si>
  <si>
    <t>SEIS NORTE OCHO Y NUEVE ORIENTE 1522</t>
  </si>
  <si>
    <t>INDEPENDENCIA 20 ESPERANZA</t>
  </si>
  <si>
    <t>CALLE VEINTICINCO SUR CON 22 1/2 PONIENTE 0303 VILLA DONA P</t>
  </si>
  <si>
    <t>SEIS SUR 721</t>
  </si>
  <si>
    <t>SANTA RITA S/N PC 1</t>
  </si>
  <si>
    <t>PELARCO</t>
  </si>
  <si>
    <t>L SANTA RITA  PC 99</t>
  </si>
  <si>
    <t>AVENIDA GUIDO BECK DE RAMBERGA 500</t>
  </si>
  <si>
    <t>AVENIDA CAUPOLICAN 1340</t>
  </si>
  <si>
    <t>CAMINO A HUICHAHUE KILOMETRO 3 COMUN BARTOLO LEFIN</t>
  </si>
  <si>
    <t>MANUEL MONTT 1127</t>
  </si>
  <si>
    <t>G MISTRAL S/N VILLA LOS BOLDOS</t>
  </si>
  <si>
    <t>INDEPENDENCIA 49</t>
  </si>
  <si>
    <t>GALVARINO</t>
  </si>
  <si>
    <t>MASSMANN 330</t>
  </si>
  <si>
    <t>LAS NIEVES 766 LOMAS DEMIRASUR</t>
  </si>
  <si>
    <t>MANUEL BULNES 351 13</t>
  </si>
  <si>
    <t>ANTONIO VARAS 979 405</t>
  </si>
  <si>
    <t>CALATAYUD 241 TORREMOLINOS</t>
  </si>
  <si>
    <t>MIGUEL DE UNAMUNO 1151</t>
  </si>
  <si>
    <t>PARCELA 57</t>
  </si>
  <si>
    <t>VILCUN</t>
  </si>
  <si>
    <t>ANFION MUNOZ 360</t>
  </si>
  <si>
    <t>RAMON PICARTE 550 A</t>
  </si>
  <si>
    <t>AVENIDA RAFAEL ARIZTIA 650 B LA PALMA</t>
  </si>
  <si>
    <t>FDO EL DELIRIO ROSARIO RENGO</t>
  </si>
  <si>
    <t>CAMINO LOS PERROS 282 SAN JORGE</t>
  </si>
  <si>
    <t>TRES 895 BELLOTO NORTE</t>
  </si>
  <si>
    <t>QUILPUE</t>
  </si>
  <si>
    <t>UNO NORTE 1197</t>
  </si>
  <si>
    <t>SANTA LILIANA 1505 ALTOS DE QUILICURA</t>
  </si>
  <si>
    <t>PANAMERICANA NORTE 17050</t>
  </si>
  <si>
    <t>O HIGGINS 200 LC 1058</t>
  </si>
  <si>
    <t>DAVILA BAEZA 1031</t>
  </si>
  <si>
    <t>GARCIA REYES 553</t>
  </si>
  <si>
    <t>SAN CARLOS DE APOQUINDO 6415 94 93</t>
  </si>
  <si>
    <t>AVENIDA INDEPENDENCIA 232</t>
  </si>
  <si>
    <t>LOURDES 1133</t>
  </si>
  <si>
    <t>AVENIDA PRESIDENTE EDUARDO FREI MONTALVA 6001 EDIFIC 74</t>
  </si>
  <si>
    <t>TAPIHUE NORTE S/N SITIO 9</t>
  </si>
  <si>
    <t>CALLE ALVEAR 6721</t>
  </si>
  <si>
    <t>SAN RAMON</t>
  </si>
  <si>
    <t>VICUNA MAKENNA 7409</t>
  </si>
  <si>
    <t>AVENIDA FRANCISCO BILBAO 1960</t>
  </si>
  <si>
    <t>AVENIDA MANUEL ANTINIO MATTA 712</t>
  </si>
  <si>
    <t>AVENIDA ONCE DE SEPTIEMBRE 1881 1912</t>
  </si>
  <si>
    <t>AVENIDA EL SALTO 4001 3</t>
  </si>
  <si>
    <t>CARRETERA GENERAL SAN MARTIN 8551</t>
  </si>
  <si>
    <t>EL OLMO 57</t>
  </si>
  <si>
    <t>PASO DEL ROBLE 235 DEP 146B</t>
  </si>
  <si>
    <t>PROGRESO 1430</t>
  </si>
  <si>
    <t>PASAJE CHIMCU 92 SANTA MARIA</t>
  </si>
  <si>
    <t>HORTENSIAS 503</t>
  </si>
  <si>
    <t>PEDRO AGUIRRE CERDA 3697</t>
  </si>
  <si>
    <t>MATILDE SALAMANCA 472</t>
  </si>
  <si>
    <t>AVENIDA ARTURO ALDUNATE PHILLIPS 337</t>
  </si>
  <si>
    <t>VICUNA MACKENNA 6770</t>
  </si>
  <si>
    <t>CARMEN LIDIA 5251</t>
  </si>
  <si>
    <t>AVENIDA AEROPUERTO 7406 PORTAL OESTE</t>
  </si>
  <si>
    <t>CERRILLOS</t>
  </si>
  <si>
    <t>AMUNATEGUI 86 404</t>
  </si>
  <si>
    <t>AVDA LA PAZ 350</t>
  </si>
  <si>
    <t>HURTADO RODRIGUEZ 351 SANTIAGO</t>
  </si>
  <si>
    <t>CAMPANARIO 859</t>
  </si>
  <si>
    <t>CAUQUENES 6609</t>
  </si>
  <si>
    <t>CERRO NAVIA</t>
  </si>
  <si>
    <t>CAMINO A CHINQUIHUE KILOMETRO 135</t>
  </si>
  <si>
    <t>LOS ANDES 3360</t>
  </si>
  <si>
    <t>HERMANOS PHILIPPI 1496</t>
  </si>
  <si>
    <t>MANUEL RODRIGUEZ 942 207</t>
  </si>
  <si>
    <t>AVENIDA CONCHA Y TORO 637</t>
  </si>
  <si>
    <t>AVENIDA SANTA ADELA 9380</t>
  </si>
  <si>
    <t>SAN PATRICIO 4099 102 101</t>
  </si>
  <si>
    <t>AVENIDA LOS LEONES 1315 76</t>
  </si>
  <si>
    <t>SANTA ELENA 1377</t>
  </si>
  <si>
    <t>CORONEL PEREIRA 72 601</t>
  </si>
  <si>
    <t>JOHN WILLIAMS 595</t>
  </si>
  <si>
    <t>PORVENIR</t>
  </si>
  <si>
    <t>COVENTRY 47 OF 1 CERCA AVENIDA IRARRAZAVAL</t>
  </si>
  <si>
    <t>OJOS DEL SALADO 761</t>
  </si>
  <si>
    <t>LOS TILOS 696</t>
  </si>
  <si>
    <t>FUNDO SANTA FILOMENA DE C S N SECTOR CATO</t>
  </si>
  <si>
    <t>AVENIDA CENTRAL 1641 LA RIVERA</t>
  </si>
  <si>
    <t>RUTA V 505 KILOMETRO 3 5 SECTOR S N SECTO</t>
  </si>
  <si>
    <t>PADRE MARIANO 10 211</t>
  </si>
  <si>
    <t>JUAN GLASINOVIC 480 17</t>
  </si>
  <si>
    <t>AVENIDA LA FLORIDA 7915</t>
  </si>
  <si>
    <t>SECTOR BRAMADERO PC 2</t>
  </si>
  <si>
    <t>RIO BUENO</t>
  </si>
  <si>
    <t>SAN DIEGO 1958</t>
  </si>
  <si>
    <t>DIECIOCHO DE SEPTIEMBRE 630</t>
  </si>
  <si>
    <t>AEROPUERTO 9791</t>
  </si>
  <si>
    <t>ANTONIA LOPEZ DE BELLO 61</t>
  </si>
  <si>
    <t>MANUEL MONTT 1010</t>
  </si>
  <si>
    <t>AVENIDA JUAN PABLO SEGUNDO 384 VILLA PANORAMA</t>
  </si>
  <si>
    <t>EL BELLOTO 3726 OFICINA</t>
  </si>
  <si>
    <t>AVENIDA LIBERTADOR BERNARDO O HIGGINS 3001 77</t>
  </si>
  <si>
    <t>GUARDIA VIEJA 255 1304</t>
  </si>
  <si>
    <t>AVENIDA CHENA PONIENTE 12654</t>
  </si>
  <si>
    <t>AVENIDA LAS CONDES 10515</t>
  </si>
  <si>
    <t>VICUNA MACKENNA 7255 1307 EDIFICIO BELLAVISTA</t>
  </si>
  <si>
    <t>CALLAO 3037</t>
  </si>
  <si>
    <t>AVENIDA DIEGO PORTALES 551 RECREO</t>
  </si>
  <si>
    <t>VICENTE MUNOZ 3530 VILLA HEROES DE LA C</t>
  </si>
  <si>
    <t>PASAJE ONCE PONIENTE 8190</t>
  </si>
  <si>
    <t>LA GRANJA</t>
  </si>
  <si>
    <t>ANTONIO POUPIN 1258 SECTOR CENTRO</t>
  </si>
  <si>
    <t>SAN PEDRO 543</t>
  </si>
  <si>
    <t>AVENIDA CARRASCAL 4790</t>
  </si>
  <si>
    <t>BENAVENTE 511 505</t>
  </si>
  <si>
    <t>FUNDO SANTA HORTENSIA KILOMETRO 32 CAMINO A CURACAUTIN</t>
  </si>
  <si>
    <t>LAUTARO</t>
  </si>
  <si>
    <t>AVENIDA VICUNA MACKENNA 38</t>
  </si>
  <si>
    <t>PATRICIO LYNCH 9463</t>
  </si>
  <si>
    <t>13 INTERNACIONAL 2440 LG 02</t>
  </si>
  <si>
    <t>BRIGADIER DE LA CRUZ 777</t>
  </si>
  <si>
    <t>CATORCE DE FEBRERO 1822 16</t>
  </si>
  <si>
    <t>AVENIDA PRESIDENTE SALVADOR ALLENDE GOSSENS 501</t>
  </si>
  <si>
    <t>CAMINO SAN CLEMENTE SITIO C 4595 FRENTE A JARDIN ALEM</t>
  </si>
  <si>
    <t>DOCTOR LIRA VALENCIA 1586 LO CAMPINO</t>
  </si>
  <si>
    <t>FRANCISCO ASTABURUAGA 9167 LOT A</t>
  </si>
  <si>
    <t>ALVAREZ DE TOLEDO 723</t>
  </si>
  <si>
    <t>PAIHUANO 969 O HIGGINS</t>
  </si>
  <si>
    <t>AVENIDA LARRAIN 6642 218</t>
  </si>
  <si>
    <t>VICENTE PEREZ ROSALES 560 306 D P 3</t>
  </si>
  <si>
    <t>BANDERA 84 214</t>
  </si>
  <si>
    <t>AGUSTINAS 853 347</t>
  </si>
  <si>
    <t>ROSARIO SUR 91 504</t>
  </si>
  <si>
    <t>AVENIDA AMERICO VESPUCIO SUR 730 DEP 0 AMERICO VESPUCIO SUR</t>
  </si>
  <si>
    <t>ANTONIO BELLET 77 1201 A</t>
  </si>
  <si>
    <t>TRES 297 6 CONDOMINIO S AGUSTIN SAN S</t>
  </si>
  <si>
    <t>AVENIDA APOQUINDO 4867 2</t>
  </si>
  <si>
    <t>VICUNA MACKENNA 2826</t>
  </si>
  <si>
    <t>LOS INDUSTRIALES 2918</t>
  </si>
  <si>
    <t>LAGO PENUELAS 1911 VILLA GALILEA</t>
  </si>
  <si>
    <t>JOSE DOMINGO CANA 02476</t>
  </si>
  <si>
    <t>AVENIDA MANUEL ANTONIO MATTA 1679</t>
  </si>
  <si>
    <t>LOS GOMEROS 1793</t>
  </si>
  <si>
    <t>PASAJE DIECINUEVE 9269 EL ESTANQUE</t>
  </si>
  <si>
    <t>AVENIDA ARTURO PRAT CHACON 2272 2002</t>
  </si>
  <si>
    <t>AVENIDA INDUSTRIAL 7200</t>
  </si>
  <si>
    <t>DOCTOR MANUEL BARROS BORGONO 246</t>
  </si>
  <si>
    <t>EDISON 5073</t>
  </si>
  <si>
    <t>COLI 6069</t>
  </si>
  <si>
    <t>AVDA GUACARHUE S/N SIT S/N</t>
  </si>
  <si>
    <t>QUINTA TILCOCO</t>
  </si>
  <si>
    <t>MANUEL ANTONIO TOCORNAL 612</t>
  </si>
  <si>
    <t>Codigo_Area</t>
  </si>
  <si>
    <t>Telefono</t>
  </si>
  <si>
    <t>02</t>
  </si>
  <si>
    <t>09</t>
  </si>
  <si>
    <t>2551 8206</t>
  </si>
  <si>
    <t>2656 7364</t>
  </si>
  <si>
    <t>45</t>
  </si>
  <si>
    <t>2209633</t>
  </si>
  <si>
    <t>27867278</t>
  </si>
  <si>
    <t>2365075</t>
  </si>
  <si>
    <t>3278714</t>
  </si>
  <si>
    <t xml:space="preserve">96995154 </t>
  </si>
  <si>
    <t>966071722</t>
  </si>
  <si>
    <t>79280873</t>
  </si>
  <si>
    <t>2360 9658</t>
  </si>
  <si>
    <t>64955663</t>
  </si>
  <si>
    <t>974084175</t>
  </si>
  <si>
    <t>2329643</t>
  </si>
  <si>
    <t>61220686</t>
  </si>
  <si>
    <t>88063622</t>
  </si>
  <si>
    <t>2233658</t>
  </si>
  <si>
    <t>2218861</t>
  </si>
  <si>
    <t>2314590</t>
  </si>
  <si>
    <t>81382906</t>
  </si>
  <si>
    <t>81382986</t>
  </si>
  <si>
    <t>2948840</t>
  </si>
  <si>
    <t>27243943</t>
  </si>
  <si>
    <t>227387100</t>
  </si>
  <si>
    <t>27321485</t>
  </si>
  <si>
    <t>22124780</t>
  </si>
  <si>
    <t>24483800</t>
  </si>
  <si>
    <t>92190054</t>
  </si>
  <si>
    <t>298065558</t>
  </si>
  <si>
    <t>28918701</t>
  </si>
  <si>
    <t>94410012</t>
  </si>
  <si>
    <t>26033383</t>
  </si>
  <si>
    <t>57683384</t>
  </si>
  <si>
    <t>27384229</t>
  </si>
  <si>
    <t>934339171</t>
  </si>
  <si>
    <t>92512424</t>
  </si>
  <si>
    <t>228132487</t>
  </si>
  <si>
    <t>2673 1832</t>
  </si>
  <si>
    <t>6225623</t>
  </si>
  <si>
    <t>2442228</t>
  </si>
  <si>
    <t>27431052</t>
  </si>
  <si>
    <t>2933997</t>
  </si>
  <si>
    <t>26820976</t>
  </si>
  <si>
    <t>90683546</t>
  </si>
  <si>
    <t>232026426</t>
  </si>
  <si>
    <t xml:space="preserve">2 55 14 922    </t>
  </si>
  <si>
    <t xml:space="preserve"> 2759 8962</t>
  </si>
  <si>
    <t>2689 4076</t>
  </si>
  <si>
    <t>2 381 000</t>
  </si>
  <si>
    <t>7967 7497</t>
  </si>
  <si>
    <t>Banco</t>
  </si>
  <si>
    <t>Vía Leasing</t>
  </si>
  <si>
    <t>Santander 2</t>
  </si>
  <si>
    <t>Santander 1</t>
  </si>
  <si>
    <t>Internacional</t>
  </si>
  <si>
    <t>Capital Express</t>
  </si>
  <si>
    <t>BP</t>
  </si>
  <si>
    <t>BBVA</t>
  </si>
  <si>
    <t>BBVA Mora</t>
  </si>
  <si>
    <t>Banco Estado2</t>
  </si>
  <si>
    <t>Banco Estado1</t>
  </si>
  <si>
    <t>Alza</t>
  </si>
  <si>
    <t>Adwisse</t>
  </si>
  <si>
    <t>Etiquetas de fila</t>
  </si>
  <si>
    <t>Total general</t>
  </si>
  <si>
    <t>Cuenta de RUT Cliente</t>
  </si>
  <si>
    <t>N operación</t>
  </si>
  <si>
    <t>N cuota            a pagar</t>
  </si>
  <si>
    <t>cartera</t>
  </si>
  <si>
    <t>mora</t>
  </si>
  <si>
    <t>valor cuota</t>
  </si>
  <si>
    <t>moneda</t>
  </si>
  <si>
    <t>adwisse</t>
  </si>
  <si>
    <t>alza</t>
  </si>
  <si>
    <t>bancoestado1</t>
  </si>
  <si>
    <t>bancoestado2</t>
  </si>
  <si>
    <t>bbva</t>
  </si>
  <si>
    <t>bbva mora</t>
  </si>
  <si>
    <t>capital express</t>
  </si>
  <si>
    <t>internacional</t>
  </si>
  <si>
    <t xml:space="preserve">TRANSPORTES LLANCAY LIMITADA </t>
  </si>
  <si>
    <t>MBI enero</t>
  </si>
  <si>
    <t>MANUEL ALONSO NEIRA PEZOA</t>
  </si>
  <si>
    <t>SEGURIDAD Y CONTROL CENTURION LIMITADA</t>
  </si>
  <si>
    <t>DETECO IC S.A.</t>
  </si>
  <si>
    <t>ASESORIAS E INVERSIONES RDU CONSULTING LIMITADA</t>
  </si>
  <si>
    <t>FULLCOM S.A.</t>
  </si>
  <si>
    <t>ALCARRAZ INMOBILIARIA E INVERSIONES LIMITADA</t>
  </si>
  <si>
    <t>TRANSPORTES DE PASAJEROS JUAN SEGUNDO EXEQUIEL MONTECINOS HENRIQUEZ E.</t>
  </si>
  <si>
    <t>YENNY BRIGELLA MATURANA PERALTA</t>
  </si>
  <si>
    <t>MIGUEL WENCESLAO BORQUEZ BURGOS</t>
  </si>
  <si>
    <t>MARIA CECILIA VALLEJOS Y CIA. LTDA.</t>
  </si>
  <si>
    <t>SOCIEDAD COMERCIALIZADORA DE PRODUCTOS DEL MAR, COMPRAVENTA DE FRUTAS Y VERDURAS Y TRANSPORTE DE CARGA TERRESTRE LIMITADA</t>
  </si>
  <si>
    <t xml:space="preserve">S.T.I. INGENIERIA ELECTRICA LTDA. </t>
  </si>
  <si>
    <t>NAVIERA OTWAY LIMITADA</t>
  </si>
  <si>
    <t>ARRIENDO Y EXPLOTACION DE VEHICULOS ROXANA SALINAS GAMBOA E.I.R.L.</t>
  </si>
  <si>
    <t>JAIME FUENTES Y COMPANIA LIMITADA</t>
  </si>
  <si>
    <t>JOSE MIGUEL CARREÑO FIGUEROA</t>
  </si>
  <si>
    <t>JULIO GUIDO ALEJANDRO MATURANA GALLI</t>
  </si>
  <si>
    <t>THEO CAR LIMITADA</t>
  </si>
  <si>
    <t>TRANSPORTE OYANEDEL Y COMPANIA LIMITADA</t>
  </si>
  <si>
    <t>SOCIEDAD SC SPORT CLUB Q LIMITADA</t>
  </si>
  <si>
    <t>INVERSIONES FAWELLBUCH LIMITADA</t>
  </si>
  <si>
    <t>CONSTRUCTORA E INMOBILIARIA GF CHILE LIMITADA</t>
  </si>
  <si>
    <t xml:space="preserve">ERIZ ROSA PINO SILVA </t>
  </si>
  <si>
    <t>INMOBILIARIA SANTA MARGHERITA LIMITADA</t>
  </si>
  <si>
    <t>SOCIEDAD CANON DEL BLANCO LIMITADA</t>
  </si>
  <si>
    <t xml:space="preserve">RICARDO BRAIN LIMITADA </t>
  </si>
  <si>
    <t>FRANCISCO CARREÑO &amp; CIA LIMITADA</t>
  </si>
  <si>
    <t>INVERSIONES LOS PERALES SOCIEDAD ANONIMA</t>
  </si>
  <si>
    <t>JUAN FRANCISCO BRIZUELA SANCHEZ CONSTRUCCIONES METALICAS Y OBRAS CIVILES EMPRESA INDIVIDUAL DE RESPONSABILIDAD LIMITADA</t>
  </si>
  <si>
    <t>LIBRERIA COMERCIAL LIMITADA</t>
  </si>
  <si>
    <t>ALPHOMEG DE CHILE S.A.</t>
  </si>
  <si>
    <t>KATHERINE PRISILLA MELO BUTT</t>
  </si>
  <si>
    <t xml:space="preserve">AGROTRIGAL S.A. </t>
  </si>
  <si>
    <t>SOC AGRICOLA Y GANADERA PATAGUAL LIMITADA</t>
  </si>
  <si>
    <t>MANUFACTURAS DE CAUCHO RIVERA LIMITADA</t>
  </si>
  <si>
    <t>ONVISION D Y S SPA</t>
  </si>
  <si>
    <t>ALEJANDRO CARLOS MANCHEGO AYABIRES</t>
  </si>
  <si>
    <t>GASTRONOMIA PATRICIA FERNANDEZ SALINAS EMPRESA INDIVIDUAL DE RESPONSAB</t>
  </si>
  <si>
    <t>COMERCIALIZADORA JUAN OH KIM EIRL</t>
  </si>
  <si>
    <t>TRANSPORTES TORREALBA E HIJO LIMITADA</t>
  </si>
  <si>
    <t>COMPAÑÍA TECNICA DE EQUIPAMIENTOS S.A.</t>
  </si>
  <si>
    <t>CHILEAN FRANCHISE DEVELOPMENTS S.A.</t>
  </si>
  <si>
    <t>MARLIES VIOLETA BLANCO DIAZ</t>
  </si>
  <si>
    <t xml:space="preserve">TRANSPORTES DALI LIMITADA </t>
  </si>
  <si>
    <t>GYG COMERCIALIZADORA DE PRODUCTOS ALIMENTICIOS LOS ANTONIOS LIMITADA</t>
  </si>
  <si>
    <t>SPINCORP S.A.</t>
  </si>
  <si>
    <t>JORGE ALEJANDRO ORREGO ARAYA</t>
  </si>
  <si>
    <t>SOCIEDAD DE INGENIERIA ELECTRICA Y CONSTRUCCION RAYEN LIMITADA</t>
  </si>
  <si>
    <t>INGENIERIA GEOMATICA S.A</t>
  </si>
  <si>
    <t>AGRICOLA SERVANDO JORDAN VALENZUELA EIRL</t>
  </si>
  <si>
    <t>ALFONSO ARRIETA Y CIA LTDA</t>
  </si>
  <si>
    <t>VICTOR DANIEL SAZO MANAN</t>
  </si>
  <si>
    <t>CENTRO DE RECICLAJE DEL NORTE LIMITADA</t>
  </si>
  <si>
    <t>SUNSHINE INVESTMENT SPA</t>
  </si>
  <si>
    <t>JAVIER WILLIAM DIAZ GODOY</t>
  </si>
  <si>
    <t>SOCIEDAD B &amp; M SERVICIOS GRAFICOS LIMITADA</t>
  </si>
  <si>
    <t>INGENIERÍA EN TRANSPORTE G Y G LIMITADA</t>
  </si>
  <si>
    <t>JUAN ADRIAN ESCUDERO CORTES</t>
  </si>
  <si>
    <t>XIMENA DEL CARMEN JARA JARA</t>
  </si>
  <si>
    <t>SFR PROTECCION CONTRA INCENDIO SPA</t>
  </si>
  <si>
    <t>IMPORTADORA Y EXPORTADORA SANTA BLANCA CHILE LIMITADA</t>
  </si>
  <si>
    <t>COMERCIAL FONFACH LIMITADA</t>
  </si>
  <si>
    <t>SERVICIOS DE INGENIERIA INFORMATICA LIMITADA</t>
  </si>
  <si>
    <t>ERGONNOVA SPA</t>
  </si>
  <si>
    <t>Behrens y Compañía Limitada</t>
  </si>
  <si>
    <t>COMERCIAL ESTEBAN CORONADO EMPRESA INDIVIDUAL DE RESPONSABILIDAD LIMITADA</t>
  </si>
  <si>
    <t>ENVASES PLASTICOS PROCHEM SOCIEDAD ANONIMA</t>
  </si>
  <si>
    <t>agricola ganadera buen dia limitada</t>
  </si>
  <si>
    <t>MANUEL ALEJANDRO CARRIPAN PONCE</t>
  </si>
  <si>
    <t>JOSE ERASMO CORREA SANDOVAL</t>
  </si>
  <si>
    <t>PLASTIREF SOCIEDAD ANONIMA</t>
  </si>
  <si>
    <t>ANA PATRICIA FLORES ANDRONICO</t>
  </si>
  <si>
    <t>JUAN MURUA SANTIBAÑEZ</t>
  </si>
  <si>
    <t>ALL SUPPLY SERVICIOS LIMITADA</t>
  </si>
  <si>
    <t>TRANSPORTE TRANSNORTE LTDA</t>
  </si>
  <si>
    <t>EURO AMERICAN DIESEL CHILE SPA.</t>
  </si>
  <si>
    <t>Kunza Consultores S.A.</t>
  </si>
  <si>
    <t>IRENE MICHEA REYES EMPRESA DE TRANSPORTES EIRL</t>
  </si>
  <si>
    <t>EQUIPOS ELECTRONICOS LINKTRONIC LTDA</t>
  </si>
  <si>
    <t>AIRE ACONDICIONADO JOHANNA DEL CARMEN QUINTERO CEBALLOS EMPRESA INDIVI</t>
  </si>
  <si>
    <t>AEROTRANSPORTES ARAUCANIA LIMITADA</t>
  </si>
  <si>
    <t>COMERCIAL EL TREBOL LIMITADA</t>
  </si>
  <si>
    <t>SOCIEDAD COMERCIAL RENTAGRICOLA LIMITADA</t>
  </si>
  <si>
    <t>SOCIEDAD COMERCIAL ANDRHO LIMITADA</t>
  </si>
  <si>
    <t>INVERSIONES Y TRANSPORTES ROSAN LTDA</t>
  </si>
  <si>
    <t>MARIANO ESTEBAN RAMIREZ CARVAJAL TRANSPORTES DE CARGA POR CARRETERA EIRL</t>
  </si>
  <si>
    <t>SOCIEDAD COMERCIAL E INVERSIONES ALBORNOZ Y COMPAÑIA LIMITADA</t>
  </si>
  <si>
    <t>ALLCAM RENTAL INVERSIONES LIMITADA</t>
  </si>
  <si>
    <t>ACTION S.A</t>
  </si>
  <si>
    <t>AGENCIA DE VIAJES LG TRAVEL CHILE LIMITADA</t>
  </si>
  <si>
    <t>ELECSOL POWER SYSTEMS S.P.A.</t>
  </si>
  <si>
    <t>14142</t>
  </si>
  <si>
    <t>BAZZARI SPA</t>
  </si>
  <si>
    <t>neorentas enero</t>
  </si>
  <si>
    <t>13843</t>
  </si>
  <si>
    <t>PATRICIO MARIO SEPULVEDA GARRIDO</t>
  </si>
  <si>
    <t>13950</t>
  </si>
  <si>
    <t>14484</t>
  </si>
  <si>
    <t xml:space="preserve">DISTRIBUIDORA MERA LIMITADA </t>
  </si>
  <si>
    <t>13752</t>
  </si>
  <si>
    <t>RUBEN ENRIQUE AGRADA MOLINA</t>
  </si>
  <si>
    <t>14067</t>
  </si>
  <si>
    <t>NOMADE SERVICE SPA</t>
  </si>
  <si>
    <t>14068</t>
  </si>
  <si>
    <t>14141</t>
  </si>
  <si>
    <t>INVERSIONES SOCIETAS SPA</t>
  </si>
  <si>
    <t>14202</t>
  </si>
  <si>
    <t>SOCIEDAD CONSTRUCTORA Y TRANSPORTES BERRIOS Y ASOCIADOS LIMITADA</t>
  </si>
  <si>
    <t>14189</t>
  </si>
  <si>
    <t>COMERCIAL E INDUSTRIAL SANTA TERESA SOCIEDAD ANÓNIMA</t>
  </si>
  <si>
    <t>13994</t>
  </si>
  <si>
    <t>PEREZ Y PEREZ LIMITADA</t>
  </si>
  <si>
    <t>13995</t>
  </si>
  <si>
    <t>14674</t>
  </si>
  <si>
    <t xml:space="preserve">COMERCIAL E INVERSIONES SKU S.A. </t>
  </si>
  <si>
    <t>14212</t>
  </si>
  <si>
    <t>INMOBILIARIA LOS BOLDOS LIMITADA</t>
  </si>
  <si>
    <t>13963</t>
  </si>
  <si>
    <t>DOLORES MARIA LAGOS HERRERA</t>
  </si>
  <si>
    <t>14086</t>
  </si>
  <si>
    <t>INVERSIONES SAN SEBASTIAN SBC SPA</t>
  </si>
  <si>
    <t>14092</t>
  </si>
  <si>
    <t>LEONARDO NAVARRETE INVERSIONES SAN NICOLAS E.I.R.L</t>
  </si>
  <si>
    <t>14107</t>
  </si>
  <si>
    <t>AUTOMOTORA PATRICIO LEPE SPA</t>
  </si>
  <si>
    <t>FULLGESTIÓN S.A</t>
  </si>
  <si>
    <t>13443</t>
  </si>
  <si>
    <t>COMERCIAL REYES HERMANOS LIMITADA</t>
  </si>
  <si>
    <t>14140</t>
  </si>
  <si>
    <t>SOLAR GRID CHILE SPA</t>
  </si>
  <si>
    <t>COMERCIAL MANUEL ABRAHAM ROZAS ADASME EMPRESA INDIVIDUAL DE RESPONSABILIDAD LIMITADA</t>
  </si>
  <si>
    <t>14396</t>
  </si>
  <si>
    <t>CAMPANA CONSTRUCCIONES SPA</t>
  </si>
  <si>
    <t>14209</t>
  </si>
  <si>
    <t>EMPRESA DE SERVICIOS TRANSITORIOS ENE SERVICIOS LIMITADA</t>
  </si>
  <si>
    <t>14210</t>
  </si>
  <si>
    <t>santander 2</t>
  </si>
  <si>
    <t>PESOS CHILENOS</t>
  </si>
  <si>
    <t>UNIDAD DE FOMENTO</t>
  </si>
  <si>
    <t>santander1</t>
  </si>
  <si>
    <t>TRANSPORTES Y SERVICIOS ALICAH</t>
  </si>
  <si>
    <t>Security</t>
  </si>
  <si>
    <t>GEJMAN Y CIA LTDA</t>
  </si>
  <si>
    <t>UNIDAD FOMENTO REAJUSTABLE</t>
  </si>
  <si>
    <t>SERV DE ARR DE MAQ Y VEHICULOS</t>
  </si>
  <si>
    <t>INMOBILIARIA VISTAMAR SPA</t>
  </si>
  <si>
    <t>LEAL/GOMEZ/LUISA DEL</t>
  </si>
  <si>
    <t>PATRICIO MERY Y COMPANIA LIMIT</t>
  </si>
  <si>
    <t>COML PROD Y SERV INDUSTRIALES</t>
  </si>
  <si>
    <t>SOC COMERCIAL O DOS Y CIA LIMI</t>
  </si>
  <si>
    <t>L &amp; F PRODUCCIONES LIMITADA</t>
  </si>
  <si>
    <t>ANDRES DAVID LOPEZ AHUMADA Y C</t>
  </si>
  <si>
    <t>REVESTIMIENTOS PETROMUR S A</t>
  </si>
  <si>
    <t>INDUSTRIAS CIBAL SA</t>
  </si>
  <si>
    <t>SOC DE INV BERNALES Y HELMS LT</t>
  </si>
  <si>
    <t>ROSDIESEL S A</t>
  </si>
  <si>
    <t>RUIZ/VARGAS/GASTON ALFONSO</t>
  </si>
  <si>
    <t>TRANSP CARLOS A ORREGO M E I R</t>
  </si>
  <si>
    <t>SAZO/MAÑAN/VICTOR DANIEL</t>
  </si>
  <si>
    <t>TRANSAUTO SA</t>
  </si>
  <si>
    <t>BIOAGRO S A</t>
  </si>
  <si>
    <t>SOCIEDAD COMERCIAL ANDRHO LIMI</t>
  </si>
  <si>
    <t>SOC AGRIC Y GANAD PATAGUAL LTA</t>
  </si>
  <si>
    <t>ESAC LIMITADA</t>
  </si>
  <si>
    <t>MUDANZAS VERA HERMANOS LIMITAD</t>
  </si>
  <si>
    <t>TOBAR/PANADES/PAULINA ALEJANDR</t>
  </si>
  <si>
    <t>MECANICA MINERA ING Y SERV LTD</t>
  </si>
  <si>
    <t>COMERCIAL ANV SERV Y COMPANIA</t>
  </si>
  <si>
    <t>JAIME PINOCHET E. IMP Y ARRI D</t>
  </si>
  <si>
    <t>MANUFACTURAS DE CAUCHO RIVERA</t>
  </si>
  <si>
    <t>LIMATRIP S A</t>
  </si>
  <si>
    <t>NETMAN LTDA</t>
  </si>
  <si>
    <t>SOC DE TRANSPORTE DE CARGA XPO</t>
  </si>
  <si>
    <t>COMERCIALIZADORA DE SCHANZE Y</t>
  </si>
  <si>
    <t>PRODUCTOS DE MADERA LTDA</t>
  </si>
  <si>
    <t>PROVEDURIA DE BARCOS LIMITADA</t>
  </si>
  <si>
    <t>IN Y MONTAJES MULTIENERGIA LIM</t>
  </si>
  <si>
    <t>INMOBILIARIA LOS BOLDOS LIMITA</t>
  </si>
  <si>
    <t>INV DE CONSTRA Y TRANSPORTE E</t>
  </si>
  <si>
    <t>INVERSIONES PIEDRA ROJA LIMITA</t>
  </si>
  <si>
    <t>TERMINALES DE PAGO EKASSIR CHI</t>
  </si>
  <si>
    <t>SOCIEDAD CASANOVA &amp; CASANOVA L</t>
  </si>
  <si>
    <t>SOC COMERCIAL ARIDOS VILCUN LI</t>
  </si>
  <si>
    <t>MUEBLES PRO DISENO LIMITADA</t>
  </si>
  <si>
    <t>HERRERA/RIFFO/JOSE GUIDO</t>
  </si>
  <si>
    <t>E DE SERV TRANSITORIOS ENE SER</t>
  </si>
  <si>
    <t>COMERCIAL CAMMAR LIMITADA</t>
  </si>
  <si>
    <t>SOCIEDAD DE TELECOMUNICACIONES</t>
  </si>
  <si>
    <t>SOC CALZADOS CR LTDA</t>
  </si>
  <si>
    <t>ALIMENTOS ORIENTE LIMITADA</t>
  </si>
  <si>
    <t>MANTENIMIENTOS INTEGRALES PGV</t>
  </si>
  <si>
    <t>M &amp; T CATERING AND SERVICES SP</t>
  </si>
  <si>
    <t>SOC  COMERCIAL INDUST CHILEPLA</t>
  </si>
  <si>
    <t>COPPO Y GASC ING Y CONSTRUCCIO</t>
  </si>
  <si>
    <t>IMPORTADORA ABUTEX LIMITADA</t>
  </si>
  <si>
    <t>DIST DE FRUTAS Y VERD EDO FRAN</t>
  </si>
  <si>
    <t>CAMPS SERVICES SPA</t>
  </si>
  <si>
    <t>CESPEDES/ESCOBAR/FREDY AGUSTIN</t>
  </si>
  <si>
    <t>COMERCIALIZADORA DE PRODUCTOS</t>
  </si>
  <si>
    <t>INMOB E INVERSIONES NUEVA ESPE</t>
  </si>
  <si>
    <t>IMPORT Y COMER SDOOR LTDA</t>
  </si>
  <si>
    <t>FISEP SPA</t>
  </si>
  <si>
    <t>JIMENEZ/JELDRES/OLIVAR HUMBERT</t>
  </si>
  <si>
    <t>INVERSIONES KUHANE S A</t>
  </si>
  <si>
    <t>COML E IND TECHNO POINTS CHILE</t>
  </si>
  <si>
    <t>CENIT INTERNATIONAL CONSULTORE</t>
  </si>
  <si>
    <t>AGROCOMERCIAL REMANSO SA</t>
  </si>
  <si>
    <t>Via leasing</t>
  </si>
  <si>
    <t>Columna1</t>
  </si>
  <si>
    <t>95832941</t>
  </si>
  <si>
    <t>225563945</t>
  </si>
  <si>
    <t>322776359</t>
  </si>
  <si>
    <t>63525883</t>
  </si>
  <si>
    <t>51267062</t>
  </si>
  <si>
    <t>226292958</t>
  </si>
  <si>
    <t>98642868</t>
  </si>
  <si>
    <t>622252682</t>
  </si>
  <si>
    <t>226991481</t>
  </si>
  <si>
    <t>223143469</t>
  </si>
  <si>
    <t>732210844</t>
  </si>
  <si>
    <t>227894103</t>
  </si>
  <si>
    <t>9942798202</t>
  </si>
  <si>
    <t>222285809</t>
  </si>
  <si>
    <t>452222112</t>
  </si>
  <si>
    <t>968308064</t>
  </si>
  <si>
    <t>2222775642</t>
  </si>
  <si>
    <t>26216685</t>
  </si>
  <si>
    <t>9993335896</t>
  </si>
  <si>
    <t>992512424</t>
  </si>
  <si>
    <t>997229523</t>
  </si>
  <si>
    <t>92238651</t>
  </si>
  <si>
    <t>988485868</t>
  </si>
  <si>
    <t>552797623</t>
  </si>
  <si>
    <t>998212430</t>
  </si>
  <si>
    <t>223564879</t>
  </si>
  <si>
    <t>0999203341</t>
  </si>
  <si>
    <t>98452915</t>
  </si>
  <si>
    <t>998868562</t>
  </si>
  <si>
    <t>332316472</t>
  </si>
  <si>
    <t>226973891</t>
  </si>
  <si>
    <t>552824606</t>
  </si>
  <si>
    <t>227422154</t>
  </si>
  <si>
    <t>987339718</t>
  </si>
  <si>
    <t>982494924</t>
  </si>
  <si>
    <t>76499762</t>
  </si>
  <si>
    <t>998411222</t>
  </si>
  <si>
    <t>986625460</t>
  </si>
  <si>
    <t>552773539</t>
  </si>
  <si>
    <t>90</t>
  </si>
  <si>
    <t>228214784</t>
  </si>
  <si>
    <t>98171214</t>
  </si>
  <si>
    <t>42-2426520</t>
  </si>
  <si>
    <t>228864206</t>
  </si>
  <si>
    <t>90826764</t>
  </si>
  <si>
    <t>94523473</t>
  </si>
  <si>
    <t>64540252</t>
  </si>
  <si>
    <t>652272697</t>
  </si>
  <si>
    <t>225047411</t>
  </si>
  <si>
    <t>652414952</t>
  </si>
  <si>
    <t>722540158</t>
  </si>
  <si>
    <t>712641684</t>
  </si>
  <si>
    <t>333333100</t>
  </si>
  <si>
    <t>979280873</t>
  </si>
  <si>
    <t>422580128</t>
  </si>
  <si>
    <t>992376302</t>
  </si>
  <si>
    <t>998913678</t>
  </si>
  <si>
    <t>72</t>
  </si>
  <si>
    <t>998189702</t>
  </si>
  <si>
    <t>992964848</t>
  </si>
  <si>
    <t>227770844</t>
  </si>
  <si>
    <t>89033943</t>
  </si>
  <si>
    <t>988063622</t>
  </si>
  <si>
    <t>9934339171</t>
  </si>
  <si>
    <t>982027448</t>
  </si>
  <si>
    <t>572490885</t>
  </si>
  <si>
    <t>412480044</t>
  </si>
  <si>
    <t>979095507</t>
  </si>
  <si>
    <t>222485657</t>
  </si>
  <si>
    <t>78871065</t>
  </si>
  <si>
    <t>228918701</t>
  </si>
  <si>
    <t>77984370</t>
  </si>
  <si>
    <t>0942289242</t>
  </si>
  <si>
    <t>56793469</t>
  </si>
  <si>
    <t>413179728</t>
  </si>
  <si>
    <t>712228722</t>
  </si>
  <si>
    <t>552827593</t>
  </si>
  <si>
    <t>992511753</t>
  </si>
  <si>
    <t>986851792</t>
  </si>
  <si>
    <t>412320866</t>
  </si>
  <si>
    <t>997014312</t>
  </si>
  <si>
    <t>97269341</t>
  </si>
  <si>
    <t>065419063</t>
  </si>
  <si>
    <t>26980044</t>
  </si>
  <si>
    <t>983619109</t>
  </si>
  <si>
    <t>0232586</t>
  </si>
  <si>
    <t>97994994</t>
  </si>
  <si>
    <t>26225623</t>
  </si>
  <si>
    <t>881583367</t>
  </si>
  <si>
    <t>223632700</t>
  </si>
  <si>
    <t>03278714</t>
  </si>
  <si>
    <t>227528411</t>
  </si>
  <si>
    <t>226940921</t>
  </si>
  <si>
    <t>02556059</t>
  </si>
  <si>
    <t>992208632</t>
  </si>
  <si>
    <t>228847677</t>
  </si>
  <si>
    <t>227326350</t>
  </si>
  <si>
    <t>227350041</t>
  </si>
  <si>
    <t>222112472</t>
  </si>
  <si>
    <t>552831343</t>
  </si>
  <si>
    <t>452334984</t>
  </si>
  <si>
    <t>23420473</t>
  </si>
  <si>
    <t>994028828</t>
  </si>
  <si>
    <t>22442228</t>
  </si>
  <si>
    <t>612239744</t>
  </si>
  <si>
    <t>224289913</t>
  </si>
  <si>
    <t>94429514</t>
  </si>
  <si>
    <t>94490558</t>
  </si>
  <si>
    <t>65227536</t>
  </si>
  <si>
    <t>222095027</t>
  </si>
  <si>
    <t>227321485</t>
  </si>
  <si>
    <t>413242485</t>
  </si>
  <si>
    <t>227728011</t>
  </si>
  <si>
    <t>22247785</t>
  </si>
  <si>
    <t>97967 7497</t>
  </si>
  <si>
    <t>994410012</t>
  </si>
  <si>
    <t>51294268</t>
  </si>
  <si>
    <t>72714970</t>
  </si>
  <si>
    <t>232139981</t>
  </si>
  <si>
    <t>25584325</t>
  </si>
  <si>
    <t>9987756735</t>
  </si>
  <si>
    <t>996995154</t>
  </si>
  <si>
    <t>0998878984</t>
  </si>
  <si>
    <t>226354270</t>
  </si>
  <si>
    <t>222397328</t>
  </si>
  <si>
    <t>096394433</t>
  </si>
  <si>
    <t>224194062</t>
  </si>
  <si>
    <t>999177014</t>
  </si>
  <si>
    <t>226397131</t>
  </si>
  <si>
    <t>225269358</t>
  </si>
  <si>
    <t>997925182</t>
  </si>
  <si>
    <t>962906661</t>
  </si>
  <si>
    <t>222791483</t>
  </si>
  <si>
    <t>962062330</t>
  </si>
  <si>
    <t>322626411</t>
  </si>
  <si>
    <t>512229501</t>
  </si>
  <si>
    <t>086258044</t>
  </si>
  <si>
    <t>56552490465</t>
  </si>
  <si>
    <t>229120000</t>
  </si>
  <si>
    <t>61229030</t>
  </si>
  <si>
    <t>227720500</t>
  </si>
  <si>
    <t>092288957</t>
  </si>
  <si>
    <t>226329022</t>
  </si>
  <si>
    <t>5625232902</t>
  </si>
  <si>
    <t>227867278</t>
  </si>
  <si>
    <t>27757302</t>
  </si>
  <si>
    <t>2228434003</t>
  </si>
  <si>
    <t>542329241</t>
  </si>
  <si>
    <t>412342033</t>
  </si>
  <si>
    <t>982597348</t>
  </si>
  <si>
    <t>412229905</t>
  </si>
  <si>
    <t>552593000</t>
  </si>
  <si>
    <t>225563562</t>
  </si>
  <si>
    <t>98171852</t>
  </si>
  <si>
    <t>5626725330</t>
  </si>
  <si>
    <t>2225553554</t>
  </si>
  <si>
    <t>552555863</t>
  </si>
  <si>
    <t>2227976200</t>
  </si>
  <si>
    <t>99496417</t>
  </si>
  <si>
    <t>95577240</t>
  </si>
  <si>
    <t>997466011</t>
  </si>
  <si>
    <t>224537767</t>
  </si>
  <si>
    <t>227277521</t>
  </si>
  <si>
    <t>552944967</t>
  </si>
  <si>
    <t>02234778</t>
  </si>
  <si>
    <t>97007542</t>
  </si>
  <si>
    <t>02233658</t>
  </si>
  <si>
    <t>552861856</t>
  </si>
  <si>
    <t>226335508</t>
  </si>
  <si>
    <t>226295399</t>
  </si>
  <si>
    <t>224315500</t>
  </si>
  <si>
    <t>7222220960</t>
  </si>
  <si>
    <t>997393673</t>
  </si>
  <si>
    <t>94892207</t>
  </si>
  <si>
    <t>227431052</t>
  </si>
  <si>
    <t>222209477</t>
  </si>
  <si>
    <t>981366895</t>
  </si>
  <si>
    <t>985021834</t>
  </si>
  <si>
    <t>97357848</t>
  </si>
  <si>
    <t>227105000</t>
  </si>
  <si>
    <t>224168614</t>
  </si>
  <si>
    <t>223203929</t>
  </si>
  <si>
    <t>957767990</t>
  </si>
  <si>
    <t>222 381 000</t>
  </si>
  <si>
    <t>512285146</t>
  </si>
  <si>
    <t>22590223</t>
  </si>
  <si>
    <t>96472379</t>
  </si>
  <si>
    <t>65330304</t>
  </si>
  <si>
    <t>228922400</t>
  </si>
  <si>
    <t>224285868</t>
  </si>
  <si>
    <t>227612035</t>
  </si>
  <si>
    <t>452314183</t>
  </si>
  <si>
    <t>0974084175</t>
  </si>
  <si>
    <t>98257334</t>
  </si>
  <si>
    <t>0975183707</t>
  </si>
  <si>
    <t>552213246</t>
  </si>
  <si>
    <t>226969017</t>
  </si>
  <si>
    <t>02734015</t>
  </si>
  <si>
    <t>226033383</t>
  </si>
  <si>
    <t>652266684</t>
  </si>
  <si>
    <t>223338888</t>
  </si>
  <si>
    <t>990683546</t>
  </si>
  <si>
    <t>452329643</t>
  </si>
  <si>
    <t>224134940</t>
  </si>
  <si>
    <t>452734627</t>
  </si>
  <si>
    <t>652252997</t>
  </si>
  <si>
    <t>24328203</t>
  </si>
  <si>
    <t>985057860</t>
  </si>
  <si>
    <t>983895412</t>
  </si>
  <si>
    <t>225443745</t>
  </si>
  <si>
    <t>225231023</t>
  </si>
  <si>
    <t>552851164</t>
  </si>
  <si>
    <t>552476051</t>
  </si>
  <si>
    <t>022696731</t>
  </si>
  <si>
    <t>722239605</t>
  </si>
  <si>
    <t>961922152</t>
  </si>
  <si>
    <t>995293338</t>
  </si>
  <si>
    <t>995509328</t>
  </si>
  <si>
    <t>02209633</t>
  </si>
  <si>
    <t xml:space="preserve">22 55 14 922    </t>
  </si>
  <si>
    <t>512674170</t>
  </si>
  <si>
    <t>222124780</t>
  </si>
  <si>
    <t>552533217</t>
  </si>
  <si>
    <t>227243943</t>
  </si>
  <si>
    <t>225489452</t>
  </si>
  <si>
    <t>225861</t>
  </si>
  <si>
    <t>412485430</t>
  </si>
  <si>
    <t>956667005</t>
  </si>
  <si>
    <t>228090641</t>
  </si>
  <si>
    <t>612613038</t>
  </si>
  <si>
    <t>22689 4076</t>
  </si>
  <si>
    <t>552543554</t>
  </si>
  <si>
    <t>4452316222</t>
  </si>
  <si>
    <t>224029662</t>
  </si>
  <si>
    <t>227540199</t>
  </si>
  <si>
    <t>974505077</t>
  </si>
  <si>
    <t>572433011</t>
  </si>
  <si>
    <t>92513171</t>
  </si>
  <si>
    <t>226338910</t>
  </si>
  <si>
    <t>226820976</t>
  </si>
  <si>
    <t>712639445</t>
  </si>
  <si>
    <t>226897010</t>
  </si>
  <si>
    <t>632310058</t>
  </si>
  <si>
    <t>999018726</t>
  </si>
  <si>
    <t>222437288</t>
  </si>
  <si>
    <t>652489299</t>
  </si>
  <si>
    <t>957487310</t>
  </si>
  <si>
    <t>091293667</t>
  </si>
  <si>
    <t>413251190</t>
  </si>
  <si>
    <t>979096335</t>
  </si>
  <si>
    <t>996426795</t>
  </si>
  <si>
    <t>957683384</t>
  </si>
  <si>
    <t>91455265</t>
  </si>
  <si>
    <t>998872194</t>
  </si>
  <si>
    <t>22656 7364</t>
  </si>
  <si>
    <t>452332015</t>
  </si>
  <si>
    <t>22959249</t>
  </si>
  <si>
    <t>82115663</t>
  </si>
  <si>
    <t>961212219</t>
  </si>
  <si>
    <t>56958636001</t>
  </si>
  <si>
    <t>94571921</t>
  </si>
  <si>
    <t>992195608</t>
  </si>
  <si>
    <t>226897345</t>
  </si>
  <si>
    <t>981382986</t>
  </si>
  <si>
    <t>2 2759 8962</t>
  </si>
  <si>
    <t>224754990</t>
  </si>
  <si>
    <t>224420049</t>
  </si>
  <si>
    <t>2222280127</t>
  </si>
  <si>
    <t>9989408222</t>
  </si>
  <si>
    <t>97994533</t>
  </si>
  <si>
    <t>988383989</t>
  </si>
  <si>
    <t>412248304</t>
  </si>
  <si>
    <t>22360 9658</t>
  </si>
  <si>
    <t>712287166</t>
  </si>
  <si>
    <t>27566703</t>
  </si>
  <si>
    <t>994150102</t>
  </si>
  <si>
    <t>712340290</t>
  </si>
  <si>
    <t>98853407</t>
  </si>
  <si>
    <t>552334844</t>
  </si>
  <si>
    <t>9629454916</t>
  </si>
  <si>
    <t>991905240</t>
  </si>
  <si>
    <t>997879960</t>
  </si>
  <si>
    <t>413420473</t>
  </si>
  <si>
    <t>985768481</t>
  </si>
  <si>
    <t>2298065558</t>
  </si>
  <si>
    <t>27053063</t>
  </si>
  <si>
    <t>222063404</t>
  </si>
  <si>
    <t>224191261</t>
  </si>
  <si>
    <t>22527319</t>
  </si>
  <si>
    <t>2222292365</t>
  </si>
  <si>
    <t>5722418131</t>
  </si>
  <si>
    <t>642613205</t>
  </si>
  <si>
    <t>512220230</t>
  </si>
  <si>
    <t>994993808</t>
  </si>
  <si>
    <t>552262182</t>
  </si>
  <si>
    <t>973340235</t>
  </si>
  <si>
    <t>991978057</t>
  </si>
  <si>
    <t>22238180</t>
  </si>
  <si>
    <t>612617700</t>
  </si>
  <si>
    <t>56226555139</t>
  </si>
  <si>
    <t>225474345</t>
  </si>
  <si>
    <t>98852870</t>
  </si>
  <si>
    <t>982489726</t>
  </si>
  <si>
    <t>412186180</t>
  </si>
  <si>
    <t>229062007</t>
  </si>
  <si>
    <t>452402320</t>
  </si>
  <si>
    <t>227587933</t>
  </si>
  <si>
    <t>225301292</t>
  </si>
  <si>
    <t>222229011</t>
  </si>
  <si>
    <t>229555901</t>
  </si>
  <si>
    <t>990473343</t>
  </si>
  <si>
    <t>995398428</t>
  </si>
  <si>
    <t>9992151825</t>
  </si>
  <si>
    <t>552423831</t>
  </si>
  <si>
    <t>22259951</t>
  </si>
  <si>
    <t>552782713</t>
  </si>
  <si>
    <t>226553770</t>
  </si>
  <si>
    <t>74789016</t>
  </si>
  <si>
    <t>968469077</t>
  </si>
  <si>
    <t>22313652</t>
  </si>
  <si>
    <t>2232081821</t>
  </si>
  <si>
    <t>2225443745</t>
  </si>
  <si>
    <t>322630056</t>
  </si>
  <si>
    <t>572414886</t>
  </si>
  <si>
    <t>26833016</t>
  </si>
  <si>
    <t>225558303</t>
  </si>
  <si>
    <t>552895205</t>
  </si>
  <si>
    <t>992250629</t>
  </si>
  <si>
    <t>26591045</t>
  </si>
  <si>
    <t>222339060</t>
  </si>
  <si>
    <t>994795124</t>
  </si>
  <si>
    <t>222885512</t>
  </si>
  <si>
    <t>412214575</t>
  </si>
  <si>
    <t>552263323</t>
  </si>
  <si>
    <t>2222461138</t>
  </si>
  <si>
    <t>222350000</t>
  </si>
  <si>
    <t>432321940</t>
  </si>
  <si>
    <t>226339032</t>
  </si>
  <si>
    <t>023212110</t>
  </si>
  <si>
    <t>323194707</t>
  </si>
  <si>
    <t>942859400</t>
  </si>
  <si>
    <t>076491986</t>
  </si>
  <si>
    <t>0312110</t>
  </si>
  <si>
    <t>222126733</t>
  </si>
  <si>
    <t>228979079</t>
  </si>
  <si>
    <t>572573092</t>
  </si>
  <si>
    <t>5626716779</t>
  </si>
  <si>
    <t>998213359</t>
  </si>
  <si>
    <t>93202787</t>
  </si>
  <si>
    <t>97367407</t>
  </si>
  <si>
    <t>993427906</t>
  </si>
  <si>
    <t>98408222</t>
  </si>
  <si>
    <t>228523836</t>
  </si>
  <si>
    <t>452958003</t>
  </si>
  <si>
    <t>225355969</t>
  </si>
  <si>
    <t>712244028</t>
  </si>
  <si>
    <t>512299484</t>
  </si>
  <si>
    <t>672526982</t>
  </si>
  <si>
    <t>996383007</t>
  </si>
  <si>
    <t>981582092</t>
  </si>
  <si>
    <t>552914303</t>
  </si>
  <si>
    <t>223791690</t>
  </si>
  <si>
    <t>712236036</t>
  </si>
  <si>
    <t>227599271</t>
  </si>
  <si>
    <t>226819601</t>
  </si>
  <si>
    <t>226330774</t>
  </si>
  <si>
    <t>2228132487</t>
  </si>
  <si>
    <t>222076152</t>
  </si>
  <si>
    <t>96990660</t>
  </si>
  <si>
    <t>225569074</t>
  </si>
  <si>
    <t>977685847</t>
  </si>
  <si>
    <t>99057814</t>
  </si>
  <si>
    <t>225563197</t>
  </si>
  <si>
    <t>323201552</t>
  </si>
  <si>
    <t>227388723</t>
  </si>
  <si>
    <t>412477945</t>
  </si>
  <si>
    <t>222470808</t>
  </si>
  <si>
    <t>642325354</t>
  </si>
  <si>
    <t>222723692</t>
  </si>
  <si>
    <t>223835735</t>
  </si>
  <si>
    <t>226341700</t>
  </si>
  <si>
    <t>45783242</t>
  </si>
  <si>
    <t>45315363</t>
  </si>
  <si>
    <t>222129901</t>
  </si>
  <si>
    <t>226650810</t>
  </si>
  <si>
    <t>25920536</t>
  </si>
  <si>
    <t>956087058</t>
  </si>
  <si>
    <t>712243873</t>
  </si>
  <si>
    <t>652265700</t>
  </si>
  <si>
    <t>572317218</t>
  </si>
  <si>
    <t>22673 1832</t>
  </si>
  <si>
    <t>22450254</t>
  </si>
  <si>
    <t>227852455</t>
  </si>
  <si>
    <t>23610540</t>
  </si>
  <si>
    <t>223411102</t>
  </si>
  <si>
    <t>222843589</t>
  </si>
  <si>
    <t>452365075</t>
  </si>
  <si>
    <t>532522390</t>
  </si>
  <si>
    <t>92363217</t>
  </si>
  <si>
    <t>552910000</t>
  </si>
  <si>
    <t>92376137</t>
  </si>
  <si>
    <t>2225710700</t>
  </si>
  <si>
    <t>412910400</t>
  </si>
  <si>
    <t>452911020</t>
  </si>
  <si>
    <t>322406868</t>
  </si>
  <si>
    <t>223105644</t>
  </si>
  <si>
    <t>222770152</t>
  </si>
  <si>
    <t>227723227</t>
  </si>
  <si>
    <t>9987698040</t>
  </si>
  <si>
    <t>722718601</t>
  </si>
  <si>
    <t>228588591</t>
  </si>
  <si>
    <t>56228543030</t>
  </si>
  <si>
    <t>222349345</t>
  </si>
  <si>
    <t>98471876</t>
  </si>
  <si>
    <t>223638200</t>
  </si>
  <si>
    <t>225222906</t>
  </si>
  <si>
    <t>225630845</t>
  </si>
  <si>
    <t>982375896</t>
  </si>
  <si>
    <t>572496888</t>
  </si>
  <si>
    <t>027373823</t>
  </si>
  <si>
    <t>227747828</t>
  </si>
  <si>
    <t>732214778</t>
  </si>
  <si>
    <t>552492055</t>
  </si>
  <si>
    <t>222359947</t>
  </si>
  <si>
    <t>552648340</t>
  </si>
  <si>
    <t>322948840</t>
  </si>
  <si>
    <t>552760076</t>
  </si>
  <si>
    <t>227528482</t>
  </si>
  <si>
    <t>552243348</t>
  </si>
  <si>
    <t>552783828</t>
  </si>
  <si>
    <t>2232026426</t>
  </si>
  <si>
    <t>226237714</t>
  </si>
  <si>
    <t>224483800</t>
  </si>
  <si>
    <t>72232572</t>
  </si>
  <si>
    <t>226641661</t>
  </si>
  <si>
    <t>22214072</t>
  </si>
  <si>
    <t>452246265</t>
  </si>
  <si>
    <t>227143888</t>
  </si>
  <si>
    <t>228142570</t>
  </si>
  <si>
    <t>22933997</t>
  </si>
  <si>
    <t>642270896</t>
  </si>
  <si>
    <t>223430842</t>
  </si>
  <si>
    <t>22117212</t>
  </si>
  <si>
    <t>223310541</t>
  </si>
  <si>
    <t>512242351</t>
  </si>
  <si>
    <t>332263173</t>
  </si>
  <si>
    <t>226031386</t>
  </si>
  <si>
    <t>412611969</t>
  </si>
  <si>
    <t>63222221</t>
  </si>
  <si>
    <t>432311400</t>
  </si>
  <si>
    <t>92272085</t>
  </si>
  <si>
    <t>223525400</t>
  </si>
  <si>
    <t>93303416</t>
  </si>
  <si>
    <t>2991342925</t>
  </si>
  <si>
    <t>652293345</t>
  </si>
  <si>
    <t>322292184</t>
  </si>
  <si>
    <t>222091011</t>
  </si>
  <si>
    <t>990475947</t>
  </si>
  <si>
    <t>02870680</t>
  </si>
  <si>
    <t>225530620</t>
  </si>
  <si>
    <t>226346955</t>
  </si>
  <si>
    <t>229553070</t>
  </si>
  <si>
    <t>999536624</t>
  </si>
  <si>
    <t>228111102</t>
  </si>
  <si>
    <t>228921070</t>
  </si>
  <si>
    <t>228970900</t>
  </si>
  <si>
    <t>2226202200</t>
  </si>
  <si>
    <t>512255825</t>
  </si>
  <si>
    <t>226587474</t>
  </si>
  <si>
    <t>225975604</t>
  </si>
  <si>
    <t>225553489</t>
  </si>
  <si>
    <t>225553554</t>
  </si>
  <si>
    <t>992307303</t>
  </si>
  <si>
    <t>226610100</t>
  </si>
  <si>
    <t>22551 8206</t>
  </si>
  <si>
    <t>02999900</t>
  </si>
  <si>
    <t>25944900</t>
  </si>
  <si>
    <t>226211304</t>
  </si>
  <si>
    <t>95414039</t>
  </si>
  <si>
    <t>225384477</t>
  </si>
  <si>
    <t>02218861</t>
  </si>
  <si>
    <t>022278052</t>
  </si>
  <si>
    <t>223368667</t>
  </si>
  <si>
    <t>226649880</t>
  </si>
  <si>
    <t>225550312</t>
  </si>
  <si>
    <t>227390190</t>
  </si>
  <si>
    <t>223476500</t>
  </si>
  <si>
    <t>02543331</t>
  </si>
  <si>
    <t>222153809</t>
  </si>
  <si>
    <t>24490740</t>
  </si>
  <si>
    <t>05637954</t>
  </si>
  <si>
    <t>223620307</t>
  </si>
  <si>
    <t>224490740</t>
  </si>
  <si>
    <t>227728865</t>
  </si>
  <si>
    <t>552387181</t>
  </si>
  <si>
    <t>06890175</t>
  </si>
  <si>
    <t>226681870</t>
  </si>
  <si>
    <t>222227145</t>
  </si>
  <si>
    <t>552555913</t>
  </si>
  <si>
    <t>222481800</t>
  </si>
  <si>
    <t>26893034</t>
  </si>
  <si>
    <t>332268564</t>
  </si>
  <si>
    <t>224375000</t>
  </si>
  <si>
    <t>226560000</t>
  </si>
  <si>
    <t>412387280</t>
  </si>
  <si>
    <t>25418855</t>
  </si>
  <si>
    <t>24499600</t>
  </si>
  <si>
    <t>22355055</t>
  </si>
  <si>
    <t>225562183</t>
  </si>
  <si>
    <t>322480327</t>
  </si>
  <si>
    <t>226377000</t>
  </si>
  <si>
    <t>512246420</t>
  </si>
  <si>
    <t>227194100</t>
  </si>
  <si>
    <t>998415599</t>
  </si>
  <si>
    <t>225921213</t>
  </si>
  <si>
    <t>432462031</t>
  </si>
  <si>
    <t>332314590</t>
  </si>
  <si>
    <t>228199380</t>
  </si>
  <si>
    <t>222051847</t>
  </si>
  <si>
    <t>227384229</t>
  </si>
  <si>
    <t>TELEFONO CON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</si>
</sst>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\ _€_-;\-* #,##0.00\ _€_-;_-* &quot;-&quot;??\ _€_-;_-@_-"/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* #,##0_-;\-* #,##0_-;_-* &quot;-&quot;??_-;_-@_-"/>
    <numFmt numFmtId="167" formatCode="_-[$€-2]\ * #,##0.00_-;\-[$€-2]\ * #,##0.00_-;_-[$€-2]\ * &quot;-&quot;??_-"/>
    <numFmt numFmtId="168" formatCode="dd\-mm\-yyyy;@"/>
    <numFmt numFmtId="169" formatCode="_(&quot;$&quot;* #,##0_);_(&quot;$&quot;* \(#,##0\);_(&quot;$&quot;* &quot;-&quot;??_);_(@_)"/>
    <numFmt numFmtId="170" formatCode="_(* #,##0.00_);_(* \(#,##0.00\);_(* &quot;-&quot;??_);_(@_)"/>
    <numFmt numFmtId="171" formatCode="_(&quot;$&quot;* #,##0.00_);_(&quot;$&quot;* \(#,##0.00\);_(&quot;$&quot;* &quot;-&quot;??_);_(@_)"/>
    <numFmt numFmtId="172" formatCode="dd/mm/yy;@"/>
    <numFmt numFmtId="173" formatCode="[$-409]mmm/yy;@"/>
    <numFmt numFmtId="174" formatCode="_(* #,##0_);_(* \(#,##0\);_(* &quot;-&quot;??_);_(@_)"/>
    <numFmt numFmtId="175" formatCode="_-&quot;$&quot;\ * #,##0_-;\-&quot;$&quot;\ * #,##0_-;_-&quot;$&quot;\ * &quot;-&quot;??_-;_-@_-"/>
    <numFmt numFmtId="176" formatCode="dd\-mm\-yy;@"/>
    <numFmt numFmtId="177" formatCode="&quot;$&quot;\ #,##0"/>
    <numFmt numFmtId="178" formatCode="dd\-mm\-yyyy"/>
    <numFmt numFmtId="179" formatCode="_-* #,##0\ _€_-;\-* #,##0\ _€_-;_-* &quot;-&quot;??\ _€_-;_-@_-"/>
  </numFmts>
  <fonts count="5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Frutiger LT Std 45 Light"/>
      <family val="2"/>
    </font>
    <font>
      <sz val="11"/>
      <color theme="0"/>
      <name val="Frutiger LT Std 45 Light"/>
      <family val="2"/>
    </font>
    <font>
      <sz val="10"/>
      <color theme="1"/>
      <name val="Frutiger LT Std 45 Light"/>
      <family val="2"/>
    </font>
    <font>
      <sz val="10"/>
      <name val="Frutiger LT Std 45 Light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2" tint="-0.899990844447157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0"/>
      <name val="Calibri"/>
      <family val="2"/>
    </font>
    <font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27ABD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46"/>
      </right>
      <top/>
      <bottom style="thin">
        <color indexed="4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8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3" applyNumberFormat="0" applyAlignment="0" applyProtection="0"/>
    <xf numFmtId="0" fontId="7" fillId="17" borderId="4" applyNumberFormat="0" applyAlignment="0" applyProtection="0"/>
    <xf numFmtId="0" fontId="8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10" fillId="7" borderId="3" applyNumberFormat="0" applyAlignment="0" applyProtection="0"/>
    <xf numFmtId="167" fontId="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1" fillId="3" borderId="0" applyNumberFormat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2" fillId="22" borderId="0" applyNumberFormat="0" applyBorder="0" applyAlignment="0" applyProtection="0"/>
    <xf numFmtId="0" fontId="3" fillId="0" borderId="0"/>
    <xf numFmtId="0" fontId="2" fillId="0" borderId="0"/>
    <xf numFmtId="0" fontId="1" fillId="0" borderId="0"/>
    <xf numFmtId="0" fontId="21" fillId="0" borderId="0"/>
    <xf numFmtId="0" fontId="2" fillId="0" borderId="0"/>
    <xf numFmtId="0" fontId="3" fillId="23" borderId="6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16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9" fillId="0" borderId="10" applyNumberFormat="0" applyFill="0" applyAlignment="0" applyProtection="0"/>
    <xf numFmtId="0" fontId="19" fillId="0" borderId="11" applyNumberFormat="0" applyFill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8" fillId="25" borderId="0" applyNumberFormat="0" applyBorder="0" applyAlignment="0" applyProtection="0"/>
    <xf numFmtId="0" fontId="29" fillId="26" borderId="0" applyNumberFormat="0" applyBorder="0" applyAlignment="0" applyProtection="0"/>
    <xf numFmtId="0" fontId="30" fillId="27" borderId="15" applyNumberFormat="0" applyAlignment="0" applyProtection="0"/>
    <xf numFmtId="0" fontId="31" fillId="28" borderId="16" applyNumberFormat="0" applyAlignment="0" applyProtection="0"/>
    <xf numFmtId="0" fontId="32" fillId="28" borderId="15" applyNumberFormat="0" applyAlignment="0" applyProtection="0"/>
    <xf numFmtId="0" fontId="33" fillId="0" borderId="17" applyNumberFormat="0" applyFill="0" applyAlignment="0" applyProtection="0"/>
    <xf numFmtId="0" fontId="34" fillId="29" borderId="18" applyNumberFormat="0" applyAlignment="0" applyProtection="0"/>
    <xf numFmtId="0" fontId="35" fillId="0" borderId="0" applyNumberFormat="0" applyFill="0" applyBorder="0" applyAlignment="0" applyProtection="0"/>
    <xf numFmtId="0" fontId="2" fillId="30" borderId="19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20" applyNumberFormat="0" applyFill="0" applyAlignment="0" applyProtection="0"/>
    <xf numFmtId="0" fontId="3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38" fillId="54" borderId="0" applyNumberFormat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/>
    <xf numFmtId="167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30" borderId="19" applyNumberFormat="0" applyFont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32" borderId="0" applyNumberFormat="0" applyBorder="0" applyAlignment="0" applyProtection="0"/>
    <xf numFmtId="0" fontId="2" fillId="37" borderId="0" applyNumberFormat="0" applyBorder="0" applyAlignment="0" applyProtection="0"/>
    <xf numFmtId="0" fontId="2" fillId="45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52" borderId="0" applyNumberFormat="0" applyBorder="0" applyAlignment="0" applyProtection="0"/>
    <xf numFmtId="0" fontId="2" fillId="40" borderId="0" applyNumberFormat="0" applyBorder="0" applyAlignment="0" applyProtection="0"/>
    <xf numFmtId="0" fontId="2" fillId="48" borderId="0" applyNumberFormat="0" applyBorder="0" applyAlignment="0" applyProtection="0"/>
    <xf numFmtId="0" fontId="2" fillId="36" borderId="0" applyNumberFormat="0" applyBorder="0" applyAlignment="0" applyProtection="0"/>
    <xf numFmtId="0" fontId="2" fillId="53" borderId="0" applyNumberFormat="0" applyBorder="0" applyAlignment="0" applyProtection="0"/>
    <xf numFmtId="0" fontId="2" fillId="33" borderId="0" applyNumberFormat="0" applyBorder="0" applyAlignment="0" applyProtection="0"/>
    <xf numFmtId="0" fontId="2" fillId="49" borderId="0" applyNumberFormat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30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48" fillId="0" borderId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8" fillId="0" borderId="0"/>
  </cellStyleXfs>
  <cellXfs count="242">
    <xf numFmtId="0" fontId="0" fillId="0" borderId="0" xfId="0"/>
    <xf numFmtId="166" fontId="41" fillId="0" borderId="1" xfId="41" applyNumberFormat="1" applyFont="1" applyFill="1" applyBorder="1" applyAlignment="1">
      <alignment horizontal="right"/>
    </xf>
    <xf numFmtId="166" fontId="41" fillId="0" borderId="1" xfId="41" applyNumberFormat="1" applyFont="1" applyFill="1" applyBorder="1"/>
    <xf numFmtId="10" fontId="41" fillId="0" borderId="1" xfId="87" applyNumberFormat="1" applyFont="1" applyFill="1" applyBorder="1"/>
    <xf numFmtId="166" fontId="42" fillId="55" borderId="1" xfId="41" applyNumberFormat="1" applyFont="1" applyFill="1" applyBorder="1" applyAlignment="1">
      <alignment horizontal="center" vertical="center" wrapText="1"/>
    </xf>
    <xf numFmtId="0" fontId="42" fillId="55" borderId="1" xfId="0" applyFont="1" applyFill="1" applyBorder="1" applyAlignment="1">
      <alignment horizontal="center" vertical="center" wrapText="1"/>
    </xf>
    <xf numFmtId="0" fontId="42" fillId="55" borderId="2" xfId="0" applyFont="1" applyFill="1" applyBorder="1" applyAlignment="1">
      <alignment horizontal="center" vertical="center" wrapText="1"/>
    </xf>
    <xf numFmtId="0" fontId="42" fillId="55" borderId="2" xfId="0" applyFont="1" applyFill="1" applyBorder="1" applyAlignment="1">
      <alignment horizontal="left" vertical="center" wrapText="1"/>
    </xf>
    <xf numFmtId="14" fontId="41" fillId="0" borderId="21" xfId="0" applyNumberFormat="1" applyFont="1" applyFill="1" applyBorder="1" applyAlignment="1">
      <alignment horizontal="left"/>
    </xf>
    <xf numFmtId="14" fontId="41" fillId="0" borderId="1" xfId="0" applyNumberFormat="1" applyFont="1" applyFill="1" applyBorder="1" applyAlignment="1">
      <alignment horizontal="center"/>
    </xf>
    <xf numFmtId="14" fontId="41" fillId="0" borderId="1" xfId="0" applyNumberFormat="1" applyFont="1" applyFill="1" applyBorder="1"/>
    <xf numFmtId="14" fontId="40" fillId="0" borderId="0" xfId="450" applyNumberFormat="1" applyFill="1" applyBorder="1"/>
    <xf numFmtId="0" fontId="41" fillId="0" borderId="1" xfId="0" applyFont="1" applyFill="1" applyBorder="1" applyAlignment="1">
      <alignment horizontal="center"/>
    </xf>
    <xf numFmtId="14" fontId="40" fillId="0" borderId="1" xfId="450" applyNumberFormat="1" applyFill="1" applyBorder="1"/>
    <xf numFmtId="14" fontId="41" fillId="0" borderId="1" xfId="0" applyNumberFormat="1" applyFont="1" applyFill="1" applyBorder="1" applyAlignment="1">
      <alignment horizontal="left"/>
    </xf>
    <xf numFmtId="0" fontId="40" fillId="0" borderId="1" xfId="450" applyBorder="1"/>
    <xf numFmtId="0" fontId="43" fillId="56" borderId="22" xfId="0" applyFont="1" applyFill="1" applyBorder="1"/>
    <xf numFmtId="0" fontId="43" fillId="56" borderId="0" xfId="0" applyFont="1" applyFill="1"/>
    <xf numFmtId="0" fontId="44" fillId="0" borderId="23" xfId="0" applyFont="1" applyFill="1" applyBorder="1" applyAlignment="1">
      <alignment horizontal="center" vertical="center" wrapText="1"/>
    </xf>
    <xf numFmtId="0" fontId="44" fillId="57" borderId="22" xfId="0" applyFont="1" applyFill="1" applyBorder="1" applyAlignment="1">
      <alignment horizontal="center" vertical="center" wrapText="1"/>
    </xf>
    <xf numFmtId="0" fontId="44" fillId="57" borderId="23" xfId="0" applyFont="1" applyFill="1" applyBorder="1" applyAlignment="1">
      <alignment horizontal="center" vertical="center" wrapText="1"/>
    </xf>
    <xf numFmtId="0" fontId="44" fillId="57" borderId="24" xfId="0" applyFont="1" applyFill="1" applyBorder="1" applyAlignment="1">
      <alignment horizontal="center" vertical="center" wrapText="1"/>
    </xf>
    <xf numFmtId="0" fontId="44" fillId="57" borderId="25" xfId="0" applyFont="1" applyFill="1" applyBorder="1" applyAlignment="1">
      <alignment horizontal="center" vertical="center" wrapText="1"/>
    </xf>
    <xf numFmtId="0" fontId="43" fillId="0" borderId="23" xfId="0" applyFont="1" applyFill="1" applyBorder="1" applyAlignment="1">
      <alignment horizontal="center" vertical="center" wrapText="1"/>
    </xf>
    <xf numFmtId="0" fontId="45" fillId="56" borderId="22" xfId="0" applyFont="1" applyFill="1" applyBorder="1"/>
    <xf numFmtId="0" fontId="45" fillId="56" borderId="26" xfId="0" applyFont="1" applyFill="1" applyBorder="1" applyAlignment="1">
      <alignment horizontal="center" vertical="center"/>
    </xf>
    <xf numFmtId="169" fontId="45" fillId="56" borderId="27" xfId="453" applyNumberFormat="1" applyFont="1" applyFill="1" applyBorder="1" applyAlignment="1">
      <alignment horizontal="center" vertical="center"/>
    </xf>
    <xf numFmtId="166" fontId="45" fillId="56" borderId="22" xfId="452" applyNumberFormat="1" applyFont="1" applyFill="1" applyBorder="1"/>
    <xf numFmtId="169" fontId="45" fillId="56" borderId="26" xfId="453" applyNumberFormat="1" applyFont="1" applyFill="1" applyBorder="1" applyAlignment="1">
      <alignment vertical="center"/>
    </xf>
    <xf numFmtId="14" fontId="45" fillId="56" borderId="26" xfId="452" applyNumberFormat="1" applyFont="1" applyFill="1" applyBorder="1" applyAlignment="1">
      <alignment horizontal="center" vertical="center"/>
    </xf>
    <xf numFmtId="0" fontId="46" fillId="56" borderId="22" xfId="0" applyFont="1" applyFill="1" applyBorder="1" applyAlignment="1">
      <alignment horizontal="center"/>
    </xf>
    <xf numFmtId="0" fontId="46" fillId="56" borderId="28" xfId="0" applyFont="1" applyFill="1" applyBorder="1" applyAlignment="1">
      <alignment horizontal="center"/>
    </xf>
    <xf numFmtId="0" fontId="45" fillId="0" borderId="22" xfId="0" applyFont="1" applyFill="1" applyBorder="1"/>
    <xf numFmtId="0" fontId="45" fillId="0" borderId="26" xfId="0" applyFont="1" applyFill="1" applyBorder="1" applyAlignment="1">
      <alignment horizontal="center" vertical="center"/>
    </xf>
    <xf numFmtId="166" fontId="45" fillId="0" borderId="22" xfId="452" applyNumberFormat="1" applyFont="1" applyFill="1" applyBorder="1"/>
    <xf numFmtId="169" fontId="45" fillId="0" borderId="26" xfId="453" applyNumberFormat="1" applyFont="1" applyFill="1" applyBorder="1" applyAlignment="1">
      <alignment vertical="center"/>
    </xf>
    <xf numFmtId="14" fontId="45" fillId="0" borderId="26" xfId="452" applyNumberFormat="1" applyFont="1" applyFill="1" applyBorder="1" applyAlignment="1">
      <alignment horizontal="center" vertical="center"/>
    </xf>
    <xf numFmtId="0" fontId="46" fillId="0" borderId="22" xfId="0" applyFont="1" applyFill="1" applyBorder="1" applyAlignment="1">
      <alignment horizontal="center"/>
    </xf>
    <xf numFmtId="0" fontId="43" fillId="0" borderId="0" xfId="0" applyFont="1" applyFill="1"/>
    <xf numFmtId="169" fontId="47" fillId="0" borderId="25" xfId="453" applyNumberFormat="1" applyFont="1" applyFill="1" applyBorder="1" applyAlignment="1">
      <alignment horizontal="center" vertical="center"/>
    </xf>
    <xf numFmtId="0" fontId="45" fillId="0" borderId="22" xfId="0" applyFont="1" applyBorder="1"/>
    <xf numFmtId="0" fontId="44" fillId="57" borderId="23" xfId="0" applyNumberFormat="1" applyFont="1" applyFill="1" applyBorder="1" applyAlignment="1">
      <alignment horizontal="center" vertical="center" wrapText="1"/>
    </xf>
    <xf numFmtId="0" fontId="45" fillId="56" borderId="26" xfId="452" applyNumberFormat="1" applyFont="1" applyFill="1" applyBorder="1" applyAlignment="1">
      <alignment vertical="center"/>
    </xf>
    <xf numFmtId="0" fontId="45" fillId="0" borderId="26" xfId="452" applyNumberFormat="1" applyFont="1" applyFill="1" applyBorder="1" applyAlignment="1">
      <alignment vertical="center"/>
    </xf>
    <xf numFmtId="0" fontId="43" fillId="56" borderId="0" xfId="0" applyNumberFormat="1" applyFont="1" applyFill="1"/>
    <xf numFmtId="0" fontId="3" fillId="58" borderId="29" xfId="454" applyFont="1" applyFill="1" applyBorder="1" applyAlignment="1">
      <alignment horizontal="center"/>
    </xf>
    <xf numFmtId="0" fontId="48" fillId="0" borderId="0" xfId="454"/>
    <xf numFmtId="0" fontId="3" fillId="0" borderId="6" xfId="454" applyFont="1" applyFill="1" applyBorder="1" applyAlignment="1">
      <alignment wrapText="1"/>
    </xf>
    <xf numFmtId="0" fontId="3" fillId="0" borderId="6" xfId="454" applyNumberFormat="1" applyFont="1" applyFill="1" applyBorder="1" applyAlignment="1">
      <alignment wrapText="1"/>
    </xf>
    <xf numFmtId="49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66" fontId="0" fillId="0" borderId="0" xfId="131" applyNumberFormat="1" applyFont="1"/>
    <xf numFmtId="0" fontId="0" fillId="0" borderId="30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172" fontId="0" fillId="0" borderId="31" xfId="0" applyNumberFormat="1" applyFont="1" applyBorder="1" applyAlignment="1">
      <alignment vertical="center" wrapText="1"/>
    </xf>
    <xf numFmtId="3" fontId="0" fillId="0" borderId="31" xfId="0" applyNumberFormat="1" applyFont="1" applyBorder="1" applyAlignment="1">
      <alignment horizontal="center" vertical="center" wrapText="1"/>
    </xf>
    <xf numFmtId="172" fontId="0" fillId="0" borderId="31" xfId="0" applyNumberFormat="1" applyFont="1" applyBorder="1" applyAlignment="1">
      <alignment horizontal="center" vertical="center" wrapText="1"/>
    </xf>
    <xf numFmtId="173" fontId="0" fillId="0" borderId="31" xfId="0" applyNumberFormat="1" applyFont="1" applyBorder="1" applyAlignment="1">
      <alignment horizontal="center" vertical="center" wrapText="1"/>
    </xf>
    <xf numFmtId="172" fontId="0" fillId="59" borderId="31" xfId="0" applyNumberFormat="1" applyFont="1" applyFill="1" applyBorder="1" applyAlignment="1">
      <alignment horizontal="center" vertical="center" wrapText="1"/>
    </xf>
    <xf numFmtId="14" fontId="0" fillId="0" borderId="31" xfId="0" applyNumberFormat="1" applyFont="1" applyBorder="1" applyAlignment="1">
      <alignment horizontal="center" vertical="center" wrapText="1"/>
    </xf>
    <xf numFmtId="174" fontId="2" fillId="0" borderId="31" xfId="455" applyNumberFormat="1" applyFont="1" applyBorder="1" applyAlignment="1">
      <alignment horizontal="center" vertical="center" wrapText="1"/>
    </xf>
    <xf numFmtId="174" fontId="2" fillId="60" borderId="32" xfId="455" applyNumberFormat="1" applyFont="1" applyFill="1" applyBorder="1" applyAlignment="1">
      <alignment horizontal="center" vertical="center" wrapText="1"/>
    </xf>
    <xf numFmtId="172" fontId="37" fillId="0" borderId="30" xfId="0" applyNumberFormat="1" applyFont="1" applyFill="1" applyBorder="1" applyAlignment="1">
      <alignment horizontal="left" vertical="center" wrapText="1"/>
    </xf>
    <xf numFmtId="0" fontId="0" fillId="0" borderId="33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172" fontId="0" fillId="0" borderId="0" xfId="0" applyNumberFormat="1" applyBorder="1" applyAlignment="1"/>
    <xf numFmtId="10" fontId="0" fillId="0" borderId="0" xfId="451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172" fontId="0" fillId="0" borderId="0" xfId="0" applyNumberFormat="1" applyFill="1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72" fontId="0" fillId="59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74" fontId="0" fillId="0" borderId="0" xfId="455" applyNumberFormat="1" applyFont="1" applyBorder="1"/>
    <xf numFmtId="174" fontId="0" fillId="0" borderId="33" xfId="455" applyNumberFormat="1" applyFont="1" applyBorder="1"/>
    <xf numFmtId="0" fontId="0" fillId="0" borderId="0" xfId="0" applyBorder="1" applyAlignment="1">
      <alignment horizontal="right"/>
    </xf>
    <xf numFmtId="0" fontId="37" fillId="0" borderId="32" xfId="0" applyFont="1" applyBorder="1" applyAlignment="1">
      <alignment horizontal="left" vertical="center"/>
    </xf>
    <xf numFmtId="0" fontId="0" fillId="0" borderId="33" xfId="0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0" xfId="0" applyNumberFormat="1" applyFill="1" applyBorder="1" applyAlignment="1"/>
    <xf numFmtId="14" fontId="0" fillId="0" borderId="0" xfId="0" applyNumberFormat="1" applyBorder="1" applyAlignment="1"/>
    <xf numFmtId="10" fontId="0" fillId="61" borderId="0" xfId="451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172" fontId="0" fillId="0" borderId="0" xfId="0" applyNumberFormat="1" applyBorder="1" applyAlignment="1">
      <alignment horizontal="center"/>
    </xf>
    <xf numFmtId="174" fontId="0" fillId="62" borderId="0" xfId="455" applyNumberFormat="1" applyFont="1" applyFill="1" applyBorder="1"/>
    <xf numFmtId="0" fontId="37" fillId="0" borderId="30" xfId="0" applyFont="1" applyBorder="1" applyAlignment="1">
      <alignment horizontal="left" vertical="center"/>
    </xf>
    <xf numFmtId="174" fontId="0" fillId="0" borderId="0" xfId="455" applyNumberFormat="1" applyFont="1" applyFill="1" applyBorder="1"/>
    <xf numFmtId="174" fontId="0" fillId="0" borderId="34" xfId="455" applyNumberFormat="1" applyFont="1" applyFill="1" applyBorder="1"/>
    <xf numFmtId="10" fontId="0" fillId="0" borderId="0" xfId="0" applyNumberFormat="1" applyFill="1" applyBorder="1" applyAlignment="1">
      <alignment horizontal="center"/>
    </xf>
    <xf numFmtId="174" fontId="0" fillId="0" borderId="0" xfId="455" applyNumberFormat="1" applyFont="1" applyBorder="1" applyAlignment="1">
      <alignment horizontal="left"/>
    </xf>
    <xf numFmtId="174" fontId="0" fillId="0" borderId="34" xfId="455" applyNumberFormat="1" applyFont="1" applyBorder="1"/>
    <xf numFmtId="0" fontId="0" fillId="0" borderId="0" xfId="0" applyFill="1" applyBorder="1"/>
    <xf numFmtId="14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37" fillId="63" borderId="35" xfId="0" applyFont="1" applyFill="1" applyBorder="1"/>
    <xf numFmtId="0" fontId="37" fillId="63" borderId="35" xfId="0" applyFont="1" applyFill="1" applyBorder="1" applyAlignment="1">
      <alignment horizontal="center"/>
    </xf>
    <xf numFmtId="0" fontId="37" fillId="64" borderId="35" xfId="0" applyFont="1" applyFill="1" applyBorder="1" applyAlignment="1">
      <alignment horizontal="right"/>
    </xf>
    <xf numFmtId="0" fontId="0" fillId="64" borderId="35" xfId="0" applyFont="1" applyFill="1" applyBorder="1" applyAlignment="1">
      <alignment horizontal="center"/>
    </xf>
    <xf numFmtId="0" fontId="37" fillId="64" borderId="35" xfId="0" applyFont="1" applyFill="1" applyBorder="1" applyAlignment="1">
      <alignment horizontal="center"/>
    </xf>
    <xf numFmtId="175" fontId="37" fillId="64" borderId="35" xfId="132" applyNumberFormat="1" applyFont="1" applyFill="1" applyBorder="1" applyAlignment="1">
      <alignment horizontal="center"/>
    </xf>
    <xf numFmtId="168" fontId="37" fillId="64" borderId="35" xfId="0" applyNumberFormat="1" applyFont="1" applyFill="1" applyBorder="1" applyAlignment="1">
      <alignment horizontal="center"/>
    </xf>
    <xf numFmtId="10" fontId="37" fillId="64" borderId="35" xfId="0" applyNumberFormat="1" applyFont="1" applyFill="1" applyBorder="1"/>
    <xf numFmtId="175" fontId="37" fillId="64" borderId="35" xfId="132" applyNumberFormat="1" applyFont="1" applyFill="1" applyBorder="1"/>
    <xf numFmtId="1" fontId="37" fillId="64" borderId="35" xfId="0" applyNumberFormat="1" applyFont="1" applyFill="1" applyBorder="1"/>
    <xf numFmtId="1" fontId="37" fillId="64" borderId="24" xfId="0" applyNumberFormat="1" applyFont="1" applyFill="1" applyBorder="1"/>
    <xf numFmtId="176" fontId="37" fillId="64" borderId="24" xfId="0" applyNumberFormat="1" applyFont="1" applyFill="1" applyBorder="1"/>
    <xf numFmtId="0" fontId="37" fillId="64" borderId="35" xfId="0" applyFont="1" applyFill="1" applyBorder="1"/>
    <xf numFmtId="17" fontId="0" fillId="56" borderId="35" xfId="0" applyNumberFormat="1" applyFont="1" applyFill="1" applyBorder="1"/>
    <xf numFmtId="0" fontId="0" fillId="56" borderId="35" xfId="0" applyFont="1" applyFill="1" applyBorder="1" applyAlignment="1"/>
    <xf numFmtId="0" fontId="0" fillId="56" borderId="35" xfId="0" applyFont="1" applyFill="1" applyBorder="1" applyAlignment="1">
      <alignment horizontal="right"/>
    </xf>
    <xf numFmtId="0" fontId="0" fillId="56" borderId="35" xfId="0" applyFont="1" applyFill="1" applyBorder="1"/>
    <xf numFmtId="175" fontId="0" fillId="56" borderId="35" xfId="132" applyNumberFormat="1" applyFont="1" applyFill="1" applyBorder="1"/>
    <xf numFmtId="168" fontId="0" fillId="56" borderId="35" xfId="0" applyNumberFormat="1" applyFont="1" applyFill="1" applyBorder="1"/>
    <xf numFmtId="175" fontId="0" fillId="62" borderId="35" xfId="132" applyNumberFormat="1" applyFont="1" applyFill="1" applyBorder="1"/>
    <xf numFmtId="10" fontId="0" fillId="56" borderId="35" xfId="0" applyNumberFormat="1" applyFont="1" applyFill="1" applyBorder="1"/>
    <xf numFmtId="1" fontId="0" fillId="56" borderId="35" xfId="0" applyNumberFormat="1" applyFont="1" applyFill="1" applyBorder="1"/>
    <xf numFmtId="1" fontId="0" fillId="56" borderId="24" xfId="0" applyNumberFormat="1" applyFont="1" applyFill="1" applyBorder="1"/>
    <xf numFmtId="176" fontId="0" fillId="56" borderId="24" xfId="0" applyNumberFormat="1" applyFont="1" applyFill="1" applyBorder="1"/>
    <xf numFmtId="14" fontId="0" fillId="56" borderId="35" xfId="0" applyNumberFormat="1" applyFont="1" applyFill="1" applyBorder="1"/>
    <xf numFmtId="176" fontId="0" fillId="56" borderId="35" xfId="0" applyNumberFormat="1" applyFont="1" applyFill="1" applyBorder="1"/>
    <xf numFmtId="0" fontId="0" fillId="56" borderId="35" xfId="0" applyFont="1" applyFill="1" applyBorder="1" applyAlignment="1">
      <alignment horizontal="left"/>
    </xf>
    <xf numFmtId="0" fontId="49" fillId="56" borderId="35" xfId="0" applyFont="1" applyFill="1" applyBorder="1"/>
    <xf numFmtId="1" fontId="0" fillId="56" borderId="35" xfId="0" applyNumberFormat="1" applyFont="1" applyFill="1" applyBorder="1" applyAlignment="1">
      <alignment horizontal="right"/>
    </xf>
    <xf numFmtId="0" fontId="0" fillId="56" borderId="35" xfId="0" applyFont="1" applyFill="1" applyBorder="1" applyAlignment="1">
      <alignment horizontal="center"/>
    </xf>
    <xf numFmtId="0" fontId="0" fillId="56" borderId="35" xfId="0" applyFill="1" applyBorder="1" applyAlignment="1">
      <alignment horizontal="left"/>
    </xf>
    <xf numFmtId="0" fontId="0" fillId="56" borderId="35" xfId="0" applyFill="1" applyBorder="1"/>
    <xf numFmtId="0" fontId="0" fillId="56" borderId="35" xfId="0" applyFill="1" applyBorder="1" applyAlignment="1">
      <alignment horizontal="center"/>
    </xf>
    <xf numFmtId="17" fontId="0" fillId="0" borderId="35" xfId="0" applyNumberFormat="1" applyBorder="1"/>
    <xf numFmtId="0" fontId="0" fillId="0" borderId="35" xfId="0" applyBorder="1"/>
    <xf numFmtId="175" fontId="0" fillId="0" borderId="35" xfId="132" applyNumberFormat="1" applyFont="1" applyBorder="1"/>
    <xf numFmtId="14" fontId="0" fillId="0" borderId="35" xfId="0" applyNumberFormat="1" applyBorder="1"/>
    <xf numFmtId="176" fontId="0" fillId="0" borderId="35" xfId="0" applyNumberFormat="1" applyBorder="1"/>
    <xf numFmtId="0" fontId="0" fillId="0" borderId="35" xfId="0" applyBorder="1" applyAlignment="1">
      <alignment horizontal="right"/>
    </xf>
    <xf numFmtId="10" fontId="0" fillId="0" borderId="35" xfId="0" applyNumberFormat="1" applyBorder="1"/>
    <xf numFmtId="0" fontId="0" fillId="56" borderId="35" xfId="0" applyFill="1" applyBorder="1" applyAlignment="1">
      <alignment horizontal="right"/>
    </xf>
    <xf numFmtId="17" fontId="0" fillId="56" borderId="36" xfId="0" applyNumberFormat="1" applyFont="1" applyFill="1" applyBorder="1"/>
    <xf numFmtId="0" fontId="0" fillId="56" borderId="36" xfId="0" applyFont="1" applyFill="1" applyBorder="1" applyAlignment="1">
      <alignment horizontal="center"/>
    </xf>
    <xf numFmtId="0" fontId="0" fillId="56" borderId="36" xfId="0" applyFont="1" applyFill="1" applyBorder="1" applyAlignment="1">
      <alignment horizontal="right"/>
    </xf>
    <xf numFmtId="0" fontId="0" fillId="56" borderId="36" xfId="0" applyFont="1" applyFill="1" applyBorder="1"/>
    <xf numFmtId="175" fontId="0" fillId="56" borderId="36" xfId="132" applyNumberFormat="1" applyFont="1" applyFill="1" applyBorder="1"/>
    <xf numFmtId="168" fontId="0" fillId="56" borderId="36" xfId="0" applyNumberFormat="1" applyFont="1" applyFill="1" applyBorder="1"/>
    <xf numFmtId="10" fontId="0" fillId="56" borderId="36" xfId="0" applyNumberFormat="1" applyFont="1" applyFill="1" applyBorder="1"/>
    <xf numFmtId="176" fontId="0" fillId="56" borderId="36" xfId="0" applyNumberFormat="1" applyFont="1" applyFill="1" applyBorder="1"/>
    <xf numFmtId="14" fontId="0" fillId="56" borderId="36" xfId="0" applyNumberFormat="1" applyFont="1" applyFill="1" applyBorder="1"/>
    <xf numFmtId="175" fontId="2" fillId="56" borderId="35" xfId="132" applyNumberFormat="1" applyFont="1" applyFill="1" applyBorder="1"/>
    <xf numFmtId="175" fontId="50" fillId="56" borderId="35" xfId="132" applyNumberFormat="1" applyFont="1" applyFill="1" applyBorder="1"/>
    <xf numFmtId="175" fontId="51" fillId="56" borderId="35" xfId="132" applyNumberFormat="1" applyFont="1" applyFill="1" applyBorder="1" applyAlignment="1">
      <alignment horizontal="right" vertical="center"/>
    </xf>
    <xf numFmtId="0" fontId="0" fillId="0" borderId="35" xfId="0" applyFill="1" applyBorder="1"/>
    <xf numFmtId="0" fontId="0" fillId="56" borderId="36" xfId="0" applyFont="1" applyFill="1" applyBorder="1" applyAlignment="1">
      <alignment horizontal="left"/>
    </xf>
    <xf numFmtId="168" fontId="0" fillId="62" borderId="35" xfId="0" applyNumberFormat="1" applyFont="1" applyFill="1" applyBorder="1"/>
    <xf numFmtId="0" fontId="0" fillId="56" borderId="25" xfId="0" applyFont="1" applyFill="1" applyBorder="1" applyAlignment="1">
      <alignment horizontal="right"/>
    </xf>
    <xf numFmtId="17" fontId="0" fillId="0" borderId="37" xfId="0" applyNumberFormat="1" applyBorder="1"/>
    <xf numFmtId="0" fontId="0" fillId="0" borderId="37" xfId="0" applyBorder="1"/>
    <xf numFmtId="175" fontId="0" fillId="56" borderId="35" xfId="132" applyNumberFormat="1" applyFont="1" applyFill="1" applyBorder="1" applyAlignment="1">
      <alignment horizontal="left"/>
    </xf>
    <xf numFmtId="168" fontId="0" fillId="56" borderId="35" xfId="0" applyNumberFormat="1" applyFill="1" applyBorder="1"/>
    <xf numFmtId="14" fontId="0" fillId="0" borderId="35" xfId="0" applyNumberFormat="1" applyBorder="1" applyAlignment="1"/>
    <xf numFmtId="0" fontId="0" fillId="0" borderId="24" xfId="0" applyBorder="1"/>
    <xf numFmtId="17" fontId="0" fillId="0" borderId="35" xfId="0" applyNumberFormat="1" applyFill="1" applyBorder="1"/>
    <xf numFmtId="175" fontId="0" fillId="0" borderId="35" xfId="132" applyNumberFormat="1" applyFont="1" applyFill="1" applyBorder="1"/>
    <xf numFmtId="0" fontId="0" fillId="0" borderId="35" xfId="0" applyBorder="1" applyAlignment="1">
      <alignment horizontal="center"/>
    </xf>
    <xf numFmtId="0" fontId="0" fillId="56" borderId="35" xfId="0" applyFill="1" applyBorder="1" applyAlignment="1"/>
    <xf numFmtId="17" fontId="49" fillId="56" borderId="35" xfId="0" applyNumberFormat="1" applyFont="1" applyFill="1" applyBorder="1"/>
    <xf numFmtId="0" fontId="49" fillId="56" borderId="35" xfId="0" applyFont="1" applyFill="1" applyBorder="1" applyAlignment="1">
      <alignment horizontal="right"/>
    </xf>
    <xf numFmtId="175" fontId="49" fillId="56" borderId="35" xfId="132" applyNumberFormat="1" applyFont="1" applyFill="1" applyBorder="1"/>
    <xf numFmtId="168" fontId="49" fillId="56" borderId="35" xfId="0" applyNumberFormat="1" applyFont="1" applyFill="1" applyBorder="1"/>
    <xf numFmtId="10" fontId="49" fillId="56" borderId="35" xfId="0" applyNumberFormat="1" applyFont="1" applyFill="1" applyBorder="1"/>
    <xf numFmtId="14" fontId="49" fillId="56" borderId="35" xfId="0" applyNumberFormat="1" applyFont="1" applyFill="1" applyBorder="1"/>
    <xf numFmtId="175" fontId="0" fillId="0" borderId="35" xfId="0" applyNumberFormat="1" applyBorder="1"/>
    <xf numFmtId="177" fontId="0" fillId="0" borderId="35" xfId="0" applyNumberFormat="1" applyBorder="1"/>
    <xf numFmtId="0" fontId="0" fillId="0" borderId="0" xfId="0" applyNumberFormat="1"/>
    <xf numFmtId="0" fontId="37" fillId="64" borderId="35" xfId="0" applyNumberFormat="1" applyFont="1" applyFill="1" applyBorder="1" applyAlignment="1">
      <alignment horizontal="center"/>
    </xf>
    <xf numFmtId="0" fontId="0" fillId="56" borderId="35" xfId="0" applyNumberFormat="1" applyFill="1" applyBorder="1"/>
    <xf numFmtId="0" fontId="0" fillId="56" borderId="35" xfId="0" applyNumberFormat="1" applyFont="1" applyFill="1" applyBorder="1"/>
    <xf numFmtId="0" fontId="0" fillId="0" borderId="35" xfId="0" applyNumberFormat="1" applyBorder="1"/>
    <xf numFmtId="0" fontId="0" fillId="56" borderId="36" xfId="0" applyNumberFormat="1" applyFont="1" applyFill="1" applyBorder="1"/>
    <xf numFmtId="0" fontId="0" fillId="0" borderId="37" xfId="0" applyNumberFormat="1" applyBorder="1"/>
    <xf numFmtId="0" fontId="0" fillId="0" borderId="35" xfId="0" applyNumberFormat="1" applyFill="1" applyBorder="1"/>
    <xf numFmtId="0" fontId="49" fillId="56" borderId="35" xfId="0" applyNumberFormat="1" applyFont="1" applyFill="1" applyBorder="1"/>
    <xf numFmtId="0" fontId="37" fillId="62" borderId="32" xfId="0" applyFont="1" applyFill="1" applyBorder="1"/>
    <xf numFmtId="0" fontId="48" fillId="0" borderId="35" xfId="0" applyFont="1" applyBorder="1" applyAlignment="1">
      <alignment horizontal="left" vertical="top"/>
    </xf>
    <xf numFmtId="178" fontId="48" fillId="0" borderId="35" xfId="0" applyNumberFormat="1" applyFont="1" applyBorder="1" applyAlignment="1">
      <alignment horizontal="left" vertical="top"/>
    </xf>
    <xf numFmtId="4" fontId="48" fillId="0" borderId="35" xfId="0" applyNumberFormat="1" applyFont="1" applyBorder="1" applyAlignment="1">
      <alignment horizontal="right" vertical="top"/>
    </xf>
    <xf numFmtId="0" fontId="48" fillId="0" borderId="35" xfId="0" applyFont="1" applyFill="1" applyBorder="1" applyAlignment="1">
      <alignment horizontal="left" vertical="top"/>
    </xf>
    <xf numFmtId="178" fontId="48" fillId="0" borderId="35" xfId="0" applyNumberFormat="1" applyFont="1" applyFill="1" applyBorder="1" applyAlignment="1">
      <alignment horizontal="left" vertical="top"/>
    </xf>
    <xf numFmtId="14" fontId="0" fillId="0" borderId="35" xfId="0" applyNumberFormat="1" applyFill="1" applyBorder="1"/>
    <xf numFmtId="4" fontId="48" fillId="0" borderId="35" xfId="0" applyNumberFormat="1" applyFont="1" applyFill="1" applyBorder="1" applyAlignment="1">
      <alignment horizontal="right" vertical="top"/>
    </xf>
    <xf numFmtId="3" fontId="48" fillId="0" borderId="35" xfId="0" applyNumberFormat="1" applyFont="1" applyFill="1" applyBorder="1" applyAlignment="1">
      <alignment horizontal="right" vertical="top"/>
    </xf>
    <xf numFmtId="0" fontId="54" fillId="65" borderId="35" xfId="457" applyFont="1" applyFill="1" applyBorder="1" applyAlignment="1">
      <alignment horizontal="center"/>
    </xf>
    <xf numFmtId="3" fontId="54" fillId="65" borderId="35" xfId="457" applyNumberFormat="1" applyFont="1" applyFill="1" applyBorder="1" applyAlignment="1">
      <alignment horizontal="center"/>
    </xf>
    <xf numFmtId="15" fontId="55" fillId="0" borderId="35" xfId="457" applyNumberFormat="1" applyFont="1" applyFill="1" applyBorder="1" applyAlignment="1">
      <alignment horizontal="right" wrapText="1"/>
    </xf>
    <xf numFmtId="0" fontId="55" fillId="0" borderId="35" xfId="457" applyFont="1" applyFill="1" applyBorder="1" applyAlignment="1">
      <alignment wrapText="1"/>
    </xf>
    <xf numFmtId="0" fontId="55" fillId="0" borderId="35" xfId="457" applyFont="1" applyFill="1" applyBorder="1" applyAlignment="1">
      <alignment horizontal="right" wrapText="1"/>
    </xf>
    <xf numFmtId="4" fontId="55" fillId="0" borderId="35" xfId="457" applyNumberFormat="1" applyFont="1" applyFill="1" applyBorder="1" applyAlignment="1">
      <alignment horizontal="right" wrapText="1"/>
    </xf>
    <xf numFmtId="3" fontId="55" fillId="0" borderId="35" xfId="457" applyNumberFormat="1" applyFont="1" applyFill="1" applyBorder="1" applyAlignment="1">
      <alignment horizontal="right" wrapText="1"/>
    </xf>
    <xf numFmtId="0" fontId="56" fillId="0" borderId="0" xfId="0" applyFont="1"/>
    <xf numFmtId="14" fontId="56" fillId="0" borderId="0" xfId="0" applyNumberFormat="1" applyFont="1"/>
    <xf numFmtId="179" fontId="56" fillId="0" borderId="0" xfId="456" applyNumberFormat="1" applyFont="1"/>
    <xf numFmtId="0" fontId="57" fillId="66" borderId="35" xfId="0" applyFont="1" applyFill="1" applyBorder="1" applyAlignment="1">
      <alignment horizontal="center"/>
    </xf>
    <xf numFmtId="179" fontId="57" fillId="66" borderId="35" xfId="456" applyNumberFormat="1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0" fontId="56" fillId="0" borderId="0" xfId="0" applyFont="1" applyFill="1"/>
    <xf numFmtId="14" fontId="56" fillId="0" borderId="0" xfId="0" applyNumberFormat="1" applyFont="1" applyFill="1"/>
    <xf numFmtId="4" fontId="56" fillId="0" borderId="0" xfId="0" applyNumberFormat="1" applyFont="1" applyFill="1"/>
    <xf numFmtId="179" fontId="56" fillId="0" borderId="0" xfId="456" applyNumberFormat="1" applyFont="1" applyFill="1"/>
    <xf numFmtId="0" fontId="56" fillId="0" borderId="0" xfId="0" applyFont="1" applyFill="1" applyBorder="1"/>
    <xf numFmtId="0" fontId="58" fillId="67" borderId="0" xfId="0" applyFont="1" applyFill="1"/>
    <xf numFmtId="0" fontId="41" fillId="0" borderId="1" xfId="41" applyNumberFormat="1" applyFont="1" applyFill="1" applyBorder="1" applyAlignment="1">
      <alignment horizontal="right"/>
    </xf>
    <xf numFmtId="0" fontId="34" fillId="68" borderId="38" xfId="0" applyFont="1" applyFill="1" applyBorder="1" applyAlignment="1">
      <alignment horizontal="center" vertical="center"/>
    </xf>
    <xf numFmtId="0" fontId="48" fillId="0" borderId="0" xfId="454" applyNumberFormat="1"/>
    <xf numFmtId="0" fontId="56" fillId="0" borderId="0" xfId="0" applyNumberFormat="1" applyFont="1" applyFill="1"/>
    <xf numFmtId="0" fontId="58" fillId="67" borderId="35" xfId="0" applyFont="1" applyFill="1" applyBorder="1"/>
    <xf numFmtId="0" fontId="34" fillId="68" borderId="35" xfId="0" applyFont="1" applyFill="1" applyBorder="1" applyAlignment="1">
      <alignment horizontal="center" vertical="center"/>
    </xf>
    <xf numFmtId="0" fontId="56" fillId="69" borderId="35" xfId="0" applyFont="1" applyFill="1" applyBorder="1" applyAlignment="1">
      <alignment horizontal="center"/>
    </xf>
    <xf numFmtId="0" fontId="56" fillId="0" borderId="35" xfId="0" applyFont="1" applyFill="1" applyBorder="1"/>
    <xf numFmtId="0" fontId="56" fillId="0" borderId="35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9" fontId="41" fillId="68" borderId="0" xfId="0" applyNumberFormat="1" applyFont="1" applyFill="1"/>
    <xf numFmtId="0" fontId="41" fillId="68" borderId="0" xfId="0" applyFont="1" applyFill="1"/>
    <xf numFmtId="3" fontId="41" fillId="68" borderId="0" xfId="0" applyNumberFormat="1" applyFont="1" applyFill="1"/>
    <xf numFmtId="175" fontId="41" fillId="68" borderId="0" xfId="132" applyNumberFormat="1" applyFont="1" applyFill="1"/>
    <xf numFmtId="0" fontId="0" fillId="56" borderId="0" xfId="0" applyFill="1"/>
    <xf numFmtId="49" fontId="0" fillId="56" borderId="0" xfId="0" applyNumberFormat="1" applyFill="1"/>
    <xf numFmtId="3" fontId="0" fillId="56" borderId="0" xfId="0" applyNumberFormat="1" applyFill="1"/>
    <xf numFmtId="175" fontId="0" fillId="56" borderId="0" xfId="132" applyNumberFormat="1" applyFont="1" applyFill="1"/>
    <xf numFmtId="49" fontId="56" fillId="56" borderId="0" xfId="0" applyNumberFormat="1" applyFont="1" applyFill="1"/>
    <xf numFmtId="49" fontId="41" fillId="68" borderId="0" xfId="456" applyNumberFormat="1" applyFont="1" applyFill="1"/>
    <xf numFmtId="49" fontId="0" fillId="56" borderId="0" xfId="456" applyNumberFormat="1" applyFont="1" applyFill="1"/>
    <xf numFmtId="1" fontId="41" fillId="68" borderId="0" xfId="456" applyNumberFormat="1" applyFont="1" applyFill="1"/>
    <xf numFmtId="1" fontId="0" fillId="56" borderId="0" xfId="456" applyNumberFormat="1" applyFont="1" applyFill="1"/>
    <xf numFmtId="1" fontId="34" fillId="68" borderId="22" xfId="0" applyNumberFormat="1" applyFont="1" applyFill="1" applyBorder="1" applyAlignment="1">
      <alignment horizontal="center" vertical="center"/>
    </xf>
    <xf numFmtId="1" fontId="56" fillId="0" borderId="22" xfId="0" applyNumberFormat="1" applyFont="1" applyFill="1" applyBorder="1"/>
    <xf numFmtId="1" fontId="0" fillId="0" borderId="0" xfId="0" applyNumberFormat="1"/>
    <xf numFmtId="1" fontId="56" fillId="0" borderId="0" xfId="0" applyNumberFormat="1" applyFont="1"/>
  </cellXfs>
  <cellStyles count="458">
    <cellStyle name="20% - Énfasis1 2" xfId="7"/>
    <cellStyle name="20% - Énfasis1 3" xfId="151"/>
    <cellStyle name="20% - Énfasis1 3 2" xfId="364"/>
    <cellStyle name="20% - Énfasis1 4" xfId="340"/>
    <cellStyle name="20% - Énfasis2 2" xfId="8"/>
    <cellStyle name="20% - Énfasis2 3" xfId="155"/>
    <cellStyle name="20% - Énfasis2 3 2" xfId="372"/>
    <cellStyle name="20% - Énfasis2 4" xfId="342"/>
    <cellStyle name="20% - Énfasis3 2" xfId="9"/>
    <cellStyle name="20% - Énfasis3 3" xfId="159"/>
    <cellStyle name="20% - Énfasis3 3 2" xfId="370"/>
    <cellStyle name="20% - Énfasis3 4" xfId="344"/>
    <cellStyle name="20% - Énfasis4 2" xfId="10"/>
    <cellStyle name="20% - Énfasis4 3" xfId="163"/>
    <cellStyle name="20% - Énfasis4 3 2" xfId="368"/>
    <cellStyle name="20% - Énfasis4 4" xfId="346"/>
    <cellStyle name="20% - Énfasis5 2" xfId="11"/>
    <cellStyle name="20% - Énfasis5 3" xfId="167"/>
    <cellStyle name="20% - Énfasis5 3 2" xfId="371"/>
    <cellStyle name="20% - Énfasis5 4" xfId="348"/>
    <cellStyle name="20% - Énfasis6 2" xfId="12"/>
    <cellStyle name="20% - Énfasis6 3" xfId="171"/>
    <cellStyle name="20% - Énfasis6 3 2" xfId="369"/>
    <cellStyle name="20% - Énfasis6 4" xfId="350"/>
    <cellStyle name="40% - Énfasis1 2" xfId="13"/>
    <cellStyle name="40% - Énfasis1 3" xfId="152"/>
    <cellStyle name="40% - Énfasis1 3 2" xfId="374"/>
    <cellStyle name="40% - Énfasis1 4" xfId="341"/>
    <cellStyle name="40% - Énfasis2 2" xfId="14"/>
    <cellStyle name="40% - Énfasis2 3" xfId="156"/>
    <cellStyle name="40% - Énfasis2 3 2" xfId="365"/>
    <cellStyle name="40% - Énfasis2 4" xfId="343"/>
    <cellStyle name="40% - Énfasis3 2" xfId="15"/>
    <cellStyle name="40% - Énfasis3 3" xfId="160"/>
    <cellStyle name="40% - Énfasis3 3 2" xfId="367"/>
    <cellStyle name="40% - Énfasis3 4" xfId="345"/>
    <cellStyle name="40% - Énfasis4 2" xfId="16"/>
    <cellStyle name="40% - Énfasis4 3" xfId="164"/>
    <cellStyle name="40% - Énfasis4 3 2" xfId="366"/>
    <cellStyle name="40% - Énfasis4 4" xfId="347"/>
    <cellStyle name="40% - Énfasis5 2" xfId="17"/>
    <cellStyle name="40% - Énfasis5 3" xfId="168"/>
    <cellStyle name="40% - Énfasis5 3 2" xfId="375"/>
    <cellStyle name="40% - Énfasis5 4" xfId="349"/>
    <cellStyle name="40% - Énfasis6 2" xfId="18"/>
    <cellStyle name="40% - Énfasis6 3" xfId="172"/>
    <cellStyle name="40% - Énfasis6 3 2" xfId="373"/>
    <cellStyle name="40% - Énfasis6 4" xfId="351"/>
    <cellStyle name="60% - Énfasis1 2" xfId="19"/>
    <cellStyle name="60% - Énfasis1 3" xfId="153"/>
    <cellStyle name="60% - Énfasis2 2" xfId="20"/>
    <cellStyle name="60% - Énfasis2 3" xfId="157"/>
    <cellStyle name="60% - Énfasis3 2" xfId="21"/>
    <cellStyle name="60% - Énfasis3 3" xfId="161"/>
    <cellStyle name="60% - Énfasis4 2" xfId="22"/>
    <cellStyle name="60% - Énfasis4 3" xfId="165"/>
    <cellStyle name="60% - Énfasis5 2" xfId="23"/>
    <cellStyle name="60% - Énfasis5 3" xfId="169"/>
    <cellStyle name="60% - Énfasis6 2" xfId="24"/>
    <cellStyle name="60% - Énfasis6 3" xfId="173"/>
    <cellStyle name="Buena 2" xfId="25"/>
    <cellStyle name="Buena 3" xfId="138"/>
    <cellStyle name="Cálculo 2" xfId="26"/>
    <cellStyle name="Cálculo 3" xfId="143"/>
    <cellStyle name="Celda de comprobación 2" xfId="27"/>
    <cellStyle name="Celda de comprobación 3" xfId="145"/>
    <cellStyle name="Celda vinculada 2" xfId="28"/>
    <cellStyle name="Celda vinculada 3" xfId="144"/>
    <cellStyle name="Comma 3" xfId="455"/>
    <cellStyle name="Encabezado 4 2" xfId="29"/>
    <cellStyle name="Encabezado 4 3" xfId="137"/>
    <cellStyle name="Énfasis1 2" xfId="30"/>
    <cellStyle name="Énfasis1 3" xfId="150"/>
    <cellStyle name="Énfasis2 2" xfId="31"/>
    <cellStyle name="Énfasis2 3" xfId="154"/>
    <cellStyle name="Énfasis3 2" xfId="32"/>
    <cellStyle name="Énfasis3 3" xfId="158"/>
    <cellStyle name="Énfasis4 2" xfId="33"/>
    <cellStyle name="Énfasis4 3" xfId="162"/>
    <cellStyle name="Énfasis5 2" xfId="34"/>
    <cellStyle name="Énfasis5 3" xfId="166"/>
    <cellStyle name="Énfasis6 2" xfId="35"/>
    <cellStyle name="Énfasis6 3" xfId="170"/>
    <cellStyle name="Entrada 2" xfId="36"/>
    <cellStyle name="Entrada 3" xfId="141"/>
    <cellStyle name="Euro" xfId="37"/>
    <cellStyle name="Euro 2" xfId="176"/>
    <cellStyle name="Euro 2 2" xfId="376"/>
    <cellStyle name="Euro 3" xfId="250"/>
    <cellStyle name="Euro 3 2" xfId="254"/>
    <cellStyle name="Hipervínculo 2" xfId="38"/>
    <cellStyle name="Hipervínculo 3" xfId="39"/>
    <cellStyle name="Hipervínculo 4" xfId="450"/>
    <cellStyle name="Incorrecto 2" xfId="40"/>
    <cellStyle name="Incorrecto 3" xfId="139"/>
    <cellStyle name="Millares" xfId="456" builtinId="3"/>
    <cellStyle name="Millares 10" xfId="41"/>
    <cellStyle name="Millares 10 2" xfId="177"/>
    <cellStyle name="Millares 10 2 2" xfId="377"/>
    <cellStyle name="Millares 10 3" xfId="260"/>
    <cellStyle name="Millares 11" xfId="42"/>
    <cellStyle name="Millares 11 2" xfId="178"/>
    <cellStyle name="Millares 11 2 2" xfId="378"/>
    <cellStyle name="Millares 11 3" xfId="261"/>
    <cellStyle name="Millares 12" xfId="43"/>
    <cellStyle name="Millares 12 2" xfId="179"/>
    <cellStyle name="Millares 12 2 2" xfId="379"/>
    <cellStyle name="Millares 12 3" xfId="262"/>
    <cellStyle name="Millares 13" xfId="44"/>
    <cellStyle name="Millares 13 2" xfId="180"/>
    <cellStyle name="Millares 13 2 2" xfId="380"/>
    <cellStyle name="Millares 13 3" xfId="263"/>
    <cellStyle name="Millares 14" xfId="45"/>
    <cellStyle name="Millares 14 2" xfId="181"/>
    <cellStyle name="Millares 14 2 2" xfId="381"/>
    <cellStyle name="Millares 14 3" xfId="264"/>
    <cellStyle name="Millares 15" xfId="46"/>
    <cellStyle name="Millares 15 2" xfId="182"/>
    <cellStyle name="Millares 15 2 2" xfId="382"/>
    <cellStyle name="Millares 15 3" xfId="265"/>
    <cellStyle name="Millares 16" xfId="47"/>
    <cellStyle name="Millares 16 2" xfId="183"/>
    <cellStyle name="Millares 16 2 2" xfId="383"/>
    <cellStyle name="Millares 16 3" xfId="266"/>
    <cellStyle name="Millares 17" xfId="48"/>
    <cellStyle name="Millares 17 2" xfId="184"/>
    <cellStyle name="Millares 17 2 2" xfId="384"/>
    <cellStyle name="Millares 17 3" xfId="267"/>
    <cellStyle name="Millares 18" xfId="49"/>
    <cellStyle name="Millares 18 2" xfId="185"/>
    <cellStyle name="Millares 18 2 2" xfId="385"/>
    <cellStyle name="Millares 18 3" xfId="268"/>
    <cellStyle name="Millares 19" xfId="50"/>
    <cellStyle name="Millares 19 2" xfId="186"/>
    <cellStyle name="Millares 19 2 2" xfId="386"/>
    <cellStyle name="Millares 19 3" xfId="269"/>
    <cellStyle name="Millares 2" xfId="1"/>
    <cellStyle name="Millares 2 2" xfId="51"/>
    <cellStyle name="Millares 2 2 2" xfId="187"/>
    <cellStyle name="Millares 2 2 2 2" xfId="387"/>
    <cellStyle name="Millares 2 2 3" xfId="271"/>
    <cellStyle name="Millares 2 3" xfId="5"/>
    <cellStyle name="Millares 2 3 2" xfId="272"/>
    <cellStyle name="Millares 2 4" xfId="270"/>
    <cellStyle name="Millares 20" xfId="52"/>
    <cellStyle name="Millares 20 2" xfId="188"/>
    <cellStyle name="Millares 20 2 2" xfId="388"/>
    <cellStyle name="Millares 20 3" xfId="273"/>
    <cellStyle name="Millares 21" xfId="53"/>
    <cellStyle name="Millares 21 2" xfId="189"/>
    <cellStyle name="Millares 21 2 2" xfId="389"/>
    <cellStyle name="Millares 21 3" xfId="274"/>
    <cellStyle name="Millares 22" xfId="54"/>
    <cellStyle name="Millares 22 2" xfId="190"/>
    <cellStyle name="Millares 22 2 2" xfId="390"/>
    <cellStyle name="Millares 22 3" xfId="275"/>
    <cellStyle name="Millares 23" xfId="55"/>
    <cellStyle name="Millares 23 2" xfId="191"/>
    <cellStyle name="Millares 23 2 2" xfId="391"/>
    <cellStyle name="Millares 23 3" xfId="276"/>
    <cellStyle name="Millares 24" xfId="56"/>
    <cellStyle name="Millares 24 2" xfId="192"/>
    <cellStyle name="Millares 24 2 2" xfId="392"/>
    <cellStyle name="Millares 24 3" xfId="277"/>
    <cellStyle name="Millares 25" xfId="57"/>
    <cellStyle name="Millares 25 2" xfId="193"/>
    <cellStyle name="Millares 25 2 2" xfId="393"/>
    <cellStyle name="Millares 25 3" xfId="278"/>
    <cellStyle name="Millares 26" xfId="58"/>
    <cellStyle name="Millares 26 2" xfId="194"/>
    <cellStyle name="Millares 26 2 2" xfId="394"/>
    <cellStyle name="Millares 26 3" xfId="279"/>
    <cellStyle name="Millares 27" xfId="59"/>
    <cellStyle name="Millares 27 2" xfId="195"/>
    <cellStyle name="Millares 27 2 2" xfId="395"/>
    <cellStyle name="Millares 27 3" xfId="280"/>
    <cellStyle name="Millares 28" xfId="60"/>
    <cellStyle name="Millares 28 2" xfId="196"/>
    <cellStyle name="Millares 28 2 2" xfId="396"/>
    <cellStyle name="Millares 28 3" xfId="281"/>
    <cellStyle name="Millares 29" xfId="61"/>
    <cellStyle name="Millares 29 2" xfId="197"/>
    <cellStyle name="Millares 29 2 2" xfId="397"/>
    <cellStyle name="Millares 29 3" xfId="282"/>
    <cellStyle name="Millares 3" xfId="62"/>
    <cellStyle name="Millares 3 2" xfId="63"/>
    <cellStyle name="Millares 3 2 2" xfId="284"/>
    <cellStyle name="Millares 3 3" xfId="283"/>
    <cellStyle name="Millares 30" xfId="64"/>
    <cellStyle name="Millares 30 2" xfId="198"/>
    <cellStyle name="Millares 30 2 2" xfId="398"/>
    <cellStyle name="Millares 30 3" xfId="285"/>
    <cellStyle name="Millares 31" xfId="65"/>
    <cellStyle name="Millares 31 2" xfId="199"/>
    <cellStyle name="Millares 31 2 2" xfId="399"/>
    <cellStyle name="Millares 31 3" xfId="286"/>
    <cellStyle name="Millares 32" xfId="66"/>
    <cellStyle name="Millares 32 2" xfId="67"/>
    <cellStyle name="Millares 32 2 2" xfId="288"/>
    <cellStyle name="Millares 32 3" xfId="287"/>
    <cellStyle name="Millares 33" xfId="68"/>
    <cellStyle name="Millares 33 2" xfId="200"/>
    <cellStyle name="Millares 33 2 2" xfId="400"/>
    <cellStyle name="Millares 33 3" xfId="289"/>
    <cellStyle name="Millares 34" xfId="69"/>
    <cellStyle name="Millares 34 2" xfId="70"/>
    <cellStyle name="Millares 34 2 2" xfId="291"/>
    <cellStyle name="Millares 34 3" xfId="290"/>
    <cellStyle name="Millares 35" xfId="71"/>
    <cellStyle name="Millares 35 2" xfId="201"/>
    <cellStyle name="Millares 35 2 2" xfId="401"/>
    <cellStyle name="Millares 35 3" xfId="292"/>
    <cellStyle name="Millares 36" xfId="131"/>
    <cellStyle name="Millares 36 2" xfId="358"/>
    <cellStyle name="Millares 37" xfId="241"/>
    <cellStyle name="Millares 37 2" xfId="245"/>
    <cellStyle name="Millares 37 2 2" xfId="446"/>
    <cellStyle name="Millares 37 3" xfId="402"/>
    <cellStyle name="Millares 38" xfId="242"/>
    <cellStyle name="Millares 38 2" xfId="246"/>
    <cellStyle name="Millares 38 2 2" xfId="447"/>
    <cellStyle name="Millares 38 3" xfId="403"/>
    <cellStyle name="Millares 39" xfId="251"/>
    <cellStyle name="Millares 39 2" xfId="255"/>
    <cellStyle name="Millares 4" xfId="72"/>
    <cellStyle name="Millares 4 2" xfId="293"/>
    <cellStyle name="Millares 40" xfId="354"/>
    <cellStyle name="Millares 41" xfId="452"/>
    <cellStyle name="Millares 5" xfId="73"/>
    <cellStyle name="Millares 5 2" xfId="174"/>
    <cellStyle name="Millares 5 2 2" xfId="404"/>
    <cellStyle name="Millares 5 3" xfId="294"/>
    <cellStyle name="Millares 6" xfId="74"/>
    <cellStyle name="Millares 6 2" xfId="202"/>
    <cellStyle name="Millares 6 2 2" xfId="405"/>
    <cellStyle name="Millares 6 3" xfId="295"/>
    <cellStyle name="Millares 7" xfId="75"/>
    <cellStyle name="Millares 7 2" xfId="203"/>
    <cellStyle name="Millares 7 2 2" xfId="406"/>
    <cellStyle name="Millares 7 3" xfId="296"/>
    <cellStyle name="Millares 8" xfId="76"/>
    <cellStyle name="Millares 8 2" xfId="204"/>
    <cellStyle name="Millares 8 2 2" xfId="407"/>
    <cellStyle name="Millares 8 3" xfId="297"/>
    <cellStyle name="Millares 9" xfId="77"/>
    <cellStyle name="Millares 9 2" xfId="205"/>
    <cellStyle name="Millares 9 2 2" xfId="408"/>
    <cellStyle name="Millares 9 3" xfId="298"/>
    <cellStyle name="Moneda 2" xfId="79"/>
    <cellStyle name="Moneda 2 2" xfId="206"/>
    <cellStyle name="Moneda 3" xfId="78"/>
    <cellStyle name="Moneda 3 2" xfId="359"/>
    <cellStyle name="Moneda 4" xfId="132"/>
    <cellStyle name="Moneda 4 2" xfId="409"/>
    <cellStyle name="Moneda 5" xfId="252"/>
    <cellStyle name="Moneda 5 2" xfId="256"/>
    <cellStyle name="Moneda 6" xfId="353"/>
    <cellStyle name="Moneda 7" xfId="453"/>
    <cellStyle name="Neutral 2" xfId="80"/>
    <cellStyle name="Neutral 3" xfId="140"/>
    <cellStyle name="Normal" xfId="0" builtinId="0"/>
    <cellStyle name="Normal 2" xfId="2"/>
    <cellStyle name="Normal 2 2" xfId="82"/>
    <cellStyle name="Normal 2 2 2" xfId="360"/>
    <cellStyle name="Normal 2 2 3" xfId="299"/>
    <cellStyle name="Normal 2 3" xfId="83"/>
    <cellStyle name="Normal 2 3 2" xfId="300"/>
    <cellStyle name="Normal 2 4" xfId="81"/>
    <cellStyle name="Normal 2 5" xfId="356"/>
    <cellStyle name="Normal 3" xfId="4"/>
    <cellStyle name="Normal 3 2" xfId="84"/>
    <cellStyle name="Normal 3 3" xfId="301"/>
    <cellStyle name="Normal 4" xfId="249"/>
    <cellStyle name="Normal 4 2" xfId="257"/>
    <cellStyle name="Normal 5" xfId="85"/>
    <cellStyle name="Normal 5 2" xfId="361"/>
    <cellStyle name="Normal 5 3" xfId="302"/>
    <cellStyle name="Normal 6" xfId="352"/>
    <cellStyle name="Normal 7" xfId="259"/>
    <cellStyle name="Normal 8" xfId="454"/>
    <cellStyle name="Normal_Hoja1" xfId="457"/>
    <cellStyle name="Notas 2" xfId="86"/>
    <cellStyle name="Notas 3" xfId="147"/>
    <cellStyle name="Notas 3 2" xfId="410"/>
    <cellStyle name="Notas 4" xfId="355"/>
    <cellStyle name="Porcentaje" xfId="451" builtinId="5"/>
    <cellStyle name="Porcentaje 10" xfId="87"/>
    <cellStyle name="Porcentaje 10 2" xfId="207"/>
    <cellStyle name="Porcentaje 10 2 2" xfId="411"/>
    <cellStyle name="Porcentaje 10 3" xfId="303"/>
    <cellStyle name="Porcentaje 11" xfId="88"/>
    <cellStyle name="Porcentaje 11 2" xfId="208"/>
    <cellStyle name="Porcentaje 11 2 2" xfId="412"/>
    <cellStyle name="Porcentaje 11 3" xfId="304"/>
    <cellStyle name="Porcentaje 12" xfId="89"/>
    <cellStyle name="Porcentaje 12 2" xfId="209"/>
    <cellStyle name="Porcentaje 12 2 2" xfId="413"/>
    <cellStyle name="Porcentaje 12 3" xfId="305"/>
    <cellStyle name="Porcentaje 13" xfId="90"/>
    <cellStyle name="Porcentaje 13 2" xfId="210"/>
    <cellStyle name="Porcentaje 13 2 2" xfId="414"/>
    <cellStyle name="Porcentaje 13 3" xfId="306"/>
    <cellStyle name="Porcentaje 14" xfId="91"/>
    <cellStyle name="Porcentaje 14 2" xfId="211"/>
    <cellStyle name="Porcentaje 14 2 2" xfId="415"/>
    <cellStyle name="Porcentaje 14 3" xfId="307"/>
    <cellStyle name="Porcentaje 15" xfId="92"/>
    <cellStyle name="Porcentaje 15 2" xfId="212"/>
    <cellStyle name="Porcentaje 15 2 2" xfId="416"/>
    <cellStyle name="Porcentaje 15 3" xfId="308"/>
    <cellStyle name="Porcentaje 16" xfId="93"/>
    <cellStyle name="Porcentaje 16 2" xfId="213"/>
    <cellStyle name="Porcentaje 16 2 2" xfId="417"/>
    <cellStyle name="Porcentaje 16 3" xfId="309"/>
    <cellStyle name="Porcentaje 17" xfId="94"/>
    <cellStyle name="Porcentaje 17 2" xfId="214"/>
    <cellStyle name="Porcentaje 17 2 2" xfId="418"/>
    <cellStyle name="Porcentaje 17 3" xfId="310"/>
    <cellStyle name="Porcentaje 18" xfId="95"/>
    <cellStyle name="Porcentaje 18 2" xfId="215"/>
    <cellStyle name="Porcentaje 18 2 2" xfId="419"/>
    <cellStyle name="Porcentaje 18 3" xfId="311"/>
    <cellStyle name="Porcentaje 19" xfId="96"/>
    <cellStyle name="Porcentaje 19 2" xfId="216"/>
    <cellStyle name="Porcentaje 19 2 2" xfId="420"/>
    <cellStyle name="Porcentaje 19 3" xfId="312"/>
    <cellStyle name="Porcentaje 2" xfId="3"/>
    <cellStyle name="Porcentaje 2 2" xfId="97"/>
    <cellStyle name="Porcentaje 2 2 2" xfId="218"/>
    <cellStyle name="Porcentaje 2 2 2 2" xfId="421"/>
    <cellStyle name="Porcentaje 2 2 3" xfId="314"/>
    <cellStyle name="Porcentaje 2 3" xfId="6"/>
    <cellStyle name="Porcentaje 2 3 2" xfId="315"/>
    <cellStyle name="Porcentaje 2 4" xfId="98"/>
    <cellStyle name="Porcentaje 2 4 2" xfId="219"/>
    <cellStyle name="Porcentaje 2 5" xfId="99"/>
    <cellStyle name="Porcentaje 2 5 2" xfId="363"/>
    <cellStyle name="Porcentaje 2 5 3" xfId="316"/>
    <cellStyle name="Porcentaje 2 6" xfId="217"/>
    <cellStyle name="Porcentaje 2 6 2" xfId="362"/>
    <cellStyle name="Porcentaje 2 7" xfId="357"/>
    <cellStyle name="Porcentaje 2 8" xfId="313"/>
    <cellStyle name="Porcentaje 20" xfId="100"/>
    <cellStyle name="Porcentaje 20 2" xfId="220"/>
    <cellStyle name="Porcentaje 20 2 2" xfId="422"/>
    <cellStyle name="Porcentaje 20 3" xfId="317"/>
    <cellStyle name="Porcentaje 21" xfId="101"/>
    <cellStyle name="Porcentaje 21 2" xfId="221"/>
    <cellStyle name="Porcentaje 21 2 2" xfId="423"/>
    <cellStyle name="Porcentaje 21 3" xfId="318"/>
    <cellStyle name="Porcentaje 22" xfId="102"/>
    <cellStyle name="Porcentaje 22 2" xfId="222"/>
    <cellStyle name="Porcentaje 22 2 2" xfId="424"/>
    <cellStyle name="Porcentaje 22 3" xfId="319"/>
    <cellStyle name="Porcentaje 23" xfId="103"/>
    <cellStyle name="Porcentaje 23 2" xfId="223"/>
    <cellStyle name="Porcentaje 23 2 2" xfId="425"/>
    <cellStyle name="Porcentaje 23 3" xfId="320"/>
    <cellStyle name="Porcentaje 24" xfId="104"/>
    <cellStyle name="Porcentaje 24 2" xfId="224"/>
    <cellStyle name="Porcentaje 24 2 2" xfId="426"/>
    <cellStyle name="Porcentaje 24 3" xfId="321"/>
    <cellStyle name="Porcentaje 25" xfId="105"/>
    <cellStyle name="Porcentaje 25 2" xfId="225"/>
    <cellStyle name="Porcentaje 25 2 2" xfId="427"/>
    <cellStyle name="Porcentaje 25 3" xfId="322"/>
    <cellStyle name="Porcentaje 26" xfId="106"/>
    <cellStyle name="Porcentaje 26 2" xfId="226"/>
    <cellStyle name="Porcentaje 26 2 2" xfId="428"/>
    <cellStyle name="Porcentaje 26 3" xfId="323"/>
    <cellStyle name="Porcentaje 27" xfId="107"/>
    <cellStyle name="Porcentaje 27 2" xfId="227"/>
    <cellStyle name="Porcentaje 27 2 2" xfId="429"/>
    <cellStyle name="Porcentaje 27 3" xfId="324"/>
    <cellStyle name="Porcentaje 28" xfId="108"/>
    <cellStyle name="Porcentaje 28 2" xfId="228"/>
    <cellStyle name="Porcentaje 28 2 2" xfId="430"/>
    <cellStyle name="Porcentaje 28 3" xfId="325"/>
    <cellStyle name="Porcentaje 29" xfId="109"/>
    <cellStyle name="Porcentaje 29 2" xfId="229"/>
    <cellStyle name="Porcentaje 29 2 2" xfId="431"/>
    <cellStyle name="Porcentaje 29 3" xfId="326"/>
    <cellStyle name="Porcentaje 3" xfId="110"/>
    <cellStyle name="Porcentaje 3 2" xfId="175"/>
    <cellStyle name="Porcentaje 3 2 2" xfId="432"/>
    <cellStyle name="Porcentaje 3 3" xfId="327"/>
    <cellStyle name="Porcentaje 30" xfId="111"/>
    <cellStyle name="Porcentaje 30 2" xfId="230"/>
    <cellStyle name="Porcentaje 30 2 2" xfId="433"/>
    <cellStyle name="Porcentaje 30 3" xfId="328"/>
    <cellStyle name="Porcentaje 31" xfId="112"/>
    <cellStyle name="Porcentaje 31 2" xfId="231"/>
    <cellStyle name="Porcentaje 31 2 2" xfId="434"/>
    <cellStyle name="Porcentaje 31 3" xfId="329"/>
    <cellStyle name="Porcentaje 32" xfId="113"/>
    <cellStyle name="Porcentaje 32 2" xfId="232"/>
    <cellStyle name="Porcentaje 32 2 2" xfId="435"/>
    <cellStyle name="Porcentaje 32 3" xfId="330"/>
    <cellStyle name="Porcentaje 33" xfId="114"/>
    <cellStyle name="Porcentaje 33 2" xfId="233"/>
    <cellStyle name="Porcentaje 33 2 2" xfId="436"/>
    <cellStyle name="Porcentaje 33 3" xfId="331"/>
    <cellStyle name="Porcentaje 34" xfId="115"/>
    <cellStyle name="Porcentaje 34 2" xfId="234"/>
    <cellStyle name="Porcentaje 34 2 2" xfId="437"/>
    <cellStyle name="Porcentaje 34 3" xfId="332"/>
    <cellStyle name="Porcentaje 35" xfId="116"/>
    <cellStyle name="Porcentaje 35 2" xfId="235"/>
    <cellStyle name="Porcentaje 35 2 2" xfId="438"/>
    <cellStyle name="Porcentaje 35 3" xfId="333"/>
    <cellStyle name="Porcentaje 36" xfId="243"/>
    <cellStyle name="Porcentaje 36 2" xfId="247"/>
    <cellStyle name="Porcentaje 36 2 2" xfId="448"/>
    <cellStyle name="Porcentaje 36 3" xfId="439"/>
    <cellStyle name="Porcentaje 37" xfId="244"/>
    <cellStyle name="Porcentaje 37 2" xfId="248"/>
    <cellStyle name="Porcentaje 37 2 2" xfId="449"/>
    <cellStyle name="Porcentaje 37 3" xfId="440"/>
    <cellStyle name="Porcentaje 38" xfId="253"/>
    <cellStyle name="Porcentaje 38 2" xfId="258"/>
    <cellStyle name="Porcentaje 4" xfId="117"/>
    <cellStyle name="Porcentaje 4 2" xfId="334"/>
    <cellStyle name="Porcentaje 5" xfId="118"/>
    <cellStyle name="Porcentaje 5 2" xfId="236"/>
    <cellStyle name="Porcentaje 5 2 2" xfId="441"/>
    <cellStyle name="Porcentaje 5 3" xfId="335"/>
    <cellStyle name="Porcentaje 6" xfId="119"/>
    <cellStyle name="Porcentaje 6 2" xfId="237"/>
    <cellStyle name="Porcentaje 6 2 2" xfId="442"/>
    <cellStyle name="Porcentaje 6 3" xfId="336"/>
    <cellStyle name="Porcentaje 7" xfId="120"/>
    <cellStyle name="Porcentaje 7 2" xfId="238"/>
    <cellStyle name="Porcentaje 7 2 2" xfId="443"/>
    <cellStyle name="Porcentaje 7 3" xfId="337"/>
    <cellStyle name="Porcentaje 8" xfId="121"/>
    <cellStyle name="Porcentaje 8 2" xfId="239"/>
    <cellStyle name="Porcentaje 8 2 2" xfId="444"/>
    <cellStyle name="Porcentaje 8 3" xfId="338"/>
    <cellStyle name="Porcentaje 9" xfId="122"/>
    <cellStyle name="Porcentaje 9 2" xfId="240"/>
    <cellStyle name="Porcentaje 9 2 2" xfId="445"/>
    <cellStyle name="Porcentaje 9 3" xfId="339"/>
    <cellStyle name="Salida 2" xfId="123"/>
    <cellStyle name="Salida 3" xfId="142"/>
    <cellStyle name="Texto de advertencia 2" xfId="124"/>
    <cellStyle name="Texto de advertencia 3" xfId="146"/>
    <cellStyle name="Texto explicativo 2" xfId="125"/>
    <cellStyle name="Texto explicativo 3" xfId="148"/>
    <cellStyle name="Título 1 2" xfId="127"/>
    <cellStyle name="Título 1 3" xfId="134"/>
    <cellStyle name="Título 2 2" xfId="128"/>
    <cellStyle name="Título 2 3" xfId="135"/>
    <cellStyle name="Título 3 2" xfId="129"/>
    <cellStyle name="Título 3 3" xfId="136"/>
    <cellStyle name="Título 4" xfId="126"/>
    <cellStyle name="Título 5" xfId="133"/>
    <cellStyle name="Total 2" xfId="130"/>
    <cellStyle name="Total 3" xfId="149"/>
  </cellStyles>
  <dxfs count="116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rgb="FFFF0000"/>
        </patternFill>
      </fill>
    </dxf>
    <dxf>
      <fill>
        <patternFill>
          <fgColor auto="1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3" formatCode="#,##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3" formatCode="#,##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</dxf>
    <dxf>
      <numFmt numFmtId="1" formatCode="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ero Maccarini" refreshedDate="42829.719953935186" createdVersion="6" refreshedVersion="6" minRefreshableVersion="3" recordCount="701">
  <cacheSource type="worksheet">
    <worksheetSource ref="A1:I702" sheet="Resumen"/>
  </cacheSource>
  <cacheFields count="8">
    <cacheField name="RUT Cliente" numFmtId="0">
      <sharedItems containsSemiMixedTypes="0" containsString="0" containsNumber="1" containsInteger="1" minValue="2901617" maxValue="99592090"/>
    </cacheField>
    <cacheField name="Nombre o Razón Social" numFmtId="0">
      <sharedItems/>
    </cacheField>
    <cacheField name="Dirección" numFmtId="0">
      <sharedItems containsBlank="1"/>
    </cacheField>
    <cacheField name="Comuna" numFmtId="0">
      <sharedItems containsBlank="1"/>
    </cacheField>
    <cacheField name="Ciudad" numFmtId="0">
      <sharedItems containsBlank="1"/>
    </cacheField>
    <cacheField name="Codigo_Area" numFmtId="0">
      <sharedItems containsBlank="1" containsMixedTypes="1" containsNumber="1" containsInteger="1" minValue="0" maxValue="5655"/>
    </cacheField>
    <cacheField name="Telefono" numFmtId="0">
      <sharedItems containsBlank="1" containsMixedTypes="1" containsNumber="1" containsInteger="1" minValue="-2426520" maxValue="999536624"/>
    </cacheField>
    <cacheField name="Banco" numFmtId="0">
      <sharedItems count="12">
        <s v="Vía Leasing"/>
        <s v="Santander 2"/>
        <s v="Santander 1"/>
        <s v="Internacional"/>
        <s v="Capital Express"/>
        <s v="BP"/>
        <s v="BBVA"/>
        <s v="BBVA Mora"/>
        <s v="Banco Estado2"/>
        <s v="Banco Estado1"/>
        <s v="Alza"/>
        <s v="Adwis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1">
  <r>
    <n v="12770873"/>
    <s v="PAZ AGUIRRE ALEXIS"/>
    <s v="PSJE 1 2949 POB CALICHE II"/>
    <s v="ALTO HOSPICIO"/>
    <s v="IQUIQUE"/>
    <n v="9"/>
    <n v="92964848"/>
    <x v="0"/>
  </r>
  <r>
    <n v="9917447"/>
    <s v="JORGE HERNAN CORNEJO GUTIERREZ"/>
    <s v="PASAJE PUNTA ARENAS 3545 POB SANTA MONICA"/>
    <s v="RECOLETA"/>
    <s v="SANTIAGO"/>
    <s v=""/>
    <s v=""/>
    <x v="0"/>
  </r>
  <r>
    <n v="9884843"/>
    <s v="FERNANDO LUIS DE LA CRUZ VELASQUEZ"/>
    <s v="OLLAGUE 251 DEP B 14 VILLA LA LUNA"/>
    <s v="QUILICURA"/>
    <s v="SANTIAGO"/>
    <s v=""/>
    <s v=""/>
    <x v="0"/>
  </r>
  <r>
    <n v="76009914"/>
    <s v="SOC TRANSPORTADORA DE PECES VIVOS SA"/>
    <s v="POLPAICO 175 BARRIO INDUSTRIAL"/>
    <s v="PUERTO MONTT"/>
    <s v="PUERTO MONTT"/>
    <m/>
    <m/>
    <x v="1"/>
  </r>
  <r>
    <n v="77328180"/>
    <s v="COMER DE PRODUCTOS Y SERVICIOS INDUSTRI"/>
    <s v="CAMILO HENRIQUEZ 2981"/>
    <s v="CONCEPCION"/>
    <s v="CONCEPCION"/>
    <n v="41"/>
    <n v="2910400"/>
    <x v="1"/>
  </r>
  <r>
    <n v="96533060"/>
    <s v="ASTILLEROS MARCO TALCAHUANO LTDA"/>
    <s v="RECINTO PORTUARIO S N SAN VICENTE"/>
    <s v="TALCAHUANO"/>
    <s v="CONCEPCION"/>
    <n v="0"/>
    <n v="2543331"/>
    <x v="1"/>
  </r>
  <r>
    <n v="76299792"/>
    <s v="INMOBILIARIA S&amp;C SA"/>
    <s v="Sin dirección"/>
    <s v="Sin comuna"/>
    <s v="Sin ciudad"/>
    <m/>
    <m/>
    <x v="1"/>
  </r>
  <r>
    <n v="12731763"/>
    <s v="VIDAL CASTRO RICARDO ALEXIS"/>
    <s v="AMARGOS"/>
    <s v="CORRAL"/>
    <s v="VALDIVIA"/>
    <n v="9"/>
    <n v="98189702"/>
    <x v="1"/>
  </r>
  <r>
    <n v="76101318"/>
    <s v="ELECSOL POWER SYSTEMS SPA"/>
    <s v="AVENIDA LA DEHESA 1201 O 416"/>
    <s v="LO BARNECHEA"/>
    <s v="SANTIAGO"/>
    <n v="2"/>
    <n v="22209477"/>
    <x v="1"/>
  </r>
  <r>
    <n v="96537970"/>
    <s v="AYMARA S.A"/>
    <s v="AGUSTINAS 853 729"/>
    <s v="SANTIAGO"/>
    <s v="SANTIAGO"/>
    <n v="2"/>
    <n v="22153809"/>
    <x v="1"/>
  </r>
  <r>
    <n v="76717070"/>
    <s v="INMOB.HECTOR ALFONZO SOLIS QUEDO EIRL."/>
    <s v="ALDUNATE 1189"/>
    <s v="SANTIAGO"/>
    <s v="SANTIAGO"/>
    <s v=""/>
    <n v="225569074"/>
    <x v="1"/>
  </r>
  <r>
    <n v="99535460"/>
    <s v="SABORAID PET S A"/>
    <s v="CAM CATEMITO CHACRA  LOTE D"/>
    <s v="SAN BERNARDO"/>
    <s v="SAN BERNARDO"/>
    <n v="2"/>
    <n v="25921213"/>
    <x v="1"/>
  </r>
  <r>
    <n v="76215394"/>
    <s v="CAROL NATALIA PUCA CRUZ EIRL"/>
    <s v="CAMARONES 4282 VILLA AYQUINA"/>
    <s v="CALAMA"/>
    <s v="CALAMA"/>
    <s v=""/>
    <n v="82115663"/>
    <x v="1"/>
  </r>
  <r>
    <n v="13382015"/>
    <s v="MENDEZ VILLA CLAUDIO RODRIGO"/>
    <s v="CUNA DE PRAT 3349"/>
    <s v="CHILLAN"/>
    <s v="CHILLAN"/>
    <s v=""/>
    <n v="982027448"/>
    <x v="1"/>
  </r>
  <r>
    <n v="6737508"/>
    <s v="VASQUEZ ESPINDOLA MANUEL RICARDO"/>
    <s v="MANUEL CABALLERO 1490 VILLA SENORIAL"/>
    <s v="SAN FELIPE"/>
    <s v="SAN FELIPE"/>
    <n v="9"/>
    <n v="68308064"/>
    <x v="1"/>
  </r>
  <r>
    <n v="76269499"/>
    <s v="AGRICOLA Y FORESTAL LAS LOMAS LIMITADA"/>
    <s v="FUNDO LAS HIGUERAS S N"/>
    <s v="LA UNION"/>
    <s v="VALDIVIA"/>
    <n v="9"/>
    <n v="91978057"/>
    <x v="1"/>
  </r>
  <r>
    <n v="76072033"/>
    <s v="REPSA S A ARRIENDOS LIMITADA"/>
    <s v="SAN IGNACIO DE LOYOLA 1681"/>
    <s v="SANTIAGO"/>
    <s v="SANTIAGO"/>
    <n v="2"/>
    <n v="25563562"/>
    <x v="1"/>
  </r>
  <r>
    <n v="76302812"/>
    <s v="INMOBILIARIA E INVERSIONES ZENTAO LIMITA"/>
    <s v="ASTURIAS 110 313"/>
    <s v="LAS CONDES"/>
    <s v="SANTIAGO"/>
    <n v="2"/>
    <n v="27587933"/>
    <x v="1"/>
  </r>
  <r>
    <n v="78875960"/>
    <s v="SOCIEDAD RAMIREZ E HIJO LIMITADA"/>
    <s v="GALPON 21 KILOMETRO 21 KM 5 CAMINO ANTO S"/>
    <s v="CALAMA"/>
    <s v="CALAMA"/>
    <n v="9"/>
    <n v="90475947"/>
    <x v="1"/>
  </r>
  <r>
    <n v="76065184"/>
    <s v="INGENIERIA MECATEC CHILE LIMITADA"/>
    <s v="GARIBALDI 221 BATUCO"/>
    <s v="LAMPA"/>
    <s v="COLINA"/>
    <n v="2"/>
    <n v="228434003"/>
    <x v="1"/>
  </r>
  <r>
    <n v="96850230"/>
    <s v="PACIFIC FEEDER SERVICES S A"/>
    <s v="AVENIDA AMERICO VESPUCIO SUR 80 PISO 9 ROL 500 038 039"/>
    <s v="LAS CONDES"/>
    <s v="SANTIAGO"/>
    <n v="2"/>
    <n v="22481800"/>
    <x v="2"/>
  </r>
  <r>
    <n v="14211693"/>
    <s v="INOSTROZA VALDEBENITO MARIA ALEJANDRA"/>
    <s v="CALLE SEIS 2145 BARRIO NORTE"/>
    <s v="CONCEPCION"/>
    <s v="CONCEPCION"/>
    <n v="41"/>
    <n v="3179728"/>
    <x v="2"/>
  </r>
  <r>
    <n v="78393420"/>
    <s v="SERVICIOS AGRICOLAS ELISEO LTDA"/>
    <s v="PARCELA 137 FUNDO HIJUELA LARGA S JN"/>
    <s v="PAINE"/>
    <s v="SAN BERNARDO"/>
    <s v=""/>
    <s v=""/>
    <x v="2"/>
  </r>
  <r>
    <n v="76064905"/>
    <s v="SOC EDUCACIONAL WINKLER CONTRERAS LTDA"/>
    <s v="AERODROMO S N JARDIN ORIENTE 1"/>
    <s v="PUERTO MONTT"/>
    <s v="PUERTO MONTT"/>
    <s v=""/>
    <n v="27757302"/>
    <x v="2"/>
  </r>
  <r>
    <n v="10444608"/>
    <s v="BELIN SANCHEZ CRISTIAN PATRICIO"/>
    <s v="BERNARDINO BRAVO 93 CASA 93"/>
    <s v="BUIN"/>
    <s v="SAN BERNARDO"/>
    <n v="2"/>
    <n v="28214784"/>
    <x v="2"/>
  </r>
  <r>
    <n v="77763880"/>
    <s v="SOCIEDAD GANADERA LOS COPIHUES LIMITADA"/>
    <s v="ANTONIA LOPEZ DE BELLO 743 145"/>
    <s v="RECOLETA"/>
    <s v="SANTIAGO"/>
    <n v="0"/>
    <n v="27373823"/>
    <x v="2"/>
  </r>
  <r>
    <n v="9032653"/>
    <s v="MUNOZ GARCIA MAURICIO OSVALDO"/>
    <s v="CATEDRAL 1826"/>
    <s v="SANTIAGO"/>
    <s v="SANTIAGO"/>
    <n v="2"/>
    <n v="26973891"/>
    <x v="2"/>
  </r>
  <r>
    <n v="76125204"/>
    <s v="DEPORTES COSMOS LIMITADA"/>
    <s v="GENERAL MACKENNA 247"/>
    <s v="TEMUCO"/>
    <s v="TEMUCO"/>
    <n v="45"/>
    <n v="2314183"/>
    <x v="2"/>
  </r>
  <r>
    <n v="99512770"/>
    <s v="2 D ELECTRONICA S A"/>
    <s v="AVENIDA COLORADO 941"/>
    <s v="QUILICURA"/>
    <s v="SANTIAGO"/>
    <n v="2"/>
    <n v="27194100"/>
    <x v="2"/>
  </r>
  <r>
    <n v="76282280"/>
    <s v="SOC DE INVERSIONES EQUINOX LIMITADA"/>
    <s v="FRANCISCO JAVIER 243"/>
    <s v="ESTACION CENTRAL"/>
    <s v="SANTIAGO"/>
    <n v="0"/>
    <n v="0"/>
    <x v="2"/>
  </r>
  <r>
    <n v="78410990"/>
    <s v="PROCESADORA DE ALIMENTOS OMEGA SEAFOODS"/>
    <s v="AVENIDA GERONIMO MENDEZ ARANCIBIA 2089 BARRIO INDUSTRIAL"/>
    <s v="COQUIMBO"/>
    <s v="COQUIMBO"/>
    <n v="51"/>
    <n v="2242351"/>
    <x v="2"/>
  </r>
  <r>
    <n v="76007541"/>
    <s v="YOLANDA BASTIAS S A"/>
    <s v="AVENIDA MONSENOR RAMON MUNITA 1553 L 10 VILLA YOLANDA"/>
    <s v="PUERTO MONTT"/>
    <s v="PUERTO MONTT"/>
    <n v="0"/>
    <n v="0"/>
    <x v="2"/>
  </r>
  <r>
    <n v="76077627"/>
    <s v="COMERCIAL BEIBEN SPA"/>
    <s v="PANAMERICANA NORTE 16777"/>
    <s v="COLINA"/>
    <s v="COLINA"/>
    <n v="2"/>
    <n v="227976200"/>
    <x v="2"/>
  </r>
  <r>
    <n v="9803175"/>
    <s v="AILLON PEREIRA JUAN LUIS"/>
    <s v="RENGO 778 PISO 2"/>
    <s v="CONCEPCION"/>
    <s v="CONCEPCION"/>
    <n v="0"/>
    <n v="0"/>
    <x v="2"/>
  </r>
  <r>
    <n v="76114864"/>
    <s v="ALZAPRIMA DISCOTEQUE S A"/>
    <s v="UNO SUR 885 2 PISO"/>
    <s v="TALCA"/>
    <s v="TALCA"/>
    <s v=""/>
    <s v=""/>
    <x v="2"/>
  </r>
  <r>
    <n v="96696000"/>
    <s v="MEDICALTEK CHILE S A"/>
    <s v="SAN FRANCISCO 1559"/>
    <s v="SANTIAGO"/>
    <s v="SANTIAGO"/>
    <n v="2"/>
    <s v=""/>
    <x v="2"/>
  </r>
  <r>
    <n v="76000934"/>
    <s v="SOC COM Y SERV VETERINARIOS PUNTIAGUDO"/>
    <s v="AVENIDA IGNACIO ZENTENO 1308"/>
    <s v="OSORNO"/>
    <s v="OSORNO"/>
    <n v="0"/>
    <n v="232586"/>
    <x v="2"/>
  </r>
  <r>
    <n v="76901470"/>
    <s v="SAINCO S A"/>
    <s v="PASAJE CAMPO LINDO 6302"/>
    <s v="SAN JOAQUIN"/>
    <s v="SANTIAGO"/>
    <n v="0"/>
    <n v="0"/>
    <x v="2"/>
  </r>
  <r>
    <n v="10269413"/>
    <s v="SOTO ASENCIO GLADYS"/>
    <s v="EUROPA 2145"/>
    <s v="PROVIDENCIA"/>
    <s v="SANTIAGO"/>
    <n v="9"/>
    <s v=""/>
    <x v="2"/>
  </r>
  <r>
    <n v="76080583"/>
    <s v="SERVICIOS DE SALUD OSORIO Y RODRIGUEZ LI"/>
    <s v="MONSENOR JOSE FAGNANO 504"/>
    <s v="PUNTA ARENAS"/>
    <s v="PUNTA ARENAS"/>
    <n v="9"/>
    <n v="5577240"/>
    <x v="2"/>
  </r>
  <r>
    <n v="79528410"/>
    <s v="  COMERCIAL Y ARRENDAMIENTOS LEON LTDA"/>
    <s v="AVENIDA PADRE HURTADO NORTE 1602"/>
    <s v="VITACURA"/>
    <s v="SANTIAGO"/>
    <s v=""/>
    <n v="229553070"/>
    <x v="2"/>
  </r>
  <r>
    <n v="96881060"/>
    <s v="SOC COM E INDUS ALCAMAR SOCIEDAD ANONIMA"/>
    <s v="INTERNACIONAL S N PARCELA 17 GULMUE"/>
    <s v="CONCON"/>
    <s v="VALPARAISO"/>
    <n v="0"/>
    <n v="0"/>
    <x v="2"/>
  </r>
  <r>
    <n v="77647380"/>
    <s v="TRANSPORTES CAHUMA LIMITADA"/>
    <s v="SANTA JOSEFINA 11652"/>
    <s v="SAN BERNARDO"/>
    <s v="SAN BERNARDO"/>
    <n v="2"/>
    <n v="23638200"/>
    <x v="2"/>
  </r>
  <r>
    <n v="76008957"/>
    <s v="CHILE MODA SPA"/>
    <s v="CARMENCITA 25 51"/>
    <s v="LAS CONDES"/>
    <s v="SANTIAGO"/>
    <n v="2"/>
    <n v="26940921"/>
    <x v="2"/>
  </r>
  <r>
    <n v="77987490"/>
    <s v="INMOBILIARIA EL PORTAL SA"/>
    <s v="COMPANIA DE JESUS 960 607"/>
    <s v="SANTIAGO"/>
    <s v="SANTIAGO"/>
    <n v="2"/>
    <n v="26641661"/>
    <x v="2"/>
  </r>
  <r>
    <n v="93657000"/>
    <s v="FCA DE CONF CANADIENNE S A"/>
    <s v="AVENIDA VICUNA MACKENNA 1275"/>
    <s v="SANTIAGO"/>
    <s v="SANTIAGO"/>
    <n v="2"/>
    <n v="25550312"/>
    <x v="2"/>
  </r>
  <r>
    <n v="83383100"/>
    <s v="GONSA S A"/>
    <s v="AVENIDA APOSTOL SANTIAGO 470"/>
    <s v="QUINTA NORMAL"/>
    <s v="SANTIAGO"/>
    <n v="2"/>
    <n v="26610100"/>
    <x v="2"/>
  </r>
  <r>
    <n v="88510000"/>
    <s v="PAROT Y CIA LTDA"/>
    <s v="AVENIDA SANTA ROSA 279 ROL 472 12"/>
    <s v="SANTIAGO"/>
    <s v="SANTIAGO"/>
    <n v="2"/>
    <n v="26649880"/>
    <x v="2"/>
  </r>
  <r>
    <n v="79661680"/>
    <s v="ING EN PLAST Y METALES SA"/>
    <s v="URETA COX 520"/>
    <s v="SAN MIGUEL"/>
    <s v="SANTIAGO"/>
    <n v="2"/>
    <n v="28921070"/>
    <x v="2"/>
  </r>
  <r>
    <n v="96996760"/>
    <s v="ASESORIAS E INVERS  SANTA TERESITA S A"/>
    <s v="AVENIDA PRESIDENTE BULNES 377 707"/>
    <s v="SANTIAGO"/>
    <s v="SANTIAGO"/>
    <n v="2"/>
    <n v="26377000"/>
    <x v="2"/>
  </r>
  <r>
    <n v="76514550"/>
    <s v="INVERSIONES Y TELECOMUNICACIONES IMG S A"/>
    <e v="#N/A"/>
    <e v="#N/A"/>
    <e v="#N/A"/>
    <n v="9"/>
    <n v="3202787"/>
    <x v="2"/>
  </r>
  <r>
    <n v="76121003"/>
    <s v="SOCIEDAD INMOBILIARIA TAMARUGAL LTDA"/>
    <s v="CALLE NUEVA 1661 C"/>
    <s v="HUECHURABA"/>
    <s v="SANTIAGO"/>
    <n v="2"/>
    <n v="28922400"/>
    <x v="2"/>
  </r>
  <r>
    <n v="6340689"/>
    <s v="MATURANA GALLI JULIO ALEJANDRO"/>
    <s v="AVENIDA NUEVA COSTANERA 3766"/>
    <s v="VITACURA"/>
    <s v="SANTIAGO"/>
    <n v="2"/>
    <n v="22285809"/>
    <x v="2"/>
  </r>
  <r>
    <n v="2901617"/>
    <s v="HARZ GROLLMUS SIGISFREDO"/>
    <s v="FUNDO AGUAS BUENAS"/>
    <s v="TEMUCO"/>
    <s v="TEMUCO"/>
    <n v="0"/>
    <n v="0"/>
    <x v="2"/>
  </r>
  <r>
    <n v="76112402"/>
    <s v="SOCIEDAD PACHECO Y PACHECO LIMITADA"/>
    <s v="CAMINO NIEBLA KILOMETRO 13"/>
    <s v="VALDIVIA"/>
    <s v="VALDIVIA"/>
    <n v="0"/>
    <n v="0"/>
    <x v="2"/>
  </r>
  <r>
    <n v="76299792"/>
    <s v="INMOBILIARIA S&amp;C SA"/>
    <s v="Sin dirección"/>
    <s v="Sin comuna"/>
    <s v="Sin ciudad"/>
    <n v="9"/>
    <n v="0"/>
    <x v="2"/>
  </r>
  <r>
    <n v="76065875"/>
    <s v="RENTA EQUIPOS SOL LIMITADA"/>
    <s v="AVENIDA SALVADOR ALLENDE GOSSENS 3681"/>
    <s v="IQUIQUE"/>
    <s v="IQUIQUE"/>
    <n v="54"/>
    <n v="2329241"/>
    <x v="2"/>
  </r>
  <r>
    <n v="76846750"/>
    <s v="TRANSPORTES PELLAHUENCO LIMITADA"/>
    <s v="CEMENTERIO 1625"/>
    <s v="LOS SAUCES"/>
    <s v="ANGOL"/>
    <n v="45"/>
    <n v="783242"/>
    <x v="2"/>
  </r>
  <r>
    <n v="11392965"/>
    <s v="LARENAS MORALES JOSE RENE"/>
    <s v="AVENIDA NONATO COO 2827 DEPARTAMENTO PARQUE SAN FRANCI"/>
    <s v="PUENTE ALTO"/>
    <s v="PUENTE ALTO"/>
    <n v="0"/>
    <n v="0"/>
    <x v="2"/>
  </r>
  <r>
    <n v="76146987"/>
    <s v="EQUIPOS CONTRA INCENDIO C Y C LIMITADA"/>
    <s v="AVENIDA NUEVA PROVIDENCIA 1881 OFICINA 1515"/>
    <s v="PROVIDENCIA"/>
    <s v="SANTIAGO"/>
    <n v="0"/>
    <n v="22696731"/>
    <x v="2"/>
  </r>
  <r>
    <n v="79660500"/>
    <s v="AUTOADHESIVOS Y SILICONADOS INDUST LTDA"/>
    <s v="SEGUNDA AVENIDA 54 PADRE HURTADO"/>
    <s v="PENAFLOR"/>
    <s v="TALAGANTE"/>
    <n v="2"/>
    <n v="28111102"/>
    <x v="2"/>
  </r>
  <r>
    <n v="76555100"/>
    <s v="SERVICIOS INDUSTRIALES LIMITADA"/>
    <s v="AVENIDA DIP ANGEL FANTUZZI 391"/>
    <s v="MAIPU"/>
    <s v="SANTIAGO"/>
    <n v="2"/>
    <n v="25355969"/>
    <x v="2"/>
  </r>
  <r>
    <n v="76789600"/>
    <s v="GASTRONOMICA AHUMADA LTDA"/>
    <s v="AVENIDA BERNARDO O HIGGINS 853 1 SUB"/>
    <s v="SANTIAGO"/>
    <s v="SANTIAGO"/>
    <n v="2"/>
    <n v="22470808"/>
    <x v="2"/>
  </r>
  <r>
    <n v="76253030"/>
    <s v="CARBONIFERA COKE CAR LIMITADA"/>
    <e v="#N/A"/>
    <e v="#N/A"/>
    <e v="#N/A"/>
    <n v="41"/>
    <n v="3420473"/>
    <x v="2"/>
  </r>
  <r>
    <n v="76045421"/>
    <s v="SOCIEDAD AGROINVERSIONES VALLE EL AZUL"/>
    <s v="FUNDO EL ROBLE HIJUELA 1"/>
    <s v="SAN PABLO"/>
    <s v="OSORNO"/>
    <n v="0"/>
    <n v="998878984"/>
    <x v="2"/>
  </r>
  <r>
    <n v="96887050"/>
    <s v="TRASPORTES STAR S.A"/>
    <s v="60 60 CH KILOMETRO 29 3 LOTE 1 A TAB"/>
    <s v="LIMACHE"/>
    <s v="QUILLOTA"/>
    <n v="33"/>
    <n v="2268564"/>
    <x v="2"/>
  </r>
  <r>
    <n v="76202474"/>
    <s v="ANDRES DAVID LOPEZ AHUMADA Y CIA LTDA."/>
    <s v="PEDRO RICO 6196 B"/>
    <s v="PENALOLEN"/>
    <s v="SANTIAGO"/>
    <n v="9"/>
    <n v="57487310"/>
    <x v="2"/>
  </r>
  <r>
    <n v="76117005"/>
    <s v="AGRIC Y GAN MANUEL MORAGA ALVARES EIRL"/>
    <s v="CHAPARRO 401 CERRO CORDILLERA"/>
    <s v="VALPARAISO"/>
    <s v="VALPARAISO"/>
    <s v=""/>
    <s v=""/>
    <x v="2"/>
  </r>
  <r>
    <n v="76317340"/>
    <s v="INVERSIONES LOS PERALES S.A"/>
    <s v="13 SAN FRANCISCO DE ASIS 150 226"/>
    <s v="VITACURA"/>
    <s v="SANTIAGO"/>
    <n v="2"/>
    <n v="29555901"/>
    <x v="2"/>
  </r>
  <r>
    <n v="76000643"/>
    <s v="SOCIEDAD DE TRASPORTES JP RONZIER LTDA."/>
    <s v="LOS QUILLAYES 87 ALTO MANTAGUA"/>
    <s v="QUINTERO"/>
    <s v="VALPARAISO"/>
    <s v=""/>
    <n v="983619109"/>
    <x v="2"/>
  </r>
  <r>
    <n v="81602800"/>
    <s v="ANTONIO ZOTTI RODERRI U CIA SOCIEDAD MIN"/>
    <s v="LAS INDUSTRIAS 2720"/>
    <s v="CONCHALI"/>
    <s v="SANTIAGO"/>
    <n v="9"/>
    <n v="92307303"/>
    <x v="2"/>
  </r>
  <r>
    <n v="76036583"/>
    <s v="CORTES Y GALLEGUILLOS LIMITADA"/>
    <s v="LINARES 761 TIERRAS BLANCAS"/>
    <s v="COQUIMBO"/>
    <s v="COQUIMBO"/>
    <n v="2"/>
    <n v="2247785"/>
    <x v="2"/>
  </r>
  <r>
    <n v="77184830"/>
    <s v="EMP DE INV PEDRO RIVERA RAMOS E.I.R.L"/>
    <s v="ACONCAGUA 2690 VISTA HERMOSA"/>
    <s v="CALAMA"/>
    <s v="CALAMA"/>
    <n v="9"/>
    <n v="2363217"/>
    <x v="2"/>
  </r>
  <r>
    <n v="76311634"/>
    <s v="AKL INVERSIONES INMOBILIARIAS S.A"/>
    <s v="ALFREDO RIOSECO 238"/>
    <s v="PROVIDENCIA"/>
    <s v="SANTIAGO"/>
    <n v="2"/>
    <n v="22229011"/>
    <x v="2"/>
  </r>
  <r>
    <n v="77148820"/>
    <s v="ESTACION DE SERVICIOS VILLALOBOS LTDA"/>
    <s v="AVENIDA SALVADOR ALLENDE 444"/>
    <s v="ILLAPEL"/>
    <s v="ILLAPEL"/>
    <n v="53"/>
    <n v="2522390"/>
    <x v="2"/>
  </r>
  <r>
    <n v="12660330"/>
    <s v="ROJAS CARREÑO CLAUDIO MANUEL"/>
    <s v="AVENIDA ILLANES 296"/>
    <s v="RANCAGUA"/>
    <s v="RANCAGUA"/>
    <n v="72"/>
    <s v=""/>
    <x v="2"/>
  </r>
  <r>
    <n v="76003739"/>
    <s v="ARMIJO Y COMPAÑÍA LIMITADA"/>
    <s v="LINGO LINGO S N"/>
    <s v="MELIPILLA"/>
    <s v="MELIPILLA"/>
    <n v="8"/>
    <n v="81583367"/>
    <x v="2"/>
  </r>
  <r>
    <n v="76977140"/>
    <s v="SANTO DOMINGO WAVE HOUSE SANTA PIZZA S.A"/>
    <s v="PASEO DEL MAR 200 CONDOMINIO SANTA MARIA DELM"/>
    <s v="SANTO DOMINGO"/>
    <s v="SAN ANTONIO"/>
    <n v="2"/>
    <n v="3610540"/>
    <x v="2"/>
  </r>
  <r>
    <n v="88179500"/>
    <s v="GALLYAS S.A"/>
    <s v="AVENIDA SALVADOR 1318"/>
    <s v="PROVIDENCIA"/>
    <s v="SANTIAGO"/>
    <n v="2"/>
    <n v="23368667"/>
    <x v="2"/>
  </r>
  <r>
    <n v="76143645"/>
    <s v="MAURICIO CIOCCA DISTRIBUIDORA EIRL"/>
    <s v="TOCOPILLA 450 B"/>
    <s v="SAN PEDRO DE ATACAMA"/>
    <s v="CALAMA"/>
    <n v="55"/>
    <n v="2851164"/>
    <x v="2"/>
  </r>
  <r>
    <n v="13578375"/>
    <s v="LAGNO SOTO PATRICIO ANDRES"/>
    <s v="ECHAURREN 75"/>
    <s v="CHILLAN"/>
    <s v="CHILLAN"/>
    <s v=""/>
    <s v=""/>
    <x v="2"/>
  </r>
  <r>
    <n v="4306311"/>
    <s v="ZWANZGER AZOCAR OSCAR ERWIN"/>
    <s v="FDO EL EDEN"/>
    <s v="LA UNION"/>
    <s v="VALDIVIA"/>
    <n v="9"/>
    <n v="5832941"/>
    <x v="2"/>
  </r>
  <r>
    <n v="9687372"/>
    <s v="JUANA DEL CARMEN FUENTEALBA IBAÑEZ"/>
    <s v="ARAUCO 994 CASA 994 VILLA ARAUCO"/>
    <s v="LINARES"/>
    <s v="LINARES"/>
    <s v=""/>
    <s v=""/>
    <x v="2"/>
  </r>
  <r>
    <n v="7968858"/>
    <s v="IRMA DEL CARMEN TELLO CAMPOS"/>
    <s v="IRENE FREI 3038 VILLA ESMERALDA"/>
    <s v="ANTOFAGASTA"/>
    <s v="ANTOFAGASTA"/>
    <n v="9"/>
    <s v=""/>
    <x v="2"/>
  </r>
  <r>
    <n v="10376467"/>
    <s v="HORTENCIA ELENA BONILLA OSSES"/>
    <s v="CALLE GAMERO 338 0164"/>
    <s v="RANCAGUA"/>
    <s v="RANCAGUA"/>
    <n v="9"/>
    <n v="0"/>
    <x v="2"/>
  </r>
  <r>
    <n v="16485279"/>
    <s v="FRANK ALLAN ABALLAY ARANCIBIA"/>
    <s v="MANUEL RODRIGUEZ 479 VILLA HIJUELAS"/>
    <s v="HIJUELAS"/>
    <s v="QUILLOTA"/>
    <n v="0"/>
    <n v="0"/>
    <x v="2"/>
  </r>
  <r>
    <n v="76246387"/>
    <s v="SOCIEDAD COMERCIALIZADORA RAMIREZ LEAÑO Y CIA LTDA"/>
    <s v="RIQUELME 3903 AYQUINA"/>
    <s v="CALAMA"/>
    <s v="CALAMA"/>
    <n v="55"/>
    <n v="2334844"/>
    <x v="2"/>
  </r>
  <r>
    <n v="76010287"/>
    <s v="A. ACONT. JOHANNA DEL C.QUINTERO C. EIRL"/>
    <s v="TARAPACA 2128 CENTRO"/>
    <s v="CALAMA"/>
    <s v="CALAMA"/>
    <n v="0"/>
    <n v="2556059"/>
    <x v="2"/>
  </r>
  <r>
    <n v="76215467"/>
    <s v="JUAN C. SANCHEZ M. TRAS.Y SS EIRL."/>
    <s v="LORD COCHRANE 115"/>
    <s v="NUEVA IMPERIAL"/>
    <s v="TEMUCO"/>
    <n v="9"/>
    <n v="61212219"/>
    <x v="2"/>
  </r>
  <r>
    <n v="10913022"/>
    <s v="LUIS JOSE GAMBOA PAVEZ"/>
    <s v="CHACON S/N"/>
    <s v="RANCAGUA"/>
    <s v="RANCAGUA"/>
    <n v="7"/>
    <s v=""/>
    <x v="2"/>
  </r>
  <r>
    <n v="76717070"/>
    <s v="INMOB HECTOR ALFONSO SOLIS QUEVEDO EIRL"/>
    <s v="ALDUNATE 1189"/>
    <s v="SANTIAGO"/>
    <s v="SANTIAGO"/>
    <s v=""/>
    <n v="225569074"/>
    <x v="2"/>
  </r>
  <r>
    <n v="99535460"/>
    <s v="SABORAID PET S A"/>
    <s v="CAM CATEMITO CHACRA  LOTE D"/>
    <s v="SAN BERNARDO"/>
    <s v="SAN BERNARDO"/>
    <n v="2"/>
    <n v="25921213"/>
    <x v="2"/>
  </r>
  <r>
    <n v="78491410"/>
    <s v="AGR FOREST Y TRANSP BUCHOCO BAJO LTDA"/>
    <s v="VILLAGRAN 888"/>
    <s v="CANETE"/>
    <s v="LEBU"/>
    <n v="41"/>
    <n v="2611969"/>
    <x v="2"/>
  </r>
  <r>
    <n v="76066817"/>
    <s v="DISTRIBUIDORA DE SEMILLAS Y ABONOS EIRL"/>
    <s v="AVENIDA BERNARDO O&quot;HIGGINS 276"/>
    <s v="TOLTEN"/>
    <s v="TEMUCO"/>
    <s v=""/>
    <s v=""/>
    <x v="2"/>
  </r>
  <r>
    <n v="76052746"/>
    <s v="EMPRESA GARRIDO Y CACERES LTDA"/>
    <s v="SAN PIO X 2460 405"/>
    <s v="PROVIDENCIA"/>
    <s v="SANTIAGO"/>
    <s v=""/>
    <n v="962062330"/>
    <x v="2"/>
  </r>
  <r>
    <n v="76054262"/>
    <s v="SOCIEDAD COMERCIAL WALIBI LIMITADA"/>
    <s v="LIBERTADOR BERNARDO O HIGGINS 560"/>
    <s v="LA SERENA"/>
    <s v="COQUIMBO"/>
    <n v="51"/>
    <n v="2229501"/>
    <x v="2"/>
  </r>
  <r>
    <n v="12199251"/>
    <s v="MILLANAO CARES JUAN CARLOS"/>
    <s v="AVENIDA PRESIDENTE MANUEL BULNES 283"/>
    <s v="PUNTA ARENAS"/>
    <s v="PUNTA ARENAS"/>
    <n v="65"/>
    <n v="2414952"/>
    <x v="2"/>
  </r>
  <r>
    <n v="96930180"/>
    <s v="THK IMMPORTACIONES SA"/>
    <s v="13 SANTA MARGARITA 1100 A"/>
    <s v="SAN BERNARDO"/>
    <s v="SAN BERNARDO"/>
    <n v="2"/>
    <n v="5418855"/>
    <x v="2"/>
  </r>
  <r>
    <n v="6737508"/>
    <s v="VASQUEZ ESPINDOLA MANUEL RICARDO"/>
    <s v="MANUEL CABALLERO 1490 VILLA SENORIAL"/>
    <s v="SAN FELIPE"/>
    <s v="SAN FELIPE"/>
    <n v="9"/>
    <n v="68308064"/>
    <x v="2"/>
  </r>
  <r>
    <n v="76020247"/>
    <s v="LAURENSONS SOCIEDAD ANONIMA"/>
    <s v="FUNDO ESPERANZA 1"/>
    <s v="RIO NEGRO"/>
    <s v="OSORNO"/>
    <n v="9"/>
    <n v="94028828"/>
    <x v="2"/>
  </r>
  <r>
    <n v="76269499"/>
    <s v="AGRICOLA Y FORESTAL LAS LOMAS LIMITADA"/>
    <s v="FUNDO LAS HIGUERAS S N"/>
    <s v="LA UNION"/>
    <s v="VALDIVIA"/>
    <n v="9"/>
    <n v="91978057"/>
    <x v="2"/>
  </r>
  <r>
    <n v="5121214"/>
    <s v="MANDRY BOELKEN KURT MARKUS MIGUEL"/>
    <s v="FUNDO LA INDIA KILOMETRO 11 HUAPITRIO"/>
    <s v="COLLIPULLI"/>
    <s v="ANGOL"/>
    <n v="45"/>
    <s v=""/>
    <x v="2"/>
  </r>
  <r>
    <n v="76072033"/>
    <s v="REPSA S A ARRIENDOS LIMITADA"/>
    <s v="SAN IGNACIO DE LOYOLA 1681"/>
    <s v="SANTIAGO"/>
    <s v="SANTIAGO"/>
    <n v="2"/>
    <n v="25563562"/>
    <x v="2"/>
  </r>
  <r>
    <n v="84356400"/>
    <s v="DEL RIO LIHN Y CIA LTDA"/>
    <s v="SENADOR JAIME GUZMAN ERRAZURIZ 181"/>
    <s v="QUILICURA"/>
    <s v="SANTIAGO"/>
    <n v="2"/>
    <n v="5944900"/>
    <x v="2"/>
  </r>
  <r>
    <n v="76139909"/>
    <s v="CARMEN SANCHEZ ROSALES RESIDENCIAL EIRL"/>
    <s v="ALMIRANTE LATORRE 440"/>
    <s v="MEJILLONES"/>
    <s v="ANTOFAGASTA"/>
    <s v=""/>
    <s v=""/>
    <x v="2"/>
  </r>
  <r>
    <n v="78875960"/>
    <s v="SOCIEDAD RAMIREZ E HIJO LIMITADA"/>
    <s v="GALPON 21 KILOMETRO 21 KM 5 CAMINO ANTO S"/>
    <s v="CALAMA"/>
    <s v="CALAMA"/>
    <n v="9"/>
    <n v="90475947"/>
    <x v="2"/>
  </r>
  <r>
    <n v="77650730"/>
    <s v="SOCIEDAD COMERCIAL RAXIVA LIMITADA"/>
    <s v="GRAN AVENIDA JOSE MIGUEL CARRERA 5508"/>
    <s v="SAN MIGUEL"/>
    <s v="SANTIAGO"/>
    <s v=""/>
    <n v="225222906"/>
    <x v="2"/>
  </r>
  <r>
    <n v="78702400"/>
    <s v="SOC COMERCIAL ANDRHO LIMITADA"/>
    <s v="EXEQUIEL FERNANDEZ 2692"/>
    <s v="MACUL"/>
    <s v="SANTIAGO"/>
    <n v="0"/>
    <n v="0"/>
    <x v="2"/>
  </r>
  <r>
    <n v="77793750"/>
    <s v="RENOVAL LTDA"/>
    <s v="GENERAL DEL CANTO 505"/>
    <s v="PROVIDENCIA"/>
    <s v="SANTIAGO"/>
    <n v="2"/>
    <n v="22359947"/>
    <x v="2"/>
  </r>
  <r>
    <n v="96921200"/>
    <s v="NETLINE TELECOMUNICACIONES CHILE SA"/>
    <s v="LOS CONQUISTADORES 2430"/>
    <s v="PROVIDENCIA"/>
    <s v="SANTIAGO"/>
    <n v="2"/>
    <n v="26560000"/>
    <x v="2"/>
  </r>
  <r>
    <n v="76192834"/>
    <s v="TRANSPORTES BASLY Y COMPANIA LIMITADA"/>
    <s v="AVENIDA ARTURO PRAT 780 202 CENTRO"/>
    <s v="TEMUCO"/>
    <s v="TEMUCO"/>
    <s v=""/>
    <n v="92513171"/>
    <x v="2"/>
  </r>
  <r>
    <n v="76380238"/>
    <s v="SOCIEDAD DE TRANSPORTES Y MAQUINARIAS GO"/>
    <s v="Sin dirección"/>
    <s v="Sin comuna"/>
    <s v="Sin ciudad"/>
    <n v="9"/>
    <n v="92250629"/>
    <x v="2"/>
  </r>
  <r>
    <n v="76030057"/>
    <s v="SOC COMERCIAL CANAL PEREZ NORTE LIMITADA"/>
    <s v="CAMINO A CHINQUIHUE KM 7"/>
    <s v="PUERTO MONTT"/>
    <s v="PUERTO MONTT"/>
    <n v="65"/>
    <n v="227536"/>
    <x v="2"/>
  </r>
  <r>
    <n v="8928069"/>
    <s v="FLORES VERDEJO DANILO FERNANDO"/>
    <s v="CAMINO INTERNACIONAL KILOMETRO 55 PARCELA SANTA TERESA"/>
    <s v="QUILLOTA"/>
    <s v="QUILLOTA"/>
    <n v="33"/>
    <n v="2316472"/>
    <x v="2"/>
  </r>
  <r>
    <n v="9531015"/>
    <s v="AGUILA ADRIAZOLA JOSE BERTOLDO"/>
    <s v="SANTIAGO AMENGUAL 192"/>
    <s v="CISNES"/>
    <s v="AYSEN"/>
    <s v=""/>
    <s v=""/>
    <x v="2"/>
  </r>
  <r>
    <n v="76175030"/>
    <s v="HB INGENIERIA Y SERVICIOS LIMITADA"/>
    <s v="PADRE ALBERTO DE AGOSTINI 1487"/>
    <s v="PUNTA ARENAS"/>
    <s v="PUNTA ARENAS"/>
    <n v="61"/>
    <n v="2613038"/>
    <x v="2"/>
  </r>
  <r>
    <n v="10049407"/>
    <s v="TAPIA GUTIERREZ RENAN SIGISFREDO"/>
    <s v="RAMADILLA DE LIRCAY  PC 19"/>
    <s v="TALCA"/>
    <s v="TALCA"/>
    <s v=""/>
    <n v="998411222"/>
    <x v="2"/>
  </r>
  <r>
    <n v="76007512"/>
    <s v="CODEL SERV INTEGRALES LTDA"/>
    <s v="ROGELIO UGARTE 2020"/>
    <s v="SANTIAGO"/>
    <s v="SANTIAGO"/>
    <n v="2"/>
    <n v="27528411"/>
    <x v="2"/>
  </r>
  <r>
    <n v="76026454"/>
    <s v="SOCIEDAD COMERCIAL VIAACTIVA Y CIA LTDA"/>
    <s v="ROMULO CORREA 375 CENTRO"/>
    <s v="PUNTA ARENAS"/>
    <s v="PUNTA ARENAS"/>
    <n v="61"/>
    <n v="2239744"/>
    <x v="2"/>
  </r>
  <r>
    <n v="9854405"/>
    <s v="PONCE VALENZUELA JUAN"/>
    <s v="AVDA 11 DE SEPTIEMBRE 43"/>
    <s v="HUALANE"/>
    <s v="CURICO"/>
    <s v=""/>
    <n v="76499762"/>
    <x v="2"/>
  </r>
  <r>
    <n v="12827261"/>
    <s v="AGUILAR DIAZ RICARDO ANDRES"/>
    <s v="AVDA ARTURO PRAT 778"/>
    <s v="TILTIL"/>
    <s v="COLINA"/>
    <n v="2"/>
    <n v="27770844"/>
    <x v="2"/>
  </r>
  <r>
    <n v="76047311"/>
    <s v="JAVIER LARRAIN MUNOZ LIMITADA"/>
    <s v="SANTA RITA 87 SANTA RITA"/>
    <s v="PIRQUE"/>
    <s v="PUENTE ALTO"/>
    <n v="9"/>
    <n v="99177014"/>
    <x v="2"/>
  </r>
  <r>
    <n v="76085232"/>
    <s v="ESPECTACULOS Y EVENTOS SOCCER MATICES"/>
    <s v="PEDRO MONTT 623"/>
    <s v="OSORNO"/>
    <s v="OSORNO"/>
    <n v="9"/>
    <n v="7007542"/>
    <x v="2"/>
  </r>
  <r>
    <n v="76188498"/>
    <s v="GASTRONOMICA SANTA CRUZ LIMITADA"/>
    <s v="AVENIDA VITACURA 3809"/>
    <s v="VITACURA"/>
    <s v="SANTIAGO"/>
    <n v="9"/>
    <n v="74505077"/>
    <x v="2"/>
  </r>
  <r>
    <n v="76358916"/>
    <s v="TELECOMUNICACIONES TELCA LIMITADA"/>
    <s v="LOS GRANADOS 495"/>
    <s v="LA PINTANA"/>
    <s v="SANTIAGO"/>
    <s v=""/>
    <s v=""/>
    <x v="2"/>
  </r>
  <r>
    <n v="76014074"/>
    <s v="MYRA SOCIEDAD MEDICA LTDA"/>
    <s v="AVENIDA ALONSO DE CORDOVA 6008 201"/>
    <s v="LAS CONDES"/>
    <s v="SANTIAGO"/>
    <n v="2"/>
    <n v="22112472"/>
    <x v="2"/>
  </r>
  <r>
    <n v="76131568"/>
    <s v="SOCIEDAD COMERCIAL PUERTO MOTO LIMITADA"/>
    <s v="URMENETA 974"/>
    <s v="PUERTO MONTT"/>
    <s v="PUERTO MONTT"/>
    <n v="65"/>
    <n v="2266684"/>
    <x v="2"/>
  </r>
  <r>
    <n v="76183917"/>
    <s v="GASTRONOMICA EL SOL DEL INCA LIMITADA"/>
    <s v="AVENIDA FRANCISCO BILBAO 2761"/>
    <s v="PROVIDENCIA"/>
    <s v="SANTIAGO"/>
    <n v="2"/>
    <n v="27540199"/>
    <x v="2"/>
  </r>
  <r>
    <n v="76251705"/>
    <s v="SOCIEDAD TRANSMARINE SOTO LIMITADA"/>
    <s v="PASAJE ALASKA 919 KENNEDY"/>
    <s v="PUERTO MONTT"/>
    <s v="PUERTO MONTT"/>
    <n v="9"/>
    <n v="91905240"/>
    <x v="2"/>
  </r>
  <r>
    <n v="15015552"/>
    <s v="CALIS MORALES KAY DUSANKA"/>
    <s v="HONDURAS 3498 POB.RENE SCHNEIDER"/>
    <s v="CALAMA"/>
    <s v="CALAMA"/>
    <n v="9"/>
    <n v="86851792"/>
    <x v="2"/>
  </r>
  <r>
    <n v="76049131"/>
    <s v="INVERSIONES CONSTRUCCIONES E INMOBILIARI"/>
    <s v="PRESBITERO MORAGA 218"/>
    <s v="CURACAVI"/>
    <s v="MELIPILLA"/>
    <n v="9"/>
    <n v="97925182"/>
    <x v="2"/>
  </r>
  <r>
    <n v="77062610"/>
    <s v="PALOMINOS FERRER LIMITADA"/>
    <s v="AVENIDA ELIODORO YANEZ 1649 506"/>
    <s v="PROVIDENCIA"/>
    <s v="SANTIAGO"/>
    <n v="2"/>
    <n v="22843589"/>
    <x v="2"/>
  </r>
  <r>
    <n v="76734950"/>
    <s v="PRODUCTOS INFORMATICOS ACID LTDA"/>
    <s v="SUECIA 142"/>
    <s v="PROVIDENCIA"/>
    <s v="SANTIAGO"/>
    <n v="9"/>
    <n v="77685847"/>
    <x v="2"/>
  </r>
  <r>
    <n v="76192570"/>
    <s v="SERVICIOS ALIMENTICIOS ALINORTE LTDA"/>
    <s v="COVADONGA 1029"/>
    <s v="IQUIQUE"/>
    <s v="IQUIQUE"/>
    <n v="57"/>
    <n v="2433011"/>
    <x v="2"/>
  </r>
  <r>
    <n v="77768160"/>
    <s v="SOC COM E IND DEKOLOR LIMITADA"/>
    <s v="ANTONIO EBNER 1387"/>
    <s v="QUINTA NORMAL"/>
    <s v="SANTIAGO"/>
    <n v="2"/>
    <n v="27747828"/>
    <x v="2"/>
  </r>
  <r>
    <n v="76209306"/>
    <s v="SOC COML Y DE TRANSPORTES OLAVE LTDA"/>
    <s v="LOTE A 2 HIJUELA 4 KMT 1 5 PARCELA LOS H"/>
    <s v="PANGUIPULLI"/>
    <s v="VALDIVIA"/>
    <n v="9"/>
    <n v="1455265"/>
    <x v="2"/>
  </r>
  <r>
    <n v="76456999"/>
    <s v="INMOBILIARIA ALGARROBO LIMITADA"/>
    <s v="LUZ DIVINA 1221"/>
    <s v="ALGARROBO"/>
    <s v="SAN ANTONIO"/>
    <n v="32"/>
    <n v="3194707"/>
    <x v="2"/>
  </r>
  <r>
    <n v="11541350"/>
    <s v="FLORES SOTO FERNANDO GABRIEL"/>
    <s v="LAS ROSAS 510"/>
    <s v="VALDIVIA"/>
    <s v="VALDIVIA"/>
    <n v="9"/>
    <n v="4523473"/>
    <x v="2"/>
  </r>
  <r>
    <n v="96855910"/>
    <s v="TRANSPORTES DE EXCELENCIA S A"/>
    <s v="YUNGAY 1736"/>
    <s v="VALPARAISO"/>
    <s v="VALPARAISO"/>
    <n v="2"/>
    <n v="6893034"/>
    <x v="2"/>
  </r>
  <r>
    <n v="76037678"/>
    <s v="GEOTERMICA INGENIERIA LIMITADA"/>
    <s v="LAGUNA ICALMA 6437"/>
    <s v="ESTACION CENTRAL"/>
    <s v="SANTIAGO"/>
    <n v="9"/>
    <s v="7967 7497"/>
    <x v="2"/>
  </r>
  <r>
    <n v="76262080"/>
    <s v="COMERCIAL GAS C Y C LIMITADA"/>
    <s v="AVENIDA PAJARITOS 5040"/>
    <s v="MAIPU"/>
    <s v="SANTIAGO"/>
    <s v=""/>
    <s v=""/>
    <x v="2"/>
  </r>
  <r>
    <n v="78984330"/>
    <s v="SOCIEDAD COMERCIAL RUBIO Y RUBIO LTDA"/>
    <s v="AVENIDA DIEZ DE JULIO HUAMACHUCO 213 ROL 675 29"/>
    <s v="SANTIAGO"/>
    <s v="SANTIAGO"/>
    <s v=""/>
    <n v="226346955"/>
    <x v="2"/>
  </r>
  <r>
    <n v="76396513"/>
    <s v="GRAFICA JOSE ANTONIO ROJAS ROJAS EIRL"/>
    <s v="SOTOMAYOR 2016 L 14 CENTRO"/>
    <s v="CALAMA"/>
    <s v="CALAMA"/>
    <n v="9"/>
    <n v="94795124"/>
    <x v="2"/>
  </r>
  <r>
    <n v="16005150"/>
    <s v="LIZANA LLANTEN ROSA DEL CARMEN"/>
    <s v="PTE MAIPO RIBERA SUR 8"/>
    <s v="BUIN"/>
    <s v="SAN BERNARDO"/>
    <n v="9"/>
    <n v="97014312"/>
    <x v="2"/>
  </r>
  <r>
    <n v="76196899"/>
    <s v="CONSTRUCTORA JORGE GALLARDO VERA EIRL"/>
    <s v="BERNARDO O HIGGINS 1086"/>
    <s v="PANGUIPULLI"/>
    <s v="VALDIVIA"/>
    <n v="63"/>
    <n v="2310058"/>
    <x v="2"/>
  </r>
  <r>
    <n v="10912805"/>
    <s v="MUNOZ SOLIS ADRIAN"/>
    <s v="JARDIN 2224 CASA 2224"/>
    <s v="QUINTA NORMAL"/>
    <s v="SANTIAGO"/>
    <n v="2"/>
    <n v="28864206"/>
    <x v="2"/>
  </r>
  <r>
    <n v="78193020"/>
    <s v="MIGUEL MEDINA ALVARADO Y CIA LTDA"/>
    <s v="BERNARDO O&quot;HIGGINS 250 DREVES"/>
    <s v="TEMUCO"/>
    <s v="TEMUCO"/>
    <n v="45"/>
    <n v="2246265"/>
    <x v="2"/>
  </r>
  <r>
    <n v="10284600"/>
    <s v="COLLILEF PAILLALEF RENE"/>
    <s v="AVENIDA CIRCUNVALACION SUR 2751"/>
    <s v="VALDIVIA"/>
    <s v="VALDIVIA"/>
    <n v="9"/>
    <n v="86625460"/>
    <x v="2"/>
  </r>
  <r>
    <n v="14716478"/>
    <s v="BLANCO DIAZ MARLIES VIOLETA"/>
    <s v="LA PARINAS 847"/>
    <s v="CALAMA"/>
    <s v="CALAMA"/>
    <n v="55"/>
    <n v="2827593"/>
    <x v="2"/>
  </r>
  <r>
    <n v="6069931"/>
    <s v="ANNUN MUNOZ ARMANDO SALVADOR"/>
    <s v="PORTO SEGURO 5002"/>
    <s v="ESTACION CENTRAL"/>
    <s v="SANTIAGO"/>
    <n v="2"/>
    <n v="27894103"/>
    <x v="2"/>
  </r>
  <r>
    <n v="76565510"/>
    <s v="SERV MARITIMOS Y SUBMA  DIVER CHILE LTDA"/>
    <s v="AVENIDA SAN PABLO 6310 B"/>
    <s v="LO PRADO"/>
    <s v="SANTIAGO"/>
    <n v="67"/>
    <n v="2526982"/>
    <x v="2"/>
  </r>
  <r>
    <n v="78421590"/>
    <s v="SOC RAFAEL MENA ING Y METALURGICA LTDA"/>
    <s v="AVENIDA ADRIAN 449 ARTIFICIO"/>
    <s v="LA CALERA"/>
    <s v="QUILLOTA"/>
    <n v="33"/>
    <n v="2263173"/>
    <x v="2"/>
  </r>
  <r>
    <n v="96578420"/>
    <s v="INDUSTRIA MADERERA ENTRE RIOS S A"/>
    <s v="LONGITUDINAL SUR KILOMETRO 196"/>
    <s v="CURICO"/>
    <s v="CURICO"/>
    <m/>
    <m/>
    <x v="3"/>
  </r>
  <r>
    <n v="76196553"/>
    <s v="COMERCIALIZADORA  JUAN OH KIM EIRL."/>
    <s v="CONFERENCIA 166 23"/>
    <s v="SANTIAGO"/>
    <s v="SANTIAGO"/>
    <n v="2"/>
    <n v="26897010"/>
    <x v="3"/>
  </r>
  <r>
    <n v="77836790"/>
    <s v="SOCIEDAD DE INVERSIONES JACARANDA L"/>
    <s v="AVENIDA VICUNA MACKENNA 3212 6 A"/>
    <s v="MACUL"/>
    <s v="SANTIAGO"/>
    <n v="2"/>
    <n v="27528482"/>
    <x v="3"/>
  </r>
  <r>
    <n v="76261806"/>
    <s v="ASIENTA S A"/>
    <s v="AVENIDA APOQUINDO 4900 183"/>
    <s v="LAS CONDES"/>
    <s v="SANTIAGO"/>
    <n v="2"/>
    <n v="22063404"/>
    <x v="3"/>
  </r>
  <r>
    <n v="76134396"/>
    <s v="IMPORTADORA Y EXP GOOD FORTUNE LTDA"/>
    <s v="DAVILA BAEZA 1027"/>
    <s v="INDEPENDENCIA"/>
    <s v="SANTIAGO"/>
    <n v="2"/>
    <n v="23338888"/>
    <x v="3"/>
  </r>
  <r>
    <n v="76108978"/>
    <s v="GRUPO SCHUTZ S A"/>
    <s v="AVENIDA EL SALTO 1939"/>
    <s v="RECOLETA"/>
    <s v="SANTIAGO"/>
    <n v="2"/>
    <n v="27105000"/>
    <x v="3"/>
  </r>
  <r>
    <n v="76046462"/>
    <s v="SERV Y ASES ODONTOLOGICAS AVENDANO"/>
    <s v="EULOGIA SANCHEZ 45"/>
    <s v="PROVIDENCIA"/>
    <s v="SANTIAGO"/>
    <n v="2"/>
    <n v="26354270"/>
    <x v="3"/>
  </r>
  <r>
    <n v="76012793"/>
    <s v="MICROLOGICA INNOVACION S A"/>
    <s v="ANTONIA LOPEZ DE BELLO 172 602"/>
    <s v="RECOLETA"/>
    <s v="SANTIAGO"/>
    <n v="2"/>
    <n v="27350041"/>
    <x v="3"/>
  </r>
  <r>
    <n v="99502720"/>
    <s v="SERV DE ING Y DIST DE MAT ELECTRICO"/>
    <s v="INDEPENDENCIA 566"/>
    <s v="OVALLE"/>
    <s v="OVALLE"/>
    <n v="51"/>
    <n v="2246420"/>
    <x v="3"/>
  </r>
  <r>
    <n v="78367070"/>
    <s v="RICARDO VARGAS Y COMPANIA LIMITADA"/>
    <s v="EXPOSICION 51 L 1326 PERSA ESTACION"/>
    <s v="ESTACION CENTRAL"/>
    <s v="SANTIAGO"/>
    <n v="2"/>
    <n v="23430842"/>
    <x v="3"/>
  </r>
  <r>
    <n v="76168453"/>
    <s v="SOCIEDAD COMERCIAL EL TREBOL S A"/>
    <s v="BAYONA S N L 25 BOD 1 PARCELA 01 F LA MONTA"/>
    <s v="COLINA"/>
    <s v="COLINA"/>
    <n v="2"/>
    <n v="25489452"/>
    <x v="3"/>
  </r>
  <r>
    <n v="76155157"/>
    <s v="ARCOS Y COMPANIA LIMITADA"/>
    <s v="FRANKLIN 1030 1032"/>
    <s v="SANTIAGO"/>
    <s v="SANTIAGO"/>
    <n v="9"/>
    <n v="95509328"/>
    <x v="3"/>
  </r>
  <r>
    <n v="76613830"/>
    <s v="MENAJE GAST ROBERTO ORTIZ ALARCON E"/>
    <s v="FRANKLIN 865"/>
    <s v="SANTIAGO"/>
    <s v="SANTIAGO"/>
    <s v=""/>
    <n v="995509328"/>
    <x v="3"/>
  </r>
  <r>
    <n v="76263297"/>
    <s v="MAQUINARIA GASTRONOMICA LIMITADA"/>
    <s v="MAIPU 900 1"/>
    <s v="CONCEPCION"/>
    <s v="CONCEPCION"/>
    <s v=""/>
    <n v="995509328"/>
    <x v="3"/>
  </r>
  <r>
    <n v="76049011"/>
    <s v="PACKAGING ESTER ZUNIGA E I R L"/>
    <s v="BERLIOZ 5550 B"/>
    <s v="SAN JOAQUIN"/>
    <s v="SANTIAGO"/>
    <n v="2"/>
    <n v="25269358"/>
    <x v="3"/>
  </r>
  <r>
    <n v="76047564"/>
    <s v="EMPRESA CONSTRUCTORA INCOSUR LTDA"/>
    <s v="CENTENARIO 804"/>
    <s v="TEMUCO"/>
    <s v="TEMUCO"/>
    <n v="2"/>
    <n v="26397131"/>
    <x v="3"/>
  </r>
  <r>
    <n v="76425449"/>
    <s v="SOCIEDAD COMERCIAL QR SPA"/>
    <s v="Sin dirección"/>
    <s v="Sin comuna"/>
    <s v="Sin ciudad"/>
    <n v="2"/>
    <n v="22350000"/>
    <x v="3"/>
  </r>
  <r>
    <n v="76103450"/>
    <s v="SOCIEDAD COMERCIAL ANDONI LTDA"/>
    <s v="JALISCO 2479"/>
    <s v="LO ESPEJO"/>
    <s v="SANTIAGO"/>
    <n v="9"/>
    <n v="81366895"/>
    <x v="3"/>
  </r>
  <r>
    <n v="76175122"/>
    <s v="COML CARLOS R MANQUECURA CARILAO EI"/>
    <s v="SAN ALFONSO 154 L 12"/>
    <s v="SANTIAGO"/>
    <s v="SANTIAGO"/>
    <n v="2"/>
    <s v="2689 4076"/>
    <x v="3"/>
  </r>
  <r>
    <n v="76030404"/>
    <s v="GS3 CONSULTORES LIMITADA"/>
    <s v="AVENIDA EL BOSQUE 1864"/>
    <s v="PROVIDENCIA"/>
    <s v="SANTIAGO"/>
    <n v="2"/>
    <n v="22095027"/>
    <x v="3"/>
  </r>
  <r>
    <n v="76621270"/>
    <s v="SOC DE SERV EMPRESARIALES ADVISOR I"/>
    <s v="SAN ANTONIO 378 606"/>
    <s v="SANTIAGO"/>
    <s v="SANTIAGO"/>
    <n v="2"/>
    <n v="26330774"/>
    <x v="3"/>
  </r>
  <r>
    <n v="9657588"/>
    <s v="LUIS ORMAZABAL CORREA"/>
    <s v="RAMON SANFURGO 525"/>
    <s v="SANTA CRUZ"/>
    <s v="SAN FERNANDO"/>
    <n v="9"/>
    <n v="82494924"/>
    <x v="3"/>
  </r>
  <r>
    <n v="76071989"/>
    <s v="F2 LIMITADA"/>
    <s v="DIEGO PORTALES 805 A 805 B COVADONGA"/>
    <s v="ANTOFAGASTA"/>
    <s v="ANTOFAGASTA"/>
    <n v="55"/>
    <n v="2593000"/>
    <x v="3"/>
  </r>
  <r>
    <n v="96832470"/>
    <s v="NEUMO HIDRAULICA S A"/>
    <s v="COBIJA 327"/>
    <s v="ANTOFAGASTA"/>
    <s v="ANTOFAGASTA"/>
    <n v="55"/>
    <n v="2387181"/>
    <x v="3"/>
  </r>
  <r>
    <n v="76139508"/>
    <s v="INGENIERIA EN ILUMINACION LUMILUX L"/>
    <s v="TERCERA TRANSVERSAL 5760"/>
    <s v="SAN MIGUEL"/>
    <s v="SANTIAGO"/>
    <n v="2"/>
    <n v="25231023"/>
    <x v="3"/>
  </r>
  <r>
    <n v="76264970"/>
    <s v="SOC DE TRANSP CLAUDIO DIAZ QUITRAL"/>
    <s v="AVENIDA MANSO DE VELASCO 220"/>
    <s v="CURICO"/>
    <s v="CURICO"/>
    <n v="9"/>
    <n v="94993808"/>
    <x v="3"/>
  </r>
  <r>
    <n v="78984330"/>
    <s v="SOC COMERCIAL RUBIO Y RUBIO LIMITAD"/>
    <s v="AVENIDA DIEZ DE JULIO HUAMACHUCO 213 ROL 675 29"/>
    <s v="SANTIAGO"/>
    <s v="SANTIAGO"/>
    <s v=""/>
    <n v="226346955"/>
    <x v="3"/>
  </r>
  <r>
    <n v="77874400"/>
    <s v="ELECMAIN LIMITADA"/>
    <s v="ELEUTERIO RAMIREZ 442"/>
    <s v="ANTOFAGASTA"/>
    <s v="ANTOFAGASTA"/>
    <n v="55"/>
    <n v="2783828"/>
    <x v="3"/>
  </r>
  <r>
    <n v="76136496"/>
    <s v="INVERSIONES Y TURISMO GIBRALTAR LIM"/>
    <s v="DON CARLOS 2939 208"/>
    <s v="LAS CONDES"/>
    <s v="SANTIAGO"/>
    <n v="2"/>
    <n v="24134940"/>
    <x v="3"/>
  </r>
  <r>
    <n v="76527390"/>
    <s v="CONSTRUCTORA F M V LTDA"/>
    <s v="ANDALUCIA 1150"/>
    <s v="VINA DEL MAR"/>
    <s v="VALPARAISO"/>
    <s v=""/>
    <s v=""/>
    <x v="3"/>
  </r>
  <r>
    <n v="77783050"/>
    <s v="SERVICIOS MINEROS ATACAMA LIMITADA"/>
    <s v="AVENIDA RUTA EL COBRE 320 GALPON 28 LA NEGRA"/>
    <s v="ANTOFAGASTA"/>
    <s v="ANTOFAGASTA"/>
    <n v="55"/>
    <n v="2492055"/>
    <x v="3"/>
  </r>
  <r>
    <n v="76890750"/>
    <s v="IMPLEMENTA ING Y CONSTRUCCIONES SPA"/>
    <s v="CALLE QUELLON 66"/>
    <s v="PUNTA ARENAS"/>
    <s v="PUNTA ARENAS"/>
    <n v="2"/>
    <n v="5920536"/>
    <x v="3"/>
  </r>
  <r>
    <n v="96939500"/>
    <s v="SIGNO S A"/>
    <s v="PALACIO RIESCO 4121 A"/>
    <s v="HUECHURABA"/>
    <s v="SANTIAGO"/>
    <n v="2"/>
    <n v="4499600"/>
    <x v="3"/>
  </r>
  <r>
    <n v="5536906"/>
    <s v="FRANA VLATKO VERGARA"/>
    <s v="PSJE RIQUELME 185 CENTRO"/>
    <s v="ANTOFAGASTA"/>
    <s v="ANTOFAGASTA"/>
    <s v=""/>
    <n v="98642868"/>
    <x v="3"/>
  </r>
  <r>
    <n v="76118512"/>
    <s v="DISTRIBUIDORA MERA LIMITADA"/>
    <s v="AVENIDA NUEVA PROVIDENCIA 2155 1203"/>
    <s v="PROVIDENCIA"/>
    <s v="SANTIAGO"/>
    <n v="9"/>
    <n v="6472379"/>
    <x v="3"/>
  </r>
  <r>
    <n v="76535445"/>
    <s v="W Y S PROYECTOS SPA"/>
    <s v="AVENIDA ANTONIO RENDIC 4966"/>
    <s v="ANTOFAGASTA"/>
    <s v="ANTOFAGASTA"/>
    <s v=""/>
    <n v="98408222"/>
    <x v="3"/>
  </r>
  <r>
    <n v="76113577"/>
    <s v="ATUI CL SPA"/>
    <s v="AVENIDA LIBERTADOR BDO O HIGGINS 108 212"/>
    <s v="SANTIAGO"/>
    <s v="SANTIAGO"/>
    <n v="22"/>
    <s v="2 381 000"/>
    <x v="3"/>
  </r>
  <r>
    <n v="76370998"/>
    <s v="COML MONICA DANITZA JIMENEZ SALAS E"/>
    <s v="GRAN AVENIDA JOSE MIGUEL CARRERA 3840 DEPARTAMENTO LOCAL 405"/>
    <s v="SAN MIGUEL"/>
    <s v="SANTIAGO"/>
    <n v="2"/>
    <n v="25558303"/>
    <x v="3"/>
  </r>
  <r>
    <n v="99569670"/>
    <s v="FARMACEUTICA ACUA NASER S A"/>
    <s v="AVENIDA SANTELICES 555 LOCAL C"/>
    <s v="ISLA DE MAIPO"/>
    <s v="TALAGANTE"/>
    <n v="22"/>
    <n v="8199380"/>
    <x v="3"/>
  </r>
  <r>
    <n v="96596470"/>
    <s v="COMPANIA DE INVERSIONES ECAXA S A"/>
    <s v="AUSTRIA 2066"/>
    <s v="PROVIDENCIA"/>
    <s v="SANTIAGO"/>
    <s v=""/>
    <n v="24490740"/>
    <x v="3"/>
  </r>
  <r>
    <n v="96830150"/>
    <s v="ARAK SOCIEDAD ANONIMA"/>
    <s v="AUSTRIA 2066"/>
    <s v="PROVIDENCIA"/>
    <s v="SANTIAGO"/>
    <s v=""/>
    <n v="24490740"/>
    <x v="3"/>
  </r>
  <r>
    <n v="77763880"/>
    <s v="SOCIEDAD GANADERA LOS COPIHUES LIMI"/>
    <s v="ANTONIA LOPEZ DE BELLO 743 145"/>
    <s v="RECOLETA"/>
    <s v="SANTIAGO"/>
    <n v="0"/>
    <n v="27373823"/>
    <x v="3"/>
  </r>
  <r>
    <n v="76575494"/>
    <s v="CONSORCIO TIVAL GRP LIMITADA"/>
    <s v="ARICA 51 VILLA CENTRO NORTE"/>
    <s v="ANTOFAGASTA"/>
    <s v="ANTOFAGASTA"/>
    <n v="55"/>
    <n v="2914303"/>
    <x v="3"/>
  </r>
  <r>
    <n v="77278950"/>
    <s v="DURAN SAN MARTIN COMPANIA LIMITADA"/>
    <s v="AVENIDA LOS LEONES 2515"/>
    <s v="PROVIDENCIA"/>
    <s v="SANTIAGO"/>
    <n v="2"/>
    <n v="225710700"/>
    <x v="3"/>
  </r>
  <r>
    <n v="96842540"/>
    <s v="TAMESIS S A"/>
    <s v="AVENIDA ANDRES BELLO 2447 LOCAL 4123"/>
    <s v="PROVIDENCIA"/>
    <s v="SANTIAGO"/>
    <n v="2"/>
    <n v="26681870"/>
    <x v="3"/>
  </r>
  <r>
    <n v="76225830"/>
    <s v="COMERCIALIZADORA W Y S SPA"/>
    <s v="AVENIDA ANTONIO RENDIC 4966"/>
    <s v="ANTOFAGASTA"/>
    <s v="ANTOFAGASTA"/>
    <n v="9"/>
    <n v="989408222"/>
    <x v="3"/>
  </r>
  <r>
    <n v="96845940"/>
    <s v="KUNZA CONSULTORES S A"/>
    <s v="AVELINO CONTARDO 932"/>
    <s v="ANTOFAGASTA"/>
    <s v="ANTOFAGASTA"/>
    <n v="55"/>
    <n v="2555913"/>
    <x v="3"/>
  </r>
  <r>
    <n v="76283681"/>
    <s v="PANIFICADORA JUAN ARIAS RUIZ E I R"/>
    <s v="AVENIDA CRETA NORTE 3582 PEDRO NUNEZ"/>
    <s v="PUENTE ALTO"/>
    <s v="PUENTE ALTO"/>
    <n v="2"/>
    <n v="25474345"/>
    <x v="3"/>
  </r>
  <r>
    <n v="76417040"/>
    <s v="SOCIEDAD CASANOVA Y CASANOVA LIMITA"/>
    <s v="MANUEL ANTONIO MATTA 2321"/>
    <s v="ANTOFAGASTA"/>
    <s v="ANTOFAGASTA"/>
    <n v="55"/>
    <n v="2263323"/>
    <x v="3"/>
  </r>
  <r>
    <n v="77841670"/>
    <s v="CONSTRA E INMOB JAIME FERNANDE"/>
    <s v="AVENIDA ARGENTINA 601 101 FAVORECEDORA"/>
    <s v="ANTOFAGASTA"/>
    <s v="ANTOFAGASTA"/>
    <n v="55"/>
    <n v="2243348"/>
    <x v="3"/>
  </r>
  <r>
    <n v="76842590"/>
    <s v="SOCIEDAD COMERCIAL BENSONS LIMITADA"/>
    <s v="AVENIDA PORTUGAL 571 577 PISO 2"/>
    <s v="SANTIAGO"/>
    <s v="SANTIAGO"/>
    <n v="2"/>
    <n v="26341700"/>
    <x v="3"/>
  </r>
  <r>
    <n v="76099131"/>
    <s v="INMOBILIARIA MACKENZIE LIMITADA"/>
    <s v="CATORCE DE FEBRERO 1822 LOCAL 16"/>
    <s v="ANTOFAGASTA"/>
    <s v="ANTOFAGASTA"/>
    <n v="9"/>
    <n v="97393673"/>
    <x v="3"/>
  </r>
  <r>
    <n v="14757067"/>
    <s v="PREM PRAKASH /"/>
    <s v="AVENIDA SANTA MARIA 571 BLOQUE A DEPARTAMENTO 1101"/>
    <s v="RECOLETA"/>
    <s v="SANTIAGO"/>
    <n v="9"/>
    <n v="92511753"/>
    <x v="3"/>
  </r>
  <r>
    <n v="76771560"/>
    <s v="CONSTRUCTORA SOTO Y BRICENO LIMITAD"/>
    <s v="BOLIVAR 354 407"/>
    <s v="IQUIQUE"/>
    <s v="IQUIQUE"/>
    <n v="32"/>
    <n v="3201552"/>
    <x v="3"/>
  </r>
  <r>
    <n v="96961380"/>
    <s v="TECNOLOGIA  DIGITAL VICTORIA CHILE"/>
    <s v="CHILOE 4937"/>
    <s v="SAN MIGUEL"/>
    <s v="SANTIAGO"/>
    <n v="2"/>
    <n v="25562183"/>
    <x v="3"/>
  </r>
  <r>
    <n v="76263113"/>
    <s v="INMOBILIARIA TCC LIMITADA"/>
    <s v="Sin dirección"/>
    <s v="Sin comuna"/>
    <s v="Sin ciudad"/>
    <n v="2"/>
    <n v="222292365"/>
    <x v="3"/>
  </r>
  <r>
    <n v="96927240"/>
    <s v="INVERSIONES PUNTA DEL SUR S A"/>
    <s v="BARROS ARANA 160"/>
    <s v="CONCEPCION"/>
    <s v="CONCEPCION"/>
    <n v="41"/>
    <n v="2387280"/>
    <x v="3"/>
  </r>
  <r>
    <n v="76094505"/>
    <s v="ING ARQUITECTURA Y CONSTRA STA MARI"/>
    <s v="RAMON BARROS LUCO 132 DEPARTAMENTO LOCAL OFICINA 1 VILLA BA"/>
    <s v="SAN ANTONIO"/>
    <s v="SAN ANTONIO"/>
    <n v="2"/>
    <n v="26335508"/>
    <x v="3"/>
  </r>
  <r>
    <n v="76425249"/>
    <s v="INMOBILIARIA HUB DOS SPA"/>
    <s v="NEVERIA 4515 LAS CONDES"/>
    <s v="LAS CONDES"/>
    <s v="SANTIAGO"/>
    <n v="22"/>
    <n v="22461138"/>
    <x v="3"/>
  </r>
  <r>
    <n v="77382450"/>
    <s v="SOCIEDAD DE SERVICIOS GRAFICOS LIMI"/>
    <s v="MEMBRILLAR 566"/>
    <s v="LOS ANDES"/>
    <s v="LOS ANDES"/>
    <n v="32"/>
    <n v="2406868"/>
    <x v="3"/>
  </r>
  <r>
    <n v="76126150"/>
    <s v="SERVICIO A LA MINERIA METAL MECANIC"/>
    <s v="LA PIRITA 12450 3 CIE LA CHIMBA"/>
    <s v="ANTOFAGASTA"/>
    <s v="ANTOFAGASTA"/>
    <n v="55"/>
    <n v="2213246"/>
    <x v="3"/>
  </r>
  <r>
    <n v="14112643"/>
    <s v="FRESIA RODRIGUEZ MUNOZ"/>
    <s v="ARICA 51 VILLA CENTRO NORTE"/>
    <s v="ANTOFAGASTA"/>
    <s v="ANTOFAGASTA"/>
    <s v=""/>
    <n v="56793469"/>
    <x v="3"/>
  </r>
  <r>
    <n v="76173296"/>
    <s v="TRANSPORTES TRANGALO LIMITADA"/>
    <s v="EL LIMONERO 11432 L 30 DIEGO PORTALES"/>
    <s v="LA FLORIDA"/>
    <s v="SANTIAGO"/>
    <n v="2"/>
    <n v="28090641"/>
    <x v="3"/>
  </r>
  <r>
    <n v="96844020"/>
    <s v="DELTA Y V INGENIERIA Y CONSTRUCCION"/>
    <s v="AVENIDA PRESIDENTE RIESCO 5711 801 PISO 8"/>
    <s v="LAS CONDES"/>
    <s v="SANTIAGO"/>
    <n v="2"/>
    <n v="22227145"/>
    <x v="3"/>
  </r>
  <r>
    <n v="77941990"/>
    <s v="INVERSIONES BARPI LIMITADA"/>
    <s v="AVENIDA LAS CONDES 9038"/>
    <s v="LAS CONDES"/>
    <s v="SANTIAGO"/>
    <n v="2"/>
    <n v="22129901"/>
    <x v="3"/>
  </r>
  <r>
    <n v="76873550"/>
    <s v="IMPORTADORA Y DISTRIBUIDORA DISTAL"/>
    <s v="AVENIDA LAS CONDES 7384"/>
    <s v="LAS CONDES"/>
    <s v="SANTIAGO"/>
    <n v="2"/>
    <n v="22129901"/>
    <x v="3"/>
  </r>
  <r>
    <n v="76166806"/>
    <s v="SOCIEDAD COMERCIAL LE COIN LIMITADA"/>
    <s v="JOSE MANUEL BALMACEDA 2355 155 A"/>
    <s v="ANTOFAGASTA"/>
    <s v="ANTOFAGASTA"/>
    <s v=""/>
    <n v="552533217"/>
    <x v="3"/>
  </r>
  <r>
    <n v="76565965"/>
    <s v="SOC COML E INVERSIONES ALBORNOZ Y C"/>
    <s v="FILOMENA VALENZUELA 221 VILLA PENINSULA CAVANCHA"/>
    <s v="IQUIQUE"/>
    <s v="IQUIQUE"/>
    <n v="9"/>
    <n v="96383007"/>
    <x v="3"/>
  </r>
  <r>
    <n v="96779370"/>
    <s v="M R MARKETING PROMOCIONAL S A"/>
    <s v="AUSTRIA 2066"/>
    <s v="PROVIDENCIA"/>
    <s v="SANTIAGO"/>
    <n v="2"/>
    <n v="24490740"/>
    <x v="3"/>
  </r>
  <r>
    <n v="78702530"/>
    <s v="CONSTRUCTORA PIO V LIMITADA"/>
    <s v="BEZANILLA 1338 ROL 1537 101"/>
    <s v="INDEPENDENCIA"/>
    <s v="SANTIAGO"/>
    <s v=""/>
    <n v="93303416"/>
    <x v="3"/>
  </r>
  <r>
    <n v="96962170"/>
    <s v="EL FUNDO S A"/>
    <s v="EL MOLINO 261 PARCELA EL MOLLE"/>
    <s v="LA CRUZ"/>
    <s v="QUILLOTA"/>
    <n v="32"/>
    <n v="2480327"/>
    <x v="3"/>
  </r>
  <r>
    <n v="76382536"/>
    <s v="Serv. Mecanizados Ltda"/>
    <e v="#N/A"/>
    <e v="#N/A"/>
    <e v="#N/A"/>
    <n v="2"/>
    <n v="6591045"/>
    <x v="4"/>
  </r>
  <r>
    <n v="76337458"/>
    <s v="Asesorias e Inversiones J y ED Ltda"/>
    <s v="JUAN AGUSTIN ALCALDE 2391"/>
    <s v="VITACURA"/>
    <s v="SANTIAGO"/>
    <s v=""/>
    <n v="226553770"/>
    <x v="4"/>
  </r>
  <r>
    <n v="10352598"/>
    <s v="Sergio Claudio Gonzalez Marquez"/>
    <s v="LOS DIAMANTES 610"/>
    <s v="ANTOFAGASTA"/>
    <s v="ANTOFAGASTA"/>
    <n v="55"/>
    <n v="2773539"/>
    <x v="4"/>
  </r>
  <r>
    <n v="6108935"/>
    <s v="LUISA DEL CARMEN LEAL GOMEZ"/>
    <s v="SATURNO 67 POB BOCA SUR"/>
    <s v="SAN PEDRO DE LA PAZ"/>
    <s v="CONCEPCION"/>
    <n v="0"/>
    <n v="0"/>
    <x v="4"/>
  </r>
  <r>
    <n v="77017950"/>
    <s v="Equimed Electronica Limitada"/>
    <s v="AVENIDA RANCAGUA 635"/>
    <s v="PROVIDENCIA"/>
    <s v="SANTIAGO"/>
    <n v="2"/>
    <n v="23411102"/>
    <x v="4"/>
  </r>
  <r>
    <n v="76825160"/>
    <s v="Servicios Integrales y Telecomunicaciones Servitel S.A"/>
    <s v="AGUSTINAS 1161 201"/>
    <s v="SANTIAGO"/>
    <s v="SANTIAGO"/>
    <s v=""/>
    <n v="223835735"/>
    <x v="4"/>
  </r>
  <r>
    <n v="96833170"/>
    <s v="Transportes y Serv. Alicahue S.A"/>
    <s v="ABATE MOLINA 811"/>
    <s v="SANTIAGO"/>
    <s v="SANTIAGO"/>
    <n v="0"/>
    <n v="6890175"/>
    <x v="4"/>
  </r>
  <r>
    <n v="78080940"/>
    <s v="Aerotransportes Araucania Limitada"/>
    <s v="DIEGO BARROS ORTIZ 2012 B"/>
    <s v="PUDAHUEL"/>
    <s v="SANTIAGO"/>
    <n v="2"/>
    <n v="2214072"/>
    <x v="4"/>
  </r>
  <r>
    <n v="76776690"/>
    <s v="Ruiz Tagle y Asociados Limitada"/>
    <s v="AVENIDA PROVIDENCIA 337 16"/>
    <s v="PROVIDENCIA"/>
    <s v="SANTIAGO"/>
    <n v="2"/>
    <n v="27388723"/>
    <x v="4"/>
  </r>
  <r>
    <n v="76058203"/>
    <s v="Maximo Muller y Angel Villarroel  EIRL"/>
    <s v="ANGAMOS 273"/>
    <s v="PUNTA ARENAS"/>
    <s v="PUNTA ARENAS"/>
    <n v="61"/>
    <n v="229030"/>
    <x v="4"/>
  </r>
  <r>
    <n v="76197664"/>
    <s v="Gastronomía Patricia Fernandez Salinas EIRL"/>
    <s v="CONDOMINIO EL ALGARROBAL R 16 121 CHICUREO"/>
    <s v="COLINA"/>
    <s v="COLINA"/>
    <s v=""/>
    <s v=""/>
    <x v="4"/>
  </r>
  <r>
    <n v="4306311"/>
    <s v="Oscar Zwanzger"/>
    <s v="FDO EL EDEN"/>
    <s v="LA UNION"/>
    <s v="VALDIVIA"/>
    <n v="9"/>
    <n v="5832941"/>
    <x v="4"/>
  </r>
  <r>
    <n v="79615870"/>
    <s v="Equipos Electronicos Linktronics Ltda"/>
    <s v="LAS VERBENAS 8410"/>
    <s v="LAS CONDES"/>
    <s v="SANTIAGO"/>
    <s v=""/>
    <n v="999536624"/>
    <x v="4"/>
  </r>
  <r>
    <n v="77771140"/>
    <s v="SERVICIOS Y ASESORIAS MARCO CHILENA"/>
    <s v="SOTOMAYOR 2093"/>
    <s v="IQUIQUE"/>
    <s v="IQUIQUE"/>
    <s v=""/>
    <s v=""/>
    <x v="4"/>
  </r>
  <r>
    <n v="84683400"/>
    <s v="BHA Impresores S.A."/>
    <s v="AVENIDA EINSTEIN 924"/>
    <s v="RECOLETA"/>
    <s v="SANTIAGO"/>
    <n v="2"/>
    <n v="26211304"/>
    <x v="4"/>
  </r>
  <r>
    <n v="76329546"/>
    <s v="Ingenieria y Servicios Servicamps Ltda."/>
    <s v="PEDRO MONTT 601"/>
    <s v="TALCAHUANO"/>
    <s v="CONCEPCION"/>
    <s v=""/>
    <s v=""/>
    <x v="4"/>
  </r>
  <r>
    <n v="76583252"/>
    <s v="Transportes Jennifer Rebolledo Morales EIRL"/>
    <s v="Sin dirección"/>
    <s v="Sin comuna"/>
    <s v="Sin ciudad"/>
    <s v=""/>
    <s v=""/>
    <x v="4"/>
  </r>
  <r>
    <n v="76468435"/>
    <s v="Edison Nuñez Villar ERIL"/>
    <s v="Sin dirección"/>
    <s v="Sin comuna"/>
    <s v="Sin ciudad"/>
    <s v=""/>
    <s v=""/>
    <x v="4"/>
  </r>
  <r>
    <n v="76951370"/>
    <s v="Editorial F y F Ltda"/>
    <s v="AVENIDA SANTA MARIA 9200 51"/>
    <s v="VITACURA"/>
    <s v="SANTIAGO"/>
    <n v="2"/>
    <n v="2450254"/>
    <x v="4"/>
  </r>
  <r>
    <n v="76846750"/>
    <s v="Transportes Pellahuenco Ltda"/>
    <s v="CEMENTERIO 1625"/>
    <s v="LOS SAUCES"/>
    <s v="ANGOL"/>
    <n v="45"/>
    <n v="783242"/>
    <x v="4"/>
  </r>
  <r>
    <n v="76539360"/>
    <s v="Innovatek Ingenieria Ltda."/>
    <s v="SAN MARTIN 702"/>
    <s v="TEMUCO"/>
    <s v="TEMUCO"/>
    <n v="0"/>
    <n v="0"/>
    <x v="4"/>
  </r>
  <r>
    <n v="79660500"/>
    <s v="Autoadhesivos y Silic Industriales Ltda"/>
    <s v="SEGUNDA AVENIDA 54 PADRE HURTADO"/>
    <s v="PENAFLOR"/>
    <s v="TALAGANTE"/>
    <n v="2"/>
    <n v="28111102"/>
    <x v="4"/>
  </r>
  <r>
    <n v="76034343"/>
    <s v="Serv. Industriales Figueroa Limitada"/>
    <s v="CUATRO NDRES LAMAS 86"/>
    <s v="CONCEPCION"/>
    <s v="CONCEPCION"/>
    <n v="41"/>
    <n v="3242485"/>
    <x v="4"/>
  </r>
  <r>
    <n v="10796601"/>
    <s v="Gina Marlene Espinoza Vidaurre"/>
    <s v="AVDA INT 8 NUEVA FRANCIA 360"/>
    <s v="CHILLAN"/>
    <s v="CHILLAN"/>
    <n v="42"/>
    <n v="-2426520"/>
    <x v="4"/>
  </r>
  <r>
    <n v="9657588"/>
    <s v="Luis Armando Ormazabal"/>
    <s v="RAMON SANFURGO 525"/>
    <s v="SANTA CRUZ"/>
    <s v="SAN FERNANDO"/>
    <n v="9"/>
    <n v="82494924"/>
    <x v="4"/>
  </r>
  <r>
    <n v="99529690"/>
    <s v="Rosdiesel S.A."/>
    <s v="YUNGAY 2268"/>
    <s v="SANTIAGO"/>
    <s v="SANTIAGO"/>
    <n v="9"/>
    <n v="98415599"/>
    <x v="4"/>
  </r>
  <r>
    <n v="11594218"/>
    <s v="Juvenal Eduardo Benavides Oswald"/>
    <s v="HERTHA FUCHSLOCHER 1041"/>
    <s v="OSORNO"/>
    <s v="OSORNO"/>
    <n v="64"/>
    <n v="540252"/>
    <x v="4"/>
  </r>
  <r>
    <n v="76326917"/>
    <s v="Alvaro Nicolas Palma Astudillo Constructora EIRL"/>
    <s v="HERNANDO DE AGUIRRE 128 904"/>
    <s v="PROVIDENCIA"/>
    <s v="SANTIAGO"/>
    <n v="9"/>
    <n v="95398428"/>
    <x v="4"/>
  </r>
  <r>
    <n v="76231696"/>
    <s v="Comercial Fernando Bravo y Cia Limitada"/>
    <s v="GENERAL MACKENNA 1532"/>
    <s v="SANTIAGO"/>
    <s v="SANTIAGO"/>
    <n v="2"/>
    <n v="0"/>
    <x v="4"/>
  </r>
  <r>
    <n v="6676909"/>
    <s v="Rosa del Carmen Zambrano Betanzo"/>
    <s v="PAULA JARAQUEMADA 02551"/>
    <s v="TEMUCO"/>
    <s v="TEMUCO"/>
    <n v="45"/>
    <n v="2222112"/>
    <x v="4"/>
  </r>
  <r>
    <n v="76349690"/>
    <s v="Procesadora Navarino"/>
    <s v="JOSE MONTEALEGRE 3001"/>
    <s v="MAULLIN"/>
    <s v="PUERTO MONTT"/>
    <n v="0"/>
    <n v="0"/>
    <x v="4"/>
  </r>
  <r>
    <n v="76224394"/>
    <s v="Comercializadora Primonaty S.A"/>
    <s v="AVENIDA LIBERTADOR BDO O HIGGINS 2901"/>
    <s v="SANTIAGO"/>
    <s v="SANTIAGO"/>
    <s v=""/>
    <n v="224420049"/>
    <x v="4"/>
  </r>
  <r>
    <n v="52000013"/>
    <s v="Fotografia Aerea y Aplic de Inf Geografica Ltda"/>
    <s v="NUEVA AMUNATEGUI 1405 802"/>
    <s v="SANTIAGO"/>
    <s v="SANTIAGO"/>
    <n v="2"/>
    <n v="6980044"/>
    <x v="4"/>
  </r>
  <r>
    <n v="4646696"/>
    <s v="Victor Manuel Bernales Valenzuela"/>
    <s v="LIMACHE 3253"/>
    <s v="VINA DEL MAR"/>
    <s v="VALPARAISO"/>
    <n v="32"/>
    <n v="2776359"/>
    <x v="4"/>
  </r>
  <r>
    <n v="4660394"/>
    <s v="Hugo Valenzuela Catalan"/>
    <s v="RELONCAVI 500"/>
    <s v="PUERTO MONTT"/>
    <s v="PUERTO MONTT"/>
    <n v="0"/>
    <s v=""/>
    <x v="4"/>
  </r>
  <r>
    <n v="8732431"/>
    <s v="Juan Escudero Cortes"/>
    <s v="PASAJE ALCALDE SALAS HERRERA 3240"/>
    <s v="RENCA"/>
    <s v="SANTIAGO"/>
    <n v="9"/>
    <n v="8452915"/>
    <x v="4"/>
  </r>
  <r>
    <n v="76076453"/>
    <s v="Urrutia y Rubio Ltda"/>
    <s v="CATORCE DE FEBRERO 1896"/>
    <s v="ANTOFAGASTA"/>
    <s v="ANTOFAGASTA"/>
    <n v="55"/>
    <n v="2555863"/>
    <x v="4"/>
  </r>
  <r>
    <n v="76138775"/>
    <s v="Fachadas Ventiladas Edificios SPA"/>
    <s v="DOCTOR AMADOR NEGHME 3639 G 70 NUCLEO EMPRESARIAL"/>
    <s v="LA PINTANA"/>
    <s v="SANTIAGO"/>
    <n v="9"/>
    <n v="85057860"/>
    <x v="4"/>
  </r>
  <r>
    <n v="9306998"/>
    <s v="Jose Lionel Valenzuela Rozas"/>
    <s v="PANAMERICANA SUR 2637"/>
    <s v="CASTRO"/>
    <s v="CASTRO"/>
    <n v="9"/>
    <s v=""/>
    <x v="4"/>
  </r>
  <r>
    <n v="76159903"/>
    <s v="Comercial Manuel Abraham Adasme EIRL"/>
    <s v="FRANKLIN 1130"/>
    <s v="SANTIAGO"/>
    <s v="SANTIAGO"/>
    <n v="2"/>
    <s v="2 55 14 922    "/>
    <x v="4"/>
  </r>
  <r>
    <n v="96709880"/>
    <s v="Club Deportivo Oliveto S.A."/>
    <s v="CAMINO DEL OLIVETO 426"/>
    <s v="TALAGANTE"/>
    <s v="TALAGANTE"/>
    <n v="2"/>
    <n v="23620307"/>
    <x v="4"/>
  </r>
  <r>
    <n v="76096946"/>
    <s v="Inmob Los Boldos Limitada"/>
    <s v="LOS BOLDOS 565"/>
    <s v="LAMPA"/>
    <s v="COLINA"/>
    <s v=""/>
    <n v="224315500"/>
    <x v="4"/>
  </r>
  <r>
    <n v="76109901"/>
    <s v="Serv de Hospedaje y Alojamiento la Acogida Ltda"/>
    <s v="COMANDANTE WHITESIDE 4903 601"/>
    <s v="SAN MIGUEL"/>
    <s v="SANTIAGO"/>
    <n v="2"/>
    <n v="24168614"/>
    <x v="4"/>
  </r>
  <r>
    <n v="76305943"/>
    <s v="Ases e Inv Mecanica Cumbres SPA"/>
    <s v="AVENIDA EL MANZANO 285 DEPARTAMENTO LOCAL 16"/>
    <s v="PADRE HURTADO"/>
    <s v="TALAGANTE"/>
    <n v="2"/>
    <n v="25301292"/>
    <x v="4"/>
  </r>
  <r>
    <n v="15163118"/>
    <s v="Oscar Tobar Jaque"/>
    <s v="SANTA MARIA 401"/>
    <s v="PINTO"/>
    <s v="CHILLAN"/>
    <n v="41"/>
    <n v="2320866"/>
    <x v="4"/>
  </r>
  <r>
    <n v="76419256"/>
    <s v="Grupo Empresas Mahuida SPA"/>
    <s v="Sin dirección"/>
    <s v="Sin comuna"/>
    <s v="Sin ciudad"/>
    <s v=""/>
    <s v=""/>
    <x v="4"/>
  </r>
  <r>
    <n v="76183177"/>
    <s v="Soc de Transp XPORTA S.A."/>
    <s v="ALMIRANTE PASTENE 185 707"/>
    <s v="PROVIDENCIA"/>
    <s v="SANTIAGO"/>
    <n v="2"/>
    <n v="24029662"/>
    <x v="4"/>
  </r>
  <r>
    <n v="78329040"/>
    <s v="Comercial Cammar Ltda"/>
    <s v="BALMACEDA 714"/>
    <s v="PENAFLOR"/>
    <s v="TALAGANTE"/>
    <n v="2"/>
    <n v="28142570"/>
    <x v="4"/>
  </r>
  <r>
    <n v="76390139"/>
    <s v="Soc. Com. Briones e Hijo Ltda"/>
    <s v="PASAJE VECINAL 1221 SECTOR LEVANTE"/>
    <s v="CALAMA"/>
    <s v="CALAMA"/>
    <s v=""/>
    <s v=""/>
    <x v="4"/>
  </r>
  <r>
    <n v="10269413"/>
    <s v="Gladys Guiomar Soto Asencio"/>
    <s v="EUROPA 2145"/>
    <s v="PROVIDENCIA"/>
    <s v="SANTIAGO"/>
    <n v="9"/>
    <s v=""/>
    <x v="4"/>
  </r>
  <r>
    <n v="76299792"/>
    <s v="Inmobiliaria S Y C S.A."/>
    <s v="Sin dirección"/>
    <s v="Sin comuna"/>
    <s v="Sin ciudad"/>
    <n v="9"/>
    <n v="0"/>
    <x v="4"/>
  </r>
  <r>
    <n v="76748240"/>
    <s v="Comercial ANV Serv. y Cía. Ltda"/>
    <s v="NUBLE 1241"/>
    <s v="SANTIAGO"/>
    <s v="SANTIAGO"/>
    <n v="2"/>
    <n v="25563197"/>
    <x v="4"/>
  </r>
  <r>
    <n v="76375804"/>
    <s v="Hotel  y Residencial Maria Luz Tapia EIRL"/>
    <s v="ESMERALDA 2983"/>
    <s v="ANTOFAGASTA"/>
    <s v="ANTOFAGASTA"/>
    <n v="55"/>
    <n v="2895205"/>
    <x v="4"/>
  </r>
  <r>
    <n v="8257683"/>
    <s v="Gastón Ruiz Vargas"/>
    <s v="CALLE SANTOS DUMONT 191 DEP 61"/>
    <s v="RECOLETA"/>
    <s v="SANTIAGO"/>
    <n v="2"/>
    <n v="23564879"/>
    <x v="4"/>
  </r>
  <r>
    <n v="78317010"/>
    <s v="Rafael Vial O y Cia Limitada"/>
    <s v="AVENIDA PRESIDENTE RIESCO 5335 P 9"/>
    <s v="LAS CONDES"/>
    <s v="SANTIAGO"/>
    <n v="2"/>
    <n v="27143888"/>
    <x v="4"/>
  </r>
  <r>
    <n v="76055078"/>
    <s v="Soc Inmb Parque Mulchen Ltda"/>
    <s v="LOTE 1 CORONADO KILOMETRO 2 S/N CAMIN"/>
    <s v="MULCHEN"/>
    <s v="LOS ANGELES"/>
    <n v="0"/>
    <n v="86258044"/>
    <x v="4"/>
  </r>
  <r>
    <n v="76104729"/>
    <s v="Inv y Com Bulnes Ltda"/>
    <s v="LIBERTADOR BERNARDO O&quot;HIGGINS 241 703"/>
    <s v="CONCEPCION"/>
    <s v="CONCEPCION"/>
    <s v=""/>
    <s v=""/>
    <x v="4"/>
  </r>
  <r>
    <n v="76076379"/>
    <s v="Inmob IVROS S.A."/>
    <s v="NATANIEL COX 1435"/>
    <s v="SANTIAGO"/>
    <s v="SANTIAGO"/>
    <n v="2"/>
    <n v="225553554"/>
    <x v="4"/>
  </r>
  <r>
    <n v="11691067"/>
    <s v="Alfonso Barria Ampuero"/>
    <s v="AVENIDA SEMINARIO 164 DEPARTAMENTO 1"/>
    <s v="PUERTO MONTT"/>
    <s v="PUERTO MONTT"/>
    <n v="65"/>
    <n v="2272697"/>
    <x v="4"/>
  </r>
  <r>
    <n v="51212140"/>
    <s v="Kurt Markus Miguel Mandry Bolken "/>
    <e v="#N/A"/>
    <e v="#N/A"/>
    <e v="#N/A"/>
    <e v="#N/A"/>
    <e v="#N/A"/>
    <x v="4"/>
  </r>
  <r>
    <n v="8103022"/>
    <s v="Nelly Bernal Cisternas"/>
    <s v="SN MARTIN 2932"/>
    <s v="QUINTERO"/>
    <s v="VALPARAISO"/>
    <n v="0"/>
    <n v="0"/>
    <x v="4"/>
  </r>
  <r>
    <n v="76227835"/>
    <s v="Aceros Lahsen Limitada"/>
    <s v="NUEVA EXTREMADURA 4288"/>
    <s v="QUINTA NORMAL"/>
    <s v="SANTIAGO"/>
    <n v="9"/>
    <n v="88383989"/>
    <x v="4"/>
  </r>
  <r>
    <n v="76125873"/>
    <s v="Empresa de Transporte Radimar Ltda"/>
    <s v="AVENIDA LAS ACACIAS 2655 MOD 1"/>
    <s v="SAN BERNARDO"/>
    <s v="SAN BERNARDO"/>
    <n v="9"/>
    <n v="8257334"/>
    <x v="4"/>
  </r>
  <r>
    <n v="76858240"/>
    <s v="Germán Nolasco Sepulveda Leiva EIRL"/>
    <s v="SAN MARTIN 731 PRIMER P A"/>
    <s v="TEMUCO"/>
    <s v="TEMUCO"/>
    <n v="45"/>
    <n v="315363"/>
    <x v="4"/>
  </r>
  <r>
    <n v="96811040"/>
    <s v="Agricola La Trafa S.A."/>
    <s v="HERRERA 1127"/>
    <s v="SANTIAGO"/>
    <s v="SANTIAGO"/>
    <n v="2"/>
    <n v="27728865"/>
    <x v="4"/>
  </r>
  <r>
    <n v="76554278"/>
    <s v="Sociedad A Y C E Hijo Ltda"/>
    <s v="Sin dirección"/>
    <s v="Sin comuna"/>
    <s v="Sin ciudad"/>
    <n v="45"/>
    <n v="2958003"/>
    <x v="4"/>
  </r>
  <r>
    <n v="76264961"/>
    <s v="S &amp;C Acondicionamiento Fisico y Act Fisica Ltda"/>
    <s v="PEDRO PABLO MUNOZ 350 D"/>
    <s v="LA SERENA"/>
    <s v="COQUIMBO"/>
    <n v="51"/>
    <n v="2220230"/>
    <x v="4"/>
  </r>
  <r>
    <n v="78812660"/>
    <s v="Lavarent y Cia Limitada"/>
    <s v="EL SAUCE 518 PLACILLA DE PENUELAS"/>
    <s v="VALPARAISO"/>
    <s v="VALPARAISO"/>
    <n v="32"/>
    <n v="2292184"/>
    <x v="4"/>
  </r>
  <r>
    <n v="76042861"/>
    <s v="Arriendo de Maquinarias y Movimiento de Tierras Huechuraba Ltda"/>
    <s v="AVENIDA AMERICO VESPUCIO 1001 PARCELA 1 EL ROSAL"/>
    <s v="HUECHURABA"/>
    <s v="SANTIAGO"/>
    <n v="2"/>
    <n v="32139981"/>
    <x v="4"/>
  </r>
  <r>
    <n v="76210872"/>
    <s v="Molduras Decorativas Ltda"/>
    <s v="AVENIDA FERMIN VIVACETA 2598 G 2"/>
    <s v="INDEPENDENCIA"/>
    <s v="SANTIAGO"/>
    <n v="2"/>
    <n v="0"/>
    <x v="4"/>
  </r>
  <r>
    <n v="79970260"/>
    <s v="Luis Silva y Cia Ltda"/>
    <s v="AVENIDA LA DEHESA OFICINA 605 181 OFICINA 605 181 OF 606"/>
    <s v="LO BARNECHEA"/>
    <s v="SANTIAGO"/>
    <n v="2"/>
    <n v="25975604"/>
    <x v="4"/>
  </r>
  <r>
    <n v="76466880"/>
    <s v="Sergio Reyes Construccion Estructuras Metálicas EIRL"/>
    <s v="HACIENDA TENO PARCELA 15"/>
    <s v="TENO"/>
    <s v="CURICO"/>
    <n v="0"/>
    <n v="312110"/>
    <x v="4"/>
  </r>
  <r>
    <n v="77615730"/>
    <s v="Tiendas Devia Limitada"/>
    <s v="PASEO LAS PALMAS 2224 18 19"/>
    <s v="PROVIDENCIA"/>
    <s v="SANTIAGO"/>
    <n v="2"/>
    <n v="22349345"/>
    <x v="4"/>
  </r>
  <r>
    <n v="76296882"/>
    <s v="J &amp; B Ingenieria y Construcción SPA"/>
    <s v="ALMIRANTE GRAU 2878 CASA 2878 MAIPU"/>
    <s v="MAIPU"/>
    <s v="SANTIAGO"/>
    <n v="2"/>
    <n v="29062007"/>
    <x v="4"/>
  </r>
  <r>
    <n v="5091920"/>
    <s v="Juan Barria Quinteros"/>
    <s v="AVENIDA BALMACEDA 5059"/>
    <s v="VALDIVIA"/>
    <s v="VALDIVIA"/>
    <n v="63"/>
    <n v="525883"/>
    <x v="4"/>
  </r>
  <r>
    <n v="76379051"/>
    <s v="Restaurant ADR Ltda"/>
    <s v="AVENIDA LA DEHESA 181 1204"/>
    <s v="LO BARNECHEA"/>
    <s v="SANTIAGO"/>
    <n v="2"/>
    <s v=""/>
    <x v="4"/>
  </r>
  <r>
    <n v="78837690"/>
    <s v="Serv Computacionales Netman Limitada"/>
    <s v="JOSE DGO CANAS 2266"/>
    <s v="NUNOA"/>
    <s v="SANTIAGO"/>
    <n v="2"/>
    <n v="22091011"/>
    <x v="4"/>
  </r>
  <r>
    <n v="76353225"/>
    <s v="Comercial Ases SPA"/>
    <s v="JOSE MIGUEL CARRERA 185"/>
    <s v="PUERTO MONTT"/>
    <s v="PUERTO MONTT"/>
    <n v="2"/>
    <n v="2313652"/>
    <x v="4"/>
  </r>
  <r>
    <n v="76036583"/>
    <s v="Cortes y Galleguillos Ltda"/>
    <s v="LINARES 761 TIERRAS BLANCAS"/>
    <s v="COQUIMBO"/>
    <s v="COQUIMBO"/>
    <n v="2"/>
    <n v="2247785"/>
    <x v="4"/>
  </r>
  <r>
    <n v="76251307"/>
    <s v="Comercializadora Rico Shoes SPA"/>
    <s v="CAMINO PARDE HURTADO 17289 CS 36"/>
    <s v="SAN BERNARDO"/>
    <s v="SAN BERNARDO"/>
    <n v="9"/>
    <n v="629454916"/>
    <x v="4"/>
  </r>
  <r>
    <n v="76035752"/>
    <s v="Meters Technology S.A."/>
    <s v="MARTINEZ DE ROZAS 3432 3448"/>
    <s v="QUINTA NORMAL"/>
    <s v="SANTIAGO"/>
    <n v="2"/>
    <n v="27728011"/>
    <x v="4"/>
  </r>
  <r>
    <n v="76669430"/>
    <s v="Agrícola y Comercial Lampa S.A"/>
    <s v="FUNDO RANCHO ESMERALDA S N"/>
    <s v="LAMPA"/>
    <s v="COLINA"/>
    <n v="9"/>
    <n v="6990660"/>
    <x v="4"/>
  </r>
  <r>
    <n v="76040934"/>
    <s v="Imp y Com Palo Verde Limitada"/>
    <s v="LOTE 3 A ROSAS DE ANTIVER O CAMI NO A"/>
    <s v="SAN FERNANDO"/>
    <s v="SAN FERNANDO"/>
    <n v="72"/>
    <n v="714970"/>
    <x v="4"/>
  </r>
  <r>
    <n v="77783050"/>
    <s v="Serv Mineros Atacama Limitada"/>
    <s v="AVENIDA RUTA EL COBRE 320 GALPON 28 LA NEGRA"/>
    <s v="ANTOFAGASTA"/>
    <s v="ANTOFAGASTA"/>
    <n v="55"/>
    <n v="2492055"/>
    <x v="4"/>
  </r>
  <r>
    <n v="76139054"/>
    <s v="Sociedad B Y M Serv Graficos Ltda"/>
    <s v="SAN FRANCISCO 1641 2"/>
    <s v="SANTIAGO"/>
    <s v="SANTIAGO"/>
    <n v="2"/>
    <n v="25443745"/>
    <x v="4"/>
  </r>
  <r>
    <n v="76337001"/>
    <s v="Camps Services SPA"/>
    <s v="CATORCE DE FEBRERO 1985 906 EDIFICIO TAIRA"/>
    <s v="ANTOFAGASTA"/>
    <s v="ANTOFAGASTA"/>
    <n v="55"/>
    <n v="2423831"/>
    <x v="4"/>
  </r>
  <r>
    <n v="76220997"/>
    <s v="Dist de Frutas Eduardo Franzani EIRL"/>
    <s v="SANTA PAULA 776"/>
    <s v="LAS CONDES"/>
    <s v="SANTIAGO"/>
    <n v="2"/>
    <s v=" 2759 8962"/>
    <x v="4"/>
  </r>
  <r>
    <n v="79942570"/>
    <s v="Agricola Oriente Ltda"/>
    <s v="VIEJO A PARRAL KILOMETRO 45 4 Y MEDIO"/>
    <s v="CAUQUENES"/>
    <s v="CAUQUENES"/>
    <n v="9"/>
    <s v=""/>
    <x v="4"/>
  </r>
  <r>
    <n v="76310343"/>
    <s v="Trujillo Dos SPA"/>
    <s v="TRES NORTE 370"/>
    <s v="VINA DEL MAR"/>
    <s v="VALPARAISO"/>
    <s v=""/>
    <n v="966071722"/>
    <x v="4"/>
  </r>
  <r>
    <n v="9417088"/>
    <s v="Navidad Riroroko Laharoa"/>
    <s v="ROMAN DIAZ 390 DEP 1205"/>
    <s v="PROVIDENCIA"/>
    <s v="SANTIAGO"/>
    <n v="9"/>
    <n v="87339718"/>
    <x v="4"/>
  </r>
  <r>
    <n v="76463723"/>
    <s v="Fisep SPA"/>
    <s v="AVENIDA NUEVA PROVIDENCIA 1881 DEPARTAMENTO LOCAL 1710"/>
    <s v="PROVIDENCIA"/>
    <s v="SANTIAGO"/>
    <n v="0"/>
    <n v="76491986"/>
    <x v="4"/>
  </r>
  <r>
    <n v="76409001"/>
    <s v="Com de Prod Gabriel Abner EIRL"/>
    <s v="AVENIDA GONZALO LIZASOAIN 581 57"/>
    <s v="LA CALERA"/>
    <s v="QUILLOTA"/>
    <n v="0"/>
    <n v="0"/>
    <x v="4"/>
  </r>
  <r>
    <n v="76283693"/>
    <s v="Soc de Telecomunicaciones Afecom SPA"/>
    <s v="AVENIDA LIBERTADOR BERNARDO O HIGGINS 1370 703"/>
    <s v="SANTIAGO"/>
    <s v="SANTIAGO"/>
    <n v="2"/>
    <s v=""/>
    <x v="4"/>
  </r>
  <r>
    <n v="77800010"/>
    <s v="MECANICA MINERA INGENIERIA Y SERVICIOS LTDA"/>
    <s v="AVENIDA BERNARDO O HIGGINS 1338 302 ANTOFAGASTA"/>
    <s v="ANTOFAGASTA"/>
    <s v="ANTOFAGASTA"/>
    <n v="55"/>
    <n v="2648340"/>
    <x v="4"/>
  </r>
  <r>
    <n v="76234725"/>
    <s v="Marea Alta Chile "/>
    <s v="COLONIA SAN JOSE DE NOS PARCELA 13 BOD 9 LOTE"/>
    <s v="SAN BERNARDO"/>
    <s v="SAN BERNARDO"/>
    <n v="0"/>
    <s v=""/>
    <x v="4"/>
  </r>
  <r>
    <n v="77688350"/>
    <s v="Com De Schanze y Cia Ltda"/>
    <s v="AVENIDA CARLOS VALDOVINOS 2269"/>
    <s v="PEDRO AGUIRRE CERDA"/>
    <s v="SANTIAGO"/>
    <n v="2"/>
    <n v="25630845"/>
    <x v="4"/>
  </r>
  <r>
    <n v="7721048"/>
    <s v="Sonia de Lourdes Toro Paredes"/>
    <s v="ANTILLANCA 3533 POB NUEVA ALEMANIA"/>
    <s v="CALAMA"/>
    <s v="CALAMA"/>
    <n v="9"/>
    <n v="97229523"/>
    <x v="4"/>
  </r>
  <r>
    <n v="76717070"/>
    <s v="Inmob Hector Alfonso Solis Q EIRL"/>
    <s v="ALDUNATE 1189"/>
    <s v="SANTIAGO"/>
    <s v="SANTIAGO"/>
    <s v=""/>
    <n v="225569074"/>
    <x v="4"/>
  </r>
  <r>
    <n v="76028812"/>
    <s v="Maderas y Molduras Santos Maldonado Ltda"/>
    <s v="KILOMETRO 4 CAMINO CUNCO A HUICHAH 0 PUENT"/>
    <s v="PADRE LAS CASAS"/>
    <s v="TEMUCO"/>
    <s v=""/>
    <n v="94429514"/>
    <x v="4"/>
  </r>
  <r>
    <n v="76571950"/>
    <s v="Muebles Pro Diseño Ltda"/>
    <s v="FERNANDO DE ARGUELLO 7400"/>
    <s v="VITACURA"/>
    <s v="SANTIAGO"/>
    <n v="9"/>
    <n v="81582092"/>
    <x v="4"/>
  </r>
  <r>
    <n v="78904460"/>
    <s v="Soc Agricola y Forestal Proplantas Limitada"/>
    <s v="CAMINO CHILLAN CONFLUENCIA KILOMETRO 22"/>
    <s v="CHILLAN"/>
    <s v="CHILLAN"/>
    <n v="0"/>
    <n v="2870680"/>
    <x v="4"/>
  </r>
  <r>
    <n v="76546930"/>
    <s v="Ing en Transp G Y G Ltda"/>
    <s v="LOS PALTOS 2799"/>
    <s v="LA PINTANA"/>
    <s v="SANTIAGO"/>
    <n v="2"/>
    <n v="28523836"/>
    <x v="4"/>
  </r>
  <r>
    <n v="12770873"/>
    <s v="ALEXIS ALEJANDRO PAZ AGUIRRE"/>
    <s v="PSJE 1 2949 POB CALICHE II"/>
    <s v="ALTO HOSPICIO"/>
    <s v="IQUIQUE"/>
    <n v="9"/>
    <n v="92964848"/>
    <x v="4"/>
  </r>
  <r>
    <n v="5612686"/>
    <s v="Alberto Antonio Marchant O"/>
    <s v="CALLE RANCAGUA 246"/>
    <s v="PUERTO MONTT"/>
    <s v="PUERTO MONTT"/>
    <n v="62"/>
    <n v="2252682"/>
    <x v="4"/>
  </r>
  <r>
    <n v="14076144"/>
    <s v="Roger Bernardino Ordenes Peña"/>
    <s v="22 DE MAYO 204"/>
    <s v="SAAVEDRA"/>
    <s v="TEMUCO"/>
    <n v="0"/>
    <n v="942289242"/>
    <x v="4"/>
  </r>
  <r>
    <n v="76202158"/>
    <s v="Gast e Inv Marbur Ltda"/>
    <s v="RENGIFO 867"/>
    <s v="PUERTO MONTT"/>
    <s v="PUERTO MONTT"/>
    <n v="65"/>
    <n v="2489299"/>
    <x v="4"/>
  </r>
  <r>
    <n v="76280548"/>
    <s v="Turismo Alto Pehoe Ltda"/>
    <s v="JOSE MENENDEZ 647"/>
    <s v="PUNTA ARENAS"/>
    <s v="PUNTA ARENAS"/>
    <n v="61"/>
    <n v="2617700"/>
    <x v="4"/>
  </r>
  <r>
    <n v="76065875"/>
    <s v="Renta Equipos Sol Limitada"/>
    <s v="AVENIDA SALVADOR ALLENDE GOSSENS 3681"/>
    <s v="IQUIQUE"/>
    <s v="IQUIQUE"/>
    <n v="54"/>
    <n v="2329241"/>
    <x v="4"/>
  </r>
  <r>
    <n v="96602110"/>
    <s v="Inmobiliaria Proyeccion S.A."/>
    <s v="AVENIDA ISABEL RIQUELME 2456"/>
    <s v="PEDRO AGUIRRE CERDA"/>
    <s v="SANTIAGO"/>
    <n v="0"/>
    <n v="5637954"/>
    <x v="4"/>
  </r>
  <r>
    <n v="78632450"/>
    <s v="Ag Ganad Forestal Fundo el Guindo Ltda"/>
    <s v="FUNDO EL GUINDO S/N LOTE 6"/>
    <s v="PENCAHUE"/>
    <s v="TALCA"/>
    <s v=""/>
    <n v="92272085"/>
    <x v="4"/>
  </r>
  <r>
    <n v="79801500"/>
    <s v="Soc Comercial Aridos Vilcun Ltda"/>
    <s v="AVENIDA ISLON 4557 CIA ALTA"/>
    <s v="LA SERENA"/>
    <s v="COQUIMBO"/>
    <n v="51"/>
    <n v="2255825"/>
    <x v="4"/>
  </r>
  <r>
    <n v="77985590"/>
    <s v="Sociedad Comercial Raices y Troncos Limitada"/>
    <s v="DOS SUR 956"/>
    <s v="TALCA"/>
    <s v="TALCA"/>
    <n v="7"/>
    <n v="2232572"/>
    <x v="4"/>
  </r>
  <r>
    <n v="77736350"/>
    <s v="Inv de Construccion y Transporte F Y F Limitada"/>
    <s v="LONGITUDINAL SUR KM 78"/>
    <s v="GRANEROS"/>
    <s v="RANCAGUA"/>
    <n v="9"/>
    <n v="82375896"/>
    <x v="4"/>
  </r>
  <r>
    <n v="76014656"/>
    <s v="Ingenieria Consultora Ltda Sarapura Ltda"/>
    <s v="TIL TIL 1365 MANUEL RODRIGUEZ"/>
    <s v="CALAMA"/>
    <s v="CALAMA"/>
    <n v="55"/>
    <n v="2831343"/>
    <x v="4"/>
  </r>
  <r>
    <n v="76007541"/>
    <s v="Yolanda Bastias S.A."/>
    <s v="AVENIDA MONSENOR RAMON MUNITA 1553 L 10 VILLA YOLANDA"/>
    <s v="PUERTO MONTT"/>
    <s v="PUERTO MONTT"/>
    <n v="0"/>
    <n v="0"/>
    <x v="4"/>
  </r>
  <r>
    <n v="76460669"/>
    <s v="Serv Integrales a la Mineria Angelo Bermedo Esparza EIRL"/>
    <s v="PASAJE DIECIOCHO 3087"/>
    <s v="ALTO HOSPICIO"/>
    <s v="IQUIQUE"/>
    <n v="9"/>
    <n v="42859400"/>
    <x v="4"/>
  </r>
  <r>
    <n v="14716478"/>
    <s v="Marlies Violeta Blanco Diaz"/>
    <s v="LA PARINAS 847"/>
    <s v="CALAMA"/>
    <s v="CALAMA"/>
    <n v="55"/>
    <n v="2827593"/>
    <x v="4"/>
  </r>
  <r>
    <n v="77184830"/>
    <s v="Empresa de Inv Pedro Rivera EIRL"/>
    <s v="ACONCAGUA 2690 VISTA HERMOSA"/>
    <s v="CALAMA"/>
    <s v="CALAMA"/>
    <n v="9"/>
    <n v="2363217"/>
    <x v="4"/>
  </r>
  <r>
    <n v="76263014"/>
    <s v="Walter Valenzuela Elgueta Constructora EIRL"/>
    <s v="INDUSTRIAS 8388"/>
    <s v="LA CISTERNA"/>
    <s v="SANTIAGO"/>
    <n v="2"/>
    <n v="2527319"/>
    <x v="4"/>
  </r>
  <r>
    <n v="5118333"/>
    <s v="Ana Patricia Flores Andronico"/>
    <s v="OJO DE AGUILA 25"/>
    <s v="COQUIMBO"/>
    <s v="COQUIMBO"/>
    <n v="51"/>
    <n v="267062"/>
    <x v="4"/>
  </r>
  <r>
    <n v="76218390"/>
    <s v="Agrícola Valle de Santa Amalia Limitada"/>
    <s v="AVENIDA SANTA MARIA 220 2"/>
    <s v="PROVIDENCIA"/>
    <s v="SANTIAGO"/>
    <n v="9"/>
    <n v="92195608"/>
    <x v="5"/>
  </r>
  <r>
    <n v="13607482"/>
    <s v="Max Andrés Puschel Hoger"/>
    <s v="MANUEL RODRIGUEZ 841"/>
    <s v="GORBEA"/>
    <s v="TEMUCO"/>
    <n v="9"/>
    <n v="79095507"/>
    <x v="5"/>
  </r>
  <r>
    <n v="99511820"/>
    <s v="Servicios de Consultoría Integral S.A."/>
    <s v="GENOVA 2102"/>
    <s v="PROVIDENCIA"/>
    <s v="SANTIAGO"/>
    <n v="0"/>
    <n v="0"/>
    <x v="5"/>
  </r>
  <r>
    <n v="76138775"/>
    <s v="Fachadas Ventiladas para Edificios SpA"/>
    <s v="DOCTOR AMADOR NEGHME 3639 G 70 NUCLEO EMPRESARIAL"/>
    <s v="LA PINTANA"/>
    <s v="SANTIAGO"/>
    <n v="9"/>
    <n v="85057860"/>
    <x v="5"/>
  </r>
  <r>
    <n v="80819400"/>
    <s v="Ivan Rosas S.A"/>
    <s v="NATANIEL COX 1435"/>
    <s v="SANTIAGO"/>
    <s v="SANTIAGO"/>
    <n v="2"/>
    <n v="25553554"/>
    <x v="5"/>
  </r>
  <r>
    <n v="76043938"/>
    <s v="Sociedad Comercial Metales A.E.G. Limitada"/>
    <s v="CAMINO INTERIOR MIRAFLORES P 36 LOTE 9"/>
    <s v="LAMPA"/>
    <s v="COLINA"/>
    <n v="9"/>
    <n v="987756735"/>
    <x v="5"/>
  </r>
  <r>
    <n v="76584266"/>
    <s v="CSM Transportes Limitada"/>
    <s v="Sin dirección"/>
    <s v="Sin comuna"/>
    <s v="Sin ciudad"/>
    <n v="2"/>
    <n v="23791690"/>
    <x v="5"/>
  </r>
  <r>
    <n v="76047564"/>
    <s v="Empresa Constructora Incosur Limitada"/>
    <s v="CENTENARIO 804"/>
    <s v="TEMUCO"/>
    <s v="TEMUCO"/>
    <n v="2"/>
    <n v="26397131"/>
    <x v="5"/>
  </r>
  <r>
    <n v="5335926"/>
    <s v="Carlos Enrique Daniel Gerardo Abell Soffia"/>
    <s v="AVENIDA LOS ZAPADORES 698"/>
    <s v="RECOLETA"/>
    <s v="SANTIAGO"/>
    <n v="2"/>
    <n v="26292958"/>
    <x v="5"/>
  </r>
  <r>
    <n v="76223219"/>
    <s v="Importaciones y Ecportaciones Viveros Chile S.A."/>
    <s v="CULITRIN RESERVA LOTE N TRES 31 B 2 2 CULITRIN"/>
    <s v="PAINE"/>
    <s v="SAN BERNARDO"/>
    <n v="2"/>
    <n v="24754990"/>
    <x v="5"/>
  </r>
  <r>
    <n v="76531409"/>
    <s v="Distribuidora N y M SpA"/>
    <s v="SERRANO 63 DEPARTAMENTO LOCAL 42"/>
    <s v="SANTIAGO"/>
    <s v="SANTIAGO"/>
    <n v="9"/>
    <n v="93427906"/>
    <x v="5"/>
  </r>
  <r>
    <n v="76584266"/>
    <s v="CSM Transportes Limitada"/>
    <m/>
    <m/>
    <m/>
    <m/>
    <m/>
    <x v="5"/>
  </r>
  <r>
    <n v="96523480"/>
    <s v="Inversiones San Nicolás SA"/>
    <s v="MONEDA 812 705"/>
    <s v="SANTIAGO"/>
    <s v="SANTIAGO"/>
    <n v="2"/>
    <n v="23476500"/>
    <x v="5"/>
  </r>
  <r>
    <n v="84716000"/>
    <s v="Panagiotis Mendiz y Compañía Limitada"/>
    <s v="CATORCE DE FEBRERO 1852 CENTRO"/>
    <s v="ANTOFAGASTA"/>
    <s v="ANTOFAGASTA"/>
    <n v="9"/>
    <n v="5414039"/>
    <x v="5"/>
  </r>
  <r>
    <n v="77557060"/>
    <s v="LAVANDERIA BOLOGNA Y  COMPANIA LIMITADA                     "/>
    <s v="SANTA MARTA 241"/>
    <s v="SAN BERNARDO"/>
    <s v="SAN BERNARDO"/>
    <n v="2"/>
    <n v="28588591"/>
    <x v="6"/>
  </r>
  <r>
    <n v="76062722"/>
    <s v="SERVICIOS IMAGINA LI MITADA                                 "/>
    <s v="MIRAFLORES 113 64"/>
    <s v="SANTIAGO"/>
    <s v="SANTIAGO"/>
    <n v="2"/>
    <n v="26329022"/>
    <x v="6"/>
  </r>
  <r>
    <n v="7546051"/>
    <s v="NESTOR ULISES RAUL ELGUETA MESIAS                           "/>
    <s v="VICTOR CUCCUINNI 119"/>
    <s v="CONCHALI"/>
    <s v="SANTIAGO"/>
    <n v="2"/>
    <n v="6216685"/>
    <x v="6"/>
  </r>
  <r>
    <n v="87738100"/>
    <s v="SERVITERM SPA                                          INYEL"/>
    <s v="AVENIDA LARRAIN 6642 301"/>
    <s v="LA REINA"/>
    <s v="SANTIAGO"/>
    <n v="0"/>
    <n v="22278052"/>
    <x v="6"/>
  </r>
  <r>
    <n v="76218390"/>
    <s v="AGRICOLA VALLE DE SA NTA AMALIA LIMITADA                    "/>
    <s v="AVENIDA SANTA MARIA 220 2"/>
    <s v="PROVIDENCIA"/>
    <s v="SANTIAGO"/>
    <n v="9"/>
    <n v="92195608"/>
    <x v="6"/>
  </r>
  <r>
    <n v="76029376"/>
    <s v="GENARO FUICA BAR PIZ ZERIA E IRL                      LIMITA"/>
    <s v="ELEUTERIO RAMIREZ 669"/>
    <s v="OSORNO"/>
    <s v="OSORNO"/>
    <s v=""/>
    <n v="94490558"/>
    <x v="6"/>
  </r>
  <r>
    <n v="11195987"/>
    <s v="MARCO ANTONIO PEREZ CUEVAS                            LIMITA"/>
    <s v="PASAJE RIO LOA 877"/>
    <s v="QUILLOTA"/>
    <s v="QUILLOTA"/>
    <s v=""/>
    <n v="90826764"/>
    <x v="6"/>
  </r>
  <r>
    <n v="12402946"/>
    <s v="VICTOR MANUEL VILLARROEL RAMIREZ             TO URENDA EIRL "/>
    <s v="JOSE JOAQUIN GODOY 100"/>
    <s v="LA CALERA"/>
    <s v="QUILLOTA"/>
    <n v="33"/>
    <n v="3333100"/>
    <x v="6"/>
  </r>
  <r>
    <n v="78364220"/>
    <s v="TRANSPORTES Y SERVIC IOS SANTA INES SPA                     "/>
    <s v="NAPOLEON 3565 202"/>
    <s v="LAS CONDES"/>
    <s v="SANTIAGO"/>
    <n v="2"/>
    <s v=""/>
    <x v="6"/>
  </r>
  <r>
    <n v="76072881"/>
    <s v="SOCIEDAD IM INGENIER IA Y CONSTRUCCION LI MITADA            "/>
    <s v="HUERFANOS 1160 1101"/>
    <s v="SANTIAGO"/>
    <s v="SANTIAGO"/>
    <n v="56"/>
    <n v="26725330"/>
    <x v="6"/>
  </r>
  <r>
    <n v="76494390"/>
    <s v="SERVICIOS ODONTOLOGI COS FULLDENT LIMITAD A                 "/>
    <s v="BANDERA 642 66 LOCALES 67 68 69 70"/>
    <s v="SANTIAGO"/>
    <s v="SANTIAGO"/>
    <n v="562"/>
    <n v="6716779"/>
    <x v="6"/>
  </r>
  <r>
    <n v="76136523"/>
    <s v="TRANSPORTES ESPERANZ A LIMITADA                             "/>
    <s v="LAS ABADIAS 3240 SANTA ELENA"/>
    <s v="TEMUCO"/>
    <s v="TEMUCO"/>
    <s v=""/>
    <n v="452734627"/>
    <x v="6"/>
  </r>
  <r>
    <n v="12542665"/>
    <s v="LUIS ABRAHAM ROCO AMESTICA                                  "/>
    <s v="MONTEVIDEO 445"/>
    <s v="PADRE HURTADO"/>
    <s v="TALAGANTE"/>
    <n v="9"/>
    <n v="92376302"/>
    <x v="6"/>
  </r>
  <r>
    <n v="5661088"/>
    <s v="EDITH CECILIA VENEGAS ROJAS                                 "/>
    <s v="HUERFANOS 2530 DEP A"/>
    <s v="SANTIAGO"/>
    <s v="SANTIAGO"/>
    <n v="2"/>
    <n v="26991481"/>
    <x v="6"/>
  </r>
  <r>
    <n v="76261919"/>
    <s v="WIWIT SPA                                                   "/>
    <s v="SAN CARLOS DE APOQUINDO 7446 10"/>
    <s v="LAS CONDES"/>
    <s v="SANTIAGO"/>
    <n v="2"/>
    <n v="24191261"/>
    <x v="6"/>
  </r>
  <r>
    <n v="76046551"/>
    <s v="INGENIERIA Y CONSTRU CCION ERRAZURIZ LIMI TADA              "/>
    <s v="CRESCENTE ERRAZURIZ 2087"/>
    <s v="NUNOA"/>
    <s v="SANTIAGO"/>
    <n v="2"/>
    <n v="22397328"/>
    <x v="6"/>
  </r>
  <r>
    <n v="76390610"/>
    <s v="INNOVART EMPRESA DE  SERVICIOS TRANSITORI OS LIMITADA       "/>
    <s v="MARCHANT PEREIRA 2975"/>
    <s v="NUNOA"/>
    <s v="SANTIAGO"/>
    <s v=""/>
    <n v="222339060"/>
    <x v="6"/>
  </r>
  <r>
    <n v="76006342"/>
    <s v="AGENCIA DE ADUANAS J OSE ANTONIO DE LA FU ENTE LENNON Y CIA "/>
    <s v="BOMBERO ADOLFO OSSA 1010 1112"/>
    <s v="SANTIAGO"/>
    <s v="SANTIAGO"/>
    <n v="2"/>
    <n v="23632700"/>
    <x v="6"/>
  </r>
  <r>
    <n v="76224458"/>
    <s v="SOUTH SERVICES SPA                      U ENTE LENNON Y CIA "/>
    <s v="ESTORIL 120 201"/>
    <s v="LAS CONDES"/>
    <s v="SANTIAGO"/>
    <n v="2"/>
    <n v="222280127"/>
    <x v="6"/>
  </r>
  <r>
    <n v="5766047"/>
    <s v="ILDEFONSO GONZALEZ CONSTANZO            U ENTE LENNON Y CIA "/>
    <s v="FRAY CAMILO HENRIQUEZ 773"/>
    <s v="SANTIAGO"/>
    <s v="SANTIAGO"/>
    <n v="2"/>
    <n v="23143469"/>
    <x v="6"/>
  </r>
  <r>
    <n v="76095367"/>
    <s v="DIRTY JEANS LIMITADA                      ENTE LENNON Y CIA "/>
    <s v="SAN GERARDO 639"/>
    <s v="RECOLETA"/>
    <s v="SANTIAGO"/>
    <n v="2"/>
    <n v="26295399"/>
    <x v="6"/>
  </r>
  <r>
    <n v="76099838"/>
    <s v="TRANSPORTES MONTT LI MITADA                     ENNON Y CIA "/>
    <s v="RECTA FOITZICK KILOMETRO 3 CAMINO A BALMACEDA"/>
    <s v="COYHAIQUE"/>
    <s v="COYHAIQUE"/>
    <n v="9"/>
    <n v="4892207"/>
    <x v="6"/>
  </r>
  <r>
    <n v="76107014"/>
    <s v="IMPORTADORA Y COMERC IALIZADORA ROSA REQU ELME CIRIACO EIRL "/>
    <s v="LASTRA 743 749"/>
    <s v="RECOLETA"/>
    <s v="SANTIAGO"/>
    <n v="9"/>
    <n v="7357848"/>
    <x v="6"/>
  </r>
  <r>
    <n v="76355817"/>
    <s v="ACTON BARROW SPA                      EQU ELME CIRIACO EIRL "/>
    <s v="NATANIEL COX 31 35"/>
    <s v="SANTIAGO"/>
    <s v="SANTIAGO"/>
    <n v="2"/>
    <n v="232081821"/>
    <x v="6"/>
  </r>
  <r>
    <n v="78376210"/>
    <s v="INGENIERIA Y CONSTRU CCION MORENO Y COMPA NIA LIMITADA      "/>
    <s v="AVENIDA LAS TRANQUERAS 1515"/>
    <s v="VITACURA"/>
    <s v="SANTIAGO"/>
    <n v="2"/>
    <n v="2117212"/>
    <x v="6"/>
  </r>
  <r>
    <n v="76337039"/>
    <s v="LISSETTE GHO RIVAS E MPRENDIMIENTOS GASTR ONOMICOS EIRL     "/>
    <s v="SERRANO 470"/>
    <s v="SANTIAGO"/>
    <s v="SANTIAGO"/>
    <n v="2"/>
    <n v="2259951"/>
    <x v="6"/>
  </r>
  <r>
    <n v="76285231"/>
    <s v="PRODUCCION Y SERVICI OS EASTERN FRANCISCA  PINTO H EIRL     "/>
    <s v="HERNANDO DE AGUIRRE 128 505"/>
    <s v="PROVIDENCIA"/>
    <s v="SANTIAGO"/>
    <n v="9"/>
    <n v="82489726"/>
    <x v="6"/>
  </r>
  <r>
    <n v="7849009"/>
    <s v="SAMUEL PATRICIO SALGADO FUENTES                O H EIRL     "/>
    <s v="LASTRA 688"/>
    <s v="RECOLETA"/>
    <s v="SANTIAGO"/>
    <n v="9"/>
    <n v="88485868"/>
    <x v="6"/>
  </r>
  <r>
    <n v="7560423"/>
    <s v="JOSE LUIS SOTO NORAMBUENA                      O H EIRL     "/>
    <s v="EL MONTE NORTE 164"/>
    <s v="SANTIAGO"/>
    <s v="SANTIAGO"/>
    <n v="9"/>
    <n v="993335896"/>
    <x v="6"/>
  </r>
  <r>
    <n v="21918389"/>
    <s v="JULIO CESAR MATOS EGUES                   ESUR LIMITADA     "/>
    <s v="ISLA PICTON 3680"/>
    <s v="ARICA"/>
    <s v="ARICA"/>
    <n v="9"/>
    <n v="7269341"/>
    <x v="6"/>
  </r>
  <r>
    <n v="76082507"/>
    <s v="COMERCIAL PATAGONIA  S P A                     LIMITADA     "/>
    <s v="MANZANO 377 405"/>
    <s v="RECOLETA"/>
    <s v="SANTIAGO"/>
    <n v="2"/>
    <n v="27277521"/>
    <x v="6"/>
  </r>
  <r>
    <n v="76330349"/>
    <s v="IMPORTADORA YONGHE L IMITADA                                "/>
    <s v="LAUTARO 514"/>
    <s v="LINARES"/>
    <s v="LINARES"/>
    <n v="9"/>
    <n v="992151825"/>
    <x v="6"/>
  </r>
  <r>
    <n v="76125873"/>
    <s v="EMPRESA DE TRANSPORT E RADIMAR LIMITADA                     "/>
    <s v="AVENIDA LAS ACACIAS 2655 MOD 1"/>
    <s v="SAN BERNARDO"/>
    <s v="SAN BERNARDO"/>
    <n v="9"/>
    <n v="8257334"/>
    <x v="6"/>
  </r>
  <r>
    <n v="76341584"/>
    <s v="CORREA E INOSTROZA L IMITADA                                "/>
    <s v="PASAJE DEL PARQUE SUR 3421 CASA 3421 ALTURA JARDIN ALTO"/>
    <s v="LA FLORIDA"/>
    <s v="SANTIAGO"/>
    <n v="9"/>
    <n v="68469077"/>
    <x v="6"/>
  </r>
  <r>
    <n v="76012448"/>
    <s v="IDEC ASESORIAS Y CON STRUCCION SPA                          "/>
    <s v="AVENIDA ELIODORO YANEZ 2979 DEP 202 RM"/>
    <s v="PROVIDENCIA"/>
    <s v="SANTIAGO"/>
    <n v="2"/>
    <n v="28847677"/>
    <x v="6"/>
  </r>
  <r>
    <n v="76195117"/>
    <s v="OBRAS CIVILES E INGE NIERIA ROGER PRADO S PA                "/>
    <s v="SAN ANTONIO 418 609"/>
    <s v="SANTIAGO"/>
    <s v="SANTIAGO"/>
    <n v="2"/>
    <n v="26338910"/>
    <x v="6"/>
  </r>
  <r>
    <n v="76218487"/>
    <s v="IMPORTADORA STOCK SP A                     A                "/>
    <s v="EXPOSICION 16"/>
    <s v="SANTIAGO"/>
    <s v="SANTIAGO"/>
    <n v="2"/>
    <n v="26897345"/>
    <x v="6"/>
  </r>
  <r>
    <n v="6123714"/>
    <s v="IVAN RENE MELENDEZ BRAVO                   A                "/>
    <s v="PORTUGAL 3042 CASA 3042"/>
    <s v="COQUIMBO"/>
    <s v="COQUIMBO"/>
    <n v="9"/>
    <n v="942798202"/>
    <x v="6"/>
  </r>
  <r>
    <n v="76117742"/>
    <s v="INSUMOS Y SERVICIOS  AGRICOLAS LUIS MUNOZ  MUNOZ E I R L    "/>
    <s v="13 BUIN MAIPO 1951"/>
    <s v="BUIN"/>
    <s v="SAN BERNARDO"/>
    <n v="2"/>
    <n v="2590223"/>
    <x v="6"/>
  </r>
  <r>
    <n v="76364172"/>
    <s v="SOCIEDAD COMERCIAL V ITALMENTO SPA                     L    "/>
    <s v="AVENIDA MAIPU 3301 L 7"/>
    <s v="PEDRO AGUIRRE CERDA"/>
    <s v="SANTIAGO"/>
    <s v=""/>
    <n v="26833016"/>
    <x v="6"/>
  </r>
  <r>
    <n v="76260586"/>
    <s v="MACARENA ALEJANDRA A BU-AWAD PASTEN SERVI CIOS AGRICOLAS Y A"/>
    <s v="Sin dirección"/>
    <s v="Sin comuna"/>
    <s v="Sin ciudad"/>
    <n v="2"/>
    <n v="7053063"/>
    <x v="6"/>
  </r>
  <r>
    <n v="76228678"/>
    <s v="COMERCIALIZADORA LED  SOLAR LIMITADA                        "/>
    <s v="AVENIDA PROVIDENCIA 2653 902"/>
    <s v="PROVIDENCIA"/>
    <s v="SANTIAGO"/>
    <n v="2"/>
    <s v="2360 9658"/>
    <x v="6"/>
  </r>
  <r>
    <n v="76825160"/>
    <s v="SERVICIOS INTEGRALES  Y TELECOMUNICACIONE  SERVITEL SA      "/>
    <s v="AGUSTINAS 1161 201"/>
    <s v="SANTIAGO"/>
    <s v="SANTIAGO"/>
    <s v=""/>
    <n v="223835735"/>
    <x v="6"/>
  </r>
  <r>
    <n v="76473229"/>
    <s v="SOCIEDAD GASTRONOMIC A LOS MANIOS LIMITAD A                 "/>
    <s v="AVENIDA VITACURA 2911"/>
    <s v="LAS CONDES"/>
    <s v="SANTIAGO"/>
    <n v="2"/>
    <n v="22126733"/>
    <x v="6"/>
  </r>
  <r>
    <n v="13665296"/>
    <s v="CRISTIAN ANDRES CASTRO VALENZUELA                           "/>
    <s v="MANANTIALES 6046"/>
    <s v="QUINTA NORMAL"/>
    <s v="SANTIAGO"/>
    <n v="2"/>
    <n v="22485657"/>
    <x v="6"/>
  </r>
  <r>
    <n v="76138635"/>
    <s v="COMERCIALIZADORA Y D ISTRIBUIDORA CLIOFOO D LIMITADA        "/>
    <s v="PASAJE NUESTRA SENORA DE GUADALUPE 9580"/>
    <s v="LA FLORIDA"/>
    <s v="SANTIAGO"/>
    <n v="2"/>
    <n v="4328203"/>
    <x v="6"/>
  </r>
  <r>
    <n v="76110127"/>
    <s v="CONSTRUCCIONES PARED ES SPA                     TADA        "/>
    <s v="ESTORIL 120 512"/>
    <s v="LAS CONDES"/>
    <s v="SANTIAGO"/>
    <n v="2"/>
    <n v="23203929"/>
    <x v="6"/>
  </r>
  <r>
    <n v="76276614"/>
    <s v="SOCIEDAD DE TRANSPOR TES Y ARRIENDOS COLC HAGUA LIMITADA    "/>
    <s v="PASAJE BARRIO FUENCARRAL 639 BARRIO PLAZA LO CRUZ"/>
    <s v="QUILICURA"/>
    <s v="SANTIAGO"/>
    <n v="2"/>
    <n v="2238180"/>
    <x v="6"/>
  </r>
  <r>
    <n v="76121512"/>
    <s v="GASTRONOMIA TURQUESA  LIMITADA                     ITADA    "/>
    <s v="SAN CARLOS DE APOQUINDO 4400 150"/>
    <s v="LAS CONDES"/>
    <s v="SANTIAGO"/>
    <n v="2"/>
    <n v="24285868"/>
    <x v="6"/>
  </r>
  <r>
    <n v="77391780"/>
    <s v="INGENIERIA MEDICA CU ADRA LIMITADA                     A    "/>
    <s v="SERGIO CEPPI 417"/>
    <s v="LA CISTERNA"/>
    <s v="SANTIAGO"/>
    <n v="2"/>
    <n v="23105644"/>
    <x v="6"/>
  </r>
  <r>
    <n v="76898040"/>
    <s v="SOCIEDAD COMERCIALIZ ADORA VANGUARDIA LTD A                 "/>
    <s v="MAIPU 508 CENTRO"/>
    <s v="ANTOFAGASTA"/>
    <s v="ANTOFAGASTA"/>
    <s v=""/>
    <n v="956087058"/>
    <x v="6"/>
  </r>
  <r>
    <n v="76106947"/>
    <s v="SOCIEDAD GASTRONOMIC A Y DE ENTRETENCIONE S LA MAFIA LIMITAD"/>
    <s v="JOSE MANUEL BALMACEDA 2355 M 12"/>
    <s v="ANTOFAGASTA"/>
    <s v="ANTOFAGASTA"/>
    <s v=""/>
    <n v="985021834"/>
    <x v="6"/>
  </r>
  <r>
    <n v="76176613"/>
    <s v="LICANCABUR SERVICIOS  LIMITADA                     A LIMITAD"/>
    <s v="ANTONIO POUPIN 839 204"/>
    <s v="ANTOFAGASTA"/>
    <s v="ANTOFAGASTA"/>
    <n v="55"/>
    <n v="2543554"/>
    <x v="6"/>
  </r>
  <r>
    <n v="76083985"/>
    <s v="SERVICIOS R Y B LIMI TADA                          A LIMITAD"/>
    <s v="PASAJE LICANRAY 373 PANORAMA"/>
    <s v="ANTOFAGASTA"/>
    <s v="ANTOFAGASTA"/>
    <n v="55"/>
    <n v="2944967"/>
    <x v="6"/>
  </r>
  <r>
    <n v="76283987"/>
    <s v="TRANSPORTES Y LOGIST ICA PERUCCI Y FINGER  LIMITADA         "/>
    <s v="Sin dirección"/>
    <s v="Sin comuna"/>
    <s v="Sin ciudad"/>
    <s v=""/>
    <n v="98852870"/>
    <x v="6"/>
  </r>
  <r>
    <n v="7756496"/>
    <s v="JOSE GILBERTO SEGURA SALDIVAR              LIMITADA         "/>
    <s v="CALLE JOSE SANTOS OSSA 2527 LC 2527 CENTRO"/>
    <s v="ANTOFAGASTA"/>
    <s v="ANTOFAGASTA"/>
    <s v=""/>
    <n v="92238651"/>
    <x v="6"/>
  </r>
  <r>
    <n v="76118512"/>
    <s v="DISTRIBUIDORA MERA L IMITADA                     DA         "/>
    <s v="AVENIDA NUEVA PROVIDENCIA 2155 1203"/>
    <s v="PROVIDENCIA"/>
    <s v="SANTIAGO"/>
    <n v="9"/>
    <n v="6472379"/>
    <x v="6"/>
  </r>
  <r>
    <n v="76089145"/>
    <s v="CONSTRUCCION Y MANTE NCION TECNILAC LIMIT ADA               "/>
    <s v="PASEO BULNES 79 64"/>
    <s v="SANTIAGO"/>
    <s v="SANTIAGO"/>
    <n v="55"/>
    <n v="2861856"/>
    <x v="6"/>
  </r>
  <r>
    <n v="9183280"/>
    <s v="VIVIANA ISABEL SEPULVEDA GAHONA                             "/>
    <s v="AVENIDA GENERAL JOSE MIGUEL CARRERA 1821 DEP 1403 PISO CATOR"/>
    <s v="ANTOFAGASTA"/>
    <s v="ANTOFAGASTA"/>
    <n v="55"/>
    <n v="2824606"/>
    <x v="6"/>
  </r>
  <r>
    <n v="76146901"/>
    <s v="SOCIEDAD ECHEVERRIA  E HIJOS LIMITADA                       "/>
    <s v="JUVENAL MORLA 630 LA PORTADA"/>
    <s v="ANTOFAGASTA"/>
    <s v="ANTOFAGASTA"/>
    <n v="55"/>
    <n v="2476051"/>
    <x v="6"/>
  </r>
  <r>
    <n v="8090785"/>
    <s v="LETICIA VERONICA LACAZETTE PINTO                            "/>
    <s v="ARAUCO 4471"/>
    <s v="ANTOFAGASTA"/>
    <s v="ANTOFAGASTA"/>
    <n v="55"/>
    <n v="2797623"/>
    <x v="6"/>
  </r>
  <r>
    <n v="77810360"/>
    <s v="CONSTRUCTORA GEONORT E LIMITADA                             "/>
    <s v="LINARES 2630"/>
    <s v="ANTOFAGASTA"/>
    <s v="ANTOFAGASTA"/>
    <n v="55"/>
    <n v="2760076"/>
    <x v="6"/>
  </r>
  <r>
    <n v="76266064"/>
    <s v="COBRA NORTE SERVICIO S INTEGRALES LIMITAD A                 "/>
    <s v="ANTONIO POUPIN 1427"/>
    <s v="ANTOFAGASTA"/>
    <s v="ANTOFAGASTA"/>
    <n v="55"/>
    <n v="2262182"/>
    <x v="6"/>
  </r>
  <r>
    <n v="76308984"/>
    <s v="PRODUCCION Y DISTRIB UCION DE AGUA PERUCC I Y FINGER LIMITAD"/>
    <s v="Sin dirección"/>
    <s v="Sin comuna"/>
    <s v="Sin ciudad"/>
    <s v=""/>
    <n v="98852870"/>
    <x v="6"/>
  </r>
  <r>
    <n v="76072728"/>
    <s v="COMERCIALIZADORA IMP  Y EXP MP SERVICE LI MITADA            "/>
    <s v="SOTOMAYOR 781"/>
    <s v="IQUIQUE"/>
    <s v="IQUIQUE"/>
    <s v=""/>
    <n v="98171852"/>
    <x v="6"/>
  </r>
  <r>
    <n v="76190855"/>
    <s v="TRANSPORTES KAP LIMI TADA                     DA            "/>
    <s v="NUEVA CUATRO 2227 ALTO BILBAO"/>
    <s v="IQUIQUE"/>
    <s v="IQUIQUE"/>
    <s v=""/>
    <n v="98171852"/>
    <x v="6"/>
  </r>
  <r>
    <n v="76049317"/>
    <s v="IMPORTADORA Y EXPORT ADORA MARINA CEBALLO S ROJAS E I R L   "/>
    <e v="#N/A"/>
    <e v="#N/A"/>
    <e v="#N/A"/>
    <n v="9"/>
    <n v="62906661"/>
    <x v="6"/>
  </r>
  <r>
    <n v="76168511"/>
    <s v="SOCIEDAD ABASTECEDOR A DE MATERIALES PARA  LA CONSTRUCCION L"/>
    <s v="PATRICIO LYNCH 548 318"/>
    <s v="IQUIQUE"/>
    <s v="IQUIQUE"/>
    <s v=""/>
    <n v="225861"/>
    <x v="6"/>
  </r>
  <r>
    <n v="77743420"/>
    <s v="ASESORIAS Y SERVICIO S PROFESIONALES CEME X LTDA            "/>
    <s v="SANTA ROSA 4217"/>
    <s v="ALTO HOSPICIO"/>
    <s v="IQUIQUE"/>
    <n v="57"/>
    <n v="2496888"/>
    <x v="6"/>
  </r>
  <r>
    <n v="76263975"/>
    <s v="IMPORTADORA Y EXPORT ADORA POWER KIDS GRO UP LIMITADA       "/>
    <s v="AVENIDA MANUEL CASTRO RAMOS 2280"/>
    <s v="IQUIQUE"/>
    <s v="IQUIQUE"/>
    <n v="57"/>
    <n v="22418131"/>
    <x v="6"/>
  </r>
  <r>
    <n v="76078484"/>
    <s v="SOC COMERCIALIZADORA  DE BIENES Y SERVICI OS MAXTRUST LIMITA"/>
    <s v="BARROS ARANA 281"/>
    <s v="CONCEPCION"/>
    <s v="CONCEPCION"/>
    <n v="9"/>
    <n v="9496417"/>
    <x v="6"/>
  </r>
  <r>
    <n v="76126410"/>
    <s v="TRANSPORTES Y LOGIST ICA LIMITADA                     LIMITA"/>
    <s v="CATEDRAL 1009 407"/>
    <s v="SANTIAGO"/>
    <s v="SANTIAGO"/>
    <n v="2"/>
    <n v="26969017"/>
    <x v="6"/>
  </r>
  <r>
    <n v="12043806"/>
    <s v="REINALDO HERNAN ESPELETA SANTIS                       LIMITA"/>
    <s v="ROSAS 3267 VILLA DONA GABRIELA"/>
    <s v="PUENTE ALTO"/>
    <s v="PUENTE ALTO"/>
    <n v="2"/>
    <n v="25047411"/>
    <x v="6"/>
  </r>
  <r>
    <n v="76062815"/>
    <s v="CONSTRUCCIONES Y SER VICIOS LIMITADA                     ITA"/>
    <s v="DECIMA AVENIDA 1415"/>
    <s v="SAN MIGUEL"/>
    <s v="SANTIAGO"/>
    <n v="56"/>
    <n v="25232902"/>
    <x v="6"/>
  </r>
  <r>
    <n v="76111466"/>
    <s v="FAB ROPA IND Y DE SE GURIDAD PEDRO H OLIV ARES TAPIA EIRL   "/>
    <s v="AUCALQUINCHA 1698 AYQUINA"/>
    <s v="CALAMA"/>
    <s v="CALAMA"/>
    <n v="9"/>
    <n v="57767990"/>
    <x v="6"/>
  </r>
  <r>
    <n v="12528722"/>
    <s v="ERIKA JACQUELINE GUTIERREZ INOSTROZA           TAPIA EIRL   "/>
    <s v="CALLE 1 145"/>
    <s v="CHIGUAYANTE"/>
    <s v="CONCEPCION"/>
    <n v="42"/>
    <n v="2580128"/>
    <x v="6"/>
  </r>
  <r>
    <n v="10796601"/>
    <s v="GINA MARLENE ESPINOZA VIDAURRE             LIMITADA         "/>
    <s v="AVDA INT 8 NUEVA FRANCIA 360"/>
    <s v="CHILLAN"/>
    <s v="CHILLAN"/>
    <n v="42"/>
    <n v="-2426520"/>
    <x v="6"/>
  </r>
  <r>
    <n v="76203948"/>
    <s v="SERVIPAN EXPRESS SOC IEDAD ANONIMA                          "/>
    <s v="ARGENTINA 137"/>
    <s v="CHILLAN"/>
    <s v="CHILLAN"/>
    <n v="0"/>
    <n v="91293667"/>
    <x v="6"/>
  </r>
  <r>
    <n v="76010814"/>
    <s v="SOC AGROINDUSTRIAL Y  PROCESADORA DE FRUT AS ORGANICAS LTDA "/>
    <s v="KILOMETRO 20 CAMINO A COIHUECO FUNDO SANTA"/>
    <s v="COIHUECO"/>
    <s v="CHILLAN"/>
    <n v="9"/>
    <n v="92208632"/>
    <x v="6"/>
  </r>
  <r>
    <n v="76786410"/>
    <s v="SERVICIOS DE LIMPIEZ A Y CONSTRUCCION FOS AMAR LIMITADA     "/>
    <s v="POSTDAM 414"/>
    <s v="HUALPEN"/>
    <s v="CONCEPCION"/>
    <n v="41"/>
    <n v="2477945"/>
    <x v="6"/>
  </r>
  <r>
    <n v="76226034"/>
    <s v="SOCIEDAD FORESTAL AL KAMAKO LIMITADA                        "/>
    <s v="LOS CANELOS 70"/>
    <s v="SAN PEDRO DE LA PAZ"/>
    <s v="CONCEPCION"/>
    <s v=""/>
    <n v="97994533"/>
    <x v="6"/>
  </r>
  <r>
    <n v="13509641"/>
    <s v="GERARDO ANTONIO CHAVEZ REYES                                "/>
    <s v="AUTOPISTA 8360"/>
    <s v="TALCAHUANO"/>
    <s v="CONCEPCION"/>
    <n v="41"/>
    <n v="2480044"/>
    <x v="6"/>
  </r>
  <r>
    <n v="76440061"/>
    <s v="FERRETERIA OROMPELLO  LIMITADA                              "/>
    <s v="Sin dirección"/>
    <s v="Sin comuna"/>
    <s v="Sin ciudad"/>
    <n v="43"/>
    <n v="2321940"/>
    <x v="6"/>
  </r>
  <r>
    <n v="76205137"/>
    <s v="COMERCIAL INTERMEDIC A LIMITADA                             "/>
    <s v="RENGO 1199"/>
    <s v="CONCEPCION"/>
    <s v="CONCEPCION"/>
    <n v="41"/>
    <n v="3251190"/>
    <x v="6"/>
  </r>
  <r>
    <n v="76228329"/>
    <s v="COMERCIALIZADORA SAN  CRISTOBAL LIMITADA                    "/>
    <s v="PEDRO DE LA GAZCA 19 LOMAS DE SAN ANDRES"/>
    <s v="CONCEPCION"/>
    <s v="CONCEPCION"/>
    <n v="41"/>
    <n v="2248304"/>
    <x v="6"/>
  </r>
  <r>
    <n v="76071478"/>
    <s v="PALACIOS E HIJOS Y C OMPANIA LIMITADA                       "/>
    <s v="AVENIDA MICHIMALONCO 1225"/>
    <s v="SAN PEDRO DE LA PAZ"/>
    <s v="CONCEPCION"/>
    <n v="41"/>
    <n v="2229905"/>
    <x v="6"/>
  </r>
  <r>
    <n v="76069226"/>
    <s v="DISTRIBUIDORA QUIROZ  HERMANOS Y COMPANIA  LIMITADA         "/>
    <s v="NIQUEN 661 V ACERO"/>
    <s v="HUALPEN"/>
    <s v="CONCEPCION"/>
    <s v=""/>
    <n v="982597348"/>
    <x v="6"/>
  </r>
  <r>
    <n v="76171519"/>
    <s v="COMERCIAL Y ALIMENTO S EL SAUCE LIMITADA                    "/>
    <s v="AUTOPISTA 9000 LOCAL B 15"/>
    <s v="HUALPEN"/>
    <s v="CONCEPCION"/>
    <n v="41"/>
    <n v="2485430"/>
    <x v="6"/>
  </r>
  <r>
    <n v="76296737"/>
    <s v="REACTIVOS INDUSTRIAL ES LIMITADA                            "/>
    <s v="Sin dirección"/>
    <s v="Sin comuna"/>
    <s v="Sin ciudad"/>
    <n v="41"/>
    <n v="2186180"/>
    <x v="6"/>
  </r>
  <r>
    <n v="76412349"/>
    <s v="INGENIERIA CONSTRUCC ION Y MONTAJE ROCOTO  SPA              "/>
    <s v="COLO COLO 379 1901"/>
    <s v="CONCEPCION"/>
    <s v="CONCEPCION"/>
    <n v="41"/>
    <n v="2214575"/>
    <x v="6"/>
  </r>
  <r>
    <n v="99554350"/>
    <s v="CLINICA DE DIALISIS  LAJA SA                                "/>
    <s v="COSTANERA NORTE 1002"/>
    <s v="LAJA"/>
    <s v="LOS ANGELES"/>
    <n v="43"/>
    <n v="2462031"/>
    <x v="6"/>
  </r>
  <r>
    <n v="76212953"/>
    <s v="EMPRESA DE MOVIMIENT O DE TIERRA ALBA NIL O NAVARRO, E I R L"/>
    <s v="PASAJE TRECE 98 DON SEBASTIAN"/>
    <s v="RAUCO"/>
    <s v="CURICO"/>
    <s v=""/>
    <n v="998872194"/>
    <x v="6"/>
  </r>
  <r>
    <n v="76234237"/>
    <s v="GUERRERO HENRIQUEZ Y  CIA LIMITADA                         L"/>
    <s v="PLAYA YAPE 2342"/>
    <s v="IQUIQUE"/>
    <s v="IQUIQUE"/>
    <n v="9"/>
    <n v="94150102"/>
    <x v="6"/>
  </r>
  <r>
    <n v="13484557"/>
    <s v="DENNY ALBERTO GRAU SOTO                                    L"/>
    <s v="LOS NOGALES 3053"/>
    <s v="IQUIQUE"/>
    <s v="IQUIQUE"/>
    <n v="57"/>
    <n v="2490885"/>
    <x v="6"/>
  </r>
  <r>
    <n v="76480820"/>
    <s v="HUMBERTO ARNOLDO SAN DOVAL SANDOVAL INGEN IERIA, PROYECTOS, "/>
    <s v="LIBERTADOR BERNARDO O&quot;HIGGINS 195 1402"/>
    <s v="IQUIQUE"/>
    <s v="IQUIQUE"/>
    <n v="57"/>
    <n v="2573092"/>
    <x v="6"/>
  </r>
  <r>
    <n v="76362197"/>
    <s v="REPRESENTACIONES ADS A ANTOFAGASTA LIMITA DA                "/>
    <s v="GRECIA 583 1 SECTOR CENTRO"/>
    <s v="ANTOFAGASTA"/>
    <s v="ANTOFAGASTA"/>
    <n v="57"/>
    <n v="2414886"/>
    <x v="6"/>
  </r>
  <r>
    <n v="22866389"/>
    <s v="GONZALO MACHACA MARCA                                       "/>
    <s v="MANUEL RODRIGUEZ 1907"/>
    <s v="IQUIQUE"/>
    <s v="IQUIQUE"/>
    <n v="0"/>
    <n v="65419063"/>
    <x v="6"/>
  </r>
  <r>
    <n v="76926840"/>
    <s v="MARGARETH VIVIANA MO RENO MONTENEGRO INGE NIERIA E I R L    "/>
    <s v="BENIGNO POSADA 1823"/>
    <s v="IQUIQUE"/>
    <s v="IQUIQUE"/>
    <n v="57"/>
    <n v="2317218"/>
    <x v="6"/>
  </r>
  <r>
    <n v="76165905"/>
    <s v="SOCIEDAD MAX COPPER  SPA                     RIA E I R L    "/>
    <s v="LA ACADEMIA 1588 LOCAL 1588"/>
    <s v="LA SERENA"/>
    <s v="COQUIMBO"/>
    <n v="51"/>
    <n v="2674170"/>
    <x v="6"/>
  </r>
  <r>
    <n v="76154373"/>
    <s v="SOCIEDAD DE TRANSPOR TES CON CON LIMITADA                   "/>
    <s v="QUEBRADA DE SOCOS 1530 ALTOS LA SERENA"/>
    <s v="LA SERENA"/>
    <s v="COQUIMBO"/>
    <s v=""/>
    <n v="995293338"/>
    <x v="6"/>
  </r>
  <r>
    <n v="76563770"/>
    <s v="CLINICA SAN ANDRES L IMITADA                                "/>
    <s v="VIVIANA GEORGINA CHEPILLO POZO 3134 SERENA ORIENTE"/>
    <s v="LA SERENA"/>
    <s v="COQUIMBO"/>
    <n v="51"/>
    <n v="2299484"/>
    <x v="6"/>
  </r>
  <r>
    <n v="76113834"/>
    <s v="INGENIERIA E INVERSI ONES R DOS LIMITADA                    "/>
    <s v="LARRAIN ALCALDE 3621 LOTEO SAN DIEGO"/>
    <s v="LA SERENA"/>
    <s v="COQUIMBO"/>
    <n v="51"/>
    <n v="2285146"/>
    <x v="6"/>
  </r>
  <r>
    <n v="5950132"/>
    <s v="SERGIO HUGO COFRE GAJARDO             S C OMPUTACIONALES    "/>
    <s v="LA TRAVESIA 898"/>
    <s v="LINARES"/>
    <s v="LINARES"/>
    <n v="73"/>
    <n v="2210844"/>
    <x v="6"/>
  </r>
  <r>
    <n v="77773470"/>
    <s v="EMPRESA ELECTROMETAL MECANICA MAQUINOX LI MITADA            "/>
    <s v="DON BOSCO 33 A"/>
    <s v="LINARES"/>
    <s v="LINARES"/>
    <n v="73"/>
    <n v="2214778"/>
    <x v="6"/>
  </r>
  <r>
    <n v="78603360"/>
    <s v="TRANSPORTES SANTA CA ROLINA LIMITADA                        "/>
    <s v="JOSE MIGUEL INFANTE 119"/>
    <s v="LOS ANGELES"/>
    <s v="LOS ANGELES"/>
    <n v="43"/>
    <n v="2311400"/>
    <x v="6"/>
  </r>
  <r>
    <n v="76001111"/>
    <s v="RENATO H JARA M GEST ION COMER IMPORT EXP ORT FABR Y DIST PR"/>
    <s v="MONTE GRANDE 612"/>
    <s v="LOS ANGELES"/>
    <s v="LOS ANGELES"/>
    <s v=""/>
    <n v="97994994"/>
    <x v="6"/>
  </r>
  <r>
    <n v="14067512"/>
    <s v="EDUARDO ANDRES WOOD ESCOBAR             P ORT FABR Y DIST PR"/>
    <s v="GENERAL BAQUEDANO 00799"/>
    <s v="LOS ANGELES"/>
    <s v="LOS ANGELES"/>
    <s v=""/>
    <n v="77984370"/>
    <x v="6"/>
  </r>
  <r>
    <n v="76055078"/>
    <s v="SOCIEDAD INMOBILIARI A PARQUE MULCHEN LIM ITADA             "/>
    <s v="LOTE 1 CORONADO KILOMETRO 2 S/N CAMIN"/>
    <s v="MULCHEN"/>
    <s v="LOS ANGELES"/>
    <n v="0"/>
    <n v="86258044"/>
    <x v="6"/>
  </r>
  <r>
    <n v="76137205"/>
    <s v="COMERCIAL LA COLINA  SPA                     DA             "/>
    <s v="LOS MANIOS 145 LA COLINA"/>
    <s v="PUERTO MONTT"/>
    <s v="PUERTO MONTT"/>
    <n v="65"/>
    <n v="2252997"/>
    <x v="6"/>
  </r>
  <r>
    <n v="13879434"/>
    <s v="SUSANA ISABEL OLIVOS SOTO                    DA             "/>
    <s v="CALLE PEDRO MONTT 880"/>
    <s v="PALENA"/>
    <s v="CHAITEN"/>
    <s v=""/>
    <n v="78871065"/>
    <x v="6"/>
  </r>
  <r>
    <n v="8454268"/>
    <s v="MARCIA DEL CARMEN CANO RODRIGUEZ             DA             "/>
    <s v="GRAMADO 1120"/>
    <s v="PUERTO VARAS"/>
    <s v="PUERTO MONTT"/>
    <n v="0"/>
    <n v="999203341"/>
    <x v="6"/>
  </r>
  <r>
    <n v="76207912"/>
    <s v="AGROCOMERCIAL SER-VI D SPA                      SERV TEC DE "/>
    <s v="AVENIDA RIBERA SUR 23 B INDUSTRIAL KILOMETRO 90"/>
    <s v="RANCAGUA"/>
    <s v="RANCAGUA"/>
    <n v="9"/>
    <n v="79096335"/>
    <x v="6"/>
  </r>
  <r>
    <n v="76139002"/>
    <s v="SERVICIOS Y TRANSPOR TES DONOSO LIMITADA                    "/>
    <s v="Sin dirección"/>
    <s v="Sin comuna"/>
    <s v="Sin ciudad"/>
    <s v=""/>
    <n v="983895412"/>
    <x v="6"/>
  </r>
  <r>
    <n v="77555460"/>
    <s v="PATRICIA QUEZADA Y V ALENZUELA ASOCIADOS  LIMITADA          "/>
    <s v="DIEZ DE JULIO 119 LA ESPERANZA"/>
    <s v="SAN FERNANDO"/>
    <s v="SAN FERNANDO"/>
    <n v="72"/>
    <n v="2718601"/>
    <x v="6"/>
  </r>
  <r>
    <n v="76099827"/>
    <s v="LUIS GERARDO MOLINET  INGEN Y MONTAJES EN  OBRAS CIVILES EIR"/>
    <s v="ANTONIO GARFIAS 1280 A DIEGO PORTALES"/>
    <s v="RANCAGUA"/>
    <s v="RANCAGUA"/>
    <n v="71"/>
    <n v="2228722"/>
    <x v="6"/>
  </r>
  <r>
    <n v="76172232"/>
    <s v="PATRICIA ORELLANA MO NSALVE ARRIENDO DE M AQUINARIAS, FABRIC"/>
    <s v="LOS BUZONES 792 JARDIN ORIENTE"/>
    <s v="RANCAGUA"/>
    <s v="RANCAGUA"/>
    <n v="9"/>
    <n v="56667005"/>
    <x v="6"/>
  </r>
  <r>
    <n v="12859107"/>
    <s v="JUAN ALEX MUNOZ TORO                 DE M AQUINARIAS, FABRIC"/>
    <s v="COLONIA KENNEDY PARCELA 88 HOS"/>
    <s v="PAINE"/>
    <s v="SAN BERNARDO"/>
    <s v=""/>
    <n v="89033943"/>
    <x v="6"/>
  </r>
  <r>
    <n v="76147984"/>
    <s v="AUREA ARQUITECTURA I NGENIERIA CONSTRUCCI ON Y MONTAJE LIMIT"/>
    <s v="HECTOR ZAMORANO 1418"/>
    <s v="RANCAGUA"/>
    <s v="RANCAGUA"/>
    <n v="72"/>
    <n v="2239605"/>
    <x v="6"/>
  </r>
  <r>
    <n v="76097854"/>
    <s v="SOCIEDAD COMERCIAL P EREZ E HIJOS LIMITAD A                 "/>
    <s v="GENERAL MANUEL BULNES 399 A"/>
    <s v="RANCAGUA"/>
    <s v="RANCAGUA"/>
    <n v="72"/>
    <n v="22220960"/>
    <x v="6"/>
  </r>
  <r>
    <n v="76740900"/>
    <s v="TRANSPORTES LUIS HIP OLITO MEDINA FLORES  EIRL              "/>
    <s v="PASAJE HARDY WISTUBA 1785 LOURDES"/>
    <s v="RANCAGUA"/>
    <s v="RANCAGUA"/>
    <s v=""/>
    <n v="99057814"/>
    <x v="6"/>
  </r>
  <r>
    <n v="10174545"/>
    <s v="HUMBERTO DANILO SANCHEZ ZAMORANO             Y MONTAJE LIMIT"/>
    <s v="NAICURA 1934"/>
    <s v="RENGO"/>
    <s v="RANCAGUA"/>
    <n v="0"/>
    <n v="0"/>
    <x v="6"/>
  </r>
  <r>
    <n v="76060321"/>
    <s v="SOCIEDAD COMERCIAL C ORREA Y CIA LIMITADA                   "/>
    <s v="AVENIDA FEDERICO ERRAZURIZ 671 25"/>
    <s v="SANTA CRUZ"/>
    <s v="SAN FERNANDO"/>
    <n v="0"/>
    <n v="92288957"/>
    <x v="6"/>
  </r>
  <r>
    <n v="14289126"/>
    <s v="CARLOS CRISTIAN GONZALEZ PARRA                              "/>
    <s v="PAULA JARAQUEMADA 1368 POBLACION LA VINA"/>
    <s v="SAN JAVIER"/>
    <s v="LINARES"/>
    <n v="71"/>
    <n v="2228722"/>
    <x v="6"/>
  </r>
  <r>
    <n v="76600680"/>
    <s v="SOCIEDAD DE MATERIAS  PRIMAS DE PASTELERI A LTDA            "/>
    <s v="UNO SUR 2040"/>
    <s v="TALCA"/>
    <s v="TALCA"/>
    <n v="71"/>
    <n v="2236036"/>
    <x v="6"/>
  </r>
  <r>
    <n v="76899110"/>
    <s v="CONSTRUCTORA BERNARD INO MUNOZ Y COMPANIA  LIMITADA         "/>
    <s v="ONCE ORIENTE 1"/>
    <s v="TALCA"/>
    <s v="TALCA"/>
    <n v="71"/>
    <n v="2243873"/>
    <x v="6"/>
  </r>
  <r>
    <n v="76561010"/>
    <s v="DECOAMBIENTE SPA                      NIA  LIMITADA         "/>
    <s v="UNO NORTE 3465 DON AMBROSIO"/>
    <s v="TALCA"/>
    <s v="TALCA"/>
    <n v="71"/>
    <n v="2244028"/>
    <x v="6"/>
  </r>
  <r>
    <n v="76229563"/>
    <s v="COMERCIALIZADORA DE  BERRIES &amp; FRUTOS DEL  PAIS SPA         "/>
    <s v="MERCED 838 117"/>
    <s v="SANTIAGO"/>
    <s v="SANTIAGO"/>
    <s v=""/>
    <n v="27566703"/>
    <x v="6"/>
  </r>
  <r>
    <n v="76243301"/>
    <s v="GEONET SPA                      RUTOS DEL  PAIS SPA         "/>
    <s v="TRES SUR 681"/>
    <s v="TALCA"/>
    <s v="TALCA"/>
    <n v="71"/>
    <n v="2340290"/>
    <x v="6"/>
  </r>
  <r>
    <n v="76196169"/>
    <s v="SOCIEDAD DE INGENIER IA RIVERMAQ SPA                        "/>
    <s v="HIJUELA 4 LOTE A PTE"/>
    <s v="TALCA"/>
    <s v="TALCA"/>
    <n v="71"/>
    <n v="2639445"/>
    <x v="6"/>
  </r>
  <r>
    <n v="76218077"/>
    <s v="COMERCIAL SOPER LIMI TADA                                   "/>
    <s v="TEJAS VERDES LOTE 7 A LAS RASTRAS"/>
    <s v="TALCA"/>
    <s v="TALCA"/>
    <s v=""/>
    <n v="94571921"/>
    <x v="6"/>
  </r>
  <r>
    <n v="76228843"/>
    <s v="SOCIEDAD POR ACCIONE S COMERCIAL E INVERS IONES PRODISUR SPA"/>
    <s v="SEIS NORTE OCHO Y NUEVE ORIENTE 1522"/>
    <s v="TALCA"/>
    <s v="TALCA"/>
    <n v="71"/>
    <n v="2287166"/>
    <x v="6"/>
  </r>
  <r>
    <n v="76126102"/>
    <s v="SERVICIOS INDUSTRIAL ES EDUARDO ARNULFO M UNDACA RONDON EIRL"/>
    <s v="INDEPENDENCIA 20 ESPERANZA"/>
    <s v="LAJA"/>
    <s v="LOS ANGELES"/>
    <n v="0"/>
    <n v="975183707"/>
    <x v="6"/>
  </r>
  <r>
    <n v="12379687"/>
    <s v="INGRID ELIZABETH KOTHER JIMENEZ             DACA RONDON EIRL"/>
    <s v="CALLE VEINTICINCO SUR CON 22 1/2 PONIENTE 0303 VILLA DONA P"/>
    <s v="TALCA"/>
    <s v="TALCA"/>
    <n v="71"/>
    <n v="2641684"/>
    <x v="6"/>
  </r>
  <r>
    <n v="76072077"/>
    <s v="SERVICIOS INDUSTRIAL ES INGRID KOTHER EIR L                 "/>
    <s v="SEIS SUR 721"/>
    <s v="TALCA"/>
    <s v="TALCA"/>
    <s v=""/>
    <s v=""/>
    <x v="6"/>
  </r>
  <r>
    <n v="8244145"/>
    <s v="HECTOR HERNAN CONTRERAS LOYOLA                              "/>
    <s v="SANTA RITA S/N PC 1"/>
    <s v="PELARCO"/>
    <s v="TALCA"/>
    <n v="9"/>
    <n v="98212430"/>
    <x v="6"/>
  </r>
  <r>
    <n v="8766180"/>
    <s v="GERMAN HUMBERTO CONTRERAS LOYOLA                            "/>
    <s v="L SANTA RITA  PC 99"/>
    <s v="TALCA"/>
    <s v="TALCA"/>
    <n v="9"/>
    <n v="98868562"/>
    <x v="6"/>
  </r>
  <r>
    <n v="76215175"/>
    <s v="SOCIEDAD COMERCIAL S ANTOS Y ALEGRIA LIMI TADA              "/>
    <s v="AVENIDA GUIDO BECK DE RAMBERGA 500"/>
    <s v="PADRE LAS CASAS"/>
    <s v="TEMUCO"/>
    <n v="45"/>
    <n v="2332015"/>
    <x v="6"/>
  </r>
  <r>
    <n v="76181265"/>
    <s v="COMERCIAL SOLSERVICE  LIMITADA                              "/>
    <s v="AVENIDA CAUPOLICAN 1340"/>
    <s v="TEMUCO"/>
    <s v="TEMUCO"/>
    <n v="4"/>
    <n v="452316222"/>
    <x v="6"/>
  </r>
  <r>
    <n v="76018387"/>
    <s v="SOCIEDAD CIERROS ARA UCANIA LIMITADA                        "/>
    <s v="CAMINO A HUICHAHUE KILOMETRO 3 COMUN BARTOLO LEFIN"/>
    <s v="PADRE LAS CASAS"/>
    <s v="TEMUCO"/>
    <n v="45"/>
    <n v="2334984"/>
    <x v="6"/>
  </r>
  <r>
    <n v="76298574"/>
    <s v="COMERCIAL NAVARRETE  CAMPOS LIMITADA                        "/>
    <s v="MANUEL MONTT 1127"/>
    <s v="TEMUCO"/>
    <s v="TEMUCO"/>
    <n v="45"/>
    <n v="2402320"/>
    <x v="6"/>
  </r>
  <r>
    <n v="10781728"/>
    <s v="JOSE CELINDO CHANDIA MOENA                                  "/>
    <s v="G MISTRAL S/N VILLA LOS BOLDOS"/>
    <s v="TOLTEN"/>
    <s v="TEMUCO"/>
    <s v=""/>
    <n v="98171214"/>
    <x v="6"/>
  </r>
  <r>
    <n v="77629630"/>
    <s v="SOCIEDAD DE TRANSPOR TES TAMARA LIMITADA                    "/>
    <s v="INDEPENDENCIA 49"/>
    <s v="GALVARINO"/>
    <s v="TEMUCO"/>
    <s v=""/>
    <n v="98471876"/>
    <x v="6"/>
  </r>
  <r>
    <n v="76528391"/>
    <s v="TRANSPORTES CHOLCHOL  LIMITADA                              "/>
    <s v="Sin dirección"/>
    <s v="Sin comuna"/>
    <s v="Sin ciudad"/>
    <s v=""/>
    <n v="97367407"/>
    <x v="6"/>
  </r>
  <r>
    <n v="76060539"/>
    <s v="MURILLO Y PARTNERS C APACITACION LIMITADA                   "/>
    <s v="MASSMANN 330"/>
    <s v="TEMUCO"/>
    <s v="TEMUCO"/>
    <s v=""/>
    <n v="64955663"/>
    <x v="6"/>
  </r>
  <r>
    <n v="77084050"/>
    <s v="INGENIERIA Y CONSTRU CCIONES HUENCHUNIR H ERMANOS LIMITADA  "/>
    <s v="LAS NIEVES 766 LOMAS DEMIRASUR"/>
    <s v="TEMUCO"/>
    <s v="TEMUCO"/>
    <n v="45"/>
    <n v="2365075"/>
    <x v="6"/>
  </r>
  <r>
    <n v="76125266"/>
    <s v="LAGO CHAPO RENTA CAR  LIMITADA                     IMITADA  "/>
    <s v="MANUEL BULNES 351 13"/>
    <s v="TEMUCO"/>
    <s v="TEMUCO"/>
    <n v="0"/>
    <n v="974084175"/>
    <x v="6"/>
  </r>
  <r>
    <n v="76136420"/>
    <s v="CONSTRUCTORA PARRA A SOCIADOS LIMITADA                      "/>
    <s v="ANTONIO VARAS 979 405"/>
    <s v="TEMUCO"/>
    <s v="TEMUCO"/>
    <n v="45"/>
    <n v="2329643"/>
    <x v="6"/>
  </r>
  <r>
    <n v="76182997"/>
    <s v="CONSTRUCTORA A C C C HILE LIMITADA                          "/>
    <s v="CALATAYUD 241 TORREMOLINOS"/>
    <s v="TEMUCO"/>
    <s v="TEMUCO"/>
    <s v=""/>
    <n v="61220686"/>
    <x v="6"/>
  </r>
  <r>
    <n v="13154558"/>
    <s v="MIGUEL ORLANDO PENA RAMIREZ                                 "/>
    <s v="MIGUEL DE UNAMUNO 1151"/>
    <s v="TEMUCO"/>
    <s v="TEMUCO"/>
    <n v="9"/>
    <n v="88063622"/>
    <x v="6"/>
  </r>
  <r>
    <n v="76086596"/>
    <s v="INMOBILIARIA SAN FRA NCISCO LIMITADA                        "/>
    <s v="PARCELA 57"/>
    <s v="VILCUN"/>
    <s v="TEMUCO"/>
    <n v="0"/>
    <n v="2233658"/>
    <x v="6"/>
  </r>
  <r>
    <n v="85284800"/>
    <s v="EXPLOTACIONES COMERC IALES TURISMO COCHRA NE LIMITADA       "/>
    <s v="ANFION MUNOZ 360"/>
    <s v="VALDIVIA"/>
    <s v="VALDIVIA"/>
    <n v="0"/>
    <n v="2218861"/>
    <x v="6"/>
  </r>
  <r>
    <n v="76157947"/>
    <s v="AUTOMOTORA JAIME FER NANDEZ SOTOMAYOR EIR L                 "/>
    <s v="RAMON PICARTE 550 A"/>
    <s v="VALDIVIA"/>
    <s v="VALDIVIA"/>
    <n v="0"/>
    <n v="2209633"/>
    <x v="6"/>
  </r>
  <r>
    <n v="99562980"/>
    <s v="FRUTOS DEL CHOAPA SP A                                      "/>
    <s v="AVENIDA RAFAEL ARIZTIA 650 B LA PALMA"/>
    <s v="QUILLOTA"/>
    <s v="QUILLOTA"/>
    <n v="33"/>
    <n v="2314590"/>
    <x v="6"/>
  </r>
  <r>
    <n v="10141702"/>
    <s v="JULIO HERNAN SALDANA ROJAS                                  "/>
    <s v="FDO EL DELIRIO ROSARIO RENGO"/>
    <s v="RENGO"/>
    <s v="RANCAGUA"/>
    <s v=""/>
    <n v="81382906"/>
    <x v="6"/>
  </r>
  <r>
    <n v="76218699"/>
    <s v="SOCIEDAD AGRICOLA Y  COMERCIAL JULIO SALD ANA E HIJOS LIMITA"/>
    <s v="CAMINO LOS PERROS 282 SAN JORGE"/>
    <s v="RENGO"/>
    <s v="RANCAGUA"/>
    <n v="9"/>
    <n v="81382986"/>
    <x v="6"/>
  </r>
  <r>
    <n v="76310343"/>
    <s v="TRUJILLO DOS SPA                                            "/>
    <s v="TRES NORTE 370"/>
    <s v="VINA DEL MAR"/>
    <s v="VALPARAISO"/>
    <s v=""/>
    <n v="966071722"/>
    <x v="6"/>
  </r>
  <r>
    <n v="77805620"/>
    <s v="SOC DE MANT INDUST T RANSP TERREST Y ALQ  DE MAQUIN SOLFEO L"/>
    <s v="TRES 895 BELLOTO NORTE"/>
    <s v="QUILPUE"/>
    <s v="VALPARAISO"/>
    <n v="32"/>
    <n v="2948840"/>
    <x v="6"/>
  </r>
  <r>
    <n v="76006952"/>
    <s v="SOCIEDAD DE EDUCACIO N Y CAPACITACION PRO  LABOREM LIMITADA "/>
    <s v="UNO NORTE 1197"/>
    <s v="VINA DEL MAR"/>
    <s v="VALPARAISO"/>
    <n v="0"/>
    <n v="3278714"/>
    <x v="6"/>
  </r>
  <r>
    <n v="76168187"/>
    <s v="FERRETERIA BARCELONA  LIMITADA                           DA "/>
    <s v="SANTA LILIANA 1505 ALTOS DE QUILICURA"/>
    <s v="QUILICURA"/>
    <s v="SANTIAGO"/>
    <n v="2"/>
    <n v="27243943"/>
    <x v="6"/>
  </r>
  <r>
    <n v="76195442"/>
    <s v="HERESMANN Y SOLARI L IMITADA                             DA "/>
    <s v="PANAMERICANA NORTE 17050"/>
    <s v="LAMPA"/>
    <s v="COLINA"/>
    <s v=""/>
    <n v="227387100"/>
    <x v="6"/>
  </r>
  <r>
    <n v="13271717"/>
    <s v="CAROLINA SOLEDAD ITURRA GALDAMES                         DA "/>
    <s v="O HIGGINS 200 LC 1058"/>
    <s v="QUILICURA"/>
    <s v="SANTIAGO"/>
    <n v="2"/>
    <s v=""/>
    <x v="6"/>
  </r>
  <r>
    <n v="76164845"/>
    <s v="FAB Y COMER DE PRODU CTOS TEXTILES FRANCI S &amp; VALENTY LIMITA"/>
    <s v="DAVILA BAEZA 1031"/>
    <s v="INDEPENDENCIA"/>
    <s v="SANTIAGO"/>
    <s v=""/>
    <n v="27321485"/>
    <x v="6"/>
  </r>
  <r>
    <n v="76031814"/>
    <s v="CONSORCIO TEXTIL INT ERNACIONAL LIMITADA                    "/>
    <s v="GARCIA REYES 553"/>
    <s v="SANTIAGO"/>
    <s v="SANTIAGO"/>
    <n v="0"/>
    <n v="0"/>
    <x v="6"/>
  </r>
  <r>
    <n v="76166489"/>
    <s v="SPINEX CORPORATION C HILE S A                               "/>
    <s v="SAN CARLOS DE APOQUINDO 6415 94 93"/>
    <s v="LAS CONDES"/>
    <s v="SANTIAGO"/>
    <n v="2"/>
    <n v="22124780"/>
    <x v="6"/>
  </r>
  <r>
    <n v="76030539"/>
    <s v="COMERCIALIZADORA DE  PRODUCTOS TEXTILES C ORTY HOUSE S A    "/>
    <s v="AVENIDA INDEPENDENCIA 232"/>
    <s v="INDEPENDENCIA"/>
    <s v="SANTIAGO"/>
    <n v="2"/>
    <n v="27321485"/>
    <x v="6"/>
  </r>
  <r>
    <n v="76064425"/>
    <s v="DISTRIBUIDORA INTEGR AL DE PLASTICO S A                     "/>
    <s v="LOURDES 1133"/>
    <s v="QUINTA NORMAL"/>
    <s v="SANTIAGO"/>
    <n v="2"/>
    <n v="27867278"/>
    <x v="6"/>
  </r>
  <r>
    <n v="77979100"/>
    <s v="ALIMENTOS BOBBO LIMI TADA                                   "/>
    <s v="AVENIDA PRESIDENTE EDUARDO FREI MONTALVA 6001 EDIFIC 74"/>
    <s v="CONCHALI"/>
    <s v="SANTIAGO"/>
    <n v="2"/>
    <n v="24483800"/>
    <x v="6"/>
  </r>
  <r>
    <n v="13980401"/>
    <s v="CESAR ANTONIO HERRERA GOMEZ                                 "/>
    <s v="TAPIHUE NORTE S/N SITIO 9"/>
    <s v="TILTIL"/>
    <s v="COLINA"/>
    <s v=""/>
    <n v="92190054"/>
    <x v="6"/>
  </r>
  <r>
    <n v="76260537"/>
    <s v="OBRAS MENORES Y VENT A DE ACCESORIOS DIMA C LIMITADA        "/>
    <s v="CALLE ALVEAR 6721"/>
    <s v="SAN RAMON"/>
    <s v="SANTIAGO"/>
    <n v="2"/>
    <n v="298065558"/>
    <x v="6"/>
  </r>
  <r>
    <n v="13897728"/>
    <s v="PAOLA ANDREA CATALAN MARTINEZ             C LIMITADA        "/>
    <s v="VICUNA MAKENNA 7409"/>
    <s v="RENCA"/>
    <s v="SANTIAGO"/>
    <n v="2"/>
    <n v="28918701"/>
    <x v="6"/>
  </r>
  <r>
    <n v="76037802"/>
    <s v="RESTAURANT LUNG TANG  KOK LIMITADA                          "/>
    <s v="AVENIDA FRANCISCO BILBAO 1960"/>
    <s v="PROVIDENCIA"/>
    <s v="SANTIAGO"/>
    <n v="9"/>
    <n v="94410012"/>
    <x v="6"/>
  </r>
  <r>
    <n v="76130697"/>
    <s v="INMOBILIARIA MONTANA  CHINA LIMITADA                        "/>
    <s v="AVENIDA MANUEL ANTINIO MATTA 712"/>
    <s v="QUILICURA"/>
    <s v="SANTIAGO"/>
    <n v="2"/>
    <n v="26033383"/>
    <x v="6"/>
  </r>
  <r>
    <n v="76209202"/>
    <s v="TECHWALL SOCIEDAD AN ONIMA                                  "/>
    <s v="AVENIDA ONCE DE SEPTIEMBRE 1881 1912"/>
    <s v="PROVIDENCIA"/>
    <s v="SANTIAGO"/>
    <n v="9"/>
    <n v="57683384"/>
    <x v="6"/>
  </r>
  <r>
    <n v="99592090"/>
    <s v="HA DISENO Y COMERCIA L SOCIEDAD ANONIMA                     "/>
    <s v="AVENIDA EL SALTO 4001 3"/>
    <s v="HUECHURABA"/>
    <s v="SANTIAGO"/>
    <n v="2"/>
    <n v="27384229"/>
    <x v="6"/>
  </r>
  <r>
    <n v="76045137"/>
    <s v="SOCIEDAD DE TRANSPOR TES ROJAS Y MUNOZ LI MITADA            "/>
    <s v="CARRETERA GENERAL SAN MARTIN 8551"/>
    <s v="QUILICURA"/>
    <s v="SANTIAGO"/>
    <n v="9"/>
    <n v="96995154"/>
    <x v="6"/>
  </r>
  <r>
    <n v="13275051"/>
    <s v="JORGE LUIS AVENDANO PASTEN                ELENA ESCAMILLA VE"/>
    <s v="EL OLMO 57"/>
    <s v="LA REINA"/>
    <s v="SANTIAGO"/>
    <n v="9"/>
    <n v="934339171"/>
    <x v="6"/>
  </r>
  <r>
    <n v="7628226"/>
    <s v="WILLIAM ENRIQUE BERNALES MELLA                              "/>
    <s v="PASO DEL ROBLE 235 DEP 146B"/>
    <s v="LA FLORIDA"/>
    <s v="SANTIAGO"/>
    <n v="9"/>
    <n v="92512424"/>
    <x v="6"/>
  </r>
  <r>
    <n v="76643560"/>
    <s v="TMCV COMPLEMENTOS VI ALES LIMITADA                     IMITA"/>
    <s v="PROGRESO 1430"/>
    <s v="SAN BERNARDO"/>
    <s v="SAN BERNARDO"/>
    <n v="2"/>
    <n v="228132487"/>
    <x v="6"/>
  </r>
  <r>
    <n v="76944290"/>
    <s v="RUIZ Y RUIZ TRANSPOR TES Y LOGISTICA INTE GRAL LIMITADA     "/>
    <s v="PASAJE CHIMCU 92 SANTA MARIA"/>
    <s v="MAIPU"/>
    <s v="SANTIAGO"/>
    <n v="2"/>
    <s v="2673 1832"/>
    <x v="6"/>
  </r>
  <r>
    <n v="76002156"/>
    <s v="SEGURIDAD ELECTRONIC A GABRIEL TENORIO E  I R L             "/>
    <s v="HORTENSIAS 503"/>
    <s v="RECOLETA"/>
    <s v="SANTIAGO"/>
    <n v="2"/>
    <n v="6225623"/>
    <x v="6"/>
  </r>
  <r>
    <n v="12472976"/>
    <s v="ROSA ESTER SALINAS VEGA                E  I R L             "/>
    <s v="PEDRO AGUIRRE CERDA 3697"/>
    <s v="ESTACION CENTRAL"/>
    <s v="SANTIAGO"/>
    <n v="9"/>
    <n v="79280873"/>
    <x v="6"/>
  </r>
  <r>
    <n v="76026359"/>
    <s v="PUNTO NORTE COMUNICA CIONES LIMITADA                        "/>
    <s v="MATILDE SALAMANCA 472"/>
    <s v="PROVIDENCIA"/>
    <s v="SANTIAGO"/>
    <n v="2"/>
    <n v="2442228"/>
    <x v="6"/>
  </r>
  <r>
    <n v="76099969"/>
    <s v="RAPIDOGAS ORESTE HER NAN GARCIA TOBAR EIL R                 "/>
    <s v="AVENIDA ARTURO ALDUNATE PHILLIPS 337"/>
    <s v="MAIPU"/>
    <s v="SANTIAGO"/>
    <n v="2"/>
    <n v="27431052"/>
    <x v="6"/>
  </r>
  <r>
    <n v="78346340"/>
    <s v="CASANOVA Y BRAVO LIM ITADA                                  "/>
    <s v="VICUNA MACKENNA 6770"/>
    <s v="LA FLORIDA"/>
    <s v="SANTIAGO"/>
    <n v="2"/>
    <n v="2933997"/>
    <x v="6"/>
  </r>
  <r>
    <n v="76195496"/>
    <s v="MARITZA CAMPOS RESTA URANT E I R L                          "/>
    <s v="CARMEN LIDIA 5251"/>
    <s v="QUINTA NORMAL"/>
    <s v="SANTIAGO"/>
    <n v="2"/>
    <n v="26820976"/>
    <x v="6"/>
  </r>
  <r>
    <n v="76134992"/>
    <s v="MONTAJES ANDRES MUNO Z SILVA Y COMPANIA L IMITADA           "/>
    <s v="AVENIDA AEROPUERTO 7406 PORTAL OESTE"/>
    <s v="CERRILLOS"/>
    <s v="SANTIAGO"/>
    <n v="9"/>
    <n v="90683546"/>
    <x v="6"/>
  </r>
  <r>
    <n v="77900170"/>
    <s v="CORRER SA                                    GENERADORES DE "/>
    <s v="AMUNATEGUI 86 404"/>
    <s v="SANTIAGO"/>
    <s v="SANTIAGO"/>
    <n v="2"/>
    <n v="232026426"/>
    <x v="6"/>
  </r>
  <r>
    <n v="76285231"/>
    <s v="PRODUCCION Y SERVICI OS EASTERN FRANCISCA  PINTO H EIRL     "/>
    <s v="HERNANDO DE AGUIRRE 128 505"/>
    <s v="PROVIDENCIA"/>
    <s v="SANTIAGO"/>
    <n v="9"/>
    <n v="82489726"/>
    <x v="7"/>
  </r>
  <r>
    <n v="78603360"/>
    <s v="TRANSPORTES SANTA CA ROLINA LIMITADA                        "/>
    <s v="JOSE MIGUEL INFANTE 119"/>
    <s v="LOS ANGELES"/>
    <s v="LOS ANGELES"/>
    <n v="43"/>
    <n v="2311400"/>
    <x v="7"/>
  </r>
  <r>
    <n v="76111466"/>
    <s v="FAB ROPA IND Y DE SE GURIDAD PEDRO H OLIV ARES TAPIA EIRL   "/>
    <s v="AUCALQUINCHA 1698 AYQUINA"/>
    <s v="CALAMA"/>
    <s v="CALAMA"/>
    <n v="9"/>
    <n v="57767990"/>
    <x v="7"/>
  </r>
  <r>
    <n v="76229563"/>
    <s v="COMERCIALIZADORA DE  BERRIES &amp; FRUTOS DEL  PAIS SPA         "/>
    <s v="MERCED 838 117"/>
    <s v="SANTIAGO"/>
    <s v="SANTIAGO"/>
    <s v=""/>
    <n v="27566703"/>
    <x v="7"/>
  </r>
  <r>
    <n v="76099838"/>
    <s v="TRANSPORTES MONTT LI MITADA                                 "/>
    <s v="RECTA FOITZICK KILOMETRO 3 CAMINO A BALMACEDA"/>
    <s v="COYHAIQUE"/>
    <s v="COYHAIQUE"/>
    <n v="9"/>
    <n v="4892207"/>
    <x v="7"/>
  </r>
  <r>
    <n v="76412349"/>
    <s v="INGENIERIA CONSTRUCC ION Y MONTAJE ROCOTO  SPA              "/>
    <s v="COLO COLO 379 1901"/>
    <s v="CONCEPCION"/>
    <s v="CONCEPCION"/>
    <n v="41"/>
    <n v="2214575"/>
    <x v="7"/>
  </r>
  <r>
    <n v="76060321"/>
    <s v="SOCIEDAD COMERCIAL C ORREA Y CIA LIMITADA                   "/>
    <s v="AVENIDA FEDERICO ERRAZURIZ 671 25"/>
    <s v="SANTA CRUZ"/>
    <s v="SAN FERNANDO"/>
    <n v="0"/>
    <n v="92288957"/>
    <x v="7"/>
  </r>
  <r>
    <n v="76125873"/>
    <s v="EMPRESA DE TRANSPORT E RADIMAR LIMITADA                     "/>
    <s v="AVENIDA LAS ACACIAS 2655 MOD 1"/>
    <s v="SAN BERNARDO"/>
    <s v="SAN BERNARDO"/>
    <n v="9"/>
    <n v="8257334"/>
    <x v="7"/>
  </r>
  <r>
    <n v="76117742"/>
    <s v="INSUMOS Y SERVICIOS  AGRICOLAS LUIS MUNOZ  MUNOZ E I R L    "/>
    <s v="13 BUIN MAIPO 1951"/>
    <s v="BUIN"/>
    <s v="SAN BERNARDO"/>
    <n v="2"/>
    <n v="2590223"/>
    <x v="7"/>
  </r>
  <r>
    <n v="76046551"/>
    <s v="INGENIERIA Y CONSTRU CCION ERRAZURIZ LIMI TADA              "/>
    <s v="CRESCENTE ERRAZURIZ 2087"/>
    <s v="NUNOA"/>
    <s v="SANTIAGO"/>
    <n v="2"/>
    <n v="22397328"/>
    <x v="7"/>
  </r>
  <r>
    <n v="9183280"/>
    <s v="VIVIANA ISABEL SEPULVEDA GAHONA                             "/>
    <s v="AVENIDA GENERAL JOSE MIGUEL CARRERA 1821 DEP 1403 PISO CATOR"/>
    <s v="ANTOFAGASTA"/>
    <s v="ANTOFAGASTA"/>
    <n v="55"/>
    <n v="2824606"/>
    <x v="7"/>
  </r>
  <r>
    <n v="76480820"/>
    <s v="HUMBERTO ARNOLDO SAN DOVAL SANDOVAL INGEN IERIA, PROYECTOS, "/>
    <s v="LIBERTADOR BERNARDO O&quot;HIGGINS 195 1402"/>
    <s v="IQUIQUE"/>
    <s v="IQUIQUE"/>
    <n v="57"/>
    <n v="2573092"/>
    <x v="7"/>
  </r>
  <r>
    <n v="5950132"/>
    <s v="SERGIO HUGO COFRE GAJARDO                                   "/>
    <s v="LA TRAVESIA 898"/>
    <s v="LINARES"/>
    <s v="LINARES"/>
    <n v="73"/>
    <n v="2210844"/>
    <x v="7"/>
  </r>
  <r>
    <n v="76055078"/>
    <s v="SOCIEDAD INMOBILIARI A PARQUE MULCHEN LIM ITADA             "/>
    <s v="LOTE 1 CORONADO KILOMETRO 2 S/N CAMIN"/>
    <s v="MULCHEN"/>
    <s v="LOS ANGELES"/>
    <n v="0"/>
    <n v="86258044"/>
    <x v="7"/>
  </r>
  <r>
    <n v="76355817"/>
    <s v="ACTON BARROW SPA                                            "/>
    <s v="NATANIEL COX 31 35"/>
    <s v="SANTIAGO"/>
    <s v="SANTIAGO"/>
    <n v="2"/>
    <n v="232081821"/>
    <x v="7"/>
  </r>
  <r>
    <n v="76926840"/>
    <s v="MARGARETH VIVIANA MO RENO MONTENEGRO INGE NIERIA E I R L    "/>
    <s v="BENIGNO POSADA 1823"/>
    <s v="IQUIQUE"/>
    <s v="IQUIQUE"/>
    <n v="57"/>
    <n v="2317218"/>
    <x v="7"/>
  </r>
  <r>
    <n v="76337039"/>
    <s v="LISSETTE GHO RIVAS E MPRENDIMIENTOS GASTR ONOMICOS EIRL     "/>
    <s v="SERRANO 470"/>
    <s v="SANTIAGO"/>
    <s v="SANTIAGO"/>
    <n v="2"/>
    <n v="2259951"/>
    <x v="7"/>
  </r>
  <r>
    <n v="76362197"/>
    <s v="REPRESENTACIONES ADS A ANTOFAGASTA LIMITA DA                "/>
    <s v="GRECIA 583 1 SECTOR CENTRO"/>
    <s v="ANTOFAGASTA"/>
    <s v="ANTOFAGASTA"/>
    <n v="57"/>
    <n v="2414886"/>
    <x v="7"/>
  </r>
  <r>
    <n v="76172232"/>
    <s v="PATRICIA ORELLANA MO NSALVE ARRIENDO DE M AQUINARIAS, FABRIC"/>
    <s v="LOS BUZONES 792 JARDIN ORIENTE"/>
    <s v="RANCAGUA"/>
    <s v="RANCAGUA"/>
    <n v="9"/>
    <n v="56667005"/>
    <x v="7"/>
  </r>
  <r>
    <n v="76110127"/>
    <s v="CONSTRUCCIONES PARED ES SPA                                 "/>
    <s v="ESTORIL 120 512"/>
    <s v="LAS CONDES"/>
    <s v="SANTIAGO"/>
    <n v="2"/>
    <n v="23203929"/>
    <x v="7"/>
  </r>
  <r>
    <n v="22866389"/>
    <s v="GONZALO MACHACA MARCA                                       "/>
    <s v="MANUEL RODRIGUEZ 1907"/>
    <s v="IQUIQUE"/>
    <s v="IQUIQUE"/>
    <n v="0"/>
    <n v="65419063"/>
    <x v="7"/>
  </r>
  <r>
    <n v="76212953"/>
    <s v="EMPRESA DE MOVIMIENT O DE TIERRA ALBA NIL O NAVARRO, E I R L"/>
    <s v="PASAJE TRECE 98 DON SEBASTIAN"/>
    <s v="RAUCO"/>
    <s v="CURICO"/>
    <s v=""/>
    <n v="998872194"/>
    <x v="7"/>
  </r>
  <r>
    <n v="12859107"/>
    <s v="JUAN ALEX MUNOZ TORO                                        "/>
    <s v="COLONIA KENNEDY PARCELA 88 HOS"/>
    <s v="PAINE"/>
    <s v="SAN BERNARDO"/>
    <s v=""/>
    <n v="89033943"/>
    <x v="7"/>
  </r>
  <r>
    <n v="76157947"/>
    <s v="AUTOMOTORA JAIME FER NANDEZ SOTOMAYOR EIR L                 "/>
    <s v="RAMON PICARTE 550 A"/>
    <s v="VALDIVIA"/>
    <s v="VALDIVIA"/>
    <n v="0"/>
    <n v="2209633"/>
    <x v="7"/>
  </r>
  <r>
    <n v="76190855"/>
    <s v="TRANSPORTES KAP LIMI TADA                                   "/>
    <s v="NUEVA CUATRO 2227 ALTO BILBAO"/>
    <s v="IQUIQUE"/>
    <s v="IQUIQUE"/>
    <s v=""/>
    <n v="98171852"/>
    <x v="7"/>
  </r>
  <r>
    <n v="76263975"/>
    <s v="IMPORTADORA Y EXPORT ADORA POWER KIDS GRO UP LIMITADA       "/>
    <s v="AVENIDA MANUEL CASTRO RAMOS 2280"/>
    <s v="IQUIQUE"/>
    <s v="IQUIQUE"/>
    <n v="57"/>
    <n v="22418131"/>
    <x v="7"/>
  </r>
  <r>
    <n v="76341584"/>
    <s v="CORREA E INOSTROZA L IMITADA                                "/>
    <s v="PASAJE DEL PARQUE SUR 3421 CASA 3421 ALTURA JARDIN ALTO"/>
    <s v="LA FLORIDA"/>
    <s v="SANTIAGO"/>
    <n v="9"/>
    <n v="68469077"/>
    <x v="7"/>
  </r>
  <r>
    <n v="76276614"/>
    <s v="SOCIEDAD DE TRANSPOR TES Y ARRIENDOS COLC HAGUA LIMITADA    "/>
    <s v="PASAJE BARRIO FUENCARRAL 639 BARRIO PLAZA LO CRUZ"/>
    <s v="QUILICURA"/>
    <s v="SANTIAGO"/>
    <n v="2"/>
    <n v="2238180"/>
    <x v="7"/>
  </r>
  <r>
    <n v="76171519"/>
    <s v="COMERCIAL Y ALIMENTO S EL SAUCE LIMITADA                    "/>
    <s v="AUTOPISTA 9000 LOCAL B 15"/>
    <s v="HUALPEN"/>
    <s v="CONCEPCION"/>
    <n v="41"/>
    <n v="2485430"/>
    <x v="7"/>
  </r>
  <r>
    <n v="76261919"/>
    <s v="WIWIT SPA                                                   "/>
    <s v="SAN CARLOS DE APOQUINDO 7446 10"/>
    <s v="LAS CONDES"/>
    <s v="SANTIAGO"/>
    <n v="2"/>
    <n v="24191261"/>
    <x v="7"/>
  </r>
  <r>
    <n v="76825160"/>
    <s v="SERVICIOS INTEGRALES  Y TELECOMUNICACIONE  SERVITEL SA      "/>
    <s v="AGUSTINAS 1161 201"/>
    <s v="SANTIAGO"/>
    <s v="SANTIAGO"/>
    <s v=""/>
    <n v="223835735"/>
    <x v="7"/>
  </r>
  <r>
    <n v="7756496"/>
    <s v="JOSE GILBERTO SEGURA SALDIVAR                               "/>
    <s v="CALLE JOSE SANTOS OSSA 2527 LC 2527 CENTRO"/>
    <s v="ANTOFAGASTA"/>
    <s v="ANTOFAGASTA"/>
    <s v=""/>
    <n v="92238651"/>
    <x v="7"/>
  </r>
  <r>
    <n v="76118512"/>
    <s v="DISTRIBUIDORA MERA L IMITADA                                "/>
    <s v="AVENIDA NUEVA PROVIDENCIA 2155 1203"/>
    <s v="PROVIDENCIA"/>
    <s v="SANTIAGO"/>
    <n v="9"/>
    <n v="6472379"/>
    <x v="7"/>
  </r>
  <r>
    <n v="10796601"/>
    <s v="GINA MARLENE ESPINOZA VIDAURRE                              "/>
    <s v="AVDA INT 8 NUEVA FRANCIA 360"/>
    <s v="CHILLAN"/>
    <s v="CHILLAN"/>
    <n v="42"/>
    <n v="-2426520"/>
    <x v="7"/>
  </r>
  <r>
    <n v="76064425"/>
    <s v="DISTRIBUIDORA INTEGR AL DE PLASTICO S A                     "/>
    <s v="LOURDES 1133"/>
    <s v="QUINTA NORMAL"/>
    <s v="SANTIAGO"/>
    <n v="2"/>
    <n v="27867278"/>
    <x v="7"/>
  </r>
  <r>
    <n v="12379687"/>
    <s v="INGRID ELIZABETH KOTHER JIMENEZ                             "/>
    <s v="CALLE VEINTICINCO SUR CON 22 1/2 PONIENTE 0303 VILLA DONA P"/>
    <s v="TALCA"/>
    <s v="TALCA"/>
    <n v="71"/>
    <n v="2641684"/>
    <x v="7"/>
  </r>
  <r>
    <n v="76072077"/>
    <s v="SERVICIOS INDUSTRIAL ES INGRID KOTHER EIR L                 "/>
    <s v="SEIS SUR 721"/>
    <s v="TALCA"/>
    <s v="TALCA"/>
    <s v=""/>
    <s v=""/>
    <x v="7"/>
  </r>
  <r>
    <n v="76154373"/>
    <s v="SOCIEDAD DE TRANSPOR TES CON CON LIMITADA                   "/>
    <s v="QUEBRADA DE SOCOS 1530 ALTOS LA SERENA"/>
    <s v="LA SERENA"/>
    <s v="COQUIMBO"/>
    <s v=""/>
    <n v="995293338"/>
    <x v="7"/>
  </r>
  <r>
    <n v="77084050"/>
    <s v="INGENIERIA Y CONSTRU CCIONES HUENCHUNIR H ERMANOS LIMITADA  "/>
    <s v="LAS NIEVES 766 LOMAS DEMIRASUR"/>
    <s v="TEMUCO"/>
    <s v="TEMUCO"/>
    <n v="45"/>
    <n v="2365075"/>
    <x v="7"/>
  </r>
  <r>
    <n v="76196169"/>
    <s v="SOCIEDAD DE INGENIER IA RIVERMAQ SPA                        "/>
    <s v="HIJUELA 4 LOTE A PTE"/>
    <s v="TALCA"/>
    <s v="TALCA"/>
    <n v="71"/>
    <n v="2639445"/>
    <x v="7"/>
  </r>
  <r>
    <n v="5766047"/>
    <s v="ILDEFONSO GONZALEZ CONSTANZO                                "/>
    <s v="FRAY CAMILO HENRIQUEZ 773"/>
    <s v="SANTIAGO"/>
    <s v="SANTIAGO"/>
    <n v="2"/>
    <n v="23143469"/>
    <x v="7"/>
  </r>
  <r>
    <n v="13879434"/>
    <s v="SUSANA ISABEL OLIVOS SOTO                                   "/>
    <s v="CALLE PEDRO MONTT 880"/>
    <s v="PALENA"/>
    <s v="CHAITEN"/>
    <s v=""/>
    <n v="78871065"/>
    <x v="7"/>
  </r>
  <r>
    <n v="76147984"/>
    <s v="AUREA ARQUITECTURA I NGENIERIA CONSTRUCCI ON Y MONTAJE LIMIT"/>
    <s v="HECTOR ZAMORANO 1418"/>
    <s v="RANCAGUA"/>
    <s v="RANCAGUA"/>
    <n v="72"/>
    <n v="2239605"/>
    <x v="7"/>
  </r>
  <r>
    <n v="76234237"/>
    <s v="GUERRERO HENRIQUEZ Y  CIA LIMITADA                          "/>
    <s v="PLAYA YAPE 2342"/>
    <s v="IQUIQUE"/>
    <s v="IQUIQUE"/>
    <n v="9"/>
    <n v="94150102"/>
    <x v="7"/>
  </r>
  <r>
    <n v="76001111"/>
    <s v="RENATO H JARA M GEST ION COMER IMPORT EXP ORT FABR Y DIST PR"/>
    <s v="MONTE GRANDE 612"/>
    <s v="LOS ANGELES"/>
    <s v="LOS ANGELES"/>
    <s v=""/>
    <n v="97994994"/>
    <x v="7"/>
  </r>
  <r>
    <n v="76097854"/>
    <s v="SOCIEDAD COMERCIAL P EREZ E HIJOS LIMITAD A                 "/>
    <s v="GENERAL MANUEL BULNES 399 A"/>
    <s v="RANCAGUA"/>
    <s v="RANCAGUA"/>
    <n v="72"/>
    <n v="22220960"/>
    <x v="7"/>
  </r>
  <r>
    <n v="76006952"/>
    <s v="SOCIEDAD DE EDUCACIO N Y CAPACITACION PRO  LABOREM LIMITADA "/>
    <s v="UNO NORTE 1197"/>
    <s v="VINA DEL MAR"/>
    <s v="VALPARAISO"/>
    <n v="0"/>
    <n v="3278714"/>
    <x v="7"/>
  </r>
  <r>
    <n v="76099827"/>
    <s v="LUIS GERARDO MOLINET  INGEN Y MONTAJES EN  OBRAS CIVILES EIR"/>
    <s v="ANTONIO GARFIAS 1280 A DIEGO PORTALES"/>
    <s v="RANCAGUA"/>
    <s v="RANCAGUA"/>
    <n v="71"/>
    <n v="2228722"/>
    <x v="7"/>
  </r>
  <r>
    <n v="76898040"/>
    <s v="SOCIEDAD COMERCIALIZ ADORA VANGUARDIA LTD A                 "/>
    <s v="MAIPU 508 CENTRO"/>
    <s v="ANTOFAGASTA"/>
    <s v="ANTOFAGASTA"/>
    <s v=""/>
    <n v="956087058"/>
    <x v="7"/>
  </r>
  <r>
    <n v="13665296"/>
    <s v="CRISTIAN ANDRES CASTRO VALENZUELA                           "/>
    <s v="MANANTIALES 6046"/>
    <s v="QUINTA NORMAL"/>
    <s v="SANTIAGO"/>
    <n v="2"/>
    <n v="22485657"/>
    <x v="7"/>
  </r>
  <r>
    <n v="14289126"/>
    <s v="CARLOS CRISTIAN GONZALEZ PARRA                              "/>
    <s v="PAULA JARAQUEMADA 1368 POBLACION LA VINA"/>
    <s v="SAN JAVIER"/>
    <s v="LINARES"/>
    <n v="71"/>
    <n v="2228722"/>
    <x v="7"/>
  </r>
  <r>
    <n v="76528391"/>
    <s v="TRANSPORTES CHOLCHOL  LIMITADA                              "/>
    <s v="Sin dirección"/>
    <s v="Sin comuna"/>
    <s v="Sin ciudad"/>
    <s v=""/>
    <n v="97367407"/>
    <x v="7"/>
  </r>
  <r>
    <n v="76266064"/>
    <s v="COBRA NORTE SERVICIO S INTEGRALES LIMITAD A                 "/>
    <s v="ANTONIO POUPIN 1427"/>
    <s v="ANTOFAGASTA"/>
    <s v="ANTOFAGASTA"/>
    <n v="55"/>
    <n v="2262182"/>
    <x v="7"/>
  </r>
  <r>
    <n v="76045137"/>
    <s v="SOCIEDAD DE TRANSPOR TES ROJAS Y MUNOZ LI MITADA            "/>
    <s v="CARRETERA GENERAL SAN MARTIN 8551"/>
    <s v="QUILICURA"/>
    <s v="SANTIAGO"/>
    <n v="9"/>
    <n v="96995154"/>
    <x v="7"/>
  </r>
  <r>
    <n v="7560423"/>
    <s v="JOSE LUIS SOTO NORAMBUENA                                   "/>
    <s v="EL MONTE NORTE 164"/>
    <s v="SANTIAGO"/>
    <s v="SANTIAGO"/>
    <n v="9"/>
    <n v="993335896"/>
    <x v="7"/>
  </r>
  <r>
    <n v="76310343"/>
    <s v="TRUJILLO DOS SPA                                            "/>
    <s v="TRES NORTE 370"/>
    <s v="VINA DEL MAR"/>
    <s v="VALPARAISO"/>
    <s v=""/>
    <n v="966071722"/>
    <x v="7"/>
  </r>
  <r>
    <n v="12472976"/>
    <s v="ROSA ESTER SALINAS VEGA                                     "/>
    <s v="PEDRO AGUIRRE CERDA 3697"/>
    <s v="ESTACION CENTRAL"/>
    <s v="SANTIAGO"/>
    <n v="9"/>
    <n v="79280873"/>
    <x v="7"/>
  </r>
  <r>
    <n v="76139002"/>
    <s v="SERVICIOS Y TRANSPOR TES DONOSO LIMITADA                    "/>
    <s v="Sin dirección"/>
    <s v="Sin comuna"/>
    <s v="Sin ciudad"/>
    <s v=""/>
    <n v="983895412"/>
    <x v="7"/>
  </r>
  <r>
    <n v="10820415"/>
    <s v="ROJAS OLIVARES ALDO JEFFREDY"/>
    <s v="AVDA LA PAZ 350"/>
    <s v="INDEPENDENCIA"/>
    <s v="SANTIAGO"/>
    <s v=""/>
    <s v=""/>
    <x v="8"/>
  </r>
  <r>
    <n v="78701350"/>
    <s v="KLIMA DISTRIBUIDORA Y COMERCIAL TERMICA"/>
    <s v="HURTADO RODRIGUEZ 351 SANTIAGO"/>
    <s v="SANTIAGO"/>
    <s v="SANTIAGO"/>
    <n v="2"/>
    <n v="23525400"/>
    <x v="8"/>
  </r>
  <r>
    <n v="76038009"/>
    <s v="MARTIN ESCALA DIAZ INGENIERIA Y CONSTRU"/>
    <e v="#N/A"/>
    <e v="#N/A"/>
    <e v="#N/A"/>
    <n v="51"/>
    <n v="294268"/>
    <x v="8"/>
  </r>
  <r>
    <n v="78713180"/>
    <s v="COMERCIO EXTERIOR F Y G LIMITADA"/>
    <s v="CAMPANARIO 859"/>
    <s v="MAIPU"/>
    <s v="SANTIAGO"/>
    <n v="2"/>
    <n v="991342925"/>
    <x v="8"/>
  </r>
  <r>
    <n v="77482210"/>
    <s v="TRANSPORTES POKLEPOVIC Y LOPEZ LIMITADA"/>
    <s v="CAUQUENES 6609"/>
    <s v="CERRO NAVIA"/>
    <s v="SANTIAGO"/>
    <n v="2"/>
    <n v="27723227"/>
    <x v="9"/>
  </r>
  <r>
    <n v="76908980"/>
    <s v="PUERTO OXXEAN CHACABUCO SA"/>
    <s v="CAMINO A CHINQUIHUE KILOMETRO 135"/>
    <s v="PUERTO MONTT"/>
    <s v="PUERTO MONTT"/>
    <n v="65"/>
    <n v="2265700"/>
    <x v="9"/>
  </r>
  <r>
    <n v="79756830"/>
    <s v="ARTURO TRENTINI Y COMPANIA LIMITADA"/>
    <s v="LOS ANDES 3360"/>
    <s v="QUINTA NORMAL"/>
    <s v="SANTIAGO"/>
    <n v="2"/>
    <n v="226202200"/>
    <x v="9"/>
  </r>
  <r>
    <n v="76808560"/>
    <s v="MACA SERVICIOS LTDA"/>
    <s v="HERMANOS PHILIPPI 1496"/>
    <s v="OSORNO"/>
    <s v="OSORNO"/>
    <n v="64"/>
    <n v="2325354"/>
    <x v="9"/>
  </r>
  <r>
    <n v="76264274"/>
    <s v="EMPRESA FORESTAL Y COMERCIAL CALOR SUR"/>
    <s v="MANUEL RODRIGUEZ 942 207"/>
    <s v="OSORNO"/>
    <s v="OSORNO"/>
    <n v="64"/>
    <n v="2613205"/>
    <x v="9"/>
  </r>
  <r>
    <n v="76410722"/>
    <s v="INMOBILIARIA E INVERSIONES IMPERIAL LIM"/>
    <s v="AVENIDA CONCHA Y TORO 637"/>
    <s v="PUENTE ALTO"/>
    <s v="PUENTE ALTO"/>
    <s v=""/>
    <n v="222885512"/>
    <x v="9"/>
  </r>
  <r>
    <n v="85218900"/>
    <s v="HOCES DE LA GUARDIA IMPRESORES LIMITADA"/>
    <s v="AVENIDA SANTA ADELA 9380"/>
    <s v="MAIPU"/>
    <s v="SANTIAGO"/>
    <n v="2"/>
    <n v="25384477"/>
    <x v="9"/>
  </r>
  <r>
    <n v="79871850"/>
    <s v="DECOFRUT SA"/>
    <s v="SAN PATRICIO 4099 102 101"/>
    <s v="VITACURA"/>
    <s v="SANTIAGO"/>
    <n v="2"/>
    <n v="26587474"/>
    <x v="9"/>
  </r>
  <r>
    <n v="76443369"/>
    <s v="BERRIES NIQUEN LIMITADA"/>
    <s v="AVENIDA LOS LEONES 1315 76"/>
    <s v="PROVIDENCIA"/>
    <s v="SANTIAGO"/>
    <n v="2"/>
    <n v="26339032"/>
    <x v="9"/>
  </r>
  <r>
    <n v="76028209"/>
    <s v="INMOBILIARIA E INVERSIONES SEVA LIMITAD"/>
    <s v="SANTA ELENA 1377"/>
    <s v="SANTIAGO"/>
    <s v="SANTIAGO"/>
    <s v=""/>
    <n v="224289913"/>
    <x v="9"/>
  </r>
  <r>
    <n v="76056860"/>
    <s v="ACENDER CONSULTORES SA"/>
    <s v="CORONEL PEREIRA 72 601"/>
    <s v="LAS CONDES"/>
    <s v="SANTIAGO"/>
    <n v="2"/>
    <n v="29120000"/>
    <x v="9"/>
  </r>
  <r>
    <n v="76012609"/>
    <s v="INDUSTRIA TEXTIL MEJILLONES LIMITADA"/>
    <s v="JOHN WILLIAMS 595"/>
    <s v="PORVENIR"/>
    <s v="PORVENIR"/>
    <n v="2"/>
    <n v="27326350"/>
    <x v="9"/>
  </r>
  <r>
    <n v="76080904"/>
    <s v="SERVICIOS TRILOGIA LIMITADA"/>
    <s v="COVENTRY 47 OF 1 CERCA AVENIDA IRARRAZAVAL"/>
    <s v="NUNOA"/>
    <s v="SANTIAGO"/>
    <n v="2"/>
    <n v="24537767"/>
    <x v="9"/>
  </r>
  <r>
    <n v="96508740"/>
    <s v="AGECOMET S A"/>
    <s v="OJOS DEL SALADO 761"/>
    <s v="QUILICURA"/>
    <s v="SANTIAGO"/>
    <n v="2"/>
    <n v="27390190"/>
    <x v="9"/>
  </r>
  <r>
    <n v="76609722"/>
    <s v="CE INMOBILIARIA LAS PIRCAS II SPA"/>
    <s v="Sin dirección"/>
    <s v="Sin comuna"/>
    <s v="Sin ciudad"/>
    <n v="2"/>
    <n v="26819601"/>
    <x v="9"/>
  </r>
  <r>
    <n v="76283498"/>
    <s v="COMERCIAL IMPORT Y EXPORT CHILE SA"/>
    <s v="LOS TILOS 696"/>
    <s v="PUERTO VARAS"/>
    <s v="PUERTO MONTT"/>
    <n v="56"/>
    <n v="226555139"/>
    <x v="9"/>
  </r>
  <r>
    <n v="76215500"/>
    <s v="AGRICOLA QUILAMAPU LIMITADA"/>
    <s v="FUNDO SANTA FILOMENA DE C S N SECTOR CATO"/>
    <s v="CHILLAN"/>
    <s v="CHILLAN"/>
    <n v="569"/>
    <n v="58636001"/>
    <x v="9"/>
  </r>
  <r>
    <n v="76068332"/>
    <s v="CONSTRUCTORA  Y  INMOBILIARIA GB LIMITA"/>
    <s v="AVENIDA CENTRAL 1641 LA RIVERA"/>
    <s v="CHIGUAYANTE"/>
    <s v="CONCEPCION"/>
    <n v="41"/>
    <n v="2342033"/>
    <x v="9"/>
  </r>
  <r>
    <n v="76456051"/>
    <s v="INMOBILIARIA COMTAL SPA"/>
    <s v="Sin dirección"/>
    <s v="Sin comuna"/>
    <s v="Sin ciudad"/>
    <n v="0"/>
    <n v="23212110"/>
    <x v="9"/>
  </r>
  <r>
    <n v="76119152"/>
    <s v="DLC SOLUCIONES EN PACKAGING SPA"/>
    <s v="RUTA V 505 KILOMETRO 3 5 SECTOR S N SECTO"/>
    <s v="PUERTO MONTT"/>
    <s v="PUERTO MONTT"/>
    <n v="65"/>
    <n v="330304"/>
    <x v="9"/>
  </r>
  <r>
    <n v="76214406"/>
    <s v="Inversiones CHM SPA"/>
    <s v="PADRE MARIANO 10 211"/>
    <s v="PROVIDENCIA"/>
    <s v="SANTIAGO"/>
    <n v="2"/>
    <s v="2656 7364"/>
    <x v="10"/>
  </r>
  <r>
    <n v="76072077"/>
    <s v="Servicios Industriales Ingrid Kother Empresa Individual de Responsabilidad Limitada"/>
    <s v="SEIS SUR 721"/>
    <s v="TALCA"/>
    <s v="TALCA"/>
    <s v=""/>
    <s v=""/>
    <x v="10"/>
  </r>
  <r>
    <n v="4306311"/>
    <s v="Oscar Erwin Zwanger Azocar"/>
    <s v="FDO EL EDEN"/>
    <s v="LA UNION"/>
    <s v="VALDIVIA"/>
    <n v="9"/>
    <n v="5832941"/>
    <x v="10"/>
  </r>
  <r>
    <n v="76046836"/>
    <s v="Walter Fanola Comercial y Servicios E.I.R.L."/>
    <s v="JUAN GLASINOVIC 480 17"/>
    <s v="ANTOFAGASTA"/>
    <s v="ANTOFAGASTA"/>
    <n v="0"/>
    <n v="96394433"/>
    <x v="10"/>
  </r>
  <r>
    <n v="76375804"/>
    <s v="Hotel y Residencial María Luz Tapia Callata E.I.R.L."/>
    <s v="ESMERALDA 2983"/>
    <s v="ANTOFAGASTA"/>
    <s v="ANTOFAGASTA"/>
    <n v="55"/>
    <n v="2895205"/>
    <x v="10"/>
  </r>
  <r>
    <n v="77768160"/>
    <s v="Comercial e Industrial Dekolor Limitada"/>
    <s v="ANTONIO EBNER 1387"/>
    <s v="QUINTA NORMAL"/>
    <s v="SANTIAGO"/>
    <n v="2"/>
    <n v="27747828"/>
    <x v="10"/>
  </r>
  <r>
    <n v="76046873"/>
    <s v="Technisol Chile Servicios Computacionales Limitada"/>
    <s v="AVENIDA LA FLORIDA 7915"/>
    <s v="LA FLORIDA"/>
    <s v="SANTIAGO"/>
    <n v="2"/>
    <n v="24194062"/>
    <x v="10"/>
  </r>
  <r>
    <n v="76339073"/>
    <s v="Sociedad Agrícola Ganadera y de Transportes Dos M Limitada"/>
    <s v="SECTOR BRAMADERO PC 2"/>
    <s v="RIO BUENO"/>
    <s v="VALDIVIA"/>
    <s v=""/>
    <n v="74789016"/>
    <x v="10"/>
  </r>
  <r>
    <n v="76317340"/>
    <s v="Inversiones Los Perales Sociedad Anónima"/>
    <s v="13 SAN FRANCISCO DE ASIS 150 226"/>
    <s v="VITACURA"/>
    <s v="SANTIAGO"/>
    <n v="2"/>
    <n v="29555901"/>
    <x v="10"/>
  </r>
  <r>
    <n v="80256200"/>
    <s v="Confecciones Cubillos SpA"/>
    <s v="SAN DIEGO 1958"/>
    <s v="SANTIAGO"/>
    <s v="SANTIAGO"/>
    <n v="2"/>
    <n v="25553489"/>
    <x v="10"/>
  </r>
  <r>
    <n v="78351620"/>
    <s v="Sociedad de Transportes Navarro y Campaña Limitada"/>
    <s v="DIECIOCHO DE SEPTIEMBRE 630"/>
    <s v="OSORNO"/>
    <s v="OSORNO"/>
    <n v="64"/>
    <n v="2270896"/>
    <x v="10"/>
  </r>
  <r>
    <n v="79701330"/>
    <s v="Tecnica Industrial y Comercial Limitada"/>
    <s v="AEROPUERTO 9791"/>
    <s v="CERRILLOS"/>
    <s v="SANTIAGO"/>
    <n v="2"/>
    <n v="28970900"/>
    <x v="10"/>
  </r>
  <r>
    <n v="76500477"/>
    <s v="Sociedad Inmobiliaria Santa Magdalena Limitada"/>
    <s v="ANTONIA LOPEZ DE BELLO 61"/>
    <s v="RECOLETA"/>
    <s v="SANTIAGO"/>
    <n v="9"/>
    <n v="98213359"/>
    <x v="10"/>
  </r>
  <r>
    <n v="83947400"/>
    <s v="Gejman y Cía. Ltda."/>
    <s v="MANUEL MONTT 1010"/>
    <s v="TEMUCO"/>
    <s v="TEMUCO"/>
    <n v="0"/>
    <n v="2999900"/>
    <x v="10"/>
  </r>
  <r>
    <n v="76337359"/>
    <s v="Automora Patricio Lepe SpA"/>
    <s v="AVENIDA JUAN PABLO SEGUNDO 384 VILLA PANORAMA"/>
    <s v="ANTOFAGASTA"/>
    <s v="ANTOFAGASTA"/>
    <n v="55"/>
    <n v="2782713"/>
    <x v="10"/>
  </r>
  <r>
    <n v="99576870"/>
    <s v="Constructora ACD S.A."/>
    <s v="EL BELLOTO 3726 OFICINA"/>
    <s v="PROVIDENCIA"/>
    <s v="SANTIAGO"/>
    <n v="2"/>
    <n v="22051847"/>
    <x v="10"/>
  </r>
  <r>
    <n v="76151833"/>
    <s v="Sociedad Constructora y Transportes Berríos y Asociados Limitada"/>
    <s v="Sin dirección"/>
    <s v="Sin comuna"/>
    <s v="Sin ciudad"/>
    <n v="9"/>
    <n v="61922152"/>
    <x v="10"/>
  </r>
  <r>
    <n v="76259351"/>
    <s v="Importaciones Norte Grande S.A."/>
    <s v="AVENIDA LIBERTADOR BERNARDO O HIGGINS 3001 77"/>
    <s v="SANTIAGO"/>
    <s v="SANTIAGO"/>
    <n v="9"/>
    <n v="85768481"/>
    <x v="10"/>
  </r>
  <r>
    <n v="78403180"/>
    <s v="PK Mendies Inversiones Limitada"/>
    <s v="GUARDIA VIEJA 255 1304"/>
    <s v="PROVIDENCIA"/>
    <s v="SANTIAGO"/>
    <n v="2"/>
    <n v="23310541"/>
    <x v="10"/>
  </r>
  <r>
    <n v="77950840"/>
    <s v="Importadora Exportadora y Distribuidora Anacon Chile Limitada"/>
    <s v="AVENIDA CHENA PONIENTE 12654"/>
    <s v="SAN BERNARDO"/>
    <s v="SAN BERNARDO"/>
    <n v="2"/>
    <n v="26237714"/>
    <x v="10"/>
  </r>
  <r>
    <n v="77532870"/>
    <s v="Muebles y Artículos de Decoración Limitada"/>
    <s v="AVENIDA LAS CONDES 10515"/>
    <s v="LAS CONDES"/>
    <s v="SANTIAGO"/>
    <n v="9"/>
    <n v="987698040"/>
    <x v="10"/>
  </r>
  <r>
    <n v="76043251"/>
    <s v="Anubis Construcción Limitada"/>
    <s v="VICUNA MACKENNA 7255 1307 EDIFICIO BELLAVISTA"/>
    <s v="LA FLORIDA"/>
    <s v="SANTIAGO"/>
    <n v="2"/>
    <n v="5584325"/>
    <x v="10"/>
  </r>
  <r>
    <n v="76361627"/>
    <s v="Administradora Comercializadora e Inversiones Hesna Limitada"/>
    <s v="Sin dirección"/>
    <s v="Sin comuna"/>
    <s v="Sin ciudad"/>
    <n v="32"/>
    <n v="2630056"/>
    <x v="10"/>
  </r>
  <r>
    <n v="76476419"/>
    <s v="Inversiones Santa Victoria Limitada"/>
    <s v="CALLAO 3037"/>
    <s v="LAS CONDES"/>
    <s v="SANTIAGO"/>
    <n v="2"/>
    <n v="28979079"/>
    <x v="10"/>
  </r>
  <r>
    <n v="76053626"/>
    <s v="Inmobiliaria Vientos del Sur S.A."/>
    <s v="AVENIDA DIEGO PORTALES 551 RECREO"/>
    <s v="VINA DEL MAR"/>
    <s v="VALPARAISO"/>
    <n v="32"/>
    <n v="2626411"/>
    <x v="10"/>
  </r>
  <r>
    <n v="76357907"/>
    <s v="Comercializadora Eduardo Aliro Zenteno Suazo E.I.R.L."/>
    <s v="VICENTE MUNOZ 3530 VILLA HEROES DE LA C"/>
    <s v="RECOLETA"/>
    <s v="SANTIAGO"/>
    <n v="2"/>
    <n v="225443745"/>
    <x v="10"/>
  </r>
  <r>
    <n v="76252529"/>
    <s v="JJD Muebles SpA"/>
    <s v="PASAJE ONCE PONIENTE 8190"/>
    <s v="LA GRANJA"/>
    <s v="SANTIAGO"/>
    <n v="9"/>
    <n v="97879960"/>
    <x v="10"/>
  </r>
  <r>
    <n v="76244048"/>
    <s v="Pablo Tapia Cubillos Servicios E.I.R.L."/>
    <s v="ANTONIO POUPIN 1258 SECTOR CENTRO"/>
    <s v="ANTOFAGASTA"/>
    <s v="ANTOFAGASTA"/>
    <s v=""/>
    <n v="98853407"/>
    <x v="10"/>
  </r>
  <r>
    <n v="76084673"/>
    <s v="Inmobiliaria Tierra Santa Limitada"/>
    <s v="SAN PEDRO 543"/>
    <s v="PUERTO VARAS"/>
    <s v="PUERTO MONTT"/>
    <n v="0"/>
    <n v="2234778"/>
    <x v="10"/>
  </r>
  <r>
    <n v="76121622"/>
    <s v="Papeles Artesak S.A."/>
    <s v="AVENIDA CARRASCAL 4790"/>
    <s v="QUINTA NORMAL"/>
    <s v="SANTIAGO"/>
    <n v="2"/>
    <n v="27612035"/>
    <x v="10"/>
  </r>
  <r>
    <n v="76330349"/>
    <s v="Importadora Yonghe Limitada"/>
    <s v="LAUTARO 514"/>
    <s v="LINARES"/>
    <s v="LINARES"/>
    <n v="9"/>
    <n v="992151825"/>
    <x v="10"/>
  </r>
  <r>
    <n v="78773970"/>
    <s v="Rexin S.A."/>
    <s v="BENAVENTE 511 505"/>
    <s v="PUERTO MONTT"/>
    <s v="PUERTO MONTT"/>
    <n v="65"/>
    <n v="2293345"/>
    <x v="10"/>
  </r>
  <r>
    <n v="77348520"/>
    <s v="Inmobiliaria e Inversiones Nogalco Ltda."/>
    <s v="FUNDO SANTA HORTENSIA KILOMETRO 32 CAMINO A CURACAUTIN"/>
    <s v="LAUTARO"/>
    <s v="TEMUCO"/>
    <n v="45"/>
    <n v="2911020"/>
    <x v="10"/>
  </r>
  <r>
    <n v="76208572"/>
    <s v="Hostales Australes SpA"/>
    <s v="AVENIDA VICUNA MACKENNA 38"/>
    <s v="PROVIDENCIA"/>
    <s v="SANTIAGO"/>
    <n v="9"/>
    <n v="96426795"/>
    <x v="10"/>
  </r>
  <r>
    <n v="76957050"/>
    <s v="Activa Implementos Comercializadora Limitada"/>
    <s v="PATRICIO LYNCH 9463"/>
    <s v="LA CISTERNA"/>
    <s v="SANTIAGO"/>
    <n v="2"/>
    <n v="27852455"/>
    <x v="10"/>
  </r>
  <r>
    <n v="76318984"/>
    <s v="Verdomax Limitada"/>
    <s v="13 INTERNACIONAL 2440 LG 02"/>
    <s v="VINA DEL MAR"/>
    <s v="VALPARAISO"/>
    <n v="9"/>
    <n v="90473343"/>
    <x v="10"/>
  </r>
  <r>
    <n v="78965060"/>
    <s v="Comercial Burton Limitada"/>
    <s v="BRIGADIER DE LA CRUZ 777"/>
    <s v="SAN MIGUEL"/>
    <s v="SANTIAGO"/>
    <n v="2"/>
    <n v="25530620"/>
    <x v="10"/>
  </r>
  <r>
    <n v="76055673"/>
    <s v="Inversiones del Norte Limitada"/>
    <s v="CATORCE DE FEBRERO 1822 16"/>
    <s v="ANTOFAGASTA"/>
    <s v="ANTOFAGASTA"/>
    <n v="5655"/>
    <n v="2490465"/>
    <x v="10"/>
  </r>
  <r>
    <n v="77268190"/>
    <s v="Comercial Aravena y Araya Limitada"/>
    <s v="AVENIDA PRESIDENTE SALVADOR ALLENDE GOSSENS 501"/>
    <s v="ANTOFAGASTA"/>
    <s v="ANTOFAGASTA"/>
    <n v="9"/>
    <n v="2376137"/>
    <x v="10"/>
  </r>
  <r>
    <n v="76197069"/>
    <s v="Sociedad de Inversiones Chocoa Limitada"/>
    <s v="CAMINO SAN CLEMENTE SITIO C 4595 FRENTE A JARDIN ALEM"/>
    <s v="TALCA"/>
    <s v="TALCA"/>
    <n v="9"/>
    <n v="99018726"/>
    <x v="10"/>
  </r>
  <r>
    <n v="96909100"/>
    <s v="Chile Soldadura y Corte S.A."/>
    <s v="DOCTOR LIRA VALENCIA 1586 LO CAMPINO"/>
    <s v="QUILICURA"/>
    <s v="SANTIAGO"/>
    <n v="22"/>
    <n v="4375000"/>
    <x v="10"/>
  </r>
  <r>
    <n v="77558400"/>
    <s v="Sociedad Resortes y Espirales de Aceros Limitada"/>
    <s v="FRANCISCO ASTABURUAGA 9167 LOT A"/>
    <s v="LO ESPEJO"/>
    <s v="SANTIAGO"/>
    <n v="562"/>
    <n v="28543030"/>
    <x v="10"/>
  </r>
  <r>
    <n v="76600694"/>
    <s v="Inmobiliaria del Valle SpA"/>
    <s v="Sin dirección"/>
    <s v="Sin comuna"/>
    <s v="Sin ciudad"/>
    <n v="2"/>
    <n v="27599271"/>
    <x v="10"/>
  </r>
  <r>
    <n v="17064973"/>
    <s v="Leslie Ayleen Gonzalez Velasquez"/>
    <s v="LAGO PENUELAS 1911 VILLA GALILEA"/>
    <s v="CURICO"/>
    <s v="CURICO"/>
    <n v="0"/>
    <n v="0"/>
    <x v="11"/>
  </r>
  <r>
    <n v="4523343"/>
    <s v="Ivelis Marcela  Haro Bezanilla"/>
    <s v="JOSE DOMINGO CANA 02476"/>
    <s v="PROVIDENCIA"/>
    <s v="SANTIAGO"/>
    <n v="2"/>
    <n v="25563945"/>
    <x v="11"/>
  </r>
  <r>
    <n v="10820415"/>
    <s v="Aldo Jeffredy Rojas Olivares"/>
    <s v="AVDA LA PAZ 350"/>
    <s v="INDEPENDENCIA"/>
    <s v="SANTIAGO"/>
    <s v=""/>
    <s v=""/>
    <x v="11"/>
  </r>
  <r>
    <n v="78455330"/>
    <s v="Productos de Madera Ltda"/>
    <s v="AVENIDA MANUEL ANTONIO MATTA 1679"/>
    <s v="QUILICURA"/>
    <s v="SANTIAGO"/>
    <n v="2"/>
    <n v="26031386"/>
    <x v="11"/>
  </r>
  <r>
    <n v="7363995"/>
    <s v="Jorge Vicente Cadenasso Castro"/>
    <s v="LOS GOMEROS 1793"/>
    <s v="VITACURA"/>
    <s v="SANTIAGO"/>
    <n v="2"/>
    <n v="222775642"/>
    <x v="11"/>
  </r>
  <r>
    <n v="76052689"/>
    <s v="Vegusta Elaboracion Distribucion y Comercializacion de Productos Vegetarianos Ltda"/>
    <s v="PASAJE DIECINUEVE 9269 EL ESTANQUE"/>
    <s v="PENALOLEN"/>
    <s v="SANTIAGO"/>
    <n v="2"/>
    <n v="22791483"/>
    <x v="11"/>
  </r>
  <r>
    <n v="76923110"/>
    <s v="Oscar Gilberto Hurtado Lopez"/>
    <s v="AVENIDA ARTURO PRAT CHACON 2272 2002"/>
    <s v="IQUIQUE"/>
    <s v="IQUIQUE"/>
    <n v="9"/>
    <s v=""/>
    <x v="11"/>
  </r>
  <r>
    <n v="7633225"/>
    <s v="Industria del Cobre de Chile Spa"/>
    <e v="#N/A"/>
    <e v="#N/A"/>
    <e v="#N/A"/>
    <e v="#N/A"/>
    <e v="#N/A"/>
    <x v="11"/>
  </r>
  <r>
    <n v="77193490"/>
    <s v="Ormazabal Hijos Ltda"/>
    <s v="AVENIDA INDUSTRIAL 7200"/>
    <s v="ANTOFAGASTA"/>
    <s v="ANTOFAGASTA"/>
    <n v="55"/>
    <n v="2910000"/>
    <x v="11"/>
  </r>
  <r>
    <n v="96959330"/>
    <s v="Servivios y Asesorias STR S.A."/>
    <s v="DOCTOR MANUEL BARROS BORGONO 246"/>
    <s v="PROVIDENCIA"/>
    <s v="SANTIAGO"/>
    <n v="2"/>
    <n v="2355055"/>
    <x v="11"/>
  </r>
  <r>
    <n v="76059477"/>
    <s v="Transportes Carlos Alfredo Orrego Munizaga"/>
    <s v="EDISON 5073"/>
    <s v="QUINTA NORMAL"/>
    <s v="SANTIAGO"/>
    <n v="2"/>
    <n v="27720500"/>
    <x v="11"/>
  </r>
  <r>
    <n v="5118333"/>
    <s v="Ana Patricia Flores Andronico"/>
    <s v="OJO DE AGUILA 25"/>
    <s v="COQUIMBO"/>
    <s v="COQUIMBO"/>
    <n v="51"/>
    <n v="267062"/>
    <x v="11"/>
  </r>
  <r>
    <n v="9238266"/>
    <s v="José Guido Herrera Riffo"/>
    <s v="COLI 6069"/>
    <s v="ESTACION CENTRAL"/>
    <s v="SANTIAGO"/>
    <s v=""/>
    <n v="227422154"/>
    <x v="11"/>
  </r>
  <r>
    <n v="12367612"/>
    <s v="Carlos Andrés Zúñiga Gonzalez"/>
    <s v="AVDA GUACARHUE S/N SIT S/N"/>
    <s v="QUINTA TILCOCO"/>
    <s v="RANCAGUA"/>
    <n v="72"/>
    <n v="2540158"/>
    <x v="11"/>
  </r>
  <r>
    <n v="76877920"/>
    <s v="Inversiones Fawellbuch Ltda"/>
    <s v="MANUEL ANTONIO TOCORNAL 612"/>
    <s v="SANTIAGO"/>
    <s v="SANTIAGO"/>
    <n v="2"/>
    <n v="26650810"/>
    <x v="11"/>
  </r>
  <r>
    <n v="76811010"/>
    <s v="Servicios de Fumigación sin Plaga Ltda"/>
    <s v="ALVAREZ DE TOLEDO 723"/>
    <s v="SAN MIGUEL"/>
    <s v="SANTIAGO"/>
    <n v="2"/>
    <n v="22723692"/>
    <x v="11"/>
  </r>
  <r>
    <n v="76080832"/>
    <s v="Wagner Letelier y Cia Ltda"/>
    <s v="PAIHUANO 969 O HIGGINS"/>
    <s v="ANTOFAGASTA"/>
    <s v="ANTOFAGASTA"/>
    <n v="9"/>
    <n v="97466011"/>
    <x v="11"/>
  </r>
  <r>
    <n v="77423480"/>
    <s v="Constructora Macc Ltda."/>
    <s v="AVENIDA LARRAIN 6642 218"/>
    <s v="LA REINA"/>
    <s v="SANTIAGO"/>
    <n v="2"/>
    <n v="22770152"/>
    <x v="11"/>
  </r>
  <r>
    <n v="76046462"/>
    <s v="Servicios y Asesorias Odontologicas Avendaño y Arangua Ltda"/>
    <s v="EULOGIA SANCHEZ 45"/>
    <s v="PROVIDENCIA"/>
    <s v="SANTIAGO"/>
    <n v="2"/>
    <n v="26354270"/>
    <x v="11"/>
  </r>
  <r>
    <n v="78584000"/>
    <s v="Aserraderos San Patricio Spa"/>
    <s v="VICENTE PEREZ ROSALES 560 306 D P 3"/>
    <s v="VALDIVIA"/>
    <s v="VALDIVIA"/>
    <n v="63"/>
    <n v="222221"/>
    <x v="11"/>
  </r>
  <r>
    <n v="76215294"/>
    <s v="Inmobiliaria Vistamar Spa"/>
    <s v="BANDERA 84 214"/>
    <s v="SANTIAGO"/>
    <s v="SANTIAGO"/>
    <n v="2"/>
    <n v="2959249"/>
    <x v="11"/>
  </r>
  <r>
    <n v="76266762"/>
    <s v="Jaime Pinochet Elorza Importaciones y Arriendo de Elementos Publicitarios EIRL"/>
    <s v="AGUSTINAS 853 347"/>
    <s v="SANTIAGO"/>
    <s v="SANTIAGO"/>
    <s v=""/>
    <n v="973340235"/>
    <x v="11"/>
  </r>
  <r>
    <n v="76007541"/>
    <s v="Yolanda Bastias S.A."/>
    <s v="AVENIDA MONSENOR RAMON MUNITA 1553 L 10 VILLA YOLANDA"/>
    <s v="PUERTO MONTT"/>
    <s v="PUERTO MONTT"/>
    <n v="0"/>
    <n v="0"/>
    <x v="11"/>
  </r>
  <r>
    <n v="76546930"/>
    <s v="Ingenieria en Transportes G Y G Ltda"/>
    <s v="LOS PALTOS 2799"/>
    <s v="LA PINTANA"/>
    <s v="SANTIAGO"/>
    <n v="2"/>
    <n v="28523836"/>
    <x v="11"/>
  </r>
  <r>
    <n v="76018689"/>
    <s v="Servicio de Arriendo de Maquinaria y Vehiculos para la Mineria y Construccion ltda."/>
    <s v="ROSARIO SUR 91 504"/>
    <s v="LAS CONDES"/>
    <s v="SANTIAGO"/>
    <n v="2"/>
    <n v="3420473"/>
    <x v="11"/>
  </r>
  <r>
    <n v="17972596"/>
    <s v="Andres Moncada Helo"/>
    <s v="AVENIDA AMERICO VESPUCIO SUR 730 DEP 0 AMERICO VESPUCIO SUR"/>
    <s v="LAS CONDES"/>
    <s v="SANTIAGO"/>
    <s v=""/>
    <s v=""/>
    <x v="11"/>
  </r>
  <r>
    <n v="78094460"/>
    <s v="Sociedad Agricola y Forestal Proplantas Limitada"/>
    <e v="#N/A"/>
    <e v="#N/A"/>
    <e v="#N/A"/>
    <e v="#N/A"/>
    <e v="#N/A"/>
    <x v="11"/>
  </r>
  <r>
    <n v="76201759"/>
    <s v="PyV Spa"/>
    <s v="ANTONIO BELLET 77 1201 A"/>
    <s v="PROVIDENCIA"/>
    <s v="SANTIAGO"/>
    <s v=""/>
    <n v="222437288"/>
    <x v="11"/>
  </r>
  <r>
    <n v="76127251"/>
    <s v="Alphomeg de Chile S.A."/>
    <s v="TRES 297 6 CONDOMINIO S AGUSTIN SAN S"/>
    <s v="CONCEPCION"/>
    <s v="CONCEPCION"/>
    <n v="0"/>
    <n v="2734015"/>
    <x v="11"/>
  </r>
  <r>
    <n v="76655780"/>
    <s v="Inversiones Betica Ltda"/>
    <s v="AVENIDA APOQUINDO 4867 2"/>
    <s v="LAS CONDES"/>
    <s v="SANTIAGO"/>
    <s v=""/>
    <n v="222076152"/>
    <x v="11"/>
  </r>
  <r>
    <n v="12581900"/>
    <s v="Juan Carlos Mendizabal Pinto"/>
    <s v="VICUNA MACKENNA 2826"/>
    <s v="CALAMA"/>
    <s v="CALAMA"/>
    <n v="9"/>
    <n v="98913678"/>
    <x v="11"/>
  </r>
  <r>
    <n v="83519000"/>
    <s v="Amar y Compañía Ltda."/>
    <s v="LOS INDUSTRIALES 2918"/>
    <s v="MACUL"/>
    <s v="SANTIAGO"/>
    <n v="2"/>
    <s v="2551 820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1:L14" firstHeaderRow="1" firstDataRow="1" firstDataCol="1"/>
  <pivotFields count="8"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3">
        <item x="11"/>
        <item x="10"/>
        <item x="9"/>
        <item x="8"/>
        <item x="6"/>
        <item x="7"/>
        <item x="5"/>
        <item x="4"/>
        <item x="3"/>
        <item x="2"/>
        <item x="1"/>
        <item x="0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RUT Cliente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SGR_INFSTOCK170203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GR_INFMORA170203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a13" displayName="Tabla13" ref="B1:N853" totalsRowShown="0" headerRowDxfId="1166" dataDxfId="1165">
  <sortState ref="B2:N33">
    <sortCondition ref="K2"/>
  </sortState>
  <tableColumns count="13">
    <tableColumn id="3" name="Cliente" dataDxfId="1164"/>
    <tableColumn id="4" name="Rut" dataDxfId="1163" dataCellStyle="Millares"/>
    <tableColumn id="1" name="Columna1" dataDxfId="1162" dataCellStyle="Millares"/>
    <tableColumn id="5" name="Monto Financiado" dataDxfId="1161"/>
    <tableColumn id="7" name="N° de Cuotas" dataDxfId="1160"/>
    <tableColumn id="10" name="N° Cuotas Impagas" dataDxfId="1159"/>
    <tableColumn id="11" name="N cuota            a pagar" dataDxfId="1158"/>
    <tableColumn id="12" name="Dias Mora" dataDxfId="1157"/>
    <tableColumn id="14" name="cartera" dataDxfId="1156"/>
    <tableColumn id="15" name="mora" dataDxfId="1155"/>
    <tableColumn id="17" name="Saldo Insoluto" dataDxfId="1154"/>
    <tableColumn id="18" name="valor cuota" dataDxfId="1153"/>
    <tableColumn id="24" name="moneda" dataDxfId="11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3"/>
  <sheetViews>
    <sheetView topLeftCell="C1" workbookViewId="0">
      <selection activeCell="O1" sqref="O1:O1048576"/>
    </sheetView>
  </sheetViews>
  <sheetFormatPr baseColWidth="10" defaultRowHeight="15"/>
  <cols>
    <col min="1" max="1" width="19" style="230" customWidth="1"/>
    <col min="2" max="2" width="131.7109375" style="229" bestFit="1" customWidth="1"/>
    <col min="3" max="3" width="15" style="237" customWidth="1"/>
    <col min="4" max="4" width="15" style="235" customWidth="1"/>
    <col min="5" max="5" width="19.140625" style="231" customWidth="1"/>
    <col min="6" max="6" width="14.42578125" style="229" customWidth="1"/>
    <col min="7" max="7" width="19.42578125" style="229" customWidth="1"/>
    <col min="8" max="8" width="21.28515625" style="229" customWidth="1"/>
    <col min="9" max="9" width="12" style="229" customWidth="1"/>
    <col min="10" max="10" width="15.7109375" style="229" bestFit="1" customWidth="1"/>
    <col min="11" max="11" width="21.42578125" style="229" bestFit="1" customWidth="1"/>
    <col min="12" max="12" width="21.42578125" style="232" bestFit="1" customWidth="1"/>
    <col min="13" max="13" width="18.7109375" style="231" customWidth="1"/>
    <col min="14" max="14" width="12.85546875" style="229" customWidth="1"/>
    <col min="15" max="16384" width="11.42578125" style="229"/>
  </cols>
  <sheetData>
    <row r="1" spans="1:14">
      <c r="A1" s="225" t="s">
        <v>4014</v>
      </c>
      <c r="B1" s="226" t="s">
        <v>3</v>
      </c>
      <c r="C1" s="236" t="s">
        <v>2</v>
      </c>
      <c r="D1" s="234" t="s">
        <v>4238</v>
      </c>
      <c r="E1" s="227" t="s">
        <v>50</v>
      </c>
      <c r="F1" s="226" t="s">
        <v>51</v>
      </c>
      <c r="G1" s="226" t="s">
        <v>53</v>
      </c>
      <c r="H1" s="226" t="s">
        <v>4015</v>
      </c>
      <c r="I1" s="226" t="s">
        <v>0</v>
      </c>
      <c r="J1" s="226" t="s">
        <v>4016</v>
      </c>
      <c r="K1" s="226" t="s">
        <v>4017</v>
      </c>
      <c r="L1" s="228" t="s">
        <v>136</v>
      </c>
      <c r="M1" s="227" t="s">
        <v>4018</v>
      </c>
      <c r="N1" s="226" t="s">
        <v>4019</v>
      </c>
    </row>
    <row r="2" spans="1:14">
      <c r="A2" s="230" t="s">
        <v>34</v>
      </c>
      <c r="B2" s="229" t="s">
        <v>5</v>
      </c>
      <c r="C2" s="237">
        <v>4523343</v>
      </c>
      <c r="D2" s="235" t="s">
        <v>162</v>
      </c>
      <c r="E2" s="231">
        <v>4200750</v>
      </c>
      <c r="F2" s="229">
        <v>24</v>
      </c>
      <c r="G2" s="229">
        <v>6</v>
      </c>
      <c r="I2" s="229">
        <v>154</v>
      </c>
      <c r="J2" s="229" t="s">
        <v>4020</v>
      </c>
      <c r="K2" s="231">
        <v>1156486.9159434112</v>
      </c>
      <c r="L2" s="231">
        <v>1349234.735267313</v>
      </c>
      <c r="M2" s="231">
        <v>192747.81932390184</v>
      </c>
    </row>
    <row r="3" spans="1:14">
      <c r="A3" s="230" t="s">
        <v>57</v>
      </c>
      <c r="B3" s="229" t="s">
        <v>31</v>
      </c>
      <c r="C3" s="237">
        <v>76080832</v>
      </c>
      <c r="D3" s="235">
        <v>6</v>
      </c>
      <c r="E3" s="231">
        <v>1718618</v>
      </c>
      <c r="F3" s="229">
        <v>1</v>
      </c>
      <c r="G3" s="229">
        <v>1</v>
      </c>
      <c r="I3" s="229">
        <v>90</v>
      </c>
      <c r="J3" s="229" t="s">
        <v>4020</v>
      </c>
      <c r="K3" s="231">
        <v>1718618</v>
      </c>
      <c r="L3" s="231">
        <v>1718618</v>
      </c>
      <c r="M3" s="231">
        <v>1718618</v>
      </c>
    </row>
    <row r="4" spans="1:14">
      <c r="A4" s="230" t="s">
        <v>33</v>
      </c>
      <c r="B4" s="229" t="s">
        <v>42</v>
      </c>
      <c r="C4" s="237">
        <v>10820415</v>
      </c>
      <c r="D4" s="235" t="s">
        <v>152</v>
      </c>
      <c r="E4" s="231">
        <v>5441501</v>
      </c>
      <c r="F4" s="229">
        <v>24</v>
      </c>
      <c r="G4" s="229">
        <v>6</v>
      </c>
      <c r="I4" s="229">
        <v>123</v>
      </c>
      <c r="J4" s="229" t="s">
        <v>4020</v>
      </c>
      <c r="K4" s="231">
        <v>1315606.6976117883</v>
      </c>
      <c r="L4" s="231">
        <v>1754142.2634823844</v>
      </c>
      <c r="M4" s="231">
        <v>219267.78293529805</v>
      </c>
    </row>
    <row r="5" spans="1:14">
      <c r="A5" s="230" t="s">
        <v>35</v>
      </c>
      <c r="B5" s="229" t="s">
        <v>37</v>
      </c>
      <c r="C5" s="237">
        <v>17064973</v>
      </c>
      <c r="D5" s="235">
        <v>7</v>
      </c>
      <c r="E5" s="231">
        <v>10400000</v>
      </c>
      <c r="F5" s="229">
        <v>36</v>
      </c>
      <c r="G5" s="229">
        <v>2</v>
      </c>
      <c r="I5" s="229">
        <v>44</v>
      </c>
      <c r="J5" s="229" t="s">
        <v>4020</v>
      </c>
      <c r="K5" s="231">
        <v>692671.60877665854</v>
      </c>
      <c r="L5" s="231">
        <v>2078014.8263299756</v>
      </c>
      <c r="M5" s="231">
        <v>346335.80438832927</v>
      </c>
    </row>
    <row r="6" spans="1:14">
      <c r="A6" s="230" t="s">
        <v>28</v>
      </c>
      <c r="B6" s="229" t="s">
        <v>16</v>
      </c>
      <c r="C6" s="237">
        <v>76923110</v>
      </c>
      <c r="D6" s="235">
        <v>2</v>
      </c>
      <c r="E6" s="231">
        <v>38160880</v>
      </c>
      <c r="F6" s="229">
        <v>12</v>
      </c>
      <c r="G6" s="229">
        <v>1</v>
      </c>
      <c r="I6" s="229">
        <v>27</v>
      </c>
      <c r="J6" s="229" t="s">
        <v>4020</v>
      </c>
      <c r="K6" s="231">
        <v>3365587.2649290664</v>
      </c>
      <c r="L6" s="231">
        <v>3365587.2649290664</v>
      </c>
      <c r="M6" s="231">
        <v>3365587.2649290664</v>
      </c>
    </row>
    <row r="7" spans="1:14">
      <c r="A7" s="230" t="s">
        <v>30</v>
      </c>
      <c r="B7" s="229" t="s">
        <v>12</v>
      </c>
      <c r="C7" s="237">
        <v>7363995</v>
      </c>
      <c r="D7" s="235">
        <v>6</v>
      </c>
      <c r="E7" s="231">
        <v>8800000</v>
      </c>
      <c r="F7" s="229">
        <v>36</v>
      </c>
      <c r="G7" s="229">
        <v>2</v>
      </c>
      <c r="I7" s="229">
        <v>48</v>
      </c>
      <c r="J7" s="229" t="s">
        <v>4020</v>
      </c>
      <c r="K7" s="231">
        <v>532963.14618073986</v>
      </c>
      <c r="L7" s="231">
        <v>5862594.6079881387</v>
      </c>
      <c r="M7" s="231">
        <v>266481.57309036993</v>
      </c>
    </row>
    <row r="8" spans="1:14">
      <c r="A8" s="230" t="s">
        <v>48</v>
      </c>
      <c r="B8" s="229" t="s">
        <v>58</v>
      </c>
      <c r="C8" s="237">
        <v>9238266</v>
      </c>
      <c r="D8" s="235">
        <v>4</v>
      </c>
      <c r="E8" s="231">
        <v>7927382</v>
      </c>
      <c r="F8" s="229">
        <v>33</v>
      </c>
      <c r="G8" s="229">
        <v>3</v>
      </c>
      <c r="I8" s="229">
        <v>69</v>
      </c>
      <c r="J8" s="229" t="s">
        <v>4020</v>
      </c>
      <c r="K8" s="231">
        <v>674604.45454545459</v>
      </c>
      <c r="L8" s="231">
        <v>7420649</v>
      </c>
      <c r="M8" s="231">
        <v>224868.15151515152</v>
      </c>
    </row>
    <row r="9" spans="1:14">
      <c r="A9" s="230" t="s">
        <v>27</v>
      </c>
      <c r="B9" s="229" t="s">
        <v>15</v>
      </c>
      <c r="C9" s="237">
        <v>7633225</v>
      </c>
      <c r="D9" s="235" t="s">
        <v>162</v>
      </c>
      <c r="E9" s="231">
        <v>24876714</v>
      </c>
      <c r="F9" s="229">
        <v>24</v>
      </c>
      <c r="G9" s="229">
        <v>3</v>
      </c>
      <c r="I9" s="229">
        <v>62</v>
      </c>
      <c r="J9" s="229" t="s">
        <v>4020</v>
      </c>
      <c r="K9" s="231">
        <v>3296687.7162963822</v>
      </c>
      <c r="L9" s="231">
        <v>15384542.676049784</v>
      </c>
      <c r="M9" s="231">
        <v>1098895.9054321274</v>
      </c>
    </row>
    <row r="10" spans="1:14">
      <c r="A10" s="230" t="s">
        <v>43</v>
      </c>
      <c r="B10" s="229" t="s">
        <v>25</v>
      </c>
      <c r="C10" s="237">
        <v>96959330</v>
      </c>
      <c r="D10" s="235">
        <v>0</v>
      </c>
      <c r="E10" s="231">
        <v>15800000</v>
      </c>
      <c r="F10" s="229">
        <v>1</v>
      </c>
      <c r="G10" s="229">
        <v>1</v>
      </c>
      <c r="I10" s="229">
        <v>3</v>
      </c>
      <c r="J10" s="229" t="s">
        <v>4020</v>
      </c>
      <c r="K10" s="231">
        <v>15800000</v>
      </c>
      <c r="L10" s="231">
        <v>15800000</v>
      </c>
      <c r="M10" s="231">
        <v>15800000</v>
      </c>
    </row>
    <row r="11" spans="1:14">
      <c r="A11" s="230" t="s">
        <v>65</v>
      </c>
      <c r="B11" s="229" t="s">
        <v>10</v>
      </c>
      <c r="C11" s="237">
        <v>76266762</v>
      </c>
      <c r="D11" s="235">
        <v>2</v>
      </c>
      <c r="E11" s="231">
        <v>17008754</v>
      </c>
      <c r="F11" s="229">
        <v>1</v>
      </c>
      <c r="G11" s="229">
        <v>1</v>
      </c>
      <c r="I11" s="229">
        <v>87</v>
      </c>
      <c r="J11" s="229" t="s">
        <v>4020</v>
      </c>
      <c r="K11" s="231">
        <v>17008754</v>
      </c>
      <c r="L11" s="231">
        <v>17008754</v>
      </c>
      <c r="M11" s="231">
        <v>17008754</v>
      </c>
    </row>
    <row r="12" spans="1:14">
      <c r="A12" s="230" t="s">
        <v>36</v>
      </c>
      <c r="B12" s="229" t="s">
        <v>38</v>
      </c>
      <c r="C12" s="237">
        <v>76877920</v>
      </c>
      <c r="D12" s="235">
        <v>1</v>
      </c>
      <c r="E12" s="231">
        <v>17802753</v>
      </c>
      <c r="F12" s="229">
        <v>1</v>
      </c>
      <c r="G12" s="229">
        <v>1</v>
      </c>
      <c r="I12" s="229">
        <v>85</v>
      </c>
      <c r="J12" s="229" t="s">
        <v>4020</v>
      </c>
      <c r="K12" s="231">
        <v>17802753</v>
      </c>
      <c r="L12" s="231">
        <v>17802753</v>
      </c>
      <c r="M12" s="231">
        <v>17802753</v>
      </c>
    </row>
    <row r="13" spans="1:14">
      <c r="A13" s="230" t="s">
        <v>56</v>
      </c>
      <c r="B13" s="229" t="s">
        <v>31</v>
      </c>
      <c r="C13" s="237">
        <v>76080832</v>
      </c>
      <c r="D13" s="235">
        <v>6</v>
      </c>
      <c r="E13" s="231">
        <v>18242371</v>
      </c>
      <c r="F13" s="229">
        <v>1</v>
      </c>
      <c r="G13" s="229">
        <v>1</v>
      </c>
      <c r="I13" s="229">
        <v>90</v>
      </c>
      <c r="J13" s="229" t="s">
        <v>4020</v>
      </c>
      <c r="K13" s="231">
        <v>18242371</v>
      </c>
      <c r="L13" s="231">
        <v>18242371</v>
      </c>
      <c r="M13" s="231">
        <v>18242371</v>
      </c>
    </row>
    <row r="14" spans="1:14">
      <c r="A14" s="230" t="s">
        <v>94</v>
      </c>
      <c r="B14" s="229" t="s">
        <v>93</v>
      </c>
      <c r="C14" s="237">
        <v>83519000</v>
      </c>
      <c r="D14" s="235">
        <v>5</v>
      </c>
      <c r="E14" s="231">
        <v>19500000</v>
      </c>
      <c r="F14" s="229">
        <v>6</v>
      </c>
      <c r="G14" s="229">
        <v>1</v>
      </c>
      <c r="I14" s="229">
        <v>5</v>
      </c>
      <c r="J14" s="229" t="s">
        <v>4020</v>
      </c>
      <c r="K14" s="231">
        <v>3250000</v>
      </c>
      <c r="L14" s="231">
        <v>19500000</v>
      </c>
      <c r="M14" s="231">
        <v>3250000</v>
      </c>
    </row>
    <row r="15" spans="1:14">
      <c r="A15" s="230" t="s">
        <v>40</v>
      </c>
      <c r="B15" s="229" t="s">
        <v>39</v>
      </c>
      <c r="C15" s="237">
        <v>76811010</v>
      </c>
      <c r="D15" s="235">
        <v>7</v>
      </c>
      <c r="E15" s="231">
        <v>23045110</v>
      </c>
      <c r="F15" s="229">
        <v>1</v>
      </c>
      <c r="G15" s="229">
        <v>1</v>
      </c>
      <c r="I15" s="229">
        <v>16</v>
      </c>
      <c r="J15" s="229" t="s">
        <v>4020</v>
      </c>
      <c r="K15" s="231">
        <v>23045110</v>
      </c>
      <c r="L15" s="231">
        <v>23045110</v>
      </c>
      <c r="M15" s="231">
        <v>23045110</v>
      </c>
    </row>
    <row r="16" spans="1:14">
      <c r="A16" s="230" t="s">
        <v>24</v>
      </c>
      <c r="B16" s="229" t="s">
        <v>6</v>
      </c>
      <c r="C16" s="237">
        <v>78455330</v>
      </c>
      <c r="D16" s="235">
        <v>2</v>
      </c>
      <c r="E16" s="231">
        <v>23324260</v>
      </c>
      <c r="F16" s="229">
        <v>1</v>
      </c>
      <c r="G16" s="229">
        <v>1</v>
      </c>
      <c r="I16" s="229">
        <v>0</v>
      </c>
      <c r="J16" s="229" t="s">
        <v>4020</v>
      </c>
      <c r="K16" s="231">
        <v>23324260</v>
      </c>
      <c r="L16" s="231">
        <v>23324260</v>
      </c>
      <c r="M16" s="231">
        <v>23324260</v>
      </c>
    </row>
    <row r="17" spans="1:13">
      <c r="A17" s="230" t="s">
        <v>45</v>
      </c>
      <c r="B17" s="229" t="s">
        <v>25</v>
      </c>
      <c r="C17" s="237">
        <v>96959330</v>
      </c>
      <c r="D17" s="235">
        <v>0</v>
      </c>
      <c r="E17" s="231">
        <v>23689227</v>
      </c>
      <c r="F17" s="229">
        <v>1</v>
      </c>
      <c r="G17" s="229">
        <v>1</v>
      </c>
      <c r="I17" s="229">
        <v>3</v>
      </c>
      <c r="J17" s="229" t="s">
        <v>4020</v>
      </c>
      <c r="K17" s="231">
        <v>23689227</v>
      </c>
      <c r="L17" s="231">
        <v>23689227</v>
      </c>
      <c r="M17" s="231">
        <v>23689227</v>
      </c>
    </row>
    <row r="18" spans="1:13">
      <c r="A18" s="230" t="s">
        <v>66</v>
      </c>
      <c r="B18" s="229" t="s">
        <v>67</v>
      </c>
      <c r="C18" s="237">
        <v>76046462</v>
      </c>
      <c r="D18" s="235">
        <v>7</v>
      </c>
      <c r="E18" s="231">
        <v>33169502</v>
      </c>
      <c r="F18" s="229">
        <v>1</v>
      </c>
      <c r="G18" s="229">
        <v>1</v>
      </c>
      <c r="I18" s="229">
        <v>63</v>
      </c>
      <c r="J18" s="229" t="s">
        <v>4020</v>
      </c>
      <c r="K18" s="231">
        <v>33169502</v>
      </c>
      <c r="L18" s="231">
        <v>33169502</v>
      </c>
      <c r="M18" s="231">
        <v>33169502</v>
      </c>
    </row>
    <row r="19" spans="1:13">
      <c r="A19" s="230" t="s">
        <v>32</v>
      </c>
      <c r="B19" s="229" t="s">
        <v>6</v>
      </c>
      <c r="C19" s="237">
        <v>78455330</v>
      </c>
      <c r="D19" s="235">
        <v>2</v>
      </c>
      <c r="E19" s="231">
        <v>58589959</v>
      </c>
      <c r="F19" s="229">
        <v>35</v>
      </c>
      <c r="G19" s="229">
        <v>1</v>
      </c>
      <c r="I19" s="229">
        <v>21</v>
      </c>
      <c r="J19" s="229" t="s">
        <v>4020</v>
      </c>
      <c r="K19" s="231">
        <v>2367647.77060288</v>
      </c>
      <c r="L19" s="231">
        <v>42617659.870851837</v>
      </c>
      <c r="M19" s="231">
        <v>2367647.77060288</v>
      </c>
    </row>
    <row r="20" spans="1:13">
      <c r="A20" s="230" t="s">
        <v>22</v>
      </c>
      <c r="B20" s="229" t="s">
        <v>23</v>
      </c>
      <c r="C20" s="237">
        <v>76059477</v>
      </c>
      <c r="D20" s="235">
        <v>6</v>
      </c>
      <c r="E20" s="231">
        <v>45023286</v>
      </c>
      <c r="F20" s="229">
        <v>1</v>
      </c>
      <c r="G20" s="229">
        <v>1</v>
      </c>
      <c r="I20" s="229">
        <v>0</v>
      </c>
      <c r="J20" s="229" t="s">
        <v>4020</v>
      </c>
      <c r="K20" s="231">
        <v>45023286</v>
      </c>
      <c r="L20" s="231">
        <v>45023286</v>
      </c>
      <c r="M20" s="231">
        <v>45023286</v>
      </c>
    </row>
    <row r="21" spans="1:13">
      <c r="A21" s="230" t="s">
        <v>17</v>
      </c>
      <c r="B21" s="229" t="s">
        <v>18</v>
      </c>
      <c r="C21" s="237">
        <v>12367612</v>
      </c>
      <c r="D21" s="235">
        <v>2</v>
      </c>
      <c r="E21" s="231">
        <v>45330430</v>
      </c>
      <c r="F21" s="229">
        <v>1</v>
      </c>
      <c r="G21" s="229">
        <v>1</v>
      </c>
      <c r="I21" s="229">
        <v>103</v>
      </c>
      <c r="J21" s="229" t="s">
        <v>4020</v>
      </c>
      <c r="K21" s="231">
        <v>45330430</v>
      </c>
      <c r="L21" s="231">
        <v>45330430</v>
      </c>
      <c r="M21" s="231">
        <v>45330430</v>
      </c>
    </row>
    <row r="22" spans="1:13">
      <c r="A22" s="230" t="s">
        <v>46</v>
      </c>
      <c r="B22" s="229" t="s">
        <v>25</v>
      </c>
      <c r="C22" s="237">
        <v>96959330</v>
      </c>
      <c r="D22" s="235">
        <v>0</v>
      </c>
      <c r="E22" s="231">
        <v>52663808</v>
      </c>
      <c r="F22" s="229">
        <v>1</v>
      </c>
      <c r="G22" s="229">
        <v>1</v>
      </c>
      <c r="I22" s="229">
        <v>3</v>
      </c>
      <c r="J22" s="229" t="s">
        <v>4020</v>
      </c>
      <c r="K22" s="231">
        <v>52663808</v>
      </c>
      <c r="L22" s="231">
        <v>52663808</v>
      </c>
      <c r="M22" s="231">
        <v>52663808</v>
      </c>
    </row>
    <row r="23" spans="1:13">
      <c r="A23" s="230" t="s">
        <v>92</v>
      </c>
      <c r="B23" s="229" t="s">
        <v>93</v>
      </c>
      <c r="C23" s="237">
        <v>83519000</v>
      </c>
      <c r="D23" s="235">
        <v>5</v>
      </c>
      <c r="E23" s="231">
        <v>52712197</v>
      </c>
      <c r="F23" s="229">
        <v>6</v>
      </c>
      <c r="G23" s="229">
        <v>1</v>
      </c>
      <c r="I23" s="229">
        <v>5</v>
      </c>
      <c r="J23" s="229" t="s">
        <v>4020</v>
      </c>
      <c r="K23" s="231">
        <v>8785366.166666666</v>
      </c>
      <c r="L23" s="231">
        <v>52712197</v>
      </c>
      <c r="M23" s="231">
        <v>8785366.166666666</v>
      </c>
    </row>
    <row r="24" spans="1:13">
      <c r="A24" s="230" t="s">
        <v>54</v>
      </c>
      <c r="B24" s="229" t="s">
        <v>55</v>
      </c>
      <c r="C24" s="237">
        <v>77423480</v>
      </c>
      <c r="D24" s="235">
        <v>2</v>
      </c>
      <c r="E24" s="231">
        <v>63016605</v>
      </c>
      <c r="F24" s="229">
        <v>1</v>
      </c>
      <c r="G24" s="229">
        <v>1</v>
      </c>
      <c r="I24" s="229">
        <v>122</v>
      </c>
      <c r="J24" s="229" t="s">
        <v>4020</v>
      </c>
      <c r="K24" s="231">
        <v>63016605</v>
      </c>
      <c r="L24" s="231">
        <v>63016605</v>
      </c>
      <c r="M24" s="231">
        <v>63016605</v>
      </c>
    </row>
    <row r="25" spans="1:13">
      <c r="A25" s="230" t="s">
        <v>44</v>
      </c>
      <c r="B25" s="229" t="s">
        <v>25</v>
      </c>
      <c r="C25" s="237">
        <v>96959330</v>
      </c>
      <c r="D25" s="235">
        <v>0</v>
      </c>
      <c r="E25" s="231">
        <v>67850000</v>
      </c>
      <c r="F25" s="229">
        <v>1</v>
      </c>
      <c r="G25" s="229">
        <v>1</v>
      </c>
      <c r="I25" s="229">
        <v>3</v>
      </c>
      <c r="J25" s="229" t="s">
        <v>4020</v>
      </c>
      <c r="K25" s="231">
        <v>67850000</v>
      </c>
      <c r="L25" s="231">
        <v>67850000</v>
      </c>
      <c r="M25" s="231">
        <v>67850000</v>
      </c>
    </row>
    <row r="26" spans="1:13">
      <c r="A26" s="230" t="s">
        <v>64</v>
      </c>
      <c r="B26" s="229" t="s">
        <v>62</v>
      </c>
      <c r="C26" s="237">
        <v>78584000</v>
      </c>
      <c r="D26" s="235">
        <v>3</v>
      </c>
      <c r="E26" s="231">
        <v>68985924</v>
      </c>
      <c r="F26" s="229">
        <v>1</v>
      </c>
      <c r="G26" s="229">
        <v>1</v>
      </c>
      <c r="I26" s="229">
        <v>57</v>
      </c>
      <c r="J26" s="229" t="s">
        <v>4020</v>
      </c>
      <c r="K26" s="231">
        <v>68985924</v>
      </c>
      <c r="L26" s="231">
        <v>68985924</v>
      </c>
      <c r="M26" s="231">
        <v>68985924</v>
      </c>
    </row>
    <row r="27" spans="1:13">
      <c r="A27" s="230" t="s">
        <v>61</v>
      </c>
      <c r="B27" s="229" t="s">
        <v>62</v>
      </c>
      <c r="C27" s="237">
        <v>78584000</v>
      </c>
      <c r="D27" s="235">
        <v>3</v>
      </c>
      <c r="E27" s="231">
        <v>69016556</v>
      </c>
      <c r="F27" s="229">
        <v>1</v>
      </c>
      <c r="G27" s="229">
        <v>1</v>
      </c>
      <c r="I27" s="229">
        <v>57</v>
      </c>
      <c r="J27" s="229" t="s">
        <v>4020</v>
      </c>
      <c r="K27" s="231">
        <v>69016556</v>
      </c>
      <c r="L27" s="231">
        <v>69016556</v>
      </c>
      <c r="M27" s="231">
        <v>69016556</v>
      </c>
    </row>
    <row r="28" spans="1:13">
      <c r="A28" s="230" t="s">
        <v>69</v>
      </c>
      <c r="B28" s="229" t="s">
        <v>70</v>
      </c>
      <c r="C28" s="237">
        <v>76018689</v>
      </c>
      <c r="D28" s="235">
        <v>9</v>
      </c>
      <c r="E28" s="231">
        <v>71421398</v>
      </c>
      <c r="F28" s="229">
        <v>1</v>
      </c>
      <c r="G28" s="229">
        <v>1</v>
      </c>
      <c r="I28" s="229">
        <v>95</v>
      </c>
      <c r="J28" s="229" t="s">
        <v>4020</v>
      </c>
      <c r="K28" s="231">
        <v>71421398</v>
      </c>
      <c r="L28" s="231">
        <v>71421398</v>
      </c>
      <c r="M28" s="231">
        <v>71421398</v>
      </c>
    </row>
    <row r="29" spans="1:13">
      <c r="A29" s="230" t="s">
        <v>21</v>
      </c>
      <c r="B29" s="229" t="s">
        <v>20</v>
      </c>
      <c r="C29" s="237">
        <v>5118333</v>
      </c>
      <c r="D29" s="235">
        <v>9</v>
      </c>
      <c r="E29" s="231">
        <v>83199459</v>
      </c>
      <c r="F29" s="229">
        <v>1</v>
      </c>
      <c r="G29" s="229">
        <v>1</v>
      </c>
      <c r="I29" s="229">
        <v>160</v>
      </c>
      <c r="J29" s="229" t="s">
        <v>4020</v>
      </c>
      <c r="K29" s="231">
        <v>83199459</v>
      </c>
      <c r="L29" s="231">
        <v>83199459</v>
      </c>
      <c r="M29" s="231">
        <v>83199459</v>
      </c>
    </row>
    <row r="30" spans="1:13">
      <c r="A30" s="230" t="s">
        <v>79</v>
      </c>
      <c r="B30" s="229" t="s">
        <v>80</v>
      </c>
      <c r="C30" s="237">
        <v>76127251</v>
      </c>
      <c r="D30" s="235">
        <v>9</v>
      </c>
      <c r="E30" s="231">
        <v>89508854</v>
      </c>
      <c r="F30" s="229">
        <v>1</v>
      </c>
      <c r="G30" s="229">
        <v>1</v>
      </c>
      <c r="I30" s="229">
        <v>39</v>
      </c>
      <c r="J30" s="229" t="s">
        <v>4020</v>
      </c>
      <c r="K30" s="231">
        <v>89508854</v>
      </c>
      <c r="L30" s="231">
        <v>89508854</v>
      </c>
      <c r="M30" s="231">
        <v>89508854</v>
      </c>
    </row>
    <row r="31" spans="1:13">
      <c r="A31" s="230" t="s">
        <v>19</v>
      </c>
      <c r="B31" s="229" t="s">
        <v>20</v>
      </c>
      <c r="C31" s="237">
        <v>5118333</v>
      </c>
      <c r="D31" s="235">
        <v>9</v>
      </c>
      <c r="E31" s="231">
        <v>122894625</v>
      </c>
      <c r="F31" s="229">
        <v>1</v>
      </c>
      <c r="G31" s="229">
        <v>1</v>
      </c>
      <c r="I31" s="229">
        <v>148</v>
      </c>
      <c r="J31" s="229" t="s">
        <v>4020</v>
      </c>
      <c r="K31" s="231">
        <v>122894625</v>
      </c>
      <c r="L31" s="231">
        <v>122894625</v>
      </c>
      <c r="M31" s="231">
        <v>122894625</v>
      </c>
    </row>
    <row r="32" spans="1:13">
      <c r="A32" s="230" t="s">
        <v>47</v>
      </c>
      <c r="B32" s="229" t="s">
        <v>25</v>
      </c>
      <c r="C32" s="237">
        <v>96959330</v>
      </c>
      <c r="D32" s="235">
        <v>0</v>
      </c>
      <c r="E32" s="231">
        <v>126006054</v>
      </c>
      <c r="F32" s="229">
        <v>1</v>
      </c>
      <c r="G32" s="229">
        <v>1</v>
      </c>
      <c r="I32" s="229">
        <v>3</v>
      </c>
      <c r="J32" s="229" t="s">
        <v>4020</v>
      </c>
      <c r="K32" s="231">
        <v>126006054</v>
      </c>
      <c r="L32" s="231">
        <v>126006054</v>
      </c>
      <c r="M32" s="231">
        <v>126006054</v>
      </c>
    </row>
    <row r="33" spans="1:13">
      <c r="A33" s="230" t="s">
        <v>26</v>
      </c>
      <c r="B33" s="229" t="s">
        <v>11</v>
      </c>
      <c r="C33" s="237">
        <v>77193490</v>
      </c>
      <c r="D33" s="235">
        <v>0</v>
      </c>
      <c r="E33" s="231">
        <v>147000000</v>
      </c>
      <c r="F33" s="229">
        <v>30</v>
      </c>
      <c r="G33" s="229">
        <v>5</v>
      </c>
      <c r="I33" s="229">
        <v>148</v>
      </c>
      <c r="J33" s="229" t="s">
        <v>4020</v>
      </c>
      <c r="K33" s="231">
        <v>25344827.586206898</v>
      </c>
      <c r="L33" s="231">
        <v>147000000</v>
      </c>
      <c r="M33" s="231">
        <v>5068965.5172413792</v>
      </c>
    </row>
    <row r="34" spans="1:13">
      <c r="B34" s="229" t="s">
        <v>158</v>
      </c>
      <c r="C34" s="237">
        <v>83947400</v>
      </c>
      <c r="D34" s="235">
        <v>8</v>
      </c>
      <c r="E34" s="231">
        <v>18480</v>
      </c>
      <c r="I34" s="229">
        <v>16</v>
      </c>
      <c r="J34" s="229" t="s">
        <v>4021</v>
      </c>
      <c r="K34" s="231">
        <v>5879399.6298309062</v>
      </c>
      <c r="L34" s="232">
        <v>461969477.07074034</v>
      </c>
      <c r="M34" s="229"/>
    </row>
    <row r="35" spans="1:13">
      <c r="B35" s="229" t="s">
        <v>150</v>
      </c>
      <c r="C35" s="237">
        <v>76046873</v>
      </c>
      <c r="D35" s="235">
        <v>8</v>
      </c>
      <c r="E35" s="231">
        <v>35701371</v>
      </c>
      <c r="I35" s="229">
        <v>26</v>
      </c>
      <c r="J35" s="229" t="s">
        <v>4021</v>
      </c>
      <c r="K35" s="231">
        <v>1754996.348924123</v>
      </c>
      <c r="L35" s="232">
        <v>19289457.741073593</v>
      </c>
      <c r="M35" s="229"/>
    </row>
    <row r="36" spans="1:13">
      <c r="B36" s="229" t="s">
        <v>156</v>
      </c>
      <c r="C36" s="237">
        <v>79701330</v>
      </c>
      <c r="D36" s="235">
        <v>7</v>
      </c>
      <c r="E36" s="231">
        <v>19500</v>
      </c>
      <c r="I36" s="229">
        <v>26</v>
      </c>
      <c r="J36" s="229" t="s">
        <v>4021</v>
      </c>
      <c r="K36" s="231">
        <v>4962041.1225129133</v>
      </c>
      <c r="L36" s="232">
        <v>516442570.64813185</v>
      </c>
      <c r="M36" s="229"/>
    </row>
    <row r="37" spans="1:13">
      <c r="B37" s="229" t="s">
        <v>156</v>
      </c>
      <c r="C37" s="237">
        <v>79701330</v>
      </c>
      <c r="D37" s="235">
        <v>7</v>
      </c>
      <c r="E37" s="231">
        <v>14159</v>
      </c>
      <c r="I37" s="229">
        <v>26</v>
      </c>
      <c r="J37" s="229" t="s">
        <v>4021</v>
      </c>
      <c r="K37" s="231">
        <v>3743619.8733026902</v>
      </c>
      <c r="L37" s="232">
        <v>374990071.99992394</v>
      </c>
      <c r="M37" s="229"/>
    </row>
    <row r="38" spans="1:13">
      <c r="B38" s="229" t="s">
        <v>161</v>
      </c>
      <c r="C38" s="237">
        <v>76151833</v>
      </c>
      <c r="D38" s="235" t="s">
        <v>162</v>
      </c>
      <c r="E38" s="231">
        <v>9830</v>
      </c>
      <c r="I38" s="229">
        <v>26</v>
      </c>
      <c r="J38" s="229" t="s">
        <v>4021</v>
      </c>
      <c r="K38" s="231">
        <v>36724.28769268933</v>
      </c>
      <c r="L38" s="232">
        <v>249564656.70417798</v>
      </c>
      <c r="M38" s="229"/>
    </row>
    <row r="39" spans="1:13">
      <c r="B39" s="229" t="s">
        <v>165</v>
      </c>
      <c r="C39" s="237">
        <v>77950840</v>
      </c>
      <c r="D39" s="235">
        <v>4</v>
      </c>
      <c r="E39" s="231">
        <v>20680</v>
      </c>
      <c r="I39" s="229">
        <v>26</v>
      </c>
      <c r="J39" s="229" t="s">
        <v>4021</v>
      </c>
      <c r="K39" s="231">
        <v>30303.530194947551</v>
      </c>
      <c r="L39" s="232">
        <v>552371045.39699888</v>
      </c>
      <c r="M39" s="229"/>
    </row>
    <row r="40" spans="1:13">
      <c r="B40" s="229" t="s">
        <v>174</v>
      </c>
      <c r="C40" s="237">
        <v>76084673</v>
      </c>
      <c r="D40" s="235">
        <v>2</v>
      </c>
      <c r="E40" s="231">
        <v>6009</v>
      </c>
      <c r="I40" s="229">
        <v>26</v>
      </c>
      <c r="J40" s="229" t="s">
        <v>4021</v>
      </c>
      <c r="K40" s="231">
        <v>766359.81598805089</v>
      </c>
      <c r="L40" s="232">
        <v>158046813.07129502</v>
      </c>
      <c r="M40" s="229"/>
    </row>
    <row r="41" spans="1:13">
      <c r="B41" s="229" t="s">
        <v>174</v>
      </c>
      <c r="C41" s="237">
        <v>76084673</v>
      </c>
      <c r="D41" s="235">
        <v>2</v>
      </c>
      <c r="E41" s="231">
        <v>24072</v>
      </c>
      <c r="I41" s="229">
        <v>26</v>
      </c>
      <c r="J41" s="229" t="s">
        <v>4021</v>
      </c>
      <c r="K41" s="231">
        <v>3303222.5293837362</v>
      </c>
      <c r="L41" s="232">
        <v>631902930.26442933</v>
      </c>
      <c r="M41" s="229"/>
    </row>
    <row r="42" spans="1:13">
      <c r="B42" s="229" t="s">
        <v>180</v>
      </c>
      <c r="C42" s="237">
        <v>76957050</v>
      </c>
      <c r="D42" s="235">
        <v>0</v>
      </c>
      <c r="E42" s="231">
        <v>12465</v>
      </c>
      <c r="I42" s="229">
        <v>26</v>
      </c>
      <c r="J42" s="229" t="s">
        <v>4021</v>
      </c>
      <c r="K42" s="231">
        <v>6323823.9558452582</v>
      </c>
      <c r="L42" s="232">
        <v>319046341.26688206</v>
      </c>
      <c r="M42" s="229"/>
    </row>
    <row r="43" spans="1:13">
      <c r="B43" s="229" t="s">
        <v>186</v>
      </c>
      <c r="C43" s="237">
        <v>96909100</v>
      </c>
      <c r="D43" s="235">
        <v>3</v>
      </c>
      <c r="E43" s="231">
        <v>21902</v>
      </c>
      <c r="I43" s="229">
        <v>26</v>
      </c>
      <c r="J43" s="229" t="s">
        <v>4021</v>
      </c>
      <c r="K43" s="231">
        <v>6812131.8625175944</v>
      </c>
      <c r="L43" s="232">
        <v>572881729.97400665</v>
      </c>
      <c r="M43" s="229"/>
    </row>
    <row r="44" spans="1:13">
      <c r="B44" s="229" t="s">
        <v>186</v>
      </c>
      <c r="C44" s="237">
        <v>96909100</v>
      </c>
      <c r="D44" s="235">
        <v>3</v>
      </c>
      <c r="E44" s="231">
        <v>10201</v>
      </c>
      <c r="I44" s="229">
        <v>26</v>
      </c>
      <c r="J44" s="229" t="s">
        <v>4021</v>
      </c>
      <c r="K44" s="231">
        <v>3172703.8346324982</v>
      </c>
      <c r="L44" s="232">
        <v>266823380.26566079</v>
      </c>
      <c r="M44" s="229"/>
    </row>
    <row r="45" spans="1:13">
      <c r="B45" s="229" t="s">
        <v>159</v>
      </c>
      <c r="C45" s="237">
        <v>76337359</v>
      </c>
      <c r="D45" s="235">
        <v>2</v>
      </c>
      <c r="E45" s="231">
        <v>13519</v>
      </c>
      <c r="I45" s="229">
        <v>47</v>
      </c>
      <c r="J45" s="229" t="s">
        <v>4021</v>
      </c>
      <c r="K45" s="231">
        <v>6382906.1251015551</v>
      </c>
      <c r="L45" s="232">
        <v>362000464.50789917</v>
      </c>
      <c r="M45" s="229"/>
    </row>
    <row r="46" spans="1:13">
      <c r="B46" s="229" t="s">
        <v>183</v>
      </c>
      <c r="C46" s="237">
        <v>76055673</v>
      </c>
      <c r="D46" s="235">
        <v>4</v>
      </c>
      <c r="E46" s="231">
        <v>32282</v>
      </c>
      <c r="I46" s="229">
        <v>47</v>
      </c>
      <c r="J46" s="229" t="s">
        <v>4021</v>
      </c>
      <c r="K46" s="231">
        <v>15074723.903650738</v>
      </c>
      <c r="L46" s="232">
        <v>842630309.70620251</v>
      </c>
      <c r="M46" s="229"/>
    </row>
    <row r="47" spans="1:13">
      <c r="B47" s="229" t="s">
        <v>145</v>
      </c>
      <c r="C47" s="237">
        <v>76072077</v>
      </c>
      <c r="D47" s="235">
        <v>1</v>
      </c>
      <c r="E47" s="231">
        <v>115399412</v>
      </c>
      <c r="I47" s="229">
        <v>57</v>
      </c>
      <c r="J47" s="229" t="s">
        <v>4021</v>
      </c>
      <c r="K47" s="231">
        <v>5249755.2763579572</v>
      </c>
      <c r="L47" s="232">
        <v>92832357.796772003</v>
      </c>
      <c r="M47" s="229"/>
    </row>
    <row r="48" spans="1:13">
      <c r="B48" s="229" t="s">
        <v>149</v>
      </c>
      <c r="C48" s="237">
        <v>77768160</v>
      </c>
      <c r="D48" s="235">
        <v>5</v>
      </c>
      <c r="E48" s="231">
        <v>68709945</v>
      </c>
      <c r="I48" s="229">
        <v>57</v>
      </c>
      <c r="J48" s="229" t="s">
        <v>4021</v>
      </c>
      <c r="K48" s="231">
        <v>3855833.4001484732</v>
      </c>
      <c r="L48" s="232">
        <v>31966388.980494462</v>
      </c>
      <c r="M48" s="229"/>
    </row>
    <row r="49" spans="1:13">
      <c r="B49" s="229" t="s">
        <v>153</v>
      </c>
      <c r="C49" s="237">
        <v>76317340</v>
      </c>
      <c r="D49" s="235">
        <v>2</v>
      </c>
      <c r="E49" s="231">
        <v>6453</v>
      </c>
      <c r="I49" s="229">
        <v>57</v>
      </c>
      <c r="J49" s="229" t="s">
        <v>4021</v>
      </c>
      <c r="K49" s="231">
        <v>40163443.786994353</v>
      </c>
      <c r="L49" s="232">
        <v>138998866.27956578</v>
      </c>
      <c r="M49" s="229"/>
    </row>
    <row r="50" spans="1:13">
      <c r="B50" s="229" t="s">
        <v>154</v>
      </c>
      <c r="C50" s="237">
        <v>80256200</v>
      </c>
      <c r="D50" s="235">
        <v>4</v>
      </c>
      <c r="E50" s="231">
        <v>33862</v>
      </c>
      <c r="I50" s="229">
        <v>57</v>
      </c>
      <c r="J50" s="229" t="s">
        <v>4021</v>
      </c>
      <c r="K50" s="231">
        <v>37306963.786963709</v>
      </c>
      <c r="L50" s="232">
        <v>862553706.75116313</v>
      </c>
      <c r="M50" s="229"/>
    </row>
    <row r="51" spans="1:13">
      <c r="B51" s="229" t="s">
        <v>172</v>
      </c>
      <c r="C51" s="237">
        <v>76252529</v>
      </c>
      <c r="D51" s="235">
        <v>1</v>
      </c>
      <c r="E51" s="231">
        <v>7860</v>
      </c>
      <c r="I51" s="229">
        <v>57</v>
      </c>
      <c r="J51" s="229" t="s">
        <v>4021</v>
      </c>
      <c r="K51" s="231">
        <v>3613229.1989680231</v>
      </c>
      <c r="L51" s="232">
        <v>208354083.21461052</v>
      </c>
      <c r="M51" s="229"/>
    </row>
    <row r="52" spans="1:13">
      <c r="B52" s="229" t="s">
        <v>172</v>
      </c>
      <c r="C52" s="237">
        <v>76252529</v>
      </c>
      <c r="D52" s="235">
        <v>1</v>
      </c>
      <c r="E52" s="231">
        <v>3170</v>
      </c>
      <c r="I52" s="229">
        <v>57</v>
      </c>
      <c r="J52" s="229" t="s">
        <v>4021</v>
      </c>
      <c r="K52" s="231">
        <v>1457479.9225071338</v>
      </c>
      <c r="L52" s="232">
        <v>84031240.841187343</v>
      </c>
      <c r="M52" s="229"/>
    </row>
    <row r="53" spans="1:13">
      <c r="B53" s="229" t="s">
        <v>179</v>
      </c>
      <c r="C53" s="237">
        <v>76208572</v>
      </c>
      <c r="D53" s="235">
        <v>0</v>
      </c>
      <c r="E53" s="231">
        <v>11224</v>
      </c>
      <c r="I53" s="229">
        <v>57</v>
      </c>
      <c r="J53" s="229" t="s">
        <v>4021</v>
      </c>
      <c r="K53" s="231">
        <v>5848481.218795184</v>
      </c>
      <c r="L53" s="232">
        <v>290889071.65025634</v>
      </c>
      <c r="M53" s="229"/>
    </row>
    <row r="54" spans="1:13">
      <c r="B54" s="229" t="s">
        <v>180</v>
      </c>
      <c r="C54" s="237">
        <v>76957050</v>
      </c>
      <c r="D54" s="235">
        <v>0</v>
      </c>
      <c r="E54" s="231">
        <v>73610000</v>
      </c>
      <c r="I54" s="229">
        <v>57</v>
      </c>
      <c r="J54" s="229" t="s">
        <v>4021</v>
      </c>
      <c r="K54" s="231">
        <v>1674741.8753027879</v>
      </c>
      <c r="L54" s="232">
        <v>72008016.546219304</v>
      </c>
      <c r="M54" s="229"/>
    </row>
    <row r="55" spans="1:13">
      <c r="B55" s="229" t="s">
        <v>145</v>
      </c>
      <c r="C55" s="237">
        <v>76072077</v>
      </c>
      <c r="D55" s="235">
        <v>1</v>
      </c>
      <c r="E55" s="231">
        <v>45060232</v>
      </c>
      <c r="I55" s="229">
        <v>58</v>
      </c>
      <c r="J55" s="229" t="s">
        <v>4021</v>
      </c>
      <c r="K55" s="231">
        <v>2149972.9695746172</v>
      </c>
      <c r="L55" s="232">
        <v>36325643.968558595</v>
      </c>
      <c r="M55" s="229"/>
    </row>
    <row r="56" spans="1:13">
      <c r="B56" s="229" t="s">
        <v>171</v>
      </c>
      <c r="C56" s="237">
        <v>76357907</v>
      </c>
      <c r="D56" s="235">
        <v>7</v>
      </c>
      <c r="E56" s="231">
        <v>92428380</v>
      </c>
      <c r="I56" s="229">
        <v>85</v>
      </c>
      <c r="J56" s="229" t="s">
        <v>4021</v>
      </c>
      <c r="K56" s="231">
        <v>6449671.6421425911</v>
      </c>
      <c r="L56" s="232">
        <v>91066002.535754144</v>
      </c>
      <c r="M56" s="229"/>
    </row>
    <row r="57" spans="1:13">
      <c r="B57" s="229" t="s">
        <v>143</v>
      </c>
      <c r="C57" s="237">
        <v>76214406</v>
      </c>
      <c r="D57" s="235">
        <v>9</v>
      </c>
      <c r="E57" s="231">
        <v>32548808</v>
      </c>
      <c r="I57" s="229">
        <v>87</v>
      </c>
      <c r="J57" s="229" t="s">
        <v>4021</v>
      </c>
      <c r="K57" s="231">
        <v>4960475.5894952575</v>
      </c>
      <c r="L57" s="232">
        <v>12099292.570844224</v>
      </c>
      <c r="M57" s="229"/>
    </row>
    <row r="58" spans="1:13">
      <c r="B58" s="229" t="s">
        <v>160</v>
      </c>
      <c r="C58" s="237">
        <v>99576870</v>
      </c>
      <c r="D58" s="235">
        <v>4</v>
      </c>
      <c r="E58" s="231">
        <v>16026</v>
      </c>
      <c r="I58" s="229">
        <v>87</v>
      </c>
      <c r="J58" s="229" t="s">
        <v>4021</v>
      </c>
      <c r="K58" s="231">
        <v>7634403.4345493475</v>
      </c>
      <c r="L58" s="232">
        <v>419288559.47826725</v>
      </c>
      <c r="M58" s="229"/>
    </row>
    <row r="59" spans="1:13">
      <c r="B59" s="229" t="s">
        <v>148</v>
      </c>
      <c r="C59" s="237">
        <v>76375804</v>
      </c>
      <c r="D59" s="235">
        <v>4</v>
      </c>
      <c r="E59" s="231">
        <v>23064644</v>
      </c>
      <c r="I59" s="229">
        <v>137</v>
      </c>
      <c r="J59" s="229" t="s">
        <v>4021</v>
      </c>
      <c r="K59" s="231">
        <v>4098364.2051203027</v>
      </c>
      <c r="L59" s="232">
        <v>14669941.313861962</v>
      </c>
      <c r="M59" s="229"/>
    </row>
    <row r="60" spans="1:13">
      <c r="B60" s="229" t="s">
        <v>163</v>
      </c>
      <c r="C60" s="237">
        <v>76259351</v>
      </c>
      <c r="D60" s="235">
        <v>3</v>
      </c>
      <c r="E60" s="231">
        <v>8719.7999999999993</v>
      </c>
      <c r="I60" s="229">
        <v>148</v>
      </c>
      <c r="J60" s="229" t="s">
        <v>4021</v>
      </c>
      <c r="K60" s="231">
        <v>15856798.819777397</v>
      </c>
      <c r="L60" s="232">
        <v>220385765.13678107</v>
      </c>
      <c r="M60" s="229"/>
    </row>
    <row r="61" spans="1:13">
      <c r="B61" s="229" t="s">
        <v>147</v>
      </c>
      <c r="C61" s="237">
        <v>76046836</v>
      </c>
      <c r="D61" s="235">
        <v>3</v>
      </c>
      <c r="E61" s="231">
        <v>62440350</v>
      </c>
      <c r="I61" s="229">
        <v>168</v>
      </c>
      <c r="J61" s="229" t="s">
        <v>4021</v>
      </c>
      <c r="K61" s="231">
        <v>13152726.898070872</v>
      </c>
      <c r="L61" s="232">
        <v>39532298.488980137</v>
      </c>
      <c r="M61" s="229"/>
    </row>
    <row r="62" spans="1:13">
      <c r="A62" s="230">
        <v>14470359</v>
      </c>
      <c r="B62" s="229" t="s">
        <v>241</v>
      </c>
      <c r="C62" s="237">
        <v>77482210</v>
      </c>
      <c r="D62" s="235">
        <v>0</v>
      </c>
      <c r="E62" s="231">
        <v>73000000</v>
      </c>
      <c r="F62" s="229">
        <v>48</v>
      </c>
      <c r="H62" s="229">
        <v>26</v>
      </c>
      <c r="J62" s="229" t="s">
        <v>4022</v>
      </c>
      <c r="K62" s="231"/>
      <c r="L62" s="231">
        <v>37633900</v>
      </c>
      <c r="M62" s="231">
        <v>1758068</v>
      </c>
    </row>
    <row r="63" spans="1:13">
      <c r="A63" s="230">
        <v>16260369</v>
      </c>
      <c r="B63" s="229" t="s">
        <v>275</v>
      </c>
      <c r="C63" s="237">
        <v>76908980</v>
      </c>
      <c r="D63" s="235">
        <v>2</v>
      </c>
      <c r="E63" s="231">
        <v>354086667</v>
      </c>
      <c r="F63" s="229">
        <v>60</v>
      </c>
      <c r="H63" s="229">
        <v>13</v>
      </c>
      <c r="J63" s="229" t="s">
        <v>4022</v>
      </c>
      <c r="K63" s="231"/>
      <c r="L63" s="231">
        <v>292695930</v>
      </c>
      <c r="M63" s="231">
        <v>6986400</v>
      </c>
    </row>
    <row r="64" spans="1:13">
      <c r="A64" s="230">
        <v>16260342</v>
      </c>
      <c r="B64" s="229" t="s">
        <v>275</v>
      </c>
      <c r="C64" s="237">
        <v>76908980</v>
      </c>
      <c r="D64" s="235">
        <v>2</v>
      </c>
      <c r="E64" s="231">
        <v>1537740000</v>
      </c>
      <c r="F64" s="229">
        <v>60</v>
      </c>
      <c r="H64" s="229">
        <v>13</v>
      </c>
      <c r="J64" s="229" t="s">
        <v>4022</v>
      </c>
      <c r="K64" s="231"/>
      <c r="L64" s="231">
        <v>1271130135</v>
      </c>
      <c r="M64" s="231">
        <v>30340784</v>
      </c>
    </row>
    <row r="65" spans="1:13">
      <c r="A65" s="230">
        <v>15942070</v>
      </c>
      <c r="B65" s="229" t="s">
        <v>303</v>
      </c>
      <c r="C65" s="237">
        <v>79756830</v>
      </c>
      <c r="D65" s="235">
        <v>9</v>
      </c>
      <c r="E65" s="231">
        <v>340943117</v>
      </c>
      <c r="F65" s="229">
        <v>117</v>
      </c>
      <c r="H65" s="229">
        <v>14</v>
      </c>
      <c r="J65" s="229" t="s">
        <v>4022</v>
      </c>
      <c r="K65" s="231"/>
      <c r="L65" s="231">
        <v>309864817</v>
      </c>
      <c r="M65" s="231">
        <v>3551179</v>
      </c>
    </row>
    <row r="66" spans="1:13">
      <c r="A66" s="230">
        <v>15942056</v>
      </c>
      <c r="B66" s="229" t="s">
        <v>303</v>
      </c>
      <c r="C66" s="237">
        <v>79756830</v>
      </c>
      <c r="D66" s="235">
        <v>9</v>
      </c>
      <c r="E66" s="231">
        <v>340943117</v>
      </c>
      <c r="F66" s="229">
        <v>117</v>
      </c>
      <c r="H66" s="229">
        <v>14</v>
      </c>
      <c r="J66" s="229" t="s">
        <v>4022</v>
      </c>
      <c r="K66" s="231"/>
      <c r="L66" s="231">
        <v>309864817</v>
      </c>
      <c r="M66" s="231">
        <v>3551179</v>
      </c>
    </row>
    <row r="67" spans="1:13">
      <c r="A67" s="230" t="s">
        <v>324</v>
      </c>
      <c r="B67" s="229" t="s">
        <v>303</v>
      </c>
      <c r="C67" s="237">
        <v>79756830</v>
      </c>
      <c r="D67" s="235">
        <v>9</v>
      </c>
      <c r="E67" s="231">
        <v>599898866</v>
      </c>
      <c r="F67" s="229">
        <v>117</v>
      </c>
      <c r="H67" s="229">
        <v>14</v>
      </c>
      <c r="J67" s="229" t="s">
        <v>4022</v>
      </c>
      <c r="K67" s="231"/>
      <c r="L67" s="231">
        <v>545215775</v>
      </c>
      <c r="M67" s="231">
        <v>6248395</v>
      </c>
    </row>
    <row r="68" spans="1:13">
      <c r="A68" s="230" t="s">
        <v>331</v>
      </c>
      <c r="B68" s="229" t="s">
        <v>303</v>
      </c>
      <c r="C68" s="237">
        <v>79756830</v>
      </c>
      <c r="D68" s="235">
        <v>9</v>
      </c>
      <c r="E68" s="231">
        <v>300586377</v>
      </c>
      <c r="F68" s="229">
        <v>117</v>
      </c>
      <c r="H68" s="229">
        <v>14</v>
      </c>
      <c r="J68" s="229" t="s">
        <v>4022</v>
      </c>
      <c r="K68" s="231"/>
      <c r="L68" s="231">
        <v>273186755</v>
      </c>
      <c r="M68" s="231">
        <v>3130833</v>
      </c>
    </row>
    <row r="69" spans="1:13">
      <c r="A69" s="230" t="s">
        <v>338</v>
      </c>
      <c r="B69" s="229" t="s">
        <v>339</v>
      </c>
      <c r="C69" s="237">
        <v>76808560</v>
      </c>
      <c r="D69" s="235">
        <v>9</v>
      </c>
      <c r="E69" s="231">
        <v>51964104</v>
      </c>
      <c r="F69" s="229">
        <v>24</v>
      </c>
      <c r="H69" s="229">
        <v>18</v>
      </c>
      <c r="J69" s="229" t="s">
        <v>4022</v>
      </c>
      <c r="K69" s="231"/>
      <c r="L69" s="231">
        <v>15783358</v>
      </c>
      <c r="M69" s="231">
        <v>2301880</v>
      </c>
    </row>
    <row r="70" spans="1:13">
      <c r="A70" s="230" t="s">
        <v>357</v>
      </c>
      <c r="B70" s="229" t="s">
        <v>358</v>
      </c>
      <c r="C70" s="237">
        <v>76264274</v>
      </c>
      <c r="D70" s="235">
        <v>3</v>
      </c>
      <c r="E70" s="231">
        <v>105081315</v>
      </c>
      <c r="F70" s="229">
        <v>36</v>
      </c>
      <c r="H70" s="229">
        <v>19</v>
      </c>
      <c r="J70" s="229" t="s">
        <v>4022</v>
      </c>
      <c r="K70" s="231"/>
      <c r="L70" s="231">
        <v>54855911</v>
      </c>
      <c r="M70" s="231">
        <v>3189929</v>
      </c>
    </row>
    <row r="71" spans="1:13">
      <c r="A71" s="230">
        <v>14972012</v>
      </c>
      <c r="B71" s="229" t="s">
        <v>375</v>
      </c>
      <c r="C71" s="237">
        <v>76410722</v>
      </c>
      <c r="D71" s="235">
        <v>5</v>
      </c>
      <c r="E71" s="231">
        <v>334551048</v>
      </c>
      <c r="F71" s="229">
        <v>117</v>
      </c>
      <c r="H71" s="229">
        <v>20</v>
      </c>
      <c r="J71" s="229" t="s">
        <v>4022</v>
      </c>
      <c r="K71" s="231"/>
      <c r="L71" s="231">
        <v>289298934</v>
      </c>
      <c r="M71" s="231">
        <v>3620960</v>
      </c>
    </row>
    <row r="72" spans="1:13">
      <c r="A72" s="230" t="s">
        <v>390</v>
      </c>
      <c r="B72" s="229" t="s">
        <v>275</v>
      </c>
      <c r="C72" s="237">
        <v>76908980</v>
      </c>
      <c r="D72" s="235">
        <v>2</v>
      </c>
      <c r="E72" s="231">
        <v>354086667</v>
      </c>
      <c r="F72" s="229">
        <v>60</v>
      </c>
      <c r="H72" s="229">
        <v>13</v>
      </c>
      <c r="J72" s="229" t="s">
        <v>4022</v>
      </c>
      <c r="K72" s="231"/>
      <c r="L72" s="231">
        <v>292695930</v>
      </c>
      <c r="M72" s="231">
        <v>6986400</v>
      </c>
    </row>
    <row r="73" spans="1:13">
      <c r="A73" s="230" t="s">
        <v>391</v>
      </c>
      <c r="B73" s="229" t="s">
        <v>392</v>
      </c>
      <c r="C73" s="237">
        <v>85218900</v>
      </c>
      <c r="D73" s="235">
        <v>2</v>
      </c>
      <c r="E73" s="231">
        <v>446600000</v>
      </c>
      <c r="F73" s="229">
        <v>60</v>
      </c>
      <c r="H73" s="229">
        <v>25</v>
      </c>
      <c r="J73" s="229" t="s">
        <v>4022</v>
      </c>
      <c r="K73" s="231"/>
      <c r="L73" s="231">
        <v>283268789</v>
      </c>
      <c r="M73" s="231">
        <v>8588192</v>
      </c>
    </row>
    <row r="74" spans="1:13">
      <c r="A74" s="230" t="s">
        <v>405</v>
      </c>
      <c r="B74" s="229" t="s">
        <v>303</v>
      </c>
      <c r="C74" s="237">
        <v>79756830</v>
      </c>
      <c r="D74" s="235">
        <v>9</v>
      </c>
      <c r="E74" s="231">
        <v>340943117</v>
      </c>
      <c r="F74" s="229">
        <v>117</v>
      </c>
      <c r="H74" s="229">
        <v>14</v>
      </c>
      <c r="J74" s="229" t="s">
        <v>4022</v>
      </c>
      <c r="K74" s="231"/>
      <c r="L74" s="231">
        <v>309864817</v>
      </c>
      <c r="M74" s="231">
        <v>3551179</v>
      </c>
    </row>
    <row r="75" spans="1:13">
      <c r="A75" s="230" t="s">
        <v>406</v>
      </c>
      <c r="B75" s="229" t="s">
        <v>241</v>
      </c>
      <c r="C75" s="237">
        <v>77482210</v>
      </c>
      <c r="D75" s="235">
        <v>0</v>
      </c>
      <c r="E75" s="231">
        <v>3622466</v>
      </c>
      <c r="F75" s="229">
        <v>48</v>
      </c>
      <c r="H75" s="229">
        <v>26</v>
      </c>
      <c r="J75" s="229" t="s">
        <v>4022</v>
      </c>
      <c r="K75" s="231"/>
      <c r="L75" s="231">
        <v>1867508</v>
      </c>
      <c r="M75" s="231">
        <v>87240</v>
      </c>
    </row>
    <row r="76" spans="1:13">
      <c r="A76" s="230" t="s">
        <v>413</v>
      </c>
      <c r="B76" s="229" t="s">
        <v>375</v>
      </c>
      <c r="C76" s="237">
        <v>76410722</v>
      </c>
      <c r="D76" s="235">
        <v>5</v>
      </c>
      <c r="E76" s="231">
        <v>342193555</v>
      </c>
      <c r="F76" s="229">
        <v>117</v>
      </c>
      <c r="H76" s="229">
        <v>24</v>
      </c>
      <c r="J76" s="229" t="s">
        <v>4022</v>
      </c>
      <c r="K76" s="231"/>
      <c r="L76" s="231">
        <v>285528062</v>
      </c>
      <c r="M76" s="231">
        <v>3729744</v>
      </c>
    </row>
    <row r="77" spans="1:13">
      <c r="A77" s="230" t="s">
        <v>425</v>
      </c>
      <c r="B77" s="229" t="s">
        <v>426</v>
      </c>
      <c r="C77" s="237">
        <v>79871850</v>
      </c>
      <c r="D77" s="235">
        <v>9</v>
      </c>
      <c r="E77" s="231">
        <v>243047921</v>
      </c>
      <c r="F77" s="229">
        <v>69</v>
      </c>
      <c r="H77" s="229">
        <v>24</v>
      </c>
      <c r="J77" s="229" t="s">
        <v>4022</v>
      </c>
      <c r="K77" s="231"/>
      <c r="L77" s="231">
        <v>173016315</v>
      </c>
      <c r="M77" s="231">
        <v>4225837</v>
      </c>
    </row>
    <row r="78" spans="1:13">
      <c r="A78" s="230" t="s">
        <v>440</v>
      </c>
      <c r="B78" s="229" t="s">
        <v>426</v>
      </c>
      <c r="C78" s="237">
        <v>79871850</v>
      </c>
      <c r="D78" s="235">
        <v>9</v>
      </c>
      <c r="E78" s="231">
        <v>200000000</v>
      </c>
      <c r="F78" s="229">
        <v>69</v>
      </c>
      <c r="H78" s="229">
        <v>24</v>
      </c>
      <c r="J78" s="229" t="s">
        <v>4022</v>
      </c>
      <c r="K78" s="231"/>
      <c r="L78" s="231">
        <v>142372196</v>
      </c>
      <c r="M78" s="231">
        <v>3477369</v>
      </c>
    </row>
    <row r="79" spans="1:13">
      <c r="A79" s="230" t="s">
        <v>447</v>
      </c>
      <c r="B79" s="229" t="s">
        <v>375</v>
      </c>
      <c r="C79" s="237">
        <v>76410722</v>
      </c>
      <c r="D79" s="235">
        <v>5</v>
      </c>
      <c r="E79" s="231">
        <v>267228662</v>
      </c>
      <c r="F79" s="229">
        <v>117</v>
      </c>
      <c r="H79" s="229">
        <v>24</v>
      </c>
      <c r="J79" s="229" t="s">
        <v>4022</v>
      </c>
      <c r="K79" s="231"/>
      <c r="L79" s="231">
        <v>223195106</v>
      </c>
      <c r="M79" s="231">
        <v>2915635</v>
      </c>
    </row>
    <row r="80" spans="1:13">
      <c r="A80" s="230" t="s">
        <v>455</v>
      </c>
      <c r="B80" s="229" t="s">
        <v>456</v>
      </c>
      <c r="C80" s="237">
        <v>76443369</v>
      </c>
      <c r="D80" s="235">
        <v>6</v>
      </c>
      <c r="E80" s="231">
        <v>424091695</v>
      </c>
      <c r="F80" s="229">
        <v>120</v>
      </c>
      <c r="H80" s="229">
        <v>26</v>
      </c>
      <c r="J80" s="229" t="s">
        <v>4022</v>
      </c>
      <c r="K80" s="231"/>
      <c r="L80" s="231">
        <v>356592274</v>
      </c>
      <c r="M80" s="231">
        <v>4766447</v>
      </c>
    </row>
    <row r="81" spans="1:13">
      <c r="A81" s="230" t="s">
        <v>471</v>
      </c>
      <c r="B81" s="229" t="s">
        <v>456</v>
      </c>
      <c r="C81" s="237">
        <v>76443369</v>
      </c>
      <c r="D81" s="235">
        <v>6</v>
      </c>
      <c r="E81" s="231">
        <v>424091695</v>
      </c>
      <c r="F81" s="229">
        <v>120</v>
      </c>
      <c r="H81" s="229">
        <v>26</v>
      </c>
      <c r="J81" s="229" t="s">
        <v>4022</v>
      </c>
      <c r="K81" s="231"/>
      <c r="L81" s="231">
        <v>356592274</v>
      </c>
      <c r="M81" s="231">
        <v>4766447</v>
      </c>
    </row>
    <row r="82" spans="1:13">
      <c r="A82" s="230" t="s">
        <v>472</v>
      </c>
      <c r="B82" s="229" t="s">
        <v>473</v>
      </c>
      <c r="C82" s="237">
        <v>76028209</v>
      </c>
      <c r="D82" s="235" t="s">
        <v>162</v>
      </c>
      <c r="E82" s="231">
        <v>404520975</v>
      </c>
      <c r="F82" s="229">
        <v>120</v>
      </c>
      <c r="H82" s="229">
        <v>26</v>
      </c>
      <c r="J82" s="229" t="s">
        <v>4022</v>
      </c>
      <c r="K82" s="231"/>
      <c r="L82" s="231">
        <v>341646732</v>
      </c>
      <c r="M82" s="231">
        <v>4788239</v>
      </c>
    </row>
    <row r="83" spans="1:13">
      <c r="A83" s="230" t="s">
        <v>488</v>
      </c>
      <c r="B83" s="229" t="s">
        <v>489</v>
      </c>
      <c r="C83" s="237">
        <v>76056860</v>
      </c>
      <c r="D83" s="235">
        <v>0</v>
      </c>
      <c r="E83" s="231">
        <v>90894500</v>
      </c>
      <c r="F83" s="229">
        <v>48</v>
      </c>
      <c r="H83" s="229">
        <v>31</v>
      </c>
      <c r="J83" s="229" t="s">
        <v>4022</v>
      </c>
      <c r="K83" s="231"/>
      <c r="L83" s="231">
        <v>37446127</v>
      </c>
      <c r="M83" s="231">
        <v>2210510</v>
      </c>
    </row>
    <row r="84" spans="1:13">
      <c r="A84" s="230" t="s">
        <v>504</v>
      </c>
      <c r="B84" s="229" t="s">
        <v>505</v>
      </c>
      <c r="C84" s="237">
        <v>76012609</v>
      </c>
      <c r="D84" s="235">
        <v>8</v>
      </c>
      <c r="E84" s="231">
        <v>55000000</v>
      </c>
      <c r="F84" s="229">
        <v>48</v>
      </c>
      <c r="H84" s="229">
        <v>40</v>
      </c>
      <c r="J84" s="229" t="s">
        <v>4022</v>
      </c>
      <c r="K84" s="231"/>
      <c r="L84" s="231">
        <v>11764709</v>
      </c>
      <c r="M84" s="231">
        <v>1353036</v>
      </c>
    </row>
    <row r="85" spans="1:13">
      <c r="A85" s="230" t="s">
        <v>522</v>
      </c>
      <c r="B85" s="229" t="s">
        <v>523</v>
      </c>
      <c r="C85" s="237">
        <v>76080904</v>
      </c>
      <c r="D85" s="235">
        <v>7</v>
      </c>
      <c r="E85" s="231">
        <v>60000000</v>
      </c>
      <c r="F85" s="229">
        <v>48</v>
      </c>
      <c r="H85" s="229">
        <v>41</v>
      </c>
      <c r="J85" s="229" t="s">
        <v>4022</v>
      </c>
      <c r="K85" s="231"/>
      <c r="L85" s="231">
        <v>11757601</v>
      </c>
      <c r="M85" s="231">
        <v>1554114</v>
      </c>
    </row>
    <row r="86" spans="1:13">
      <c r="A86" s="230" t="s">
        <v>538</v>
      </c>
      <c r="B86" s="229" t="s">
        <v>539</v>
      </c>
      <c r="C86" s="237">
        <v>96508740</v>
      </c>
      <c r="D86" s="235">
        <v>0</v>
      </c>
      <c r="E86" s="231">
        <v>573940539</v>
      </c>
      <c r="F86" s="229">
        <v>93</v>
      </c>
      <c r="H86" s="229">
        <v>22</v>
      </c>
      <c r="J86" s="229" t="s">
        <v>4022</v>
      </c>
      <c r="K86" s="231"/>
      <c r="L86" s="231">
        <v>459394381</v>
      </c>
      <c r="M86" s="231">
        <v>7564660</v>
      </c>
    </row>
    <row r="87" spans="1:13">
      <c r="A87" s="230" t="s">
        <v>556</v>
      </c>
      <c r="B87" s="229" t="s">
        <v>523</v>
      </c>
      <c r="C87" s="237">
        <v>76080904</v>
      </c>
      <c r="D87" s="235">
        <v>7</v>
      </c>
      <c r="E87" s="231">
        <v>52875383</v>
      </c>
      <c r="F87" s="229">
        <v>48</v>
      </c>
      <c r="H87" s="229">
        <v>10</v>
      </c>
      <c r="J87" s="229" t="s">
        <v>4022</v>
      </c>
      <c r="K87" s="231"/>
      <c r="L87" s="231">
        <v>44287387</v>
      </c>
      <c r="M87" s="231">
        <v>1296527</v>
      </c>
    </row>
    <row r="88" spans="1:13">
      <c r="A88" s="230" t="s">
        <v>568</v>
      </c>
      <c r="B88" s="229" t="s">
        <v>569</v>
      </c>
      <c r="C88" s="237">
        <v>76609722</v>
      </c>
      <c r="D88" s="235">
        <v>7</v>
      </c>
      <c r="E88" s="231">
        <v>279016274</v>
      </c>
      <c r="F88" s="229">
        <v>1</v>
      </c>
      <c r="H88" s="229">
        <v>1</v>
      </c>
      <c r="J88" s="229" t="s">
        <v>4022</v>
      </c>
      <c r="K88" s="231"/>
      <c r="L88" s="231">
        <v>279016274</v>
      </c>
      <c r="M88" s="231">
        <v>279894682</v>
      </c>
    </row>
    <row r="89" spans="1:13">
      <c r="A89" s="230" t="s">
        <v>580</v>
      </c>
      <c r="B89" s="229" t="s">
        <v>581</v>
      </c>
      <c r="C89" s="237">
        <v>76283498</v>
      </c>
      <c r="D89" s="235">
        <v>7</v>
      </c>
      <c r="E89" s="231">
        <v>155899786</v>
      </c>
      <c r="F89" s="229">
        <v>83</v>
      </c>
      <c r="H89" s="229">
        <v>1</v>
      </c>
      <c r="J89" s="229" t="s">
        <v>4022</v>
      </c>
      <c r="K89" s="231"/>
      <c r="L89" s="231">
        <v>155899786</v>
      </c>
      <c r="M89" s="231">
        <v>2497852</v>
      </c>
    </row>
    <row r="90" spans="1:13">
      <c r="A90" s="230" t="s">
        <v>594</v>
      </c>
      <c r="B90" s="229" t="s">
        <v>595</v>
      </c>
      <c r="C90" s="237">
        <v>76215500</v>
      </c>
      <c r="D90" s="235">
        <v>1</v>
      </c>
      <c r="E90" s="231">
        <v>1668154163</v>
      </c>
      <c r="F90" s="229">
        <v>3</v>
      </c>
      <c r="H90" s="229">
        <v>1</v>
      </c>
      <c r="J90" s="229" t="s">
        <v>4022</v>
      </c>
      <c r="K90" s="231"/>
      <c r="L90" s="231">
        <v>1668154163</v>
      </c>
      <c r="M90" s="231">
        <v>100429553</v>
      </c>
    </row>
    <row r="91" spans="1:13">
      <c r="A91" s="230" t="s">
        <v>608</v>
      </c>
      <c r="B91" s="229" t="s">
        <v>609</v>
      </c>
      <c r="C91" s="237">
        <v>76068332</v>
      </c>
      <c r="D91" s="235">
        <v>9</v>
      </c>
      <c r="E91" s="231">
        <v>391836624</v>
      </c>
      <c r="F91" s="229">
        <v>72</v>
      </c>
      <c r="H91" s="229">
        <v>3</v>
      </c>
      <c r="J91" s="229" t="s">
        <v>4022</v>
      </c>
      <c r="K91" s="231"/>
      <c r="L91" s="231">
        <v>386945240</v>
      </c>
      <c r="M91" s="231">
        <v>3507991</v>
      </c>
    </row>
    <row r="92" spans="1:13">
      <c r="A92" s="230" t="s">
        <v>624</v>
      </c>
      <c r="B92" s="229" t="s">
        <v>625</v>
      </c>
      <c r="C92" s="237">
        <v>76456051</v>
      </c>
      <c r="D92" s="235">
        <v>5</v>
      </c>
      <c r="E92" s="231">
        <v>1434035721</v>
      </c>
      <c r="F92" s="229">
        <v>60</v>
      </c>
      <c r="H92" s="229">
        <v>8</v>
      </c>
      <c r="J92" s="229" t="s">
        <v>4022</v>
      </c>
      <c r="K92" s="231"/>
      <c r="L92" s="231">
        <v>1406181027</v>
      </c>
      <c r="M92" s="231">
        <v>8278390</v>
      </c>
    </row>
    <row r="93" spans="1:13">
      <c r="A93" s="230" t="s">
        <v>642</v>
      </c>
      <c r="B93" s="229" t="s">
        <v>643</v>
      </c>
      <c r="C93" s="237">
        <v>76119152</v>
      </c>
      <c r="D93" s="235">
        <v>7</v>
      </c>
      <c r="E93" s="231">
        <v>33562337</v>
      </c>
      <c r="F93" s="229">
        <v>36</v>
      </c>
      <c r="H93" s="229">
        <v>11</v>
      </c>
      <c r="J93" s="229" t="s">
        <v>4022</v>
      </c>
      <c r="K93" s="231"/>
      <c r="L93" s="231">
        <v>25083830</v>
      </c>
      <c r="M93" s="231">
        <v>1058230</v>
      </c>
    </row>
    <row r="94" spans="1:13">
      <c r="A94" s="230" t="s">
        <v>655</v>
      </c>
      <c r="B94" s="229" t="s">
        <v>275</v>
      </c>
      <c r="C94" s="237">
        <v>76908980</v>
      </c>
      <c r="D94" s="235">
        <v>2</v>
      </c>
      <c r="E94" s="231">
        <v>354086667</v>
      </c>
      <c r="F94" s="229">
        <v>60</v>
      </c>
      <c r="H94" s="229">
        <v>13</v>
      </c>
      <c r="J94" s="229" t="s">
        <v>4022</v>
      </c>
      <c r="K94" s="231"/>
      <c r="L94" s="231">
        <v>292695930</v>
      </c>
      <c r="M94" s="231">
        <v>6986400</v>
      </c>
    </row>
    <row r="95" spans="1:13">
      <c r="A95" s="230" t="s">
        <v>660</v>
      </c>
      <c r="B95" s="229" t="s">
        <v>661</v>
      </c>
      <c r="C95" s="237">
        <v>10820415</v>
      </c>
      <c r="D95" s="235" t="s">
        <v>162</v>
      </c>
      <c r="E95" s="231">
        <v>64977527</v>
      </c>
      <c r="F95" s="229">
        <v>48</v>
      </c>
      <c r="H95" s="229">
        <v>42</v>
      </c>
      <c r="J95" s="229" t="s">
        <v>4023</v>
      </c>
      <c r="K95" s="231"/>
      <c r="L95" s="231">
        <v>11756697</v>
      </c>
      <c r="M95" s="231">
        <v>1805240</v>
      </c>
    </row>
    <row r="96" spans="1:13">
      <c r="A96" s="230" t="s">
        <v>686</v>
      </c>
      <c r="B96" s="229" t="s">
        <v>687</v>
      </c>
      <c r="C96" s="237">
        <v>78701350</v>
      </c>
      <c r="D96" s="235">
        <v>3</v>
      </c>
      <c r="E96" s="231">
        <v>251809914</v>
      </c>
      <c r="F96" s="229">
        <v>120</v>
      </c>
      <c r="H96" s="229">
        <v>20</v>
      </c>
      <c r="J96" s="229" t="s">
        <v>4023</v>
      </c>
      <c r="K96" s="231"/>
      <c r="L96" s="231">
        <v>226882690</v>
      </c>
      <c r="M96" s="231">
        <v>2999591</v>
      </c>
    </row>
    <row r="97" spans="1:13">
      <c r="A97" s="230" t="s">
        <v>702</v>
      </c>
      <c r="B97" s="229" t="s">
        <v>703</v>
      </c>
      <c r="C97" s="237">
        <v>76038009</v>
      </c>
      <c r="D97" s="235">
        <v>1</v>
      </c>
      <c r="E97" s="231">
        <v>8231055</v>
      </c>
      <c r="F97" s="229">
        <v>12</v>
      </c>
      <c r="H97" s="229">
        <v>1</v>
      </c>
      <c r="J97" s="229" t="s">
        <v>4023</v>
      </c>
      <c r="K97" s="231"/>
      <c r="L97" s="231">
        <v>8231055</v>
      </c>
      <c r="M97" s="231">
        <v>1216231</v>
      </c>
    </row>
    <row r="98" spans="1:13">
      <c r="A98" s="230" t="s">
        <v>718</v>
      </c>
      <c r="B98" s="229" t="s">
        <v>719</v>
      </c>
      <c r="C98" s="237">
        <v>78713180</v>
      </c>
      <c r="D98" s="235">
        <v>8</v>
      </c>
      <c r="E98" s="231">
        <v>126951836</v>
      </c>
      <c r="F98" s="229">
        <v>117</v>
      </c>
      <c r="H98" s="229">
        <v>3</v>
      </c>
      <c r="J98" s="229" t="s">
        <v>4023</v>
      </c>
      <c r="K98" s="231"/>
      <c r="L98" s="231">
        <v>126349404</v>
      </c>
      <c r="M98" s="231">
        <v>1406910</v>
      </c>
    </row>
    <row r="99" spans="1:13">
      <c r="A99" s="230" t="s">
        <v>897</v>
      </c>
      <c r="B99" s="229" t="s">
        <v>896</v>
      </c>
      <c r="C99" s="237">
        <v>77557060</v>
      </c>
      <c r="D99" s="235">
        <v>1</v>
      </c>
      <c r="E99" s="231">
        <v>73500000</v>
      </c>
      <c r="F99" s="229">
        <v>36</v>
      </c>
      <c r="G99" s="229">
        <v>0</v>
      </c>
      <c r="J99" s="229" t="s">
        <v>4024</v>
      </c>
      <c r="K99" s="231"/>
      <c r="L99" s="231">
        <v>35317370</v>
      </c>
    </row>
    <row r="100" spans="1:13">
      <c r="A100" s="230" t="s">
        <v>903</v>
      </c>
      <c r="B100" s="229" t="s">
        <v>902</v>
      </c>
      <c r="C100" s="237">
        <v>76062722</v>
      </c>
      <c r="D100" s="235">
        <v>4</v>
      </c>
      <c r="E100" s="231">
        <v>15955418</v>
      </c>
      <c r="F100" s="229">
        <v>24</v>
      </c>
      <c r="G100" s="229">
        <v>0</v>
      </c>
      <c r="J100" s="229" t="s">
        <v>4024</v>
      </c>
      <c r="K100" s="231"/>
      <c r="L100" s="231">
        <v>7652468</v>
      </c>
    </row>
    <row r="101" spans="1:13">
      <c r="A101" s="230" t="s">
        <v>906</v>
      </c>
      <c r="B101" s="229" t="s">
        <v>905</v>
      </c>
      <c r="C101" s="237">
        <v>7546051</v>
      </c>
      <c r="D101" s="235">
        <v>1</v>
      </c>
      <c r="E101" s="231">
        <v>20000000</v>
      </c>
      <c r="F101" s="229">
        <v>36</v>
      </c>
      <c r="G101" s="229">
        <v>0</v>
      </c>
      <c r="J101" s="229" t="s">
        <v>4024</v>
      </c>
      <c r="K101" s="231"/>
      <c r="L101" s="231">
        <v>13484975</v>
      </c>
    </row>
    <row r="102" spans="1:13">
      <c r="A102" s="230" t="s">
        <v>909</v>
      </c>
      <c r="B102" s="229" t="s">
        <v>908</v>
      </c>
      <c r="C102" s="237">
        <v>87738100</v>
      </c>
      <c r="D102" s="235">
        <v>5</v>
      </c>
      <c r="E102" s="231">
        <v>18789786</v>
      </c>
      <c r="F102" s="229">
        <v>24</v>
      </c>
      <c r="G102" s="229">
        <v>0</v>
      </c>
      <c r="J102" s="229" t="s">
        <v>4024</v>
      </c>
      <c r="K102" s="231"/>
      <c r="L102" s="231">
        <v>10724317</v>
      </c>
    </row>
    <row r="103" spans="1:13">
      <c r="A103" s="230" t="s">
        <v>913</v>
      </c>
      <c r="B103" s="229" t="s">
        <v>911</v>
      </c>
      <c r="C103" s="237">
        <v>76218390</v>
      </c>
      <c r="D103" s="235">
        <v>0</v>
      </c>
      <c r="E103" s="231">
        <v>150000000</v>
      </c>
      <c r="F103" s="229">
        <v>90</v>
      </c>
      <c r="G103" s="229">
        <v>0</v>
      </c>
      <c r="J103" s="229" t="s">
        <v>4024</v>
      </c>
      <c r="K103" s="231"/>
      <c r="L103" s="231">
        <v>150000000</v>
      </c>
    </row>
    <row r="104" spans="1:13">
      <c r="A104" s="230" t="s">
        <v>916</v>
      </c>
      <c r="B104" s="229" t="s">
        <v>915</v>
      </c>
      <c r="C104" s="237">
        <v>76029376</v>
      </c>
      <c r="D104" s="235">
        <v>8</v>
      </c>
      <c r="E104" s="231">
        <v>43900000</v>
      </c>
      <c r="F104" s="229">
        <v>48</v>
      </c>
      <c r="G104" s="229">
        <v>0</v>
      </c>
      <c r="J104" s="229" t="s">
        <v>4024</v>
      </c>
      <c r="K104" s="231"/>
      <c r="L104" s="231">
        <v>28539837</v>
      </c>
    </row>
    <row r="105" spans="1:13">
      <c r="A105" s="230" t="s">
        <v>919</v>
      </c>
      <c r="B105" s="229" t="s">
        <v>918</v>
      </c>
      <c r="C105" s="237">
        <v>11195987</v>
      </c>
      <c r="D105" s="235">
        <v>0</v>
      </c>
      <c r="E105" s="231">
        <v>17081057</v>
      </c>
      <c r="F105" s="229">
        <v>48</v>
      </c>
      <c r="G105" s="229">
        <v>0</v>
      </c>
      <c r="J105" s="229" t="s">
        <v>4024</v>
      </c>
      <c r="K105" s="231"/>
      <c r="L105" s="231">
        <v>10469382</v>
      </c>
    </row>
    <row r="106" spans="1:13">
      <c r="A106" s="230" t="s">
        <v>922</v>
      </c>
      <c r="B106" s="229" t="s">
        <v>921</v>
      </c>
      <c r="C106" s="237">
        <v>12402946</v>
      </c>
      <c r="D106" s="235">
        <v>5</v>
      </c>
      <c r="E106" s="231">
        <v>40000000</v>
      </c>
      <c r="F106" s="229">
        <v>48</v>
      </c>
      <c r="G106" s="229">
        <v>0</v>
      </c>
      <c r="J106" s="229" t="s">
        <v>4024</v>
      </c>
      <c r="K106" s="231"/>
      <c r="L106" s="231">
        <v>29727114</v>
      </c>
    </row>
    <row r="107" spans="1:13">
      <c r="A107" s="230" t="s">
        <v>925</v>
      </c>
      <c r="B107" s="229" t="s">
        <v>924</v>
      </c>
      <c r="C107" s="237">
        <v>78364220</v>
      </c>
      <c r="D107" s="235">
        <v>4</v>
      </c>
      <c r="E107" s="231">
        <v>79709393</v>
      </c>
      <c r="F107" s="229">
        <v>48</v>
      </c>
      <c r="G107" s="229">
        <v>0</v>
      </c>
      <c r="J107" s="229" t="s">
        <v>4024</v>
      </c>
      <c r="K107" s="231"/>
      <c r="L107" s="231">
        <v>48924789</v>
      </c>
    </row>
    <row r="108" spans="1:13">
      <c r="A108" s="230" t="s">
        <v>928</v>
      </c>
      <c r="B108" s="229" t="s">
        <v>927</v>
      </c>
      <c r="C108" s="237">
        <v>76072881</v>
      </c>
      <c r="D108" s="235">
        <v>0</v>
      </c>
      <c r="E108" s="231">
        <v>25000000</v>
      </c>
      <c r="F108" s="229">
        <v>24</v>
      </c>
      <c r="G108" s="229">
        <v>0</v>
      </c>
      <c r="J108" s="229" t="s">
        <v>4024</v>
      </c>
      <c r="K108" s="231"/>
      <c r="L108" s="231">
        <v>3415478</v>
      </c>
    </row>
    <row r="109" spans="1:13">
      <c r="A109" s="230" t="s">
        <v>931</v>
      </c>
      <c r="B109" s="229" t="s">
        <v>930</v>
      </c>
      <c r="C109" s="237">
        <v>76494390</v>
      </c>
      <c r="D109" s="235">
        <v>2</v>
      </c>
      <c r="E109" s="231">
        <v>18000000</v>
      </c>
      <c r="F109" s="229">
        <v>36</v>
      </c>
      <c r="G109" s="229">
        <v>0</v>
      </c>
      <c r="J109" s="229" t="s">
        <v>4024</v>
      </c>
      <c r="K109" s="231"/>
      <c r="L109" s="231">
        <v>8152519</v>
      </c>
    </row>
    <row r="110" spans="1:13">
      <c r="A110" s="230" t="s">
        <v>934</v>
      </c>
      <c r="B110" s="229" t="s">
        <v>933</v>
      </c>
      <c r="C110" s="237">
        <v>76136523</v>
      </c>
      <c r="D110" s="235">
        <v>1</v>
      </c>
      <c r="E110" s="231">
        <v>41800000</v>
      </c>
      <c r="F110" s="229">
        <v>36</v>
      </c>
      <c r="G110" s="229">
        <v>0</v>
      </c>
      <c r="J110" s="229" t="s">
        <v>4024</v>
      </c>
      <c r="K110" s="231"/>
      <c r="L110" s="231">
        <v>20229886</v>
      </c>
    </row>
    <row r="111" spans="1:13">
      <c r="A111" s="230" t="s">
        <v>937</v>
      </c>
      <c r="B111" s="229" t="s">
        <v>936</v>
      </c>
      <c r="C111" s="237">
        <v>12542665</v>
      </c>
      <c r="D111" s="235">
        <v>4</v>
      </c>
      <c r="E111" s="231">
        <v>22480151</v>
      </c>
      <c r="F111" s="229">
        <v>48</v>
      </c>
      <c r="G111" s="229">
        <v>0</v>
      </c>
      <c r="J111" s="229" t="s">
        <v>4024</v>
      </c>
      <c r="K111" s="231"/>
      <c r="L111" s="231">
        <v>14614568</v>
      </c>
    </row>
    <row r="112" spans="1:13">
      <c r="A112" s="230" t="s">
        <v>940</v>
      </c>
      <c r="B112" s="229" t="s">
        <v>939</v>
      </c>
      <c r="C112" s="237">
        <v>5661088</v>
      </c>
      <c r="D112" s="235" t="s">
        <v>162</v>
      </c>
      <c r="E112" s="231">
        <v>24000000</v>
      </c>
      <c r="F112" s="229">
        <v>48</v>
      </c>
      <c r="G112" s="229">
        <v>0</v>
      </c>
      <c r="J112" s="229" t="s">
        <v>4024</v>
      </c>
      <c r="K112" s="231"/>
      <c r="L112" s="231">
        <v>16564892</v>
      </c>
    </row>
    <row r="113" spans="1:12">
      <c r="A113" s="230" t="s">
        <v>820</v>
      </c>
      <c r="B113" s="229" t="s">
        <v>819</v>
      </c>
      <c r="C113" s="237">
        <v>76261919</v>
      </c>
      <c r="D113" s="235">
        <v>9</v>
      </c>
      <c r="E113" s="231">
        <v>25000000</v>
      </c>
      <c r="F113" s="229">
        <v>24</v>
      </c>
      <c r="G113" s="229">
        <v>1</v>
      </c>
      <c r="J113" s="229" t="s">
        <v>4024</v>
      </c>
      <c r="K113" s="231"/>
      <c r="L113" s="231">
        <v>8880251</v>
      </c>
    </row>
    <row r="114" spans="1:12">
      <c r="A114" s="230" t="s">
        <v>779</v>
      </c>
      <c r="B114" s="229" t="s">
        <v>778</v>
      </c>
      <c r="C114" s="237">
        <v>76046551</v>
      </c>
      <c r="D114" s="235">
        <v>8</v>
      </c>
      <c r="E114" s="231">
        <v>52000000</v>
      </c>
      <c r="F114" s="229">
        <v>36</v>
      </c>
      <c r="G114" s="229">
        <v>0</v>
      </c>
      <c r="J114" s="229" t="s">
        <v>4024</v>
      </c>
      <c r="K114" s="231"/>
      <c r="L114" s="231">
        <v>33627145</v>
      </c>
    </row>
    <row r="115" spans="1:12">
      <c r="A115" s="230" t="s">
        <v>945</v>
      </c>
      <c r="B115" s="229" t="s">
        <v>944</v>
      </c>
      <c r="C115" s="237">
        <v>76390610</v>
      </c>
      <c r="D115" s="235">
        <v>8</v>
      </c>
      <c r="E115" s="231">
        <v>10000000</v>
      </c>
      <c r="F115" s="229">
        <v>24</v>
      </c>
      <c r="G115" s="229">
        <v>0</v>
      </c>
      <c r="J115" s="229" t="s">
        <v>4024</v>
      </c>
      <c r="K115" s="231"/>
      <c r="L115" s="231">
        <v>3597956</v>
      </c>
    </row>
    <row r="116" spans="1:12">
      <c r="A116" s="230" t="s">
        <v>948</v>
      </c>
      <c r="B116" s="229" t="s">
        <v>947</v>
      </c>
      <c r="C116" s="237">
        <v>76006342</v>
      </c>
      <c r="D116" s="235">
        <v>8</v>
      </c>
      <c r="E116" s="231">
        <v>100000000</v>
      </c>
      <c r="F116" s="229">
        <v>60</v>
      </c>
      <c r="G116" s="229">
        <v>0</v>
      </c>
      <c r="J116" s="229" t="s">
        <v>4024</v>
      </c>
      <c r="K116" s="231"/>
      <c r="L116" s="231">
        <v>78931035</v>
      </c>
    </row>
    <row r="117" spans="1:12">
      <c r="A117" s="230" t="s">
        <v>951</v>
      </c>
      <c r="B117" s="229" t="s">
        <v>950</v>
      </c>
      <c r="C117" s="237">
        <v>76224458</v>
      </c>
      <c r="D117" s="235">
        <v>6</v>
      </c>
      <c r="E117" s="231">
        <v>55000000</v>
      </c>
      <c r="F117" s="229">
        <v>24</v>
      </c>
      <c r="G117" s="229">
        <v>0</v>
      </c>
      <c r="J117" s="229" t="s">
        <v>4024</v>
      </c>
      <c r="K117" s="231"/>
      <c r="L117" s="231">
        <v>24169276</v>
      </c>
    </row>
    <row r="118" spans="1:12">
      <c r="A118" s="230" t="s">
        <v>842</v>
      </c>
      <c r="B118" s="229" t="s">
        <v>953</v>
      </c>
      <c r="C118" s="237">
        <v>5766047</v>
      </c>
      <c r="D118" s="235">
        <v>3</v>
      </c>
      <c r="E118" s="231">
        <v>21010749</v>
      </c>
      <c r="F118" s="229">
        <v>18</v>
      </c>
      <c r="G118" s="229">
        <v>1</v>
      </c>
      <c r="J118" s="229" t="s">
        <v>4024</v>
      </c>
      <c r="K118" s="231"/>
      <c r="L118" s="231">
        <v>6194135</v>
      </c>
    </row>
    <row r="119" spans="1:12">
      <c r="A119" s="230" t="s">
        <v>956</v>
      </c>
      <c r="B119" s="229" t="s">
        <v>955</v>
      </c>
      <c r="C119" s="237">
        <v>76095367</v>
      </c>
      <c r="D119" s="235">
        <v>9</v>
      </c>
      <c r="E119" s="231">
        <v>31726933</v>
      </c>
      <c r="F119" s="229">
        <v>24</v>
      </c>
      <c r="G119" s="229">
        <v>0</v>
      </c>
      <c r="J119" s="229" t="s">
        <v>4024</v>
      </c>
      <c r="K119" s="231"/>
      <c r="L119" s="231">
        <v>12538309</v>
      </c>
    </row>
    <row r="120" spans="1:12">
      <c r="A120" s="230" t="s">
        <v>768</v>
      </c>
      <c r="B120" s="229" t="s">
        <v>958</v>
      </c>
      <c r="C120" s="237">
        <v>76099838</v>
      </c>
      <c r="D120" s="235">
        <v>9</v>
      </c>
      <c r="E120" s="231">
        <v>55245376</v>
      </c>
      <c r="F120" s="229">
        <v>36</v>
      </c>
      <c r="G120" s="229">
        <v>3</v>
      </c>
      <c r="J120" s="229" t="s">
        <v>4024</v>
      </c>
      <c r="K120" s="231"/>
      <c r="L120" s="231">
        <v>41424330</v>
      </c>
    </row>
    <row r="121" spans="1:12">
      <c r="A121" s="230" t="s">
        <v>961</v>
      </c>
      <c r="B121" s="229" t="s">
        <v>960</v>
      </c>
      <c r="C121" s="237">
        <v>76107014</v>
      </c>
      <c r="D121" s="235">
        <v>2</v>
      </c>
      <c r="E121" s="231">
        <v>53815419</v>
      </c>
      <c r="F121" s="229">
        <v>24</v>
      </c>
      <c r="G121" s="229">
        <v>0</v>
      </c>
      <c r="J121" s="229" t="s">
        <v>4024</v>
      </c>
      <c r="K121" s="231"/>
      <c r="L121" s="231">
        <v>23656602</v>
      </c>
    </row>
    <row r="122" spans="1:12">
      <c r="A122" s="230" t="s">
        <v>789</v>
      </c>
      <c r="B122" s="229" t="s">
        <v>963</v>
      </c>
      <c r="C122" s="237">
        <v>76355817</v>
      </c>
      <c r="D122" s="235">
        <v>7</v>
      </c>
      <c r="E122" s="231">
        <v>22407524</v>
      </c>
      <c r="F122" s="229">
        <v>36</v>
      </c>
      <c r="G122" s="229">
        <v>2</v>
      </c>
      <c r="J122" s="229" t="s">
        <v>4024</v>
      </c>
      <c r="K122" s="231"/>
      <c r="L122" s="231">
        <v>16326886</v>
      </c>
    </row>
    <row r="123" spans="1:12">
      <c r="A123" s="230" t="s">
        <v>966</v>
      </c>
      <c r="B123" s="229" t="s">
        <v>965</v>
      </c>
      <c r="C123" s="237">
        <v>78376210</v>
      </c>
      <c r="D123" s="235">
        <v>2</v>
      </c>
      <c r="E123" s="231">
        <v>24765122</v>
      </c>
      <c r="F123" s="229">
        <v>24</v>
      </c>
      <c r="G123" s="229">
        <v>0</v>
      </c>
      <c r="J123" s="229" t="s">
        <v>4024</v>
      </c>
      <c r="K123" s="231"/>
      <c r="L123" s="231">
        <v>12027904</v>
      </c>
    </row>
    <row r="124" spans="1:12">
      <c r="A124" s="230" t="s">
        <v>969</v>
      </c>
      <c r="B124" s="229" t="s">
        <v>968</v>
      </c>
      <c r="C124" s="237">
        <v>76095367</v>
      </c>
      <c r="D124" s="235">
        <v>9</v>
      </c>
      <c r="E124" s="231">
        <v>81174135</v>
      </c>
      <c r="F124" s="229">
        <v>96</v>
      </c>
      <c r="G124" s="229">
        <v>0</v>
      </c>
      <c r="J124" s="229" t="s">
        <v>4024</v>
      </c>
      <c r="K124" s="231"/>
      <c r="L124" s="231">
        <v>74224696</v>
      </c>
    </row>
    <row r="125" spans="1:12">
      <c r="A125" s="230" t="s">
        <v>971</v>
      </c>
      <c r="B125" s="229" t="s">
        <v>968</v>
      </c>
      <c r="C125" s="237">
        <v>76095367</v>
      </c>
      <c r="D125" s="235">
        <v>9</v>
      </c>
      <c r="E125" s="231">
        <v>76694460</v>
      </c>
      <c r="F125" s="229">
        <v>96</v>
      </c>
      <c r="G125" s="229">
        <v>0</v>
      </c>
      <c r="J125" s="229" t="s">
        <v>4024</v>
      </c>
      <c r="K125" s="231"/>
      <c r="L125" s="231">
        <v>70128531</v>
      </c>
    </row>
    <row r="126" spans="1:12">
      <c r="A126" s="230" t="s">
        <v>973</v>
      </c>
      <c r="B126" s="229" t="s">
        <v>968</v>
      </c>
      <c r="C126" s="237">
        <v>76095367</v>
      </c>
      <c r="D126" s="235">
        <v>9</v>
      </c>
      <c r="E126" s="231">
        <v>66395910</v>
      </c>
      <c r="F126" s="229">
        <v>96</v>
      </c>
      <c r="G126" s="229">
        <v>0</v>
      </c>
      <c r="J126" s="229" t="s">
        <v>4024</v>
      </c>
      <c r="K126" s="231"/>
      <c r="L126" s="231">
        <v>60711654</v>
      </c>
    </row>
    <row r="127" spans="1:12">
      <c r="A127" s="230" t="s">
        <v>975</v>
      </c>
      <c r="B127" s="229" t="s">
        <v>968</v>
      </c>
      <c r="C127" s="237">
        <v>76095367</v>
      </c>
      <c r="D127" s="235">
        <v>9</v>
      </c>
      <c r="E127" s="231">
        <v>74763477</v>
      </c>
      <c r="F127" s="229">
        <v>96</v>
      </c>
      <c r="G127" s="229">
        <v>0</v>
      </c>
      <c r="J127" s="229" t="s">
        <v>4024</v>
      </c>
      <c r="K127" s="231"/>
      <c r="L127" s="231">
        <v>68362867</v>
      </c>
    </row>
    <row r="128" spans="1:12">
      <c r="A128" s="230" t="s">
        <v>794</v>
      </c>
      <c r="B128" s="229" t="s">
        <v>793</v>
      </c>
      <c r="C128" s="237">
        <v>76337039</v>
      </c>
      <c r="D128" s="235">
        <v>9</v>
      </c>
      <c r="E128" s="231">
        <v>26995630</v>
      </c>
      <c r="F128" s="229">
        <v>25</v>
      </c>
      <c r="G128" s="229">
        <v>2</v>
      </c>
      <c r="J128" s="229" t="s">
        <v>4024</v>
      </c>
      <c r="K128" s="231"/>
      <c r="L128" s="231">
        <v>16876651</v>
      </c>
    </row>
    <row r="129" spans="1:12">
      <c r="A129" s="230" t="s">
        <v>755</v>
      </c>
      <c r="B129" s="229" t="s">
        <v>753</v>
      </c>
      <c r="C129" s="237">
        <v>76285231</v>
      </c>
      <c r="D129" s="235">
        <v>4</v>
      </c>
      <c r="E129" s="231">
        <v>30000000</v>
      </c>
      <c r="F129" s="229">
        <v>24</v>
      </c>
      <c r="G129" s="229">
        <v>0</v>
      </c>
      <c r="J129" s="229" t="s">
        <v>4024</v>
      </c>
      <c r="K129" s="231"/>
      <c r="L129" s="231">
        <v>21953538</v>
      </c>
    </row>
    <row r="130" spans="1:12">
      <c r="A130" s="230" t="s">
        <v>980</v>
      </c>
      <c r="B130" s="229" t="s">
        <v>979</v>
      </c>
      <c r="C130" s="237">
        <v>7849009</v>
      </c>
      <c r="D130" s="235">
        <v>8</v>
      </c>
      <c r="E130" s="231">
        <v>24003599</v>
      </c>
      <c r="F130" s="229">
        <v>48</v>
      </c>
      <c r="G130" s="229">
        <v>0</v>
      </c>
      <c r="J130" s="229" t="s">
        <v>4024</v>
      </c>
      <c r="K130" s="231"/>
      <c r="L130" s="231">
        <v>19525161</v>
      </c>
    </row>
    <row r="131" spans="1:12">
      <c r="A131" s="230" t="s">
        <v>873</v>
      </c>
      <c r="B131" s="229" t="s">
        <v>982</v>
      </c>
      <c r="C131" s="237">
        <v>7560423</v>
      </c>
      <c r="D131" s="235">
        <v>8</v>
      </c>
      <c r="E131" s="231">
        <v>24303080</v>
      </c>
      <c r="F131" s="229">
        <v>60</v>
      </c>
      <c r="G131" s="229">
        <v>1</v>
      </c>
      <c r="J131" s="229" t="s">
        <v>4024</v>
      </c>
      <c r="K131" s="231"/>
      <c r="L131" s="231">
        <v>21547967</v>
      </c>
    </row>
    <row r="132" spans="1:12">
      <c r="A132" s="230" t="s">
        <v>985</v>
      </c>
      <c r="B132" s="229" t="s">
        <v>984</v>
      </c>
      <c r="C132" s="237">
        <v>21918389</v>
      </c>
      <c r="D132" s="235">
        <v>5</v>
      </c>
      <c r="E132" s="231">
        <v>16849238</v>
      </c>
      <c r="F132" s="229">
        <v>24</v>
      </c>
      <c r="G132" s="229">
        <v>0</v>
      </c>
      <c r="J132" s="229" t="s">
        <v>4024</v>
      </c>
      <c r="K132" s="231"/>
      <c r="L132" s="231">
        <v>11677355</v>
      </c>
    </row>
    <row r="133" spans="1:12">
      <c r="A133" s="230" t="s">
        <v>988</v>
      </c>
      <c r="B133" s="229" t="s">
        <v>987</v>
      </c>
      <c r="C133" s="237">
        <v>76082507</v>
      </c>
      <c r="D133" s="235">
        <v>7</v>
      </c>
      <c r="E133" s="231">
        <v>191412882</v>
      </c>
      <c r="F133" s="229">
        <v>84</v>
      </c>
      <c r="G133" s="229">
        <v>0</v>
      </c>
      <c r="J133" s="229" t="s">
        <v>4024</v>
      </c>
      <c r="K133" s="231"/>
      <c r="L133" s="231">
        <v>179535994</v>
      </c>
    </row>
    <row r="134" spans="1:12">
      <c r="A134" s="230" t="s">
        <v>992</v>
      </c>
      <c r="B134" s="229" t="s">
        <v>991</v>
      </c>
      <c r="C134" s="237">
        <v>76330349</v>
      </c>
      <c r="D134" s="235">
        <v>7</v>
      </c>
      <c r="E134" s="231">
        <v>400000000</v>
      </c>
      <c r="F134" s="229">
        <v>48</v>
      </c>
      <c r="G134" s="229">
        <v>0</v>
      </c>
      <c r="J134" s="229" t="s">
        <v>4024</v>
      </c>
      <c r="K134" s="231"/>
      <c r="L134" s="231">
        <v>400000000</v>
      </c>
    </row>
    <row r="135" spans="1:12">
      <c r="A135" s="230" t="s">
        <v>774</v>
      </c>
      <c r="B135" s="229" t="s">
        <v>773</v>
      </c>
      <c r="C135" s="237">
        <v>76125873</v>
      </c>
      <c r="D135" s="235">
        <v>7</v>
      </c>
      <c r="E135" s="231">
        <v>40000000</v>
      </c>
      <c r="F135" s="229">
        <v>48</v>
      </c>
      <c r="G135" s="229">
        <v>0</v>
      </c>
      <c r="J135" s="229" t="s">
        <v>4024</v>
      </c>
      <c r="K135" s="231"/>
      <c r="L135" s="231">
        <v>30234270</v>
      </c>
    </row>
    <row r="136" spans="1:12">
      <c r="A136" s="230" t="s">
        <v>814</v>
      </c>
      <c r="B136" s="229" t="s">
        <v>813</v>
      </c>
      <c r="C136" s="237">
        <v>76341584</v>
      </c>
      <c r="D136" s="235">
        <v>8</v>
      </c>
      <c r="E136" s="231">
        <v>73330614</v>
      </c>
      <c r="F136" s="229">
        <v>48</v>
      </c>
      <c r="G136" s="229">
        <v>2</v>
      </c>
      <c r="J136" s="229" t="s">
        <v>4024</v>
      </c>
      <c r="K136" s="231"/>
      <c r="L136" s="231">
        <v>54809556</v>
      </c>
    </row>
    <row r="137" spans="1:12">
      <c r="A137" s="230" t="s">
        <v>997</v>
      </c>
      <c r="B137" s="229" t="s">
        <v>996</v>
      </c>
      <c r="C137" s="237">
        <v>76012448</v>
      </c>
      <c r="D137" s="235">
        <v>6</v>
      </c>
      <c r="E137" s="231">
        <v>33382287</v>
      </c>
      <c r="F137" s="229">
        <v>36</v>
      </c>
      <c r="G137" s="229">
        <v>0</v>
      </c>
      <c r="J137" s="229" t="s">
        <v>4024</v>
      </c>
      <c r="K137" s="231"/>
      <c r="L137" s="231">
        <v>20549077</v>
      </c>
    </row>
    <row r="138" spans="1:12">
      <c r="A138" s="230" t="s">
        <v>1000</v>
      </c>
      <c r="B138" s="229" t="s">
        <v>999</v>
      </c>
      <c r="C138" s="237">
        <v>76195117</v>
      </c>
      <c r="D138" s="235">
        <v>3</v>
      </c>
      <c r="E138" s="231">
        <v>37803066</v>
      </c>
      <c r="F138" s="229">
        <v>24</v>
      </c>
      <c r="G138" s="229">
        <v>0</v>
      </c>
      <c r="J138" s="229" t="s">
        <v>4024</v>
      </c>
      <c r="K138" s="231"/>
      <c r="L138" s="231">
        <v>14993746</v>
      </c>
    </row>
    <row r="139" spans="1:12">
      <c r="A139" s="230" t="s">
        <v>1003</v>
      </c>
      <c r="B139" s="229" t="s">
        <v>1002</v>
      </c>
      <c r="C139" s="237">
        <v>76218487</v>
      </c>
      <c r="D139" s="235">
        <v>7</v>
      </c>
      <c r="E139" s="231">
        <v>33315029</v>
      </c>
      <c r="F139" s="229">
        <v>36</v>
      </c>
      <c r="G139" s="229">
        <v>0</v>
      </c>
      <c r="J139" s="229" t="s">
        <v>4024</v>
      </c>
      <c r="K139" s="231"/>
      <c r="L139" s="231">
        <v>20882987</v>
      </c>
    </row>
    <row r="140" spans="1:12">
      <c r="A140" s="230" t="s">
        <v>1006</v>
      </c>
      <c r="B140" s="229" t="s">
        <v>1005</v>
      </c>
      <c r="C140" s="237">
        <v>6123714</v>
      </c>
      <c r="D140" s="235">
        <v>3</v>
      </c>
      <c r="E140" s="231">
        <v>30187835</v>
      </c>
      <c r="F140" s="229">
        <v>18</v>
      </c>
      <c r="G140" s="229">
        <v>0</v>
      </c>
      <c r="J140" s="229" t="s">
        <v>4024</v>
      </c>
      <c r="K140" s="231"/>
      <c r="L140" s="231">
        <v>7104628</v>
      </c>
    </row>
    <row r="141" spans="1:12">
      <c r="A141" s="230" t="s">
        <v>1009</v>
      </c>
      <c r="B141" s="229" t="s">
        <v>1005</v>
      </c>
      <c r="C141" s="237">
        <v>6123714</v>
      </c>
      <c r="D141" s="235">
        <v>3</v>
      </c>
      <c r="E141" s="231">
        <v>2114215</v>
      </c>
      <c r="F141" s="229">
        <v>18</v>
      </c>
      <c r="G141" s="229">
        <v>0</v>
      </c>
      <c r="J141" s="229" t="s">
        <v>4024</v>
      </c>
      <c r="K141" s="231"/>
      <c r="L141" s="231">
        <v>497573</v>
      </c>
    </row>
    <row r="142" spans="1:12">
      <c r="A142" s="230" t="s">
        <v>777</v>
      </c>
      <c r="B142" s="229" t="s">
        <v>776</v>
      </c>
      <c r="C142" s="237">
        <v>76117742</v>
      </c>
      <c r="D142" s="235">
        <v>7</v>
      </c>
      <c r="E142" s="231">
        <v>21656455</v>
      </c>
      <c r="F142" s="229">
        <v>24</v>
      </c>
      <c r="G142" s="229">
        <v>0</v>
      </c>
      <c r="J142" s="229" t="s">
        <v>4024</v>
      </c>
      <c r="K142" s="231"/>
      <c r="L142" s="231">
        <v>9532143</v>
      </c>
    </row>
    <row r="143" spans="1:12">
      <c r="A143" s="230" t="s">
        <v>1013</v>
      </c>
      <c r="B143" s="229" t="s">
        <v>1012</v>
      </c>
      <c r="C143" s="237">
        <v>76364172</v>
      </c>
      <c r="D143" s="235">
        <v>4</v>
      </c>
      <c r="E143" s="231">
        <v>32190183</v>
      </c>
      <c r="F143" s="229">
        <v>24</v>
      </c>
      <c r="G143" s="229">
        <v>0</v>
      </c>
      <c r="J143" s="229" t="s">
        <v>4024</v>
      </c>
      <c r="K143" s="231"/>
      <c r="L143" s="231">
        <v>12720995</v>
      </c>
    </row>
    <row r="144" spans="1:12">
      <c r="A144" s="230" t="s">
        <v>1016</v>
      </c>
      <c r="B144" s="229" t="s">
        <v>1015</v>
      </c>
      <c r="C144" s="237">
        <v>76260586</v>
      </c>
      <c r="D144" s="235">
        <v>4</v>
      </c>
      <c r="E144" s="231">
        <v>18365766</v>
      </c>
      <c r="F144" s="229">
        <v>48</v>
      </c>
      <c r="G144" s="229">
        <v>0</v>
      </c>
      <c r="J144" s="229" t="s">
        <v>4024</v>
      </c>
      <c r="K144" s="231"/>
      <c r="L144" s="231">
        <v>14365318</v>
      </c>
    </row>
    <row r="145" spans="1:12">
      <c r="A145" s="230" t="s">
        <v>1018</v>
      </c>
      <c r="B145" s="229" t="s">
        <v>1015</v>
      </c>
      <c r="C145" s="237">
        <v>76260586</v>
      </c>
      <c r="D145" s="235">
        <v>4</v>
      </c>
      <c r="E145" s="231">
        <v>12424535</v>
      </c>
      <c r="F145" s="229">
        <v>48</v>
      </c>
      <c r="G145" s="229">
        <v>0</v>
      </c>
      <c r="J145" s="229" t="s">
        <v>4024</v>
      </c>
      <c r="K145" s="231"/>
      <c r="L145" s="231">
        <v>11175831</v>
      </c>
    </row>
    <row r="146" spans="1:12">
      <c r="A146" s="230" t="s">
        <v>1021</v>
      </c>
      <c r="B146" s="229" t="s">
        <v>1020</v>
      </c>
      <c r="C146" s="237">
        <v>76228678</v>
      </c>
      <c r="D146" s="235">
        <v>5</v>
      </c>
      <c r="E146" s="231">
        <v>31911440</v>
      </c>
      <c r="F146" s="229">
        <v>24</v>
      </c>
      <c r="G146" s="229">
        <v>0</v>
      </c>
      <c r="J146" s="229" t="s">
        <v>4024</v>
      </c>
      <c r="K146" s="231"/>
      <c r="L146" s="231">
        <v>5713003</v>
      </c>
    </row>
    <row r="147" spans="1:12">
      <c r="A147" s="230" t="s">
        <v>822</v>
      </c>
      <c r="B147" s="229" t="s">
        <v>821</v>
      </c>
      <c r="C147" s="237">
        <v>76825160</v>
      </c>
      <c r="D147" s="235">
        <v>6</v>
      </c>
      <c r="E147" s="231">
        <v>21793072</v>
      </c>
      <c r="F147" s="229">
        <v>24</v>
      </c>
      <c r="G147" s="229">
        <v>1</v>
      </c>
      <c r="J147" s="229" t="s">
        <v>4024</v>
      </c>
      <c r="K147" s="231"/>
      <c r="L147" s="231">
        <v>5870010</v>
      </c>
    </row>
    <row r="148" spans="1:12">
      <c r="A148" s="230" t="s">
        <v>1025</v>
      </c>
      <c r="B148" s="229" t="s">
        <v>1024</v>
      </c>
      <c r="C148" s="237">
        <v>76473229</v>
      </c>
      <c r="D148" s="235">
        <v>4</v>
      </c>
      <c r="E148" s="231">
        <v>44089321</v>
      </c>
      <c r="F148" s="229">
        <v>36</v>
      </c>
      <c r="G148" s="229">
        <v>0</v>
      </c>
      <c r="J148" s="229" t="s">
        <v>4024</v>
      </c>
      <c r="K148" s="231"/>
      <c r="L148" s="231">
        <v>24573116</v>
      </c>
    </row>
    <row r="149" spans="1:12">
      <c r="A149" s="230" t="s">
        <v>861</v>
      </c>
      <c r="B149" s="229" t="s">
        <v>860</v>
      </c>
      <c r="C149" s="237">
        <v>13665296</v>
      </c>
      <c r="D149" s="235">
        <v>6</v>
      </c>
      <c r="E149" s="231">
        <v>25000000</v>
      </c>
      <c r="F149" s="229">
        <v>36</v>
      </c>
      <c r="G149" s="229">
        <v>1</v>
      </c>
      <c r="J149" s="229" t="s">
        <v>4024</v>
      </c>
      <c r="K149" s="231"/>
      <c r="L149" s="231">
        <v>13367049</v>
      </c>
    </row>
    <row r="150" spans="1:12">
      <c r="A150" s="230" t="s">
        <v>1029</v>
      </c>
      <c r="B150" s="229" t="s">
        <v>1028</v>
      </c>
      <c r="C150" s="237">
        <v>76138635</v>
      </c>
      <c r="D150" s="235">
        <v>2</v>
      </c>
      <c r="E150" s="231">
        <v>31840971</v>
      </c>
      <c r="F150" s="229">
        <v>24</v>
      </c>
      <c r="G150" s="229">
        <v>0</v>
      </c>
      <c r="J150" s="229" t="s">
        <v>4024</v>
      </c>
      <c r="K150" s="231"/>
      <c r="L150" s="231">
        <v>12755876</v>
      </c>
    </row>
    <row r="151" spans="1:12">
      <c r="A151" s="230" t="s">
        <v>800</v>
      </c>
      <c r="B151" s="229" t="s">
        <v>1031</v>
      </c>
      <c r="C151" s="237">
        <v>76110127</v>
      </c>
      <c r="D151" s="235">
        <v>7</v>
      </c>
      <c r="E151" s="231">
        <v>45000000</v>
      </c>
      <c r="F151" s="229">
        <v>24</v>
      </c>
      <c r="G151" s="229">
        <v>2</v>
      </c>
      <c r="J151" s="229" t="s">
        <v>4024</v>
      </c>
      <c r="K151" s="231"/>
      <c r="L151" s="231">
        <v>21704630</v>
      </c>
    </row>
    <row r="152" spans="1:12">
      <c r="A152" s="230" t="s">
        <v>816</v>
      </c>
      <c r="B152" s="229" t="s">
        <v>815</v>
      </c>
      <c r="C152" s="237">
        <v>76276614</v>
      </c>
      <c r="D152" s="235">
        <v>0</v>
      </c>
      <c r="E152" s="231">
        <v>30000000</v>
      </c>
      <c r="F152" s="229">
        <v>36</v>
      </c>
      <c r="G152" s="229">
        <v>2</v>
      </c>
      <c r="J152" s="229" t="s">
        <v>4024</v>
      </c>
      <c r="K152" s="231"/>
      <c r="L152" s="231">
        <v>20176749</v>
      </c>
    </row>
    <row r="153" spans="1:12">
      <c r="A153" s="230" t="s">
        <v>1035</v>
      </c>
      <c r="B153" s="229" t="s">
        <v>1034</v>
      </c>
      <c r="C153" s="237">
        <v>76121512</v>
      </c>
      <c r="D153" s="235">
        <v>4</v>
      </c>
      <c r="E153" s="231">
        <v>20000000</v>
      </c>
      <c r="F153" s="229">
        <v>12</v>
      </c>
      <c r="G153" s="229">
        <v>0</v>
      </c>
      <c r="J153" s="229" t="s">
        <v>4024</v>
      </c>
      <c r="K153" s="231"/>
      <c r="L153" s="231">
        <v>0</v>
      </c>
    </row>
    <row r="154" spans="1:12">
      <c r="A154" s="230" t="s">
        <v>1038</v>
      </c>
      <c r="B154" s="229" t="s">
        <v>1037</v>
      </c>
      <c r="C154" s="237">
        <v>77391780</v>
      </c>
      <c r="D154" s="235">
        <v>9</v>
      </c>
      <c r="E154" s="231">
        <v>30797447</v>
      </c>
      <c r="F154" s="229">
        <v>36</v>
      </c>
      <c r="G154" s="229">
        <v>0</v>
      </c>
      <c r="J154" s="229" t="s">
        <v>4024</v>
      </c>
      <c r="K154" s="231"/>
      <c r="L154" s="231">
        <v>24024063</v>
      </c>
    </row>
    <row r="155" spans="1:12">
      <c r="A155" s="230" t="s">
        <v>859</v>
      </c>
      <c r="B155" s="229" t="s">
        <v>858</v>
      </c>
      <c r="C155" s="237">
        <v>76898040</v>
      </c>
      <c r="D155" s="235">
        <v>3</v>
      </c>
      <c r="E155" s="231">
        <v>10832114</v>
      </c>
      <c r="F155" s="229">
        <v>24</v>
      </c>
      <c r="G155" s="229">
        <v>1</v>
      </c>
      <c r="J155" s="229" t="s">
        <v>4024</v>
      </c>
      <c r="K155" s="231"/>
      <c r="L155" s="231">
        <v>2456692</v>
      </c>
    </row>
    <row r="156" spans="1:12">
      <c r="A156" s="230" t="s">
        <v>1042</v>
      </c>
      <c r="B156" s="229" t="s">
        <v>1041</v>
      </c>
      <c r="C156" s="237">
        <v>76106947</v>
      </c>
      <c r="D156" s="235">
        <v>0</v>
      </c>
      <c r="E156" s="231">
        <v>47072333</v>
      </c>
      <c r="F156" s="229">
        <v>24</v>
      </c>
      <c r="G156" s="229">
        <v>0</v>
      </c>
      <c r="J156" s="229" t="s">
        <v>4024</v>
      </c>
      <c r="K156" s="231"/>
      <c r="L156" s="231">
        <v>10417276</v>
      </c>
    </row>
    <row r="157" spans="1:12">
      <c r="A157" s="230" t="s">
        <v>1045</v>
      </c>
      <c r="B157" s="229" t="s">
        <v>1044</v>
      </c>
      <c r="C157" s="237">
        <v>76176613</v>
      </c>
      <c r="D157" s="235">
        <v>9</v>
      </c>
      <c r="E157" s="231">
        <v>32679683</v>
      </c>
      <c r="F157" s="229">
        <v>36</v>
      </c>
      <c r="G157" s="229">
        <v>0</v>
      </c>
      <c r="J157" s="229" t="s">
        <v>4024</v>
      </c>
      <c r="K157" s="231"/>
      <c r="L157" s="231">
        <v>16635570</v>
      </c>
    </row>
    <row r="158" spans="1:12">
      <c r="A158" s="230" t="s">
        <v>1048</v>
      </c>
      <c r="B158" s="229" t="s">
        <v>1047</v>
      </c>
      <c r="C158" s="237">
        <v>76083985</v>
      </c>
      <c r="D158" s="235" t="s">
        <v>162</v>
      </c>
      <c r="E158" s="231">
        <v>42994859</v>
      </c>
      <c r="F158" s="229">
        <v>36</v>
      </c>
      <c r="G158" s="229">
        <v>0</v>
      </c>
      <c r="J158" s="229" t="s">
        <v>4024</v>
      </c>
      <c r="K158" s="231"/>
      <c r="L158" s="231">
        <v>22955070</v>
      </c>
    </row>
    <row r="159" spans="1:12">
      <c r="A159" s="230" t="s">
        <v>1051</v>
      </c>
      <c r="B159" s="229" t="s">
        <v>1050</v>
      </c>
      <c r="C159" s="237">
        <v>76283987</v>
      </c>
      <c r="D159" s="235">
        <v>3</v>
      </c>
      <c r="E159" s="231">
        <v>32097201</v>
      </c>
      <c r="F159" s="229">
        <v>24</v>
      </c>
      <c r="G159" s="229">
        <v>0</v>
      </c>
      <c r="J159" s="229" t="s">
        <v>4024</v>
      </c>
      <c r="K159" s="231"/>
      <c r="L159" s="231">
        <v>8547084</v>
      </c>
    </row>
    <row r="160" spans="1:12">
      <c r="A160" s="230" t="s">
        <v>849</v>
      </c>
      <c r="B160" s="229" t="s">
        <v>1053</v>
      </c>
      <c r="C160" s="237">
        <v>7756496</v>
      </c>
      <c r="D160" s="235">
        <v>9</v>
      </c>
      <c r="E160" s="231">
        <v>49000000</v>
      </c>
      <c r="F160" s="229">
        <v>36</v>
      </c>
      <c r="G160" s="229">
        <v>1</v>
      </c>
      <c r="J160" s="229" t="s">
        <v>4024</v>
      </c>
      <c r="K160" s="231"/>
      <c r="L160" s="231">
        <v>27509693</v>
      </c>
    </row>
    <row r="161" spans="1:12">
      <c r="A161" s="230" t="s">
        <v>824</v>
      </c>
      <c r="B161" s="229" t="s">
        <v>1053</v>
      </c>
      <c r="C161" s="237">
        <v>7756496</v>
      </c>
      <c r="D161" s="235">
        <v>9</v>
      </c>
      <c r="E161" s="231">
        <v>28618497</v>
      </c>
      <c r="F161" s="229">
        <v>36</v>
      </c>
      <c r="G161" s="229">
        <v>1</v>
      </c>
      <c r="J161" s="229" t="s">
        <v>4024</v>
      </c>
      <c r="K161" s="231"/>
      <c r="L161" s="231">
        <v>16898617</v>
      </c>
    </row>
    <row r="162" spans="1:12">
      <c r="A162" s="230" t="s">
        <v>826</v>
      </c>
      <c r="B162" s="229" t="s">
        <v>1056</v>
      </c>
      <c r="C162" s="237">
        <v>76118512</v>
      </c>
      <c r="D162" s="235">
        <v>8</v>
      </c>
      <c r="E162" s="231">
        <v>19925548</v>
      </c>
      <c r="F162" s="229">
        <v>24</v>
      </c>
      <c r="G162" s="229">
        <v>1</v>
      </c>
      <c r="J162" s="229" t="s">
        <v>4024</v>
      </c>
      <c r="K162" s="231"/>
      <c r="L162" s="231">
        <v>7175824</v>
      </c>
    </row>
    <row r="163" spans="1:12">
      <c r="A163" s="230" t="s">
        <v>1059</v>
      </c>
      <c r="B163" s="229" t="s">
        <v>1058</v>
      </c>
      <c r="C163" s="237">
        <v>76089145</v>
      </c>
      <c r="D163" s="235">
        <v>2</v>
      </c>
      <c r="E163" s="231">
        <v>50000000</v>
      </c>
      <c r="F163" s="229">
        <v>36</v>
      </c>
      <c r="G163" s="229">
        <v>0</v>
      </c>
      <c r="J163" s="229" t="s">
        <v>4024</v>
      </c>
      <c r="K163" s="231"/>
      <c r="L163" s="231">
        <v>27936319</v>
      </c>
    </row>
    <row r="164" spans="1:12">
      <c r="A164" s="230" t="s">
        <v>781</v>
      </c>
      <c r="B164" s="229" t="s">
        <v>780</v>
      </c>
      <c r="C164" s="237">
        <v>9183280</v>
      </c>
      <c r="D164" s="235">
        <v>1</v>
      </c>
      <c r="E164" s="231">
        <v>43569979</v>
      </c>
      <c r="F164" s="229">
        <v>36</v>
      </c>
      <c r="G164" s="229">
        <v>3</v>
      </c>
      <c r="J164" s="229" t="s">
        <v>4024</v>
      </c>
      <c r="K164" s="231"/>
      <c r="L164" s="231">
        <v>28131791</v>
      </c>
    </row>
    <row r="165" spans="1:12">
      <c r="A165" s="230" t="s">
        <v>1063</v>
      </c>
      <c r="B165" s="229" t="s">
        <v>1062</v>
      </c>
      <c r="C165" s="237">
        <v>76146901</v>
      </c>
      <c r="D165" s="235">
        <v>0</v>
      </c>
      <c r="E165" s="231">
        <v>69956215</v>
      </c>
      <c r="F165" s="229">
        <v>60</v>
      </c>
      <c r="G165" s="229">
        <v>0</v>
      </c>
      <c r="J165" s="229" t="s">
        <v>4024</v>
      </c>
      <c r="K165" s="231"/>
      <c r="L165" s="231">
        <v>54397191</v>
      </c>
    </row>
    <row r="166" spans="1:12">
      <c r="A166" s="230" t="s">
        <v>1066</v>
      </c>
      <c r="B166" s="229" t="s">
        <v>1065</v>
      </c>
      <c r="C166" s="237">
        <v>8090785</v>
      </c>
      <c r="D166" s="235">
        <v>0</v>
      </c>
      <c r="E166" s="231">
        <v>20000000</v>
      </c>
      <c r="F166" s="229">
        <v>36</v>
      </c>
      <c r="G166" s="229">
        <v>0</v>
      </c>
      <c r="J166" s="229" t="s">
        <v>4024</v>
      </c>
      <c r="K166" s="231"/>
      <c r="L166" s="231">
        <v>11771782</v>
      </c>
    </row>
    <row r="167" spans="1:12">
      <c r="A167" s="230" t="s">
        <v>1069</v>
      </c>
      <c r="B167" s="229" t="s">
        <v>1068</v>
      </c>
      <c r="C167" s="237">
        <v>77810360</v>
      </c>
      <c r="D167" s="235">
        <v>5</v>
      </c>
      <c r="E167" s="231">
        <v>42055791</v>
      </c>
      <c r="F167" s="229">
        <v>24</v>
      </c>
      <c r="G167" s="229">
        <v>0</v>
      </c>
      <c r="J167" s="229" t="s">
        <v>4024</v>
      </c>
      <c r="K167" s="231"/>
      <c r="L167" s="231">
        <v>18355310</v>
      </c>
    </row>
    <row r="168" spans="1:12">
      <c r="A168" s="230" t="s">
        <v>869</v>
      </c>
      <c r="B168" s="229" t="s">
        <v>868</v>
      </c>
      <c r="C168" s="237">
        <v>76266064</v>
      </c>
      <c r="D168" s="235">
        <v>4</v>
      </c>
      <c r="E168" s="231">
        <v>25000000</v>
      </c>
      <c r="F168" s="229">
        <v>32</v>
      </c>
      <c r="G168" s="229">
        <v>1</v>
      </c>
      <c r="J168" s="229" t="s">
        <v>4024</v>
      </c>
      <c r="K168" s="231"/>
      <c r="L168" s="231">
        <v>15637468</v>
      </c>
    </row>
    <row r="169" spans="1:12">
      <c r="A169" s="230" t="s">
        <v>1073</v>
      </c>
      <c r="B169" s="229" t="s">
        <v>1072</v>
      </c>
      <c r="C169" s="237">
        <v>76308984</v>
      </c>
      <c r="D169" s="235">
        <v>3</v>
      </c>
      <c r="E169" s="231">
        <v>38250000</v>
      </c>
      <c r="F169" s="229">
        <v>36</v>
      </c>
      <c r="G169" s="229">
        <v>0</v>
      </c>
      <c r="J169" s="229" t="s">
        <v>4024</v>
      </c>
      <c r="K169" s="231"/>
      <c r="L169" s="231">
        <v>24754336</v>
      </c>
    </row>
    <row r="170" spans="1:12">
      <c r="A170" s="230" t="s">
        <v>1076</v>
      </c>
      <c r="B170" s="229" t="s">
        <v>1075</v>
      </c>
      <c r="C170" s="237">
        <v>76072728</v>
      </c>
      <c r="D170" s="235">
        <v>8</v>
      </c>
      <c r="E170" s="231">
        <v>32493271</v>
      </c>
      <c r="F170" s="229">
        <v>24</v>
      </c>
      <c r="G170" s="229">
        <v>0</v>
      </c>
      <c r="J170" s="229" t="s">
        <v>4024</v>
      </c>
      <c r="K170" s="231"/>
      <c r="L170" s="231">
        <v>7376763</v>
      </c>
    </row>
    <row r="171" spans="1:12">
      <c r="A171" s="230" t="s">
        <v>810</v>
      </c>
      <c r="B171" s="229" t="s">
        <v>1078</v>
      </c>
      <c r="C171" s="237">
        <v>76190855</v>
      </c>
      <c r="D171" s="235">
        <v>3</v>
      </c>
      <c r="E171" s="231">
        <v>32666759</v>
      </c>
      <c r="F171" s="229">
        <v>36</v>
      </c>
      <c r="G171" s="229">
        <v>2</v>
      </c>
      <c r="J171" s="229" t="s">
        <v>4024</v>
      </c>
      <c r="K171" s="231"/>
      <c r="L171" s="231">
        <v>18280570</v>
      </c>
    </row>
    <row r="172" spans="1:12">
      <c r="A172" s="230" t="s">
        <v>1081</v>
      </c>
      <c r="B172" s="229" t="s">
        <v>1080</v>
      </c>
      <c r="C172" s="237">
        <v>76049317</v>
      </c>
      <c r="D172" s="235">
        <v>1</v>
      </c>
      <c r="E172" s="231">
        <v>15613552</v>
      </c>
      <c r="F172" s="229">
        <v>12</v>
      </c>
      <c r="G172" s="229">
        <v>0</v>
      </c>
      <c r="J172" s="229" t="s">
        <v>4024</v>
      </c>
      <c r="K172" s="231"/>
      <c r="L172" s="231">
        <v>9344033</v>
      </c>
    </row>
    <row r="173" spans="1:12">
      <c r="A173" s="230" t="s">
        <v>1084</v>
      </c>
      <c r="B173" s="229" t="s">
        <v>1083</v>
      </c>
      <c r="C173" s="237">
        <v>76168511</v>
      </c>
      <c r="D173" s="235">
        <v>2</v>
      </c>
      <c r="E173" s="231">
        <v>26757840</v>
      </c>
      <c r="F173" s="229">
        <v>24</v>
      </c>
      <c r="G173" s="229">
        <v>0</v>
      </c>
      <c r="J173" s="229" t="s">
        <v>4024</v>
      </c>
      <c r="K173" s="231"/>
      <c r="L173" s="231">
        <v>11825879</v>
      </c>
    </row>
    <row r="174" spans="1:12">
      <c r="A174" s="230" t="s">
        <v>1087</v>
      </c>
      <c r="B174" s="229" t="s">
        <v>1086</v>
      </c>
      <c r="C174" s="237">
        <v>77743420</v>
      </c>
      <c r="D174" s="235">
        <v>9</v>
      </c>
      <c r="E174" s="231">
        <v>34252143</v>
      </c>
      <c r="F174" s="229">
        <v>24</v>
      </c>
      <c r="G174" s="229">
        <v>0</v>
      </c>
      <c r="J174" s="229" t="s">
        <v>4024</v>
      </c>
      <c r="K174" s="231"/>
      <c r="L174" s="231">
        <v>16614804</v>
      </c>
    </row>
    <row r="175" spans="1:12">
      <c r="A175" s="230" t="s">
        <v>812</v>
      </c>
      <c r="B175" s="229" t="s">
        <v>811</v>
      </c>
      <c r="C175" s="237">
        <v>76263975</v>
      </c>
      <c r="D175" s="235">
        <v>0</v>
      </c>
      <c r="E175" s="231">
        <v>24518156</v>
      </c>
      <c r="F175" s="229">
        <v>12</v>
      </c>
      <c r="G175" s="229">
        <v>2</v>
      </c>
      <c r="J175" s="229" t="s">
        <v>4024</v>
      </c>
      <c r="K175" s="231"/>
      <c r="L175" s="231">
        <v>18673891</v>
      </c>
    </row>
    <row r="176" spans="1:12">
      <c r="A176" s="230" t="s">
        <v>1091</v>
      </c>
      <c r="B176" s="229" t="s">
        <v>1090</v>
      </c>
      <c r="C176" s="237">
        <v>76078484</v>
      </c>
      <c r="D176" s="235">
        <v>2</v>
      </c>
      <c r="E176" s="231">
        <v>43074014</v>
      </c>
      <c r="F176" s="229">
        <v>24</v>
      </c>
      <c r="G176" s="229">
        <v>0</v>
      </c>
      <c r="J176" s="229" t="s">
        <v>4024</v>
      </c>
      <c r="K176" s="231"/>
      <c r="L176" s="231">
        <v>9802501</v>
      </c>
    </row>
    <row r="177" spans="1:12">
      <c r="A177" s="230" t="s">
        <v>1094</v>
      </c>
      <c r="B177" s="229" t="s">
        <v>1093</v>
      </c>
      <c r="C177" s="237">
        <v>76126410</v>
      </c>
      <c r="D177" s="235">
        <v>9</v>
      </c>
      <c r="E177" s="231">
        <v>32383412</v>
      </c>
      <c r="F177" s="229">
        <v>24</v>
      </c>
      <c r="G177" s="229">
        <v>0</v>
      </c>
      <c r="J177" s="229" t="s">
        <v>4024</v>
      </c>
      <c r="K177" s="231"/>
      <c r="L177" s="231">
        <v>10040268</v>
      </c>
    </row>
    <row r="178" spans="1:12">
      <c r="A178" s="230" t="s">
        <v>1097</v>
      </c>
      <c r="B178" s="229" t="s">
        <v>1096</v>
      </c>
      <c r="C178" s="237">
        <v>12043806</v>
      </c>
      <c r="D178" s="235">
        <v>9</v>
      </c>
      <c r="E178" s="231">
        <v>16390229</v>
      </c>
      <c r="F178" s="229">
        <v>24</v>
      </c>
      <c r="G178" s="229">
        <v>0</v>
      </c>
      <c r="J178" s="229" t="s">
        <v>4024</v>
      </c>
      <c r="K178" s="231"/>
      <c r="L178" s="231">
        <v>5850124</v>
      </c>
    </row>
    <row r="179" spans="1:12">
      <c r="A179" s="230" t="s">
        <v>1100</v>
      </c>
      <c r="B179" s="229" t="s">
        <v>1099</v>
      </c>
      <c r="C179" s="237">
        <v>76062815</v>
      </c>
      <c r="D179" s="235">
        <v>8</v>
      </c>
      <c r="E179" s="231">
        <v>62753089</v>
      </c>
      <c r="F179" s="229">
        <v>24</v>
      </c>
      <c r="G179" s="229">
        <v>0</v>
      </c>
      <c r="J179" s="229" t="s">
        <v>4024</v>
      </c>
      <c r="K179" s="231"/>
      <c r="L179" s="231">
        <v>21946255</v>
      </c>
    </row>
    <row r="180" spans="1:12">
      <c r="A180" s="230" t="s">
        <v>762</v>
      </c>
      <c r="B180" s="229" t="s">
        <v>761</v>
      </c>
      <c r="C180" s="237">
        <v>76111466</v>
      </c>
      <c r="D180" s="235">
        <v>2</v>
      </c>
      <c r="E180" s="231">
        <v>16060996</v>
      </c>
      <c r="F180" s="229">
        <v>18</v>
      </c>
      <c r="G180" s="229">
        <v>3</v>
      </c>
      <c r="J180" s="229" t="s">
        <v>4024</v>
      </c>
      <c r="K180" s="231"/>
      <c r="L180" s="231">
        <v>11548126</v>
      </c>
    </row>
    <row r="181" spans="1:12">
      <c r="A181" s="230" t="s">
        <v>1104</v>
      </c>
      <c r="B181" s="229" t="s">
        <v>1103</v>
      </c>
      <c r="C181" s="237">
        <v>12528722</v>
      </c>
      <c r="D181" s="235">
        <v>0</v>
      </c>
      <c r="E181" s="231">
        <v>21917754</v>
      </c>
      <c r="F181" s="229">
        <v>24</v>
      </c>
      <c r="G181" s="229">
        <v>0</v>
      </c>
      <c r="J181" s="229" t="s">
        <v>4024</v>
      </c>
      <c r="K181" s="231"/>
      <c r="L181" s="231">
        <v>4948456</v>
      </c>
    </row>
    <row r="182" spans="1:12">
      <c r="A182" s="230" t="s">
        <v>828</v>
      </c>
      <c r="B182" s="229" t="s">
        <v>1106</v>
      </c>
      <c r="C182" s="237">
        <v>10796601</v>
      </c>
      <c r="D182" s="235">
        <v>3</v>
      </c>
      <c r="E182" s="231">
        <v>235809652</v>
      </c>
      <c r="F182" s="229">
        <v>96</v>
      </c>
      <c r="G182" s="229">
        <v>1</v>
      </c>
      <c r="J182" s="229" t="s">
        <v>4024</v>
      </c>
      <c r="K182" s="231"/>
      <c r="L182" s="231">
        <v>216189569</v>
      </c>
    </row>
    <row r="183" spans="1:12">
      <c r="A183" s="230" t="s">
        <v>1109</v>
      </c>
      <c r="B183" s="229" t="s">
        <v>1108</v>
      </c>
      <c r="C183" s="237">
        <v>76203948</v>
      </c>
      <c r="D183" s="235">
        <v>6</v>
      </c>
      <c r="E183" s="231">
        <v>100000000</v>
      </c>
      <c r="F183" s="229">
        <v>90</v>
      </c>
      <c r="G183" s="229">
        <v>0</v>
      </c>
      <c r="J183" s="229" t="s">
        <v>4024</v>
      </c>
      <c r="K183" s="231"/>
      <c r="L183" s="231">
        <v>100000000</v>
      </c>
    </row>
    <row r="184" spans="1:12">
      <c r="A184" s="230" t="s">
        <v>1112</v>
      </c>
      <c r="B184" s="229" t="s">
        <v>1111</v>
      </c>
      <c r="C184" s="237">
        <v>76010814</v>
      </c>
      <c r="D184" s="235">
        <v>6</v>
      </c>
      <c r="E184" s="231">
        <v>50000000</v>
      </c>
      <c r="F184" s="229">
        <v>69</v>
      </c>
      <c r="G184" s="229">
        <v>0</v>
      </c>
      <c r="J184" s="229" t="s">
        <v>4024</v>
      </c>
      <c r="K184" s="231"/>
      <c r="L184" s="231">
        <v>50000000</v>
      </c>
    </row>
    <row r="185" spans="1:12">
      <c r="A185" s="230" t="s">
        <v>1115</v>
      </c>
      <c r="B185" s="229" t="s">
        <v>1114</v>
      </c>
      <c r="C185" s="237">
        <v>76786410</v>
      </c>
      <c r="D185" s="235">
        <v>8</v>
      </c>
      <c r="E185" s="231">
        <v>32536885</v>
      </c>
      <c r="F185" s="229">
        <v>24</v>
      </c>
      <c r="G185" s="229">
        <v>0</v>
      </c>
      <c r="J185" s="229" t="s">
        <v>4024</v>
      </c>
      <c r="K185" s="231"/>
      <c r="L185" s="231">
        <v>5851940</v>
      </c>
    </row>
    <row r="186" spans="1:12">
      <c r="A186" s="230" t="s">
        <v>1118</v>
      </c>
      <c r="B186" s="229" t="s">
        <v>1117</v>
      </c>
      <c r="C186" s="237">
        <v>76226034</v>
      </c>
      <c r="D186" s="235">
        <v>4</v>
      </c>
      <c r="E186" s="231">
        <v>71750843</v>
      </c>
      <c r="F186" s="229">
        <v>48</v>
      </c>
      <c r="G186" s="229">
        <v>0</v>
      </c>
      <c r="J186" s="229" t="s">
        <v>4024</v>
      </c>
      <c r="K186" s="231"/>
      <c r="L186" s="231">
        <v>46242041</v>
      </c>
    </row>
    <row r="187" spans="1:12">
      <c r="A187" s="230" t="s">
        <v>1121</v>
      </c>
      <c r="B187" s="229" t="s">
        <v>1120</v>
      </c>
      <c r="C187" s="237">
        <v>13509641</v>
      </c>
      <c r="D187" s="235">
        <v>5</v>
      </c>
      <c r="E187" s="231">
        <v>20000000</v>
      </c>
      <c r="F187" s="229">
        <v>18</v>
      </c>
      <c r="G187" s="229">
        <v>0</v>
      </c>
      <c r="J187" s="229" t="s">
        <v>4024</v>
      </c>
      <c r="K187" s="231"/>
      <c r="L187" s="231">
        <v>2376707</v>
      </c>
    </row>
    <row r="188" spans="1:12">
      <c r="A188" s="230" t="s">
        <v>1124</v>
      </c>
      <c r="B188" s="229" t="s">
        <v>1123</v>
      </c>
      <c r="C188" s="237">
        <v>76440061</v>
      </c>
      <c r="D188" s="235">
        <v>5</v>
      </c>
      <c r="E188" s="231">
        <v>52133205</v>
      </c>
      <c r="F188" s="229">
        <v>18</v>
      </c>
      <c r="G188" s="229">
        <v>0</v>
      </c>
      <c r="J188" s="229" t="s">
        <v>4024</v>
      </c>
      <c r="K188" s="231"/>
      <c r="L188" s="231">
        <v>3037989</v>
      </c>
    </row>
    <row r="189" spans="1:12">
      <c r="A189" s="230" t="s">
        <v>1127</v>
      </c>
      <c r="B189" s="229" t="s">
        <v>1126</v>
      </c>
      <c r="C189" s="237">
        <v>76205137</v>
      </c>
      <c r="D189" s="235">
        <v>0</v>
      </c>
      <c r="E189" s="231">
        <v>27859081</v>
      </c>
      <c r="F189" s="229">
        <v>24</v>
      </c>
      <c r="G189" s="229">
        <v>0</v>
      </c>
      <c r="J189" s="229" t="s">
        <v>4024</v>
      </c>
      <c r="K189" s="231"/>
      <c r="L189" s="231">
        <v>11073858</v>
      </c>
    </row>
    <row r="190" spans="1:12">
      <c r="A190" s="230" t="s">
        <v>1130</v>
      </c>
      <c r="B190" s="229" t="s">
        <v>1129</v>
      </c>
      <c r="C190" s="237">
        <v>76228329</v>
      </c>
      <c r="D190" s="235">
        <v>8</v>
      </c>
      <c r="E190" s="231">
        <v>21630980</v>
      </c>
      <c r="F190" s="229">
        <v>24</v>
      </c>
      <c r="G190" s="229">
        <v>0</v>
      </c>
      <c r="J190" s="229" t="s">
        <v>4024</v>
      </c>
      <c r="K190" s="231"/>
      <c r="L190" s="231">
        <v>11461996</v>
      </c>
    </row>
    <row r="191" spans="1:12">
      <c r="A191" s="230" t="s">
        <v>1133</v>
      </c>
      <c r="B191" s="229" t="s">
        <v>1132</v>
      </c>
      <c r="C191" s="237">
        <v>76071478</v>
      </c>
      <c r="D191" s="235" t="s">
        <v>162</v>
      </c>
      <c r="E191" s="231">
        <v>20000000</v>
      </c>
      <c r="F191" s="229">
        <v>24</v>
      </c>
      <c r="G191" s="229">
        <v>0</v>
      </c>
      <c r="J191" s="229" t="s">
        <v>4024</v>
      </c>
      <c r="K191" s="231"/>
      <c r="L191" s="231">
        <v>9601460</v>
      </c>
    </row>
    <row r="192" spans="1:12">
      <c r="A192" s="230" t="s">
        <v>1136</v>
      </c>
      <c r="B192" s="229" t="s">
        <v>1135</v>
      </c>
      <c r="C192" s="237">
        <v>76069226</v>
      </c>
      <c r="D192" s="235">
        <v>3</v>
      </c>
      <c r="E192" s="231">
        <v>63481265</v>
      </c>
      <c r="F192" s="229">
        <v>18</v>
      </c>
      <c r="G192" s="229">
        <v>0</v>
      </c>
      <c r="J192" s="229" t="s">
        <v>4024</v>
      </c>
      <c r="K192" s="231"/>
      <c r="L192" s="231">
        <v>22141124</v>
      </c>
    </row>
    <row r="193" spans="1:12">
      <c r="A193" s="230" t="s">
        <v>818</v>
      </c>
      <c r="B193" s="229" t="s">
        <v>817</v>
      </c>
      <c r="C193" s="237">
        <v>76171519</v>
      </c>
      <c r="D193" s="235">
        <v>4</v>
      </c>
      <c r="E193" s="231">
        <v>28310381</v>
      </c>
      <c r="F193" s="229">
        <v>36</v>
      </c>
      <c r="G193" s="229">
        <v>2</v>
      </c>
      <c r="J193" s="229" t="s">
        <v>4024</v>
      </c>
      <c r="K193" s="231"/>
      <c r="L193" s="231">
        <v>21291460</v>
      </c>
    </row>
    <row r="194" spans="1:12">
      <c r="A194" s="230" t="s">
        <v>1140</v>
      </c>
      <c r="B194" s="229" t="s">
        <v>1139</v>
      </c>
      <c r="C194" s="237">
        <v>76296737</v>
      </c>
      <c r="D194" s="235">
        <v>5</v>
      </c>
      <c r="E194" s="231">
        <v>100000000</v>
      </c>
      <c r="F194" s="229">
        <v>36</v>
      </c>
      <c r="G194" s="229">
        <v>0</v>
      </c>
      <c r="J194" s="229" t="s">
        <v>4024</v>
      </c>
      <c r="K194" s="231"/>
      <c r="L194" s="231">
        <v>75496777</v>
      </c>
    </row>
    <row r="195" spans="1:12">
      <c r="A195" s="230" t="s">
        <v>770</v>
      </c>
      <c r="B195" s="229" t="s">
        <v>769</v>
      </c>
      <c r="C195" s="237">
        <v>76412349</v>
      </c>
      <c r="D195" s="235">
        <v>2</v>
      </c>
      <c r="E195" s="231">
        <v>32004080</v>
      </c>
      <c r="F195" s="229">
        <v>12</v>
      </c>
      <c r="G195" s="229">
        <v>0</v>
      </c>
      <c r="J195" s="229" t="s">
        <v>4024</v>
      </c>
      <c r="K195" s="231"/>
      <c r="L195" s="231">
        <v>16463756</v>
      </c>
    </row>
    <row r="196" spans="1:12">
      <c r="A196" s="230" t="s">
        <v>1145</v>
      </c>
      <c r="B196" s="229" t="s">
        <v>1143</v>
      </c>
      <c r="C196" s="237">
        <v>99554350</v>
      </c>
      <c r="D196" s="235">
        <v>8</v>
      </c>
      <c r="E196" s="231">
        <v>14003</v>
      </c>
      <c r="F196" s="229">
        <v>120</v>
      </c>
      <c r="G196" s="229">
        <v>0</v>
      </c>
      <c r="J196" s="229" t="s">
        <v>4024</v>
      </c>
      <c r="K196" s="231"/>
      <c r="L196" s="231">
        <v>13597.23</v>
      </c>
    </row>
    <row r="197" spans="1:12">
      <c r="A197" s="230" t="s">
        <v>1149</v>
      </c>
      <c r="B197" s="229" t="s">
        <v>1148</v>
      </c>
      <c r="C197" s="237">
        <v>99554350</v>
      </c>
      <c r="D197" s="235">
        <v>8</v>
      </c>
      <c r="E197" s="231">
        <v>1279</v>
      </c>
      <c r="F197" s="229">
        <v>60</v>
      </c>
      <c r="G197" s="229">
        <v>0</v>
      </c>
      <c r="J197" s="229" t="s">
        <v>4024</v>
      </c>
      <c r="K197" s="231"/>
      <c r="L197" s="231">
        <v>1261.6500000000001</v>
      </c>
    </row>
    <row r="198" spans="1:12">
      <c r="A198" s="230" t="s">
        <v>804</v>
      </c>
      <c r="B198" s="229" t="s">
        <v>803</v>
      </c>
      <c r="C198" s="237">
        <v>76212953</v>
      </c>
      <c r="D198" s="235">
        <v>1</v>
      </c>
      <c r="E198" s="231">
        <v>20000000</v>
      </c>
      <c r="F198" s="229">
        <v>24</v>
      </c>
      <c r="G198" s="229">
        <v>2</v>
      </c>
      <c r="J198" s="229" t="s">
        <v>4024</v>
      </c>
      <c r="K198" s="231"/>
      <c r="L198" s="231">
        <v>6396489</v>
      </c>
    </row>
    <row r="199" spans="1:12">
      <c r="A199" s="230" t="s">
        <v>848</v>
      </c>
      <c r="B199" s="229" t="s">
        <v>1152</v>
      </c>
      <c r="C199" s="237">
        <v>76234237</v>
      </c>
      <c r="D199" s="235">
        <v>5</v>
      </c>
      <c r="E199" s="231">
        <v>42300260</v>
      </c>
      <c r="F199" s="229">
        <v>24</v>
      </c>
      <c r="G199" s="229">
        <v>1</v>
      </c>
      <c r="J199" s="229" t="s">
        <v>4024</v>
      </c>
      <c r="K199" s="231"/>
      <c r="L199" s="231">
        <v>11260617</v>
      </c>
    </row>
    <row r="200" spans="1:12">
      <c r="A200" s="230" t="s">
        <v>1155</v>
      </c>
      <c r="B200" s="229" t="s">
        <v>1154</v>
      </c>
      <c r="C200" s="237">
        <v>13484557</v>
      </c>
      <c r="D200" s="235">
        <v>0</v>
      </c>
      <c r="E200" s="231">
        <v>44396665</v>
      </c>
      <c r="F200" s="229">
        <v>36</v>
      </c>
      <c r="G200" s="229">
        <v>0</v>
      </c>
      <c r="J200" s="229" t="s">
        <v>4024</v>
      </c>
      <c r="K200" s="231"/>
      <c r="L200" s="231">
        <v>25162790</v>
      </c>
    </row>
    <row r="201" spans="1:12">
      <c r="A201" s="230" t="s">
        <v>783</v>
      </c>
      <c r="B201" s="229" t="s">
        <v>782</v>
      </c>
      <c r="C201" s="237">
        <v>76480820</v>
      </c>
      <c r="D201" s="235">
        <v>7</v>
      </c>
      <c r="E201" s="231">
        <v>31696075</v>
      </c>
      <c r="F201" s="229">
        <v>18</v>
      </c>
      <c r="G201" s="229">
        <v>3</v>
      </c>
      <c r="J201" s="229" t="s">
        <v>4024</v>
      </c>
      <c r="K201" s="231"/>
      <c r="L201" s="231">
        <v>9301020</v>
      </c>
    </row>
    <row r="202" spans="1:12">
      <c r="A202" s="230" t="s">
        <v>796</v>
      </c>
      <c r="B202" s="229" t="s">
        <v>795</v>
      </c>
      <c r="C202" s="237">
        <v>76362197</v>
      </c>
      <c r="D202" s="235">
        <v>9</v>
      </c>
      <c r="E202" s="231">
        <v>28292811</v>
      </c>
      <c r="F202" s="229">
        <v>36</v>
      </c>
      <c r="G202" s="229">
        <v>2</v>
      </c>
      <c r="J202" s="229" t="s">
        <v>4024</v>
      </c>
      <c r="K202" s="231"/>
      <c r="L202" s="231">
        <v>20027329</v>
      </c>
    </row>
    <row r="203" spans="1:12">
      <c r="A203" s="230" t="s">
        <v>802</v>
      </c>
      <c r="B203" s="229" t="s">
        <v>801</v>
      </c>
      <c r="C203" s="237">
        <v>22866389</v>
      </c>
      <c r="D203" s="235">
        <v>1</v>
      </c>
      <c r="E203" s="231">
        <v>10829817</v>
      </c>
      <c r="F203" s="229">
        <v>24</v>
      </c>
      <c r="G203" s="229">
        <v>2</v>
      </c>
      <c r="J203" s="229" t="s">
        <v>4024</v>
      </c>
      <c r="K203" s="231"/>
      <c r="L203" s="231">
        <v>6157233</v>
      </c>
    </row>
    <row r="204" spans="1:12">
      <c r="A204" s="230" t="s">
        <v>867</v>
      </c>
      <c r="B204" s="229" t="s">
        <v>847</v>
      </c>
      <c r="C204" s="237">
        <v>76234237</v>
      </c>
      <c r="D204" s="235">
        <v>5</v>
      </c>
      <c r="E204" s="231">
        <v>270000000</v>
      </c>
      <c r="F204" s="229">
        <v>96</v>
      </c>
      <c r="G204" s="229">
        <v>1</v>
      </c>
      <c r="J204" s="229" t="s">
        <v>4024</v>
      </c>
      <c r="K204" s="231"/>
      <c r="L204" s="231">
        <v>252170819</v>
      </c>
    </row>
    <row r="205" spans="1:12">
      <c r="A205" s="230" t="s">
        <v>791</v>
      </c>
      <c r="B205" s="229" t="s">
        <v>790</v>
      </c>
      <c r="C205" s="237">
        <v>76926840</v>
      </c>
      <c r="D205" s="235">
        <v>5</v>
      </c>
      <c r="E205" s="231">
        <v>12355639</v>
      </c>
      <c r="F205" s="229">
        <v>36</v>
      </c>
      <c r="G205" s="229">
        <v>2</v>
      </c>
      <c r="J205" s="229" t="s">
        <v>4024</v>
      </c>
      <c r="K205" s="231"/>
      <c r="L205" s="231">
        <v>11507147</v>
      </c>
    </row>
    <row r="206" spans="1:12">
      <c r="A206" s="230" t="s">
        <v>792</v>
      </c>
      <c r="B206" s="229" t="s">
        <v>790</v>
      </c>
      <c r="C206" s="237">
        <v>76926840</v>
      </c>
      <c r="D206" s="235">
        <v>5</v>
      </c>
      <c r="E206" s="231">
        <v>5312697</v>
      </c>
      <c r="F206" s="229">
        <v>36</v>
      </c>
      <c r="G206" s="229">
        <v>2</v>
      </c>
      <c r="J206" s="229" t="s">
        <v>4024</v>
      </c>
      <c r="K206" s="231"/>
      <c r="L206" s="231">
        <v>4947862</v>
      </c>
    </row>
    <row r="207" spans="1:12">
      <c r="A207" s="230" t="s">
        <v>1164</v>
      </c>
      <c r="B207" s="229" t="s">
        <v>1163</v>
      </c>
      <c r="C207" s="237">
        <v>76165905</v>
      </c>
      <c r="D207" s="235">
        <v>7</v>
      </c>
      <c r="E207" s="231">
        <v>19960626</v>
      </c>
      <c r="F207" s="229">
        <v>36</v>
      </c>
      <c r="G207" s="229">
        <v>0</v>
      </c>
      <c r="J207" s="229" t="s">
        <v>4024</v>
      </c>
      <c r="K207" s="231"/>
      <c r="L207" s="231">
        <v>9563568</v>
      </c>
    </row>
    <row r="208" spans="1:12">
      <c r="A208" s="230" t="s">
        <v>836</v>
      </c>
      <c r="B208" s="229" t="s">
        <v>835</v>
      </c>
      <c r="C208" s="237">
        <v>76154373</v>
      </c>
      <c r="D208" s="235">
        <v>3</v>
      </c>
      <c r="E208" s="231">
        <v>34997634</v>
      </c>
      <c r="F208" s="229">
        <v>48</v>
      </c>
      <c r="G208" s="229">
        <v>1</v>
      </c>
      <c r="J208" s="229" t="s">
        <v>4024</v>
      </c>
      <c r="K208" s="231"/>
      <c r="L208" s="231">
        <v>22673293</v>
      </c>
    </row>
    <row r="209" spans="1:12">
      <c r="A209" s="230" t="s">
        <v>1168</v>
      </c>
      <c r="B209" s="229" t="s">
        <v>1167</v>
      </c>
      <c r="C209" s="237">
        <v>76563770</v>
      </c>
      <c r="D209" s="235">
        <v>8</v>
      </c>
      <c r="E209" s="231">
        <v>48000000</v>
      </c>
      <c r="F209" s="229">
        <v>60</v>
      </c>
      <c r="G209" s="229">
        <v>0</v>
      </c>
      <c r="J209" s="229" t="s">
        <v>4024</v>
      </c>
      <c r="K209" s="231"/>
      <c r="L209" s="231">
        <v>36551630</v>
      </c>
    </row>
    <row r="210" spans="1:12">
      <c r="A210" s="230" t="s">
        <v>1171</v>
      </c>
      <c r="B210" s="229" t="s">
        <v>1170</v>
      </c>
      <c r="C210" s="237">
        <v>76113834</v>
      </c>
      <c r="D210" s="235">
        <v>0</v>
      </c>
      <c r="E210" s="231">
        <v>4623667</v>
      </c>
      <c r="F210" s="229">
        <v>18</v>
      </c>
      <c r="G210" s="229">
        <v>0</v>
      </c>
      <c r="J210" s="229" t="s">
        <v>4024</v>
      </c>
      <c r="K210" s="231"/>
      <c r="L210" s="231">
        <v>2681817</v>
      </c>
    </row>
    <row r="211" spans="1:12">
      <c r="A211" s="230" t="s">
        <v>1173</v>
      </c>
      <c r="B211" s="229" t="s">
        <v>1170</v>
      </c>
      <c r="C211" s="237">
        <v>76113834</v>
      </c>
      <c r="D211" s="235">
        <v>0</v>
      </c>
      <c r="E211" s="231">
        <v>8876879</v>
      </c>
      <c r="F211" s="229">
        <v>18</v>
      </c>
      <c r="G211" s="229">
        <v>0</v>
      </c>
      <c r="J211" s="229" t="s">
        <v>4024</v>
      </c>
      <c r="K211" s="231"/>
      <c r="L211" s="231">
        <v>5148757</v>
      </c>
    </row>
    <row r="212" spans="1:12">
      <c r="A212" s="230" t="s">
        <v>785</v>
      </c>
      <c r="B212" s="229" t="s">
        <v>1175</v>
      </c>
      <c r="C212" s="237">
        <v>5950132</v>
      </c>
      <c r="D212" s="235">
        <v>1</v>
      </c>
      <c r="E212" s="231">
        <v>16247641</v>
      </c>
      <c r="F212" s="229">
        <v>24</v>
      </c>
      <c r="G212" s="229">
        <v>3</v>
      </c>
      <c r="J212" s="229" t="s">
        <v>4024</v>
      </c>
      <c r="K212" s="231"/>
      <c r="L212" s="231">
        <v>5829126</v>
      </c>
    </row>
    <row r="213" spans="1:12">
      <c r="A213" s="230" t="s">
        <v>1178</v>
      </c>
      <c r="B213" s="229" t="s">
        <v>1177</v>
      </c>
      <c r="C213" s="237">
        <v>77773470</v>
      </c>
      <c r="D213" s="235">
        <v>9</v>
      </c>
      <c r="E213" s="231">
        <v>35317706</v>
      </c>
      <c r="F213" s="229">
        <v>50</v>
      </c>
      <c r="G213" s="229">
        <v>0</v>
      </c>
      <c r="J213" s="229" t="s">
        <v>4024</v>
      </c>
      <c r="K213" s="231"/>
      <c r="L213" s="231">
        <v>33772868</v>
      </c>
    </row>
    <row r="214" spans="1:12">
      <c r="A214" s="230" t="s">
        <v>760</v>
      </c>
      <c r="B214" s="229" t="s">
        <v>759</v>
      </c>
      <c r="C214" s="237">
        <v>78603360</v>
      </c>
      <c r="D214" s="235">
        <v>8</v>
      </c>
      <c r="E214" s="231">
        <v>33942116</v>
      </c>
      <c r="F214" s="229">
        <v>36</v>
      </c>
      <c r="G214" s="229">
        <v>3</v>
      </c>
      <c r="J214" s="229" t="s">
        <v>4024</v>
      </c>
      <c r="K214" s="231"/>
      <c r="L214" s="231">
        <v>20403950</v>
      </c>
    </row>
    <row r="215" spans="1:12">
      <c r="A215" s="230" t="s">
        <v>851</v>
      </c>
      <c r="B215" s="229" t="s">
        <v>850</v>
      </c>
      <c r="C215" s="237">
        <v>76001111</v>
      </c>
      <c r="D215" s="235">
        <v>8</v>
      </c>
      <c r="E215" s="231">
        <v>43579448</v>
      </c>
      <c r="F215" s="229">
        <v>24</v>
      </c>
      <c r="G215" s="229">
        <v>1</v>
      </c>
      <c r="J215" s="229" t="s">
        <v>4024</v>
      </c>
      <c r="K215" s="231"/>
      <c r="L215" s="231">
        <v>13657252</v>
      </c>
    </row>
    <row r="216" spans="1:12">
      <c r="A216" s="230" t="s">
        <v>1183</v>
      </c>
      <c r="B216" s="229" t="s">
        <v>1182</v>
      </c>
      <c r="C216" s="237">
        <v>14067512</v>
      </c>
      <c r="D216" s="235">
        <v>1</v>
      </c>
      <c r="E216" s="231">
        <v>32684586</v>
      </c>
      <c r="F216" s="229">
        <v>24</v>
      </c>
      <c r="G216" s="229">
        <v>0</v>
      </c>
      <c r="J216" s="229" t="s">
        <v>4024</v>
      </c>
      <c r="K216" s="231"/>
      <c r="L216" s="231">
        <v>8818931</v>
      </c>
    </row>
    <row r="217" spans="1:12">
      <c r="A217" s="230" t="s">
        <v>787</v>
      </c>
      <c r="B217" s="229" t="s">
        <v>786</v>
      </c>
      <c r="C217" s="237">
        <v>76055078</v>
      </c>
      <c r="D217" s="235">
        <v>7</v>
      </c>
      <c r="E217" s="231">
        <v>22547195</v>
      </c>
      <c r="F217" s="229">
        <v>36</v>
      </c>
      <c r="G217" s="229">
        <v>3</v>
      </c>
      <c r="J217" s="229" t="s">
        <v>4024</v>
      </c>
      <c r="K217" s="231"/>
      <c r="L217" s="231">
        <v>16448374</v>
      </c>
    </row>
    <row r="218" spans="1:12">
      <c r="A218" s="230" t="s">
        <v>1187</v>
      </c>
      <c r="B218" s="229" t="s">
        <v>1186</v>
      </c>
      <c r="C218" s="237">
        <v>76137205</v>
      </c>
      <c r="D218" s="235" t="s">
        <v>162</v>
      </c>
      <c r="E218" s="231">
        <v>33253220</v>
      </c>
      <c r="F218" s="229">
        <v>36</v>
      </c>
      <c r="G218" s="229">
        <v>0</v>
      </c>
      <c r="J218" s="229" t="s">
        <v>4024</v>
      </c>
      <c r="K218" s="231"/>
      <c r="L218" s="231">
        <v>14837524</v>
      </c>
    </row>
    <row r="219" spans="1:12">
      <c r="A219" s="230" t="s">
        <v>844</v>
      </c>
      <c r="B219" s="229" t="s">
        <v>1189</v>
      </c>
      <c r="C219" s="237">
        <v>13879434</v>
      </c>
      <c r="D219" s="235">
        <v>2</v>
      </c>
      <c r="E219" s="231">
        <v>10961228</v>
      </c>
      <c r="F219" s="229">
        <v>24</v>
      </c>
      <c r="G219" s="229">
        <v>1</v>
      </c>
      <c r="J219" s="229" t="s">
        <v>4024</v>
      </c>
      <c r="K219" s="231"/>
      <c r="L219" s="231">
        <v>2971907</v>
      </c>
    </row>
    <row r="220" spans="1:12">
      <c r="A220" s="230" t="s">
        <v>1192</v>
      </c>
      <c r="B220" s="229" t="s">
        <v>1191</v>
      </c>
      <c r="C220" s="237">
        <v>8454268</v>
      </c>
      <c r="D220" s="235">
        <v>7</v>
      </c>
      <c r="E220" s="231">
        <v>16360391</v>
      </c>
      <c r="F220" s="229">
        <v>24</v>
      </c>
      <c r="G220" s="229">
        <v>0</v>
      </c>
      <c r="J220" s="229" t="s">
        <v>4024</v>
      </c>
      <c r="K220" s="231"/>
      <c r="L220" s="231">
        <v>10075325</v>
      </c>
    </row>
    <row r="221" spans="1:12">
      <c r="A221" s="230" t="s">
        <v>1195</v>
      </c>
      <c r="B221" s="229" t="s">
        <v>1194</v>
      </c>
      <c r="C221" s="237">
        <v>76207912</v>
      </c>
      <c r="D221" s="235">
        <v>7</v>
      </c>
      <c r="E221" s="231">
        <v>37012641</v>
      </c>
      <c r="F221" s="229">
        <v>36</v>
      </c>
      <c r="G221" s="229">
        <v>0</v>
      </c>
      <c r="J221" s="229" t="s">
        <v>4024</v>
      </c>
      <c r="K221" s="231"/>
      <c r="L221" s="231">
        <v>18621919</v>
      </c>
    </row>
    <row r="222" spans="1:12">
      <c r="A222" s="230" t="s">
        <v>879</v>
      </c>
      <c r="B222" s="229" t="s">
        <v>878</v>
      </c>
      <c r="C222" s="237">
        <v>76139002</v>
      </c>
      <c r="D222" s="235">
        <v>3</v>
      </c>
      <c r="E222" s="231">
        <v>27387342</v>
      </c>
      <c r="F222" s="229">
        <v>24</v>
      </c>
      <c r="G222" s="229">
        <v>1</v>
      </c>
      <c r="J222" s="229" t="s">
        <v>4024</v>
      </c>
      <c r="K222" s="231"/>
      <c r="L222" s="231">
        <v>6103724</v>
      </c>
    </row>
    <row r="223" spans="1:12">
      <c r="A223" s="230" t="s">
        <v>1199</v>
      </c>
      <c r="B223" s="229" t="s">
        <v>1198</v>
      </c>
      <c r="C223" s="237">
        <v>77555460</v>
      </c>
      <c r="D223" s="235">
        <v>6</v>
      </c>
      <c r="E223" s="231">
        <v>34090318</v>
      </c>
      <c r="F223" s="229">
        <v>48</v>
      </c>
      <c r="G223" s="229">
        <v>0</v>
      </c>
      <c r="J223" s="229" t="s">
        <v>4024</v>
      </c>
      <c r="K223" s="231"/>
      <c r="L223" s="231">
        <v>21970891</v>
      </c>
    </row>
    <row r="224" spans="1:12">
      <c r="A224" s="230" t="s">
        <v>857</v>
      </c>
      <c r="B224" s="229" t="s">
        <v>856</v>
      </c>
      <c r="C224" s="237">
        <v>76099827</v>
      </c>
      <c r="D224" s="235">
        <v>3</v>
      </c>
      <c r="E224" s="231">
        <v>21916968</v>
      </c>
      <c r="F224" s="229">
        <v>24</v>
      </c>
      <c r="G224" s="229">
        <v>1</v>
      </c>
      <c r="J224" s="229" t="s">
        <v>4024</v>
      </c>
      <c r="K224" s="231"/>
      <c r="L224" s="231">
        <v>5906308</v>
      </c>
    </row>
    <row r="225" spans="1:12">
      <c r="A225" s="230" t="s">
        <v>798</v>
      </c>
      <c r="B225" s="229" t="s">
        <v>797</v>
      </c>
      <c r="C225" s="237">
        <v>76172232</v>
      </c>
      <c r="D225" s="235">
        <v>8</v>
      </c>
      <c r="E225" s="231">
        <v>21782086</v>
      </c>
      <c r="F225" s="229">
        <v>24</v>
      </c>
      <c r="G225" s="229">
        <v>2</v>
      </c>
      <c r="J225" s="229" t="s">
        <v>4024</v>
      </c>
      <c r="K225" s="231"/>
      <c r="L225" s="231">
        <v>7727061</v>
      </c>
    </row>
    <row r="226" spans="1:12">
      <c r="A226" s="230" t="s">
        <v>806</v>
      </c>
      <c r="B226" s="229" t="s">
        <v>1203</v>
      </c>
      <c r="C226" s="237">
        <v>12859107</v>
      </c>
      <c r="D226" s="235">
        <v>9</v>
      </c>
      <c r="E226" s="231">
        <v>28095580</v>
      </c>
      <c r="F226" s="229">
        <v>36</v>
      </c>
      <c r="G226" s="229">
        <v>2</v>
      </c>
      <c r="J226" s="229" t="s">
        <v>4024</v>
      </c>
      <c r="K226" s="231"/>
      <c r="L226" s="231">
        <v>17282142</v>
      </c>
    </row>
    <row r="227" spans="1:12">
      <c r="A227" s="230" t="s">
        <v>846</v>
      </c>
      <c r="B227" s="229" t="s">
        <v>845</v>
      </c>
      <c r="C227" s="237">
        <v>76147984</v>
      </c>
      <c r="D227" s="235">
        <v>9</v>
      </c>
      <c r="E227" s="231">
        <v>31837711</v>
      </c>
      <c r="F227" s="229">
        <v>18</v>
      </c>
      <c r="G227" s="229">
        <v>1</v>
      </c>
      <c r="J227" s="229" t="s">
        <v>4024</v>
      </c>
      <c r="K227" s="231"/>
      <c r="L227" s="231">
        <v>3779386</v>
      </c>
    </row>
    <row r="228" spans="1:12">
      <c r="A228" s="230" t="s">
        <v>853</v>
      </c>
      <c r="B228" s="229" t="s">
        <v>852</v>
      </c>
      <c r="C228" s="237">
        <v>76097854</v>
      </c>
      <c r="D228" s="235" t="s">
        <v>162</v>
      </c>
      <c r="E228" s="231">
        <v>11311308</v>
      </c>
      <c r="F228" s="229">
        <v>36</v>
      </c>
      <c r="G228" s="229">
        <v>1</v>
      </c>
      <c r="J228" s="229" t="s">
        <v>4024</v>
      </c>
      <c r="K228" s="231"/>
      <c r="L228" s="231">
        <v>7092665</v>
      </c>
    </row>
    <row r="229" spans="1:12">
      <c r="A229" s="230" t="s">
        <v>1208</v>
      </c>
      <c r="B229" s="229" t="s">
        <v>1207</v>
      </c>
      <c r="C229" s="237">
        <v>76740900</v>
      </c>
      <c r="D229" s="235">
        <v>1</v>
      </c>
      <c r="E229" s="231">
        <v>11413255</v>
      </c>
      <c r="F229" s="229">
        <v>36</v>
      </c>
      <c r="G229" s="229">
        <v>0</v>
      </c>
      <c r="J229" s="229" t="s">
        <v>4024</v>
      </c>
      <c r="K229" s="231"/>
      <c r="L229" s="231">
        <v>7114903</v>
      </c>
    </row>
    <row r="230" spans="1:12">
      <c r="A230" s="230" t="s">
        <v>1211</v>
      </c>
      <c r="B230" s="229" t="s">
        <v>1210</v>
      </c>
      <c r="C230" s="237">
        <v>10174545</v>
      </c>
      <c r="D230" s="235">
        <v>7</v>
      </c>
      <c r="E230" s="231">
        <v>10956904</v>
      </c>
      <c r="F230" s="229">
        <v>24</v>
      </c>
      <c r="G230" s="229">
        <v>0</v>
      </c>
      <c r="J230" s="229" t="s">
        <v>4024</v>
      </c>
      <c r="K230" s="231"/>
      <c r="L230" s="231">
        <v>1970400</v>
      </c>
    </row>
    <row r="231" spans="1:12">
      <c r="A231" s="230" t="s">
        <v>772</v>
      </c>
      <c r="B231" s="229" t="s">
        <v>771</v>
      </c>
      <c r="C231" s="237">
        <v>76060321</v>
      </c>
      <c r="D231" s="235" t="s">
        <v>162</v>
      </c>
      <c r="E231" s="231">
        <v>28789614</v>
      </c>
      <c r="F231" s="229">
        <v>12</v>
      </c>
      <c r="G231" s="229">
        <v>2</v>
      </c>
      <c r="J231" s="229" t="s">
        <v>4024</v>
      </c>
      <c r="K231" s="231"/>
      <c r="L231" s="231">
        <v>7486781</v>
      </c>
    </row>
    <row r="232" spans="1:12">
      <c r="A232" s="230" t="s">
        <v>863</v>
      </c>
      <c r="B232" s="229" t="s">
        <v>862</v>
      </c>
      <c r="C232" s="237">
        <v>14289126</v>
      </c>
      <c r="D232" s="235">
        <v>3</v>
      </c>
      <c r="E232" s="231">
        <v>18096465</v>
      </c>
      <c r="F232" s="229">
        <v>48</v>
      </c>
      <c r="G232" s="229">
        <v>1</v>
      </c>
      <c r="J232" s="229" t="s">
        <v>4024</v>
      </c>
      <c r="K232" s="231"/>
      <c r="L232" s="231">
        <v>18096465</v>
      </c>
    </row>
    <row r="233" spans="1:12">
      <c r="A233" s="230" t="s">
        <v>1216</v>
      </c>
      <c r="B233" s="229" t="s">
        <v>1215</v>
      </c>
      <c r="C233" s="237">
        <v>76600680</v>
      </c>
      <c r="D233" s="235">
        <v>9</v>
      </c>
      <c r="E233" s="231">
        <v>33897932</v>
      </c>
      <c r="F233" s="229">
        <v>36</v>
      </c>
      <c r="G233" s="229">
        <v>0</v>
      </c>
      <c r="J233" s="229" t="s">
        <v>4024</v>
      </c>
      <c r="K233" s="231"/>
      <c r="L233" s="231">
        <v>17297594</v>
      </c>
    </row>
    <row r="234" spans="1:12">
      <c r="A234" s="230" t="s">
        <v>1219</v>
      </c>
      <c r="B234" s="229" t="s">
        <v>1218</v>
      </c>
      <c r="C234" s="237">
        <v>76899110</v>
      </c>
      <c r="D234" s="235">
        <v>3</v>
      </c>
      <c r="E234" s="231">
        <v>32648055</v>
      </c>
      <c r="F234" s="229">
        <v>36</v>
      </c>
      <c r="G234" s="229">
        <v>0</v>
      </c>
      <c r="J234" s="229" t="s">
        <v>4024</v>
      </c>
      <c r="K234" s="231"/>
      <c r="L234" s="231">
        <v>18138023</v>
      </c>
    </row>
    <row r="235" spans="1:12">
      <c r="A235" s="230" t="s">
        <v>1222</v>
      </c>
      <c r="B235" s="229" t="s">
        <v>1221</v>
      </c>
      <c r="C235" s="237">
        <v>76561010</v>
      </c>
      <c r="D235" s="235">
        <v>9</v>
      </c>
      <c r="E235" s="231">
        <v>25494176</v>
      </c>
      <c r="F235" s="229">
        <v>36</v>
      </c>
      <c r="G235" s="229">
        <v>0</v>
      </c>
      <c r="J235" s="229" t="s">
        <v>4024</v>
      </c>
      <c r="K235" s="231"/>
      <c r="L235" s="231">
        <v>14987241</v>
      </c>
    </row>
    <row r="236" spans="1:12">
      <c r="A236" s="230" t="s">
        <v>765</v>
      </c>
      <c r="B236" s="229" t="s">
        <v>763</v>
      </c>
      <c r="C236" s="237">
        <v>76229563</v>
      </c>
      <c r="D236" s="235">
        <v>6</v>
      </c>
      <c r="E236" s="231">
        <v>31891332</v>
      </c>
      <c r="F236" s="229">
        <v>10</v>
      </c>
      <c r="G236" s="229">
        <v>0</v>
      </c>
      <c r="J236" s="229" t="s">
        <v>4024</v>
      </c>
      <c r="K236" s="231"/>
      <c r="L236" s="231">
        <v>31891332</v>
      </c>
    </row>
    <row r="237" spans="1:12">
      <c r="A237" s="230" t="s">
        <v>1226</v>
      </c>
      <c r="B237" s="229" t="s">
        <v>1225</v>
      </c>
      <c r="C237" s="237">
        <v>76243301</v>
      </c>
      <c r="D237" s="235" t="s">
        <v>162</v>
      </c>
      <c r="E237" s="231">
        <v>187512404</v>
      </c>
      <c r="F237" s="229">
        <v>96</v>
      </c>
      <c r="G237" s="229">
        <v>0</v>
      </c>
      <c r="J237" s="229" t="s">
        <v>4024</v>
      </c>
      <c r="K237" s="231"/>
      <c r="L237" s="231">
        <v>168660154</v>
      </c>
    </row>
    <row r="238" spans="1:12">
      <c r="A238" s="230" t="s">
        <v>840</v>
      </c>
      <c r="B238" s="229" t="s">
        <v>839</v>
      </c>
      <c r="C238" s="237">
        <v>76196169</v>
      </c>
      <c r="D238" s="235">
        <v>1</v>
      </c>
      <c r="E238" s="231">
        <v>35000000</v>
      </c>
      <c r="F238" s="229">
        <v>18</v>
      </c>
      <c r="G238" s="229">
        <v>1</v>
      </c>
      <c r="J238" s="229" t="s">
        <v>4024</v>
      </c>
      <c r="K238" s="231"/>
      <c r="L238" s="231">
        <v>14159496</v>
      </c>
    </row>
    <row r="239" spans="1:12">
      <c r="A239" s="230" t="s">
        <v>1230</v>
      </c>
      <c r="B239" s="229" t="s">
        <v>1229</v>
      </c>
      <c r="C239" s="237">
        <v>76218077</v>
      </c>
      <c r="D239" s="235">
        <v>4</v>
      </c>
      <c r="E239" s="231">
        <v>21656883</v>
      </c>
      <c r="F239" s="229">
        <v>24</v>
      </c>
      <c r="G239" s="229">
        <v>0</v>
      </c>
      <c r="J239" s="229" t="s">
        <v>4024</v>
      </c>
      <c r="K239" s="231"/>
      <c r="L239" s="231">
        <v>12389365</v>
      </c>
    </row>
    <row r="240" spans="1:12">
      <c r="A240" s="230" t="s">
        <v>1233</v>
      </c>
      <c r="B240" s="229" t="s">
        <v>1232</v>
      </c>
      <c r="C240" s="237">
        <v>76228843</v>
      </c>
      <c r="D240" s="235">
        <v>5</v>
      </c>
      <c r="E240" s="231">
        <v>27975341</v>
      </c>
      <c r="F240" s="229">
        <v>36</v>
      </c>
      <c r="G240" s="229">
        <v>0</v>
      </c>
      <c r="J240" s="229" t="s">
        <v>4024</v>
      </c>
      <c r="K240" s="231"/>
      <c r="L240" s="231">
        <v>20972685</v>
      </c>
    </row>
    <row r="241" spans="1:12">
      <c r="A241" s="230" t="s">
        <v>1236</v>
      </c>
      <c r="B241" s="229" t="s">
        <v>1235</v>
      </c>
      <c r="C241" s="237">
        <v>76126102</v>
      </c>
      <c r="D241" s="235">
        <v>9</v>
      </c>
      <c r="E241" s="231">
        <v>36780660</v>
      </c>
      <c r="F241" s="229">
        <v>72</v>
      </c>
      <c r="G241" s="229">
        <v>0</v>
      </c>
      <c r="J241" s="229" t="s">
        <v>4024</v>
      </c>
      <c r="K241" s="231"/>
      <c r="L241" s="231">
        <v>34826541</v>
      </c>
    </row>
    <row r="242" spans="1:12">
      <c r="A242" s="230" t="s">
        <v>1238</v>
      </c>
      <c r="B242" s="229" t="s">
        <v>1235</v>
      </c>
      <c r="C242" s="237">
        <v>76126102</v>
      </c>
      <c r="D242" s="235">
        <v>9</v>
      </c>
      <c r="E242" s="231">
        <v>89389018</v>
      </c>
      <c r="F242" s="229">
        <v>72</v>
      </c>
      <c r="G242" s="229">
        <v>0</v>
      </c>
      <c r="J242" s="229" t="s">
        <v>4024</v>
      </c>
      <c r="K242" s="231"/>
      <c r="L242" s="231">
        <v>84639863</v>
      </c>
    </row>
    <row r="243" spans="1:12">
      <c r="A243" s="230" t="s">
        <v>832</v>
      </c>
      <c r="B243" s="229" t="s">
        <v>1240</v>
      </c>
      <c r="C243" s="237">
        <v>12379687</v>
      </c>
      <c r="D243" s="235" t="s">
        <v>162</v>
      </c>
      <c r="E243" s="231">
        <v>130000000</v>
      </c>
      <c r="F243" s="229">
        <v>71</v>
      </c>
      <c r="G243" s="229">
        <v>1</v>
      </c>
      <c r="J243" s="229" t="s">
        <v>4024</v>
      </c>
      <c r="K243" s="231"/>
      <c r="L243" s="231">
        <v>126551451</v>
      </c>
    </row>
    <row r="244" spans="1:12">
      <c r="A244" s="230" t="s">
        <v>834</v>
      </c>
      <c r="B244" s="229" t="s">
        <v>833</v>
      </c>
      <c r="C244" s="237">
        <v>76072077</v>
      </c>
      <c r="D244" s="235">
        <v>1</v>
      </c>
      <c r="E244" s="231">
        <v>130000000</v>
      </c>
      <c r="F244" s="229">
        <v>71</v>
      </c>
      <c r="G244" s="229">
        <v>1</v>
      </c>
      <c r="J244" s="229" t="s">
        <v>4024</v>
      </c>
      <c r="K244" s="231"/>
      <c r="L244" s="231">
        <v>126551451</v>
      </c>
    </row>
    <row r="245" spans="1:12">
      <c r="A245" s="230" t="s">
        <v>1245</v>
      </c>
      <c r="B245" s="229" t="s">
        <v>1243</v>
      </c>
      <c r="C245" s="237">
        <v>8244145</v>
      </c>
      <c r="D245" s="235" t="s">
        <v>162</v>
      </c>
      <c r="E245" s="231">
        <v>10741</v>
      </c>
      <c r="F245" s="229">
        <v>48</v>
      </c>
      <c r="G245" s="229">
        <v>0</v>
      </c>
      <c r="J245" s="229" t="s">
        <v>4024</v>
      </c>
      <c r="K245" s="231"/>
      <c r="L245" s="231">
        <v>10741</v>
      </c>
    </row>
    <row r="246" spans="1:12">
      <c r="A246" s="230" t="s">
        <v>864</v>
      </c>
      <c r="B246" s="229" t="s">
        <v>862</v>
      </c>
      <c r="C246" s="237">
        <v>14289126</v>
      </c>
      <c r="D246" s="235">
        <v>3</v>
      </c>
      <c r="E246" s="231">
        <v>5808681</v>
      </c>
      <c r="F246" s="229">
        <v>48</v>
      </c>
      <c r="G246" s="229">
        <v>1</v>
      </c>
      <c r="J246" s="229" t="s">
        <v>4024</v>
      </c>
      <c r="K246" s="231"/>
      <c r="L246" s="231">
        <v>5808681</v>
      </c>
    </row>
    <row r="247" spans="1:12">
      <c r="A247" s="230" t="s">
        <v>1249</v>
      </c>
      <c r="B247" s="229" t="s">
        <v>1248</v>
      </c>
      <c r="C247" s="237">
        <v>8766180</v>
      </c>
      <c r="D247" s="235">
        <v>6</v>
      </c>
      <c r="E247" s="231">
        <v>360000000</v>
      </c>
      <c r="F247" s="229">
        <v>49</v>
      </c>
      <c r="G247" s="229">
        <v>0</v>
      </c>
      <c r="J247" s="229" t="s">
        <v>4024</v>
      </c>
      <c r="K247" s="231"/>
      <c r="L247" s="231">
        <v>360000000</v>
      </c>
    </row>
    <row r="248" spans="1:12">
      <c r="A248" s="230" t="s">
        <v>1252</v>
      </c>
      <c r="B248" s="229" t="s">
        <v>1251</v>
      </c>
      <c r="C248" s="237">
        <v>76215175</v>
      </c>
      <c r="D248" s="235">
        <v>8</v>
      </c>
      <c r="E248" s="231">
        <v>11088438</v>
      </c>
      <c r="F248" s="229">
        <v>24</v>
      </c>
      <c r="G248" s="229">
        <v>0</v>
      </c>
      <c r="J248" s="229" t="s">
        <v>4024</v>
      </c>
      <c r="K248" s="231"/>
      <c r="L248" s="231">
        <v>1502543</v>
      </c>
    </row>
    <row r="249" spans="1:12">
      <c r="A249" s="230" t="s">
        <v>1255</v>
      </c>
      <c r="B249" s="229" t="s">
        <v>1254</v>
      </c>
      <c r="C249" s="237">
        <v>76181265</v>
      </c>
      <c r="D249" s="235">
        <v>3</v>
      </c>
      <c r="E249" s="231">
        <v>21338929</v>
      </c>
      <c r="F249" s="229">
        <v>24</v>
      </c>
      <c r="G249" s="229">
        <v>0</v>
      </c>
      <c r="J249" s="229" t="s">
        <v>4024</v>
      </c>
      <c r="K249" s="231"/>
      <c r="L249" s="231">
        <v>4760715</v>
      </c>
    </row>
    <row r="250" spans="1:12">
      <c r="A250" s="230" t="s">
        <v>1258</v>
      </c>
      <c r="B250" s="229" t="s">
        <v>1257</v>
      </c>
      <c r="C250" s="237">
        <v>76018387</v>
      </c>
      <c r="D250" s="235">
        <v>3</v>
      </c>
      <c r="E250" s="231">
        <v>44334744</v>
      </c>
      <c r="F250" s="229">
        <v>60</v>
      </c>
      <c r="G250" s="229">
        <v>0</v>
      </c>
      <c r="J250" s="229" t="s">
        <v>4024</v>
      </c>
      <c r="K250" s="231"/>
      <c r="L250" s="231">
        <v>32667150</v>
      </c>
    </row>
    <row r="251" spans="1:12">
      <c r="A251" s="230" t="s">
        <v>1261</v>
      </c>
      <c r="B251" s="229" t="s">
        <v>1260</v>
      </c>
      <c r="C251" s="237">
        <v>76298574</v>
      </c>
      <c r="D251" s="235">
        <v>8</v>
      </c>
      <c r="E251" s="231">
        <v>10959454</v>
      </c>
      <c r="F251" s="229">
        <v>24</v>
      </c>
      <c r="G251" s="229">
        <v>0</v>
      </c>
      <c r="J251" s="229" t="s">
        <v>4024</v>
      </c>
      <c r="K251" s="231"/>
      <c r="L251" s="231">
        <v>2951894</v>
      </c>
    </row>
    <row r="252" spans="1:12">
      <c r="A252" s="230" t="s">
        <v>1264</v>
      </c>
      <c r="B252" s="229" t="s">
        <v>1263</v>
      </c>
      <c r="C252" s="237">
        <v>10781728</v>
      </c>
      <c r="D252" s="235" t="s">
        <v>162</v>
      </c>
      <c r="E252" s="231">
        <v>46700000</v>
      </c>
      <c r="F252" s="229">
        <v>107</v>
      </c>
      <c r="G252" s="229">
        <v>0</v>
      </c>
      <c r="J252" s="229" t="s">
        <v>4024</v>
      </c>
      <c r="K252" s="231"/>
      <c r="L252" s="231">
        <v>46700000</v>
      </c>
    </row>
    <row r="253" spans="1:12">
      <c r="A253" s="230" t="s">
        <v>1267</v>
      </c>
      <c r="B253" s="229" t="s">
        <v>1266</v>
      </c>
      <c r="C253" s="237">
        <v>77629630</v>
      </c>
      <c r="D253" s="235">
        <v>9</v>
      </c>
      <c r="E253" s="231">
        <v>45980160</v>
      </c>
      <c r="F253" s="229">
        <v>36</v>
      </c>
      <c r="G253" s="229">
        <v>0</v>
      </c>
      <c r="J253" s="229" t="s">
        <v>4024</v>
      </c>
      <c r="K253" s="231"/>
      <c r="L253" s="231">
        <v>28283900</v>
      </c>
    </row>
    <row r="254" spans="1:12">
      <c r="A254" s="230" t="s">
        <v>866</v>
      </c>
      <c r="B254" s="229" t="s">
        <v>865</v>
      </c>
      <c r="C254" s="237">
        <v>76528391</v>
      </c>
      <c r="D254" s="235">
        <v>4</v>
      </c>
      <c r="E254" s="231">
        <v>55173267</v>
      </c>
      <c r="F254" s="229">
        <v>36</v>
      </c>
      <c r="G254" s="229">
        <v>1</v>
      </c>
      <c r="J254" s="229" t="s">
        <v>4024</v>
      </c>
      <c r="K254" s="231"/>
      <c r="L254" s="231">
        <v>35587502</v>
      </c>
    </row>
    <row r="255" spans="1:12">
      <c r="A255" s="230" t="s">
        <v>1271</v>
      </c>
      <c r="B255" s="229" t="s">
        <v>1270</v>
      </c>
      <c r="C255" s="237">
        <v>76060539</v>
      </c>
      <c r="D255" s="235">
        <v>5</v>
      </c>
      <c r="E255" s="231">
        <v>21592249</v>
      </c>
      <c r="F255" s="229">
        <v>24</v>
      </c>
      <c r="G255" s="229">
        <v>0</v>
      </c>
      <c r="J255" s="229" t="s">
        <v>4024</v>
      </c>
      <c r="K255" s="231"/>
      <c r="L255" s="231">
        <v>9485066</v>
      </c>
    </row>
    <row r="256" spans="1:12">
      <c r="A256" s="230" t="s">
        <v>838</v>
      </c>
      <c r="B256" s="229" t="s">
        <v>837</v>
      </c>
      <c r="C256" s="237">
        <v>77084050</v>
      </c>
      <c r="D256" s="235">
        <v>3</v>
      </c>
      <c r="E256" s="231">
        <v>33570436</v>
      </c>
      <c r="F256" s="229">
        <v>36</v>
      </c>
      <c r="G256" s="229">
        <v>1</v>
      </c>
      <c r="J256" s="229" t="s">
        <v>4024</v>
      </c>
      <c r="K256" s="231"/>
      <c r="L256" s="231">
        <v>24317517</v>
      </c>
    </row>
    <row r="257" spans="1:12">
      <c r="A257" s="230" t="s">
        <v>1275</v>
      </c>
      <c r="B257" s="229" t="s">
        <v>1274</v>
      </c>
      <c r="C257" s="237">
        <v>76125266</v>
      </c>
      <c r="D257" s="235">
        <v>6</v>
      </c>
      <c r="E257" s="231">
        <v>24730437</v>
      </c>
      <c r="F257" s="229">
        <v>18</v>
      </c>
      <c r="G257" s="229">
        <v>0</v>
      </c>
      <c r="J257" s="229" t="s">
        <v>4024</v>
      </c>
      <c r="K257" s="231"/>
      <c r="L257" s="231">
        <v>8694566</v>
      </c>
    </row>
    <row r="258" spans="1:12">
      <c r="A258" s="230" t="s">
        <v>1278</v>
      </c>
      <c r="B258" s="229" t="s">
        <v>1277</v>
      </c>
      <c r="C258" s="237">
        <v>76136420</v>
      </c>
      <c r="D258" s="235">
        <v>0</v>
      </c>
      <c r="E258" s="231">
        <v>31780731</v>
      </c>
      <c r="F258" s="229">
        <v>12</v>
      </c>
      <c r="G258" s="229">
        <v>0</v>
      </c>
      <c r="J258" s="229" t="s">
        <v>4024</v>
      </c>
      <c r="K258" s="231"/>
      <c r="L258" s="231">
        <v>5515450</v>
      </c>
    </row>
    <row r="259" spans="1:12">
      <c r="A259" s="230" t="s">
        <v>1281</v>
      </c>
      <c r="B259" s="229" t="s">
        <v>1280</v>
      </c>
      <c r="C259" s="237">
        <v>76182997</v>
      </c>
      <c r="D259" s="235">
        <v>1</v>
      </c>
      <c r="E259" s="231">
        <v>30000000</v>
      </c>
      <c r="F259" s="229">
        <v>18</v>
      </c>
      <c r="G259" s="229">
        <v>0</v>
      </c>
      <c r="J259" s="229" t="s">
        <v>4024</v>
      </c>
      <c r="K259" s="231"/>
      <c r="L259" s="231">
        <v>17232666</v>
      </c>
    </row>
    <row r="260" spans="1:12">
      <c r="A260" s="230" t="s">
        <v>1284</v>
      </c>
      <c r="B260" s="229" t="s">
        <v>1283</v>
      </c>
      <c r="C260" s="237">
        <v>13154558</v>
      </c>
      <c r="D260" s="235">
        <v>4</v>
      </c>
      <c r="E260" s="231">
        <v>11899570</v>
      </c>
      <c r="F260" s="229">
        <v>83</v>
      </c>
      <c r="G260" s="229">
        <v>0</v>
      </c>
      <c r="J260" s="229" t="s">
        <v>4024</v>
      </c>
      <c r="K260" s="231"/>
      <c r="L260" s="231">
        <v>11899570</v>
      </c>
    </row>
    <row r="261" spans="1:12">
      <c r="A261" s="230" t="s">
        <v>1286</v>
      </c>
      <c r="B261" s="229" t="s">
        <v>1283</v>
      </c>
      <c r="C261" s="237">
        <v>13154558</v>
      </c>
      <c r="D261" s="235">
        <v>4</v>
      </c>
      <c r="E261" s="231">
        <v>66000000</v>
      </c>
      <c r="F261" s="229">
        <v>83</v>
      </c>
      <c r="G261" s="229">
        <v>0</v>
      </c>
      <c r="J261" s="229" t="s">
        <v>4024</v>
      </c>
      <c r="K261" s="231"/>
      <c r="L261" s="231">
        <v>66000000</v>
      </c>
    </row>
    <row r="262" spans="1:12">
      <c r="A262" s="230" t="s">
        <v>1289</v>
      </c>
      <c r="B262" s="229" t="s">
        <v>1288</v>
      </c>
      <c r="C262" s="237">
        <v>76086596</v>
      </c>
      <c r="D262" s="235">
        <v>6</v>
      </c>
      <c r="E262" s="231">
        <v>102509233</v>
      </c>
      <c r="F262" s="229">
        <v>8</v>
      </c>
      <c r="G262" s="229">
        <v>0</v>
      </c>
      <c r="J262" s="229" t="s">
        <v>4024</v>
      </c>
      <c r="K262" s="231"/>
      <c r="L262" s="231">
        <v>102509233</v>
      </c>
    </row>
    <row r="263" spans="1:12">
      <c r="A263" s="230" t="s">
        <v>1292</v>
      </c>
      <c r="B263" s="229" t="s">
        <v>1291</v>
      </c>
      <c r="C263" s="237">
        <v>85284800</v>
      </c>
      <c r="D263" s="235">
        <v>6</v>
      </c>
      <c r="E263" s="231">
        <v>14790037</v>
      </c>
      <c r="F263" s="229">
        <v>18</v>
      </c>
      <c r="G263" s="229">
        <v>0</v>
      </c>
      <c r="J263" s="229" t="s">
        <v>4024</v>
      </c>
      <c r="K263" s="231"/>
      <c r="L263" s="231">
        <v>3464190</v>
      </c>
    </row>
    <row r="264" spans="1:12">
      <c r="A264" s="230" t="s">
        <v>808</v>
      </c>
      <c r="B264" s="229" t="s">
        <v>807</v>
      </c>
      <c r="C264" s="237">
        <v>76157947</v>
      </c>
      <c r="D264" s="235">
        <v>9</v>
      </c>
      <c r="E264" s="231">
        <v>21647968</v>
      </c>
      <c r="F264" s="229">
        <v>24</v>
      </c>
      <c r="G264" s="229">
        <v>2</v>
      </c>
      <c r="J264" s="229" t="s">
        <v>4024</v>
      </c>
      <c r="K264" s="231"/>
      <c r="L264" s="231">
        <v>11318087</v>
      </c>
    </row>
    <row r="265" spans="1:12">
      <c r="A265" s="230" t="s">
        <v>1296</v>
      </c>
      <c r="B265" s="229" t="s">
        <v>1295</v>
      </c>
      <c r="C265" s="237">
        <v>99562980</v>
      </c>
      <c r="D265" s="235">
        <v>1</v>
      </c>
      <c r="E265" s="231">
        <v>17746</v>
      </c>
      <c r="F265" s="229">
        <v>82</v>
      </c>
      <c r="G265" s="229">
        <v>0</v>
      </c>
      <c r="J265" s="229" t="s">
        <v>4024</v>
      </c>
      <c r="K265" s="231"/>
      <c r="L265" s="231">
        <v>17746</v>
      </c>
    </row>
    <row r="266" spans="1:12">
      <c r="A266" s="230" t="s">
        <v>1299</v>
      </c>
      <c r="B266" s="229" t="s">
        <v>1298</v>
      </c>
      <c r="C266" s="237">
        <v>10141702</v>
      </c>
      <c r="D266" s="235">
        <v>6</v>
      </c>
      <c r="E266" s="231">
        <v>8000000</v>
      </c>
      <c r="F266" s="229">
        <v>178</v>
      </c>
      <c r="G266" s="229">
        <v>0</v>
      </c>
      <c r="J266" s="229" t="s">
        <v>4024</v>
      </c>
      <c r="K266" s="231"/>
      <c r="L266" s="231">
        <v>8000000</v>
      </c>
    </row>
    <row r="267" spans="1:12">
      <c r="A267" s="230" t="s">
        <v>1302</v>
      </c>
      <c r="B267" s="229" t="s">
        <v>1301</v>
      </c>
      <c r="C267" s="237">
        <v>76218699</v>
      </c>
      <c r="D267" s="235">
        <v>3</v>
      </c>
      <c r="E267" s="231">
        <v>10000000</v>
      </c>
      <c r="F267" s="229">
        <v>178</v>
      </c>
      <c r="G267" s="229">
        <v>0</v>
      </c>
      <c r="J267" s="229" t="s">
        <v>4024</v>
      </c>
      <c r="K267" s="231"/>
      <c r="L267" s="231">
        <v>10000000</v>
      </c>
    </row>
    <row r="268" spans="1:12">
      <c r="A268" s="230" t="s">
        <v>875</v>
      </c>
      <c r="B268" s="229" t="s">
        <v>874</v>
      </c>
      <c r="C268" s="237">
        <v>76310343</v>
      </c>
      <c r="D268" s="235">
        <v>9</v>
      </c>
      <c r="E268" s="231">
        <v>56653791</v>
      </c>
      <c r="F268" s="229">
        <v>48</v>
      </c>
      <c r="G268" s="229">
        <v>1</v>
      </c>
      <c r="J268" s="229" t="s">
        <v>4024</v>
      </c>
      <c r="K268" s="231"/>
      <c r="L268" s="231">
        <v>36989901</v>
      </c>
    </row>
    <row r="269" spans="1:12">
      <c r="A269" s="230" t="s">
        <v>1306</v>
      </c>
      <c r="B269" s="229" t="s">
        <v>1305</v>
      </c>
      <c r="C269" s="237">
        <v>77805620</v>
      </c>
      <c r="D269" s="235">
        <v>8</v>
      </c>
      <c r="E269" s="231">
        <v>27323333</v>
      </c>
      <c r="F269" s="229">
        <v>24</v>
      </c>
      <c r="G269" s="229">
        <v>0</v>
      </c>
      <c r="J269" s="229" t="s">
        <v>4024</v>
      </c>
      <c r="K269" s="231"/>
      <c r="L269" s="231">
        <v>8627203</v>
      </c>
    </row>
    <row r="270" spans="1:12">
      <c r="A270" s="230" t="s">
        <v>855</v>
      </c>
      <c r="B270" s="229" t="s">
        <v>854</v>
      </c>
      <c r="C270" s="237">
        <v>76006952</v>
      </c>
      <c r="D270" s="235">
        <v>3</v>
      </c>
      <c r="E270" s="231">
        <v>20000000</v>
      </c>
      <c r="F270" s="229">
        <v>48</v>
      </c>
      <c r="G270" s="229">
        <v>1</v>
      </c>
      <c r="J270" s="229" t="s">
        <v>4024</v>
      </c>
      <c r="K270" s="231"/>
      <c r="L270" s="231">
        <v>15191734</v>
      </c>
    </row>
    <row r="271" spans="1:12">
      <c r="A271" s="230" t="s">
        <v>1310</v>
      </c>
      <c r="B271" s="229" t="s">
        <v>1309</v>
      </c>
      <c r="C271" s="237">
        <v>76168187</v>
      </c>
      <c r="D271" s="235">
        <v>7</v>
      </c>
      <c r="E271" s="231">
        <v>55000000</v>
      </c>
      <c r="F271" s="229">
        <v>48</v>
      </c>
      <c r="G271" s="229">
        <v>0</v>
      </c>
      <c r="J271" s="229" t="s">
        <v>4024</v>
      </c>
      <c r="K271" s="231"/>
      <c r="L271" s="231">
        <v>34728499</v>
      </c>
    </row>
    <row r="272" spans="1:12">
      <c r="A272" s="230" t="s">
        <v>1313</v>
      </c>
      <c r="B272" s="229" t="s">
        <v>1312</v>
      </c>
      <c r="C272" s="237">
        <v>76195442</v>
      </c>
      <c r="D272" s="235">
        <v>3</v>
      </c>
      <c r="E272" s="231">
        <v>55000000</v>
      </c>
      <c r="F272" s="229">
        <v>36</v>
      </c>
      <c r="G272" s="229">
        <v>0</v>
      </c>
      <c r="J272" s="229" t="s">
        <v>4024</v>
      </c>
      <c r="K272" s="231"/>
      <c r="L272" s="231">
        <v>27728292</v>
      </c>
    </row>
    <row r="273" spans="1:12">
      <c r="A273" s="230" t="s">
        <v>1316</v>
      </c>
      <c r="B273" s="229" t="s">
        <v>1315</v>
      </c>
      <c r="C273" s="237">
        <v>13271717</v>
      </c>
      <c r="D273" s="235">
        <v>6</v>
      </c>
      <c r="E273" s="231">
        <v>24179111</v>
      </c>
      <c r="F273" s="229">
        <v>36</v>
      </c>
      <c r="G273" s="229">
        <v>0</v>
      </c>
      <c r="J273" s="229" t="s">
        <v>4024</v>
      </c>
      <c r="K273" s="231"/>
      <c r="L273" s="231">
        <v>12276842</v>
      </c>
    </row>
    <row r="274" spans="1:12">
      <c r="A274" s="230" t="s">
        <v>1319</v>
      </c>
      <c r="B274" s="229" t="s">
        <v>1318</v>
      </c>
      <c r="C274" s="237">
        <v>76164845</v>
      </c>
      <c r="D274" s="235">
        <v>4</v>
      </c>
      <c r="E274" s="231">
        <v>15000000</v>
      </c>
      <c r="F274" s="229">
        <v>24</v>
      </c>
      <c r="G274" s="229">
        <v>0</v>
      </c>
      <c r="J274" s="229" t="s">
        <v>4024</v>
      </c>
      <c r="K274" s="231"/>
      <c r="L274" s="231">
        <v>3458864</v>
      </c>
    </row>
    <row r="275" spans="1:12">
      <c r="A275" s="230" t="s">
        <v>1322</v>
      </c>
      <c r="B275" s="229" t="s">
        <v>1321</v>
      </c>
      <c r="C275" s="237">
        <v>76031814</v>
      </c>
      <c r="D275" s="235">
        <v>0</v>
      </c>
      <c r="E275" s="231">
        <v>40000000</v>
      </c>
      <c r="F275" s="229">
        <v>24</v>
      </c>
      <c r="G275" s="229">
        <v>0</v>
      </c>
      <c r="J275" s="229" t="s">
        <v>4024</v>
      </c>
      <c r="K275" s="231"/>
      <c r="L275" s="231">
        <v>8878375</v>
      </c>
    </row>
    <row r="276" spans="1:12">
      <c r="A276" s="230" t="s">
        <v>1325</v>
      </c>
      <c r="B276" s="229" t="s">
        <v>1324</v>
      </c>
      <c r="C276" s="237">
        <v>76166489</v>
      </c>
      <c r="D276" s="235">
        <v>1</v>
      </c>
      <c r="E276" s="231">
        <v>22183832</v>
      </c>
      <c r="F276" s="229">
        <v>36</v>
      </c>
      <c r="G276" s="229">
        <v>0</v>
      </c>
      <c r="J276" s="229" t="s">
        <v>4024</v>
      </c>
      <c r="K276" s="231"/>
      <c r="L276" s="231">
        <v>11935108</v>
      </c>
    </row>
    <row r="277" spans="1:12">
      <c r="A277" s="230" t="s">
        <v>1328</v>
      </c>
      <c r="B277" s="229" t="s">
        <v>1327</v>
      </c>
      <c r="C277" s="237">
        <v>76030539</v>
      </c>
      <c r="D277" s="235">
        <v>1</v>
      </c>
      <c r="E277" s="231">
        <v>15000000</v>
      </c>
      <c r="F277" s="229">
        <v>24</v>
      </c>
      <c r="G277" s="229">
        <v>0</v>
      </c>
      <c r="J277" s="229" t="s">
        <v>4024</v>
      </c>
      <c r="K277" s="231"/>
      <c r="L277" s="231">
        <v>4144116</v>
      </c>
    </row>
    <row r="278" spans="1:12">
      <c r="A278" s="230" t="s">
        <v>830</v>
      </c>
      <c r="B278" s="229" t="s">
        <v>829</v>
      </c>
      <c r="C278" s="237">
        <v>76064425</v>
      </c>
      <c r="D278" s="235">
        <v>0</v>
      </c>
      <c r="E278" s="231">
        <v>23097822</v>
      </c>
      <c r="F278" s="229">
        <v>48</v>
      </c>
      <c r="G278" s="229">
        <v>1</v>
      </c>
      <c r="J278" s="229" t="s">
        <v>4024</v>
      </c>
      <c r="K278" s="231"/>
      <c r="L278" s="231">
        <v>16246380</v>
      </c>
    </row>
    <row r="279" spans="1:12">
      <c r="A279" s="230" t="s">
        <v>1332</v>
      </c>
      <c r="B279" s="229" t="s">
        <v>1331</v>
      </c>
      <c r="C279" s="237">
        <v>77979100</v>
      </c>
      <c r="D279" s="235">
        <v>9</v>
      </c>
      <c r="E279" s="231">
        <v>45000000</v>
      </c>
      <c r="F279" s="229">
        <v>60</v>
      </c>
      <c r="G279" s="229">
        <v>0</v>
      </c>
      <c r="J279" s="229" t="s">
        <v>4024</v>
      </c>
      <c r="K279" s="231"/>
      <c r="L279" s="231">
        <v>33448234</v>
      </c>
    </row>
    <row r="280" spans="1:12">
      <c r="A280" s="230" t="s">
        <v>1335</v>
      </c>
      <c r="B280" s="229" t="s">
        <v>1334</v>
      </c>
      <c r="C280" s="237">
        <v>13980401</v>
      </c>
      <c r="D280" s="235">
        <v>5</v>
      </c>
      <c r="E280" s="231">
        <v>33277911</v>
      </c>
      <c r="F280" s="229">
        <v>36</v>
      </c>
      <c r="G280" s="229">
        <v>0</v>
      </c>
      <c r="J280" s="229" t="s">
        <v>4024</v>
      </c>
      <c r="K280" s="231"/>
      <c r="L280" s="231">
        <v>17905504</v>
      </c>
    </row>
    <row r="281" spans="1:12">
      <c r="A281" s="230" t="s">
        <v>1338</v>
      </c>
      <c r="B281" s="229" t="s">
        <v>1337</v>
      </c>
      <c r="C281" s="237">
        <v>76260537</v>
      </c>
      <c r="D281" s="235">
        <v>6</v>
      </c>
      <c r="E281" s="231">
        <v>33593783</v>
      </c>
      <c r="F281" s="229">
        <v>36</v>
      </c>
      <c r="G281" s="229">
        <v>0</v>
      </c>
      <c r="J281" s="229" t="s">
        <v>4024</v>
      </c>
      <c r="K281" s="231"/>
      <c r="L281" s="231">
        <v>18149897</v>
      </c>
    </row>
    <row r="282" spans="1:12">
      <c r="A282" s="230" t="s">
        <v>1341</v>
      </c>
      <c r="B282" s="229" t="s">
        <v>1340</v>
      </c>
      <c r="C282" s="237">
        <v>13897728</v>
      </c>
      <c r="D282" s="235">
        <v>5</v>
      </c>
      <c r="E282" s="231">
        <v>12000000</v>
      </c>
      <c r="F282" s="229">
        <v>24</v>
      </c>
      <c r="G282" s="229">
        <v>0</v>
      </c>
      <c r="J282" s="229" t="s">
        <v>4024</v>
      </c>
      <c r="K282" s="231"/>
      <c r="L282" s="231">
        <v>3791834</v>
      </c>
    </row>
    <row r="283" spans="1:12">
      <c r="A283" s="230" t="s">
        <v>1344</v>
      </c>
      <c r="B283" s="229" t="s">
        <v>1343</v>
      </c>
      <c r="C283" s="237">
        <v>76037802</v>
      </c>
      <c r="D283" s="235" t="s">
        <v>162</v>
      </c>
      <c r="E283" s="231">
        <v>27986213</v>
      </c>
      <c r="F283" s="229">
        <v>36</v>
      </c>
      <c r="G283" s="229">
        <v>0</v>
      </c>
      <c r="J283" s="229" t="s">
        <v>4024</v>
      </c>
      <c r="K283" s="231"/>
      <c r="L283" s="231">
        <v>15788047</v>
      </c>
    </row>
    <row r="284" spans="1:12">
      <c r="A284" s="230" t="s">
        <v>1347</v>
      </c>
      <c r="B284" s="229" t="s">
        <v>1346</v>
      </c>
      <c r="C284" s="237">
        <v>76130697</v>
      </c>
      <c r="D284" s="235">
        <v>9</v>
      </c>
      <c r="E284" s="231">
        <v>44212563</v>
      </c>
      <c r="F284" s="229">
        <v>48</v>
      </c>
      <c r="G284" s="229">
        <v>0</v>
      </c>
      <c r="J284" s="229" t="s">
        <v>4024</v>
      </c>
      <c r="K284" s="231"/>
      <c r="L284" s="231">
        <v>32904314</v>
      </c>
    </row>
    <row r="285" spans="1:12">
      <c r="A285" s="230" t="s">
        <v>1349</v>
      </c>
      <c r="B285" s="229" t="s">
        <v>1346</v>
      </c>
      <c r="C285" s="237">
        <v>76130697</v>
      </c>
      <c r="D285" s="235">
        <v>9</v>
      </c>
      <c r="E285" s="231">
        <v>88425123</v>
      </c>
      <c r="F285" s="229">
        <v>48</v>
      </c>
      <c r="G285" s="229">
        <v>0</v>
      </c>
      <c r="J285" s="229" t="s">
        <v>4024</v>
      </c>
      <c r="K285" s="231"/>
      <c r="L285" s="231">
        <v>65808626</v>
      </c>
    </row>
    <row r="286" spans="1:12">
      <c r="A286" s="230" t="s">
        <v>1352</v>
      </c>
      <c r="B286" s="229" t="s">
        <v>1351</v>
      </c>
      <c r="C286" s="237">
        <v>76209202</v>
      </c>
      <c r="D286" s="235">
        <v>6</v>
      </c>
      <c r="E286" s="231">
        <v>34000000</v>
      </c>
      <c r="F286" s="229">
        <v>48</v>
      </c>
      <c r="G286" s="229">
        <v>0</v>
      </c>
      <c r="J286" s="229" t="s">
        <v>4024</v>
      </c>
      <c r="K286" s="231"/>
      <c r="L286" s="231">
        <v>27068389</v>
      </c>
    </row>
    <row r="287" spans="1:12">
      <c r="A287" s="230" t="s">
        <v>1355</v>
      </c>
      <c r="B287" s="229" t="s">
        <v>1354</v>
      </c>
      <c r="C287" s="237">
        <v>99592090</v>
      </c>
      <c r="D287" s="235">
        <v>5</v>
      </c>
      <c r="E287" s="231">
        <v>26986419</v>
      </c>
      <c r="F287" s="229">
        <v>36</v>
      </c>
      <c r="G287" s="229">
        <v>0</v>
      </c>
      <c r="J287" s="229" t="s">
        <v>4024</v>
      </c>
      <c r="K287" s="231"/>
      <c r="L287" s="231">
        <v>18860729</v>
      </c>
    </row>
    <row r="288" spans="1:12">
      <c r="A288" s="230" t="s">
        <v>871</v>
      </c>
      <c r="B288" s="229" t="s">
        <v>870</v>
      </c>
      <c r="C288" s="237">
        <v>76045137</v>
      </c>
      <c r="D288" s="235">
        <v>1</v>
      </c>
      <c r="E288" s="231">
        <v>43849379</v>
      </c>
      <c r="F288" s="229">
        <v>36</v>
      </c>
      <c r="G288" s="229">
        <v>1</v>
      </c>
      <c r="J288" s="229" t="s">
        <v>4024</v>
      </c>
      <c r="K288" s="231"/>
      <c r="L288" s="231">
        <v>34297595</v>
      </c>
    </row>
    <row r="289" spans="1:13">
      <c r="A289" s="230" t="s">
        <v>1359</v>
      </c>
      <c r="B289" s="229" t="s">
        <v>1358</v>
      </c>
      <c r="C289" s="237">
        <v>13275051</v>
      </c>
      <c r="D289" s="235">
        <v>3</v>
      </c>
      <c r="E289" s="231">
        <v>16449647</v>
      </c>
      <c r="F289" s="229">
        <v>24</v>
      </c>
      <c r="G289" s="229">
        <v>0</v>
      </c>
      <c r="J289" s="229" t="s">
        <v>4024</v>
      </c>
      <c r="K289" s="231"/>
      <c r="L289" s="231">
        <v>11472467</v>
      </c>
    </row>
    <row r="290" spans="1:13">
      <c r="A290" s="230" t="s">
        <v>1362</v>
      </c>
      <c r="B290" s="229" t="s">
        <v>1361</v>
      </c>
      <c r="C290" s="237">
        <v>7628226</v>
      </c>
      <c r="D290" s="235">
        <v>9</v>
      </c>
      <c r="E290" s="231">
        <v>333385650</v>
      </c>
      <c r="F290" s="229">
        <v>101</v>
      </c>
      <c r="G290" s="229">
        <v>0</v>
      </c>
      <c r="J290" s="229" t="s">
        <v>4024</v>
      </c>
      <c r="K290" s="231"/>
      <c r="L290" s="231">
        <v>333385650</v>
      </c>
    </row>
    <row r="291" spans="1:13">
      <c r="A291" s="230" t="s">
        <v>1365</v>
      </c>
      <c r="B291" s="229" t="s">
        <v>1364</v>
      </c>
      <c r="C291" s="237">
        <v>76643560</v>
      </c>
      <c r="D291" s="235">
        <v>2</v>
      </c>
      <c r="E291" s="231">
        <v>20000000</v>
      </c>
      <c r="F291" s="229">
        <v>24</v>
      </c>
      <c r="G291" s="229">
        <v>0</v>
      </c>
      <c r="J291" s="229" t="s">
        <v>4024</v>
      </c>
      <c r="K291" s="231"/>
      <c r="L291" s="231">
        <v>4460426</v>
      </c>
    </row>
    <row r="292" spans="1:13">
      <c r="A292" s="230" t="s">
        <v>1368</v>
      </c>
      <c r="B292" s="229" t="s">
        <v>1367</v>
      </c>
      <c r="C292" s="237">
        <v>76944290</v>
      </c>
      <c r="D292" s="235">
        <v>1</v>
      </c>
      <c r="E292" s="231">
        <v>20000000</v>
      </c>
      <c r="F292" s="229">
        <v>24</v>
      </c>
      <c r="G292" s="229">
        <v>0</v>
      </c>
      <c r="J292" s="229" t="s">
        <v>4024</v>
      </c>
      <c r="K292" s="231"/>
      <c r="L292" s="231">
        <v>4473917</v>
      </c>
    </row>
    <row r="293" spans="1:13">
      <c r="A293" s="230" t="s">
        <v>1371</v>
      </c>
      <c r="B293" s="229" t="s">
        <v>1370</v>
      </c>
      <c r="C293" s="237">
        <v>76002156</v>
      </c>
      <c r="D293" s="235">
        <v>3</v>
      </c>
      <c r="E293" s="231">
        <v>22594767</v>
      </c>
      <c r="F293" s="229">
        <v>36</v>
      </c>
      <c r="G293" s="229">
        <v>0</v>
      </c>
      <c r="J293" s="229" t="s">
        <v>4024</v>
      </c>
      <c r="K293" s="231"/>
      <c r="L293" s="231">
        <v>12739706</v>
      </c>
    </row>
    <row r="294" spans="1:13">
      <c r="A294" s="230" t="s">
        <v>877</v>
      </c>
      <c r="B294" s="229" t="s">
        <v>1373</v>
      </c>
      <c r="C294" s="237">
        <v>12472976</v>
      </c>
      <c r="D294" s="235">
        <v>9</v>
      </c>
      <c r="E294" s="231">
        <v>55000000</v>
      </c>
      <c r="F294" s="229">
        <v>60</v>
      </c>
      <c r="G294" s="229">
        <v>1</v>
      </c>
      <c r="J294" s="229" t="s">
        <v>4024</v>
      </c>
      <c r="K294" s="231"/>
      <c r="L294" s="231">
        <v>42636494</v>
      </c>
    </row>
    <row r="295" spans="1:13">
      <c r="A295" s="230" t="s">
        <v>1376</v>
      </c>
      <c r="B295" s="229" t="s">
        <v>1375</v>
      </c>
      <c r="C295" s="237">
        <v>76026359</v>
      </c>
      <c r="D295" s="235">
        <v>1</v>
      </c>
      <c r="E295" s="231">
        <v>15000000</v>
      </c>
      <c r="F295" s="229">
        <v>36</v>
      </c>
      <c r="G295" s="229">
        <v>0</v>
      </c>
      <c r="J295" s="229" t="s">
        <v>4024</v>
      </c>
      <c r="K295" s="231"/>
      <c r="L295" s="231">
        <v>9299482</v>
      </c>
    </row>
    <row r="296" spans="1:13">
      <c r="A296" s="230" t="s">
        <v>1379</v>
      </c>
      <c r="B296" s="229" t="s">
        <v>1378</v>
      </c>
      <c r="C296" s="237">
        <v>76099969</v>
      </c>
      <c r="D296" s="235">
        <v>5</v>
      </c>
      <c r="E296" s="231">
        <v>10803617</v>
      </c>
      <c r="F296" s="229">
        <v>24</v>
      </c>
      <c r="G296" s="229">
        <v>0</v>
      </c>
      <c r="J296" s="229" t="s">
        <v>4024</v>
      </c>
      <c r="K296" s="231"/>
      <c r="L296" s="231">
        <v>4847485</v>
      </c>
    </row>
    <row r="297" spans="1:13">
      <c r="A297" s="230" t="s">
        <v>1382</v>
      </c>
      <c r="B297" s="229" t="s">
        <v>1381</v>
      </c>
      <c r="C297" s="237">
        <v>78346340</v>
      </c>
      <c r="D297" s="235">
        <v>7</v>
      </c>
      <c r="E297" s="231">
        <v>26366488</v>
      </c>
      <c r="F297" s="229">
        <v>24</v>
      </c>
      <c r="G297" s="229">
        <v>0</v>
      </c>
      <c r="J297" s="229" t="s">
        <v>4024</v>
      </c>
      <c r="K297" s="231"/>
      <c r="L297" s="231">
        <v>11602784</v>
      </c>
    </row>
    <row r="298" spans="1:13">
      <c r="A298" s="230" t="s">
        <v>1385</v>
      </c>
      <c r="B298" s="229" t="s">
        <v>1384</v>
      </c>
      <c r="C298" s="237">
        <v>76195496</v>
      </c>
      <c r="D298" s="235">
        <v>2</v>
      </c>
      <c r="E298" s="231">
        <v>21196600</v>
      </c>
      <c r="F298" s="229">
        <v>36</v>
      </c>
      <c r="G298" s="229">
        <v>0</v>
      </c>
      <c r="J298" s="229" t="s">
        <v>4024</v>
      </c>
      <c r="K298" s="231"/>
      <c r="L298" s="231">
        <v>13656680</v>
      </c>
    </row>
    <row r="299" spans="1:13">
      <c r="A299" s="230" t="s">
        <v>1388</v>
      </c>
      <c r="B299" s="229" t="s">
        <v>1387</v>
      </c>
      <c r="C299" s="237">
        <v>76134992</v>
      </c>
      <c r="D299" s="235">
        <v>9</v>
      </c>
      <c r="E299" s="231">
        <v>21769848</v>
      </c>
      <c r="F299" s="229">
        <v>24</v>
      </c>
      <c r="G299" s="229">
        <v>0</v>
      </c>
      <c r="J299" s="229" t="s">
        <v>4024</v>
      </c>
      <c r="K299" s="231"/>
      <c r="L299" s="231">
        <v>12256712</v>
      </c>
    </row>
    <row r="300" spans="1:13">
      <c r="A300" s="230" t="s">
        <v>1391</v>
      </c>
      <c r="B300" s="229" t="s">
        <v>1390</v>
      </c>
      <c r="C300" s="237">
        <v>12472976</v>
      </c>
      <c r="D300" s="235">
        <v>9</v>
      </c>
      <c r="E300" s="231">
        <v>22609324</v>
      </c>
      <c r="F300" s="229">
        <v>36</v>
      </c>
      <c r="G300" s="229">
        <v>0</v>
      </c>
      <c r="J300" s="229" t="s">
        <v>4024</v>
      </c>
      <c r="K300" s="231"/>
      <c r="L300" s="231">
        <v>17622188</v>
      </c>
    </row>
    <row r="301" spans="1:13">
      <c r="A301" s="230" t="s">
        <v>1394</v>
      </c>
      <c r="B301" s="229" t="s">
        <v>1393</v>
      </c>
      <c r="C301" s="237">
        <v>77900170</v>
      </c>
      <c r="D301" s="235">
        <v>9</v>
      </c>
      <c r="E301" s="231">
        <v>21655040</v>
      </c>
      <c r="F301" s="229">
        <v>24</v>
      </c>
      <c r="G301" s="229">
        <v>0</v>
      </c>
      <c r="J301" s="229" t="s">
        <v>4024</v>
      </c>
      <c r="K301" s="231"/>
      <c r="L301" s="231">
        <v>14956913</v>
      </c>
    </row>
    <row r="302" spans="1:13">
      <c r="A302" s="230" t="s">
        <v>879</v>
      </c>
      <c r="B302" s="229" t="s">
        <v>878</v>
      </c>
      <c r="C302" s="237">
        <v>76139002</v>
      </c>
      <c r="D302" s="235">
        <v>3</v>
      </c>
      <c r="E302" s="231">
        <v>27387342</v>
      </c>
      <c r="G302" s="229">
        <v>1</v>
      </c>
      <c r="I302" s="229">
        <v>0</v>
      </c>
      <c r="J302" s="229" t="s">
        <v>4025</v>
      </c>
      <c r="K302" s="231">
        <v>1246926</v>
      </c>
      <c r="L302" s="229">
        <v>4901584</v>
      </c>
      <c r="M302" s="229"/>
    </row>
    <row r="303" spans="1:13">
      <c r="A303" s="230" t="s">
        <v>873</v>
      </c>
      <c r="B303" s="229" t="s">
        <v>872</v>
      </c>
      <c r="C303" s="237">
        <v>7560423</v>
      </c>
      <c r="D303" s="235">
        <v>8</v>
      </c>
      <c r="E303" s="231">
        <v>24303080</v>
      </c>
      <c r="G303" s="229">
        <v>1</v>
      </c>
      <c r="I303" s="229">
        <v>1</v>
      </c>
      <c r="J303" s="229" t="s">
        <v>4025</v>
      </c>
      <c r="K303" s="231">
        <v>541818</v>
      </c>
      <c r="L303" s="229">
        <v>21226621</v>
      </c>
      <c r="M303" s="229"/>
    </row>
    <row r="304" spans="1:13">
      <c r="A304" s="230" t="s">
        <v>875</v>
      </c>
      <c r="B304" s="229" t="s">
        <v>874</v>
      </c>
      <c r="C304" s="237">
        <v>76310343</v>
      </c>
      <c r="D304" s="235">
        <v>9</v>
      </c>
      <c r="E304" s="231">
        <v>56653791</v>
      </c>
      <c r="G304" s="229">
        <v>1</v>
      </c>
      <c r="I304" s="229">
        <v>1</v>
      </c>
      <c r="J304" s="229" t="s">
        <v>4025</v>
      </c>
      <c r="K304" s="231">
        <v>1446665</v>
      </c>
      <c r="L304" s="229">
        <v>35868176</v>
      </c>
      <c r="M304" s="229"/>
    </row>
    <row r="305" spans="1:13">
      <c r="A305" s="230" t="s">
        <v>877</v>
      </c>
      <c r="B305" s="229" t="s">
        <v>876</v>
      </c>
      <c r="C305" s="237">
        <v>12472976</v>
      </c>
      <c r="D305" s="235">
        <v>9</v>
      </c>
      <c r="E305" s="231">
        <v>55000000</v>
      </c>
      <c r="G305" s="229">
        <v>1</v>
      </c>
      <c r="I305" s="229">
        <v>1</v>
      </c>
      <c r="J305" s="229" t="s">
        <v>4025</v>
      </c>
      <c r="K305" s="231">
        <v>1133839</v>
      </c>
      <c r="L305" s="229">
        <v>41815502</v>
      </c>
      <c r="M305" s="229"/>
    </row>
    <row r="306" spans="1:13">
      <c r="A306" s="230" t="s">
        <v>869</v>
      </c>
      <c r="B306" s="229" t="s">
        <v>868</v>
      </c>
      <c r="C306" s="237">
        <v>76266064</v>
      </c>
      <c r="D306" s="235">
        <v>4</v>
      </c>
      <c r="E306" s="231">
        <v>25000000</v>
      </c>
      <c r="G306" s="229">
        <v>1</v>
      </c>
      <c r="I306" s="229">
        <v>2</v>
      </c>
      <c r="J306" s="229" t="s">
        <v>4025</v>
      </c>
      <c r="K306" s="231">
        <v>890318</v>
      </c>
      <c r="L306" s="229">
        <v>14874821</v>
      </c>
      <c r="M306" s="229"/>
    </row>
    <row r="307" spans="1:13">
      <c r="A307" s="230" t="s">
        <v>871</v>
      </c>
      <c r="B307" s="229" t="s">
        <v>870</v>
      </c>
      <c r="C307" s="237">
        <v>76045137</v>
      </c>
      <c r="D307" s="235">
        <v>1</v>
      </c>
      <c r="E307" s="231">
        <v>43849379</v>
      </c>
      <c r="G307" s="229">
        <v>1</v>
      </c>
      <c r="I307" s="229">
        <v>2</v>
      </c>
      <c r="J307" s="229" t="s">
        <v>4025</v>
      </c>
      <c r="K307" s="231">
        <v>1448329</v>
      </c>
      <c r="L307" s="229">
        <v>33186007</v>
      </c>
      <c r="M307" s="229"/>
    </row>
    <row r="308" spans="1:13">
      <c r="A308" s="230" t="s">
        <v>867</v>
      </c>
      <c r="B308" s="229" t="s">
        <v>847</v>
      </c>
      <c r="C308" s="237">
        <v>76234237</v>
      </c>
      <c r="D308" s="235">
        <v>5</v>
      </c>
      <c r="E308" s="231">
        <v>270000000</v>
      </c>
      <c r="G308" s="229">
        <v>1</v>
      </c>
      <c r="I308" s="229">
        <v>3</v>
      </c>
      <c r="J308" s="229" t="s">
        <v>4025</v>
      </c>
      <c r="K308" s="231">
        <v>3956960</v>
      </c>
      <c r="L308" s="229">
        <v>250142362</v>
      </c>
      <c r="M308" s="229"/>
    </row>
    <row r="309" spans="1:13">
      <c r="A309" s="230" t="s">
        <v>861</v>
      </c>
      <c r="B309" s="229" t="s">
        <v>860</v>
      </c>
      <c r="C309" s="237">
        <v>13665296</v>
      </c>
      <c r="D309" s="235">
        <v>6</v>
      </c>
      <c r="E309" s="231">
        <v>25000000</v>
      </c>
      <c r="G309" s="229">
        <v>1</v>
      </c>
      <c r="I309" s="229">
        <v>4</v>
      </c>
      <c r="J309" s="229" t="s">
        <v>4025</v>
      </c>
      <c r="K309" s="231">
        <v>839918</v>
      </c>
      <c r="L309" s="229">
        <v>13003018</v>
      </c>
      <c r="M309" s="229"/>
    </row>
    <row r="310" spans="1:13">
      <c r="A310" s="230" t="s">
        <v>863</v>
      </c>
      <c r="B310" s="229" t="s">
        <v>862</v>
      </c>
      <c r="C310" s="237">
        <v>14289126</v>
      </c>
      <c r="D310" s="235">
        <v>3</v>
      </c>
      <c r="E310" s="231">
        <v>18096465</v>
      </c>
      <c r="G310" s="229">
        <v>1</v>
      </c>
      <c r="I310" s="229">
        <v>4</v>
      </c>
      <c r="J310" s="229" t="s">
        <v>4025</v>
      </c>
      <c r="K310" s="231">
        <v>461929</v>
      </c>
      <c r="L310" s="229">
        <v>17793506</v>
      </c>
      <c r="M310" s="229"/>
    </row>
    <row r="311" spans="1:13">
      <c r="A311" s="230" t="s">
        <v>864</v>
      </c>
      <c r="B311" s="229" t="s">
        <v>862</v>
      </c>
      <c r="C311" s="237">
        <v>14289126</v>
      </c>
      <c r="D311" s="235">
        <v>3</v>
      </c>
      <c r="E311" s="231">
        <v>5808681</v>
      </c>
      <c r="G311" s="229">
        <v>1</v>
      </c>
      <c r="I311" s="229">
        <v>4</v>
      </c>
      <c r="J311" s="229" t="s">
        <v>4025</v>
      </c>
      <c r="K311" s="231">
        <v>148272</v>
      </c>
      <c r="L311" s="229">
        <v>5711436</v>
      </c>
      <c r="M311" s="229"/>
    </row>
    <row r="312" spans="1:13">
      <c r="A312" s="230" t="s">
        <v>866</v>
      </c>
      <c r="B312" s="229" t="s">
        <v>865</v>
      </c>
      <c r="C312" s="237">
        <v>76528391</v>
      </c>
      <c r="D312" s="235">
        <v>4</v>
      </c>
      <c r="E312" s="231">
        <v>55173267</v>
      </c>
      <c r="G312" s="229">
        <v>1</v>
      </c>
      <c r="I312" s="229">
        <v>4</v>
      </c>
      <c r="J312" s="229" t="s">
        <v>4025</v>
      </c>
      <c r="K312" s="231">
        <v>1770583</v>
      </c>
      <c r="L312" s="229">
        <v>34107470</v>
      </c>
      <c r="M312" s="229"/>
    </row>
    <row r="313" spans="1:13">
      <c r="A313" s="230" t="s">
        <v>859</v>
      </c>
      <c r="B313" s="229" t="s">
        <v>858</v>
      </c>
      <c r="C313" s="237">
        <v>76898040</v>
      </c>
      <c r="D313" s="235">
        <v>3</v>
      </c>
      <c r="E313" s="231">
        <v>10832114</v>
      </c>
      <c r="G313" s="229">
        <v>1</v>
      </c>
      <c r="I313" s="229">
        <v>6</v>
      </c>
      <c r="J313" s="229" t="s">
        <v>4025</v>
      </c>
      <c r="K313" s="231">
        <v>504836</v>
      </c>
      <c r="L313" s="229">
        <v>1974707</v>
      </c>
      <c r="M313" s="229"/>
    </row>
    <row r="314" spans="1:13">
      <c r="A314" s="230" t="s">
        <v>857</v>
      </c>
      <c r="B314" s="229" t="s">
        <v>856</v>
      </c>
      <c r="C314" s="237">
        <v>76099827</v>
      </c>
      <c r="D314" s="235">
        <v>3</v>
      </c>
      <c r="E314" s="231">
        <v>21916968</v>
      </c>
      <c r="G314" s="229">
        <v>1</v>
      </c>
      <c r="I314" s="229">
        <v>9</v>
      </c>
      <c r="J314" s="229" t="s">
        <v>4025</v>
      </c>
      <c r="K314" s="231">
        <v>1013855</v>
      </c>
      <c r="L314" s="229">
        <v>4943727</v>
      </c>
      <c r="M314" s="229"/>
    </row>
    <row r="315" spans="1:13">
      <c r="A315" s="230" t="s">
        <v>849</v>
      </c>
      <c r="B315" s="229" t="s">
        <v>823</v>
      </c>
      <c r="C315" s="237">
        <v>7756496</v>
      </c>
      <c r="D315" s="235">
        <v>9</v>
      </c>
      <c r="E315" s="231">
        <v>49000000</v>
      </c>
      <c r="G315" s="229">
        <v>1</v>
      </c>
      <c r="I315" s="229">
        <v>10</v>
      </c>
      <c r="J315" s="229" t="s">
        <v>4025</v>
      </c>
      <c r="K315" s="231">
        <v>1558848</v>
      </c>
      <c r="L315" s="229">
        <v>26161228</v>
      </c>
      <c r="M315" s="229"/>
    </row>
    <row r="316" spans="1:13">
      <c r="A316" s="230" t="s">
        <v>851</v>
      </c>
      <c r="B316" s="229" t="s">
        <v>850</v>
      </c>
      <c r="C316" s="237">
        <v>76001111</v>
      </c>
      <c r="D316" s="235">
        <v>8</v>
      </c>
      <c r="E316" s="231">
        <v>43579448</v>
      </c>
      <c r="G316" s="229">
        <v>1</v>
      </c>
      <c r="I316" s="229">
        <v>10</v>
      </c>
      <c r="J316" s="229" t="s">
        <v>4025</v>
      </c>
      <c r="K316" s="231">
        <v>2018662</v>
      </c>
      <c r="L316" s="229">
        <v>11758563</v>
      </c>
      <c r="M316" s="229"/>
    </row>
    <row r="317" spans="1:13">
      <c r="A317" s="230" t="s">
        <v>853</v>
      </c>
      <c r="B317" s="229" t="s">
        <v>852</v>
      </c>
      <c r="C317" s="237">
        <v>76097854</v>
      </c>
      <c r="D317" s="235" t="s">
        <v>162</v>
      </c>
      <c r="E317" s="231">
        <v>11311308</v>
      </c>
      <c r="G317" s="229">
        <v>1</v>
      </c>
      <c r="I317" s="229">
        <v>10</v>
      </c>
      <c r="J317" s="229" t="s">
        <v>4025</v>
      </c>
      <c r="K317" s="231">
        <v>376651</v>
      </c>
      <c r="L317" s="229">
        <v>6789317</v>
      </c>
      <c r="M317" s="229"/>
    </row>
    <row r="318" spans="1:13">
      <c r="A318" s="230" t="s">
        <v>855</v>
      </c>
      <c r="B318" s="229" t="s">
        <v>854</v>
      </c>
      <c r="C318" s="237">
        <v>76006952</v>
      </c>
      <c r="D318" s="235">
        <v>3</v>
      </c>
      <c r="E318" s="231">
        <v>20000000</v>
      </c>
      <c r="G318" s="229">
        <v>1</v>
      </c>
      <c r="I318" s="229">
        <v>10</v>
      </c>
      <c r="J318" s="229" t="s">
        <v>4025</v>
      </c>
      <c r="K318" s="231">
        <v>487434</v>
      </c>
      <c r="L318" s="229">
        <v>14806349</v>
      </c>
      <c r="M318" s="229"/>
    </row>
    <row r="319" spans="1:13">
      <c r="A319" s="230" t="s">
        <v>848</v>
      </c>
      <c r="B319" s="229" t="s">
        <v>847</v>
      </c>
      <c r="C319" s="237">
        <v>76234237</v>
      </c>
      <c r="D319" s="235">
        <v>5</v>
      </c>
      <c r="E319" s="231">
        <v>42300260</v>
      </c>
      <c r="G319" s="229">
        <v>1</v>
      </c>
      <c r="I319" s="229">
        <v>11</v>
      </c>
      <c r="J319" s="229" t="s">
        <v>4025</v>
      </c>
      <c r="K319" s="231">
        <v>1923539</v>
      </c>
      <c r="L319" s="229">
        <v>9418539</v>
      </c>
      <c r="M319" s="229"/>
    </row>
    <row r="320" spans="1:13">
      <c r="A320" s="230" t="s">
        <v>846</v>
      </c>
      <c r="B320" s="229" t="s">
        <v>845</v>
      </c>
      <c r="C320" s="237">
        <v>76147984</v>
      </c>
      <c r="D320" s="235">
        <v>9</v>
      </c>
      <c r="E320" s="231">
        <v>31837711</v>
      </c>
      <c r="G320" s="229">
        <v>1</v>
      </c>
      <c r="I320" s="229">
        <v>13</v>
      </c>
      <c r="J320" s="229" t="s">
        <v>4025</v>
      </c>
      <c r="K320" s="231">
        <v>1914039</v>
      </c>
      <c r="L320" s="229">
        <v>1897766</v>
      </c>
      <c r="M320" s="229"/>
    </row>
    <row r="321" spans="1:13">
      <c r="A321" s="230" t="s">
        <v>844</v>
      </c>
      <c r="B321" s="229" t="s">
        <v>843</v>
      </c>
      <c r="C321" s="237">
        <v>13879434</v>
      </c>
      <c r="D321" s="235">
        <v>2</v>
      </c>
      <c r="E321" s="231">
        <v>10961228</v>
      </c>
      <c r="G321" s="229">
        <v>1</v>
      </c>
      <c r="I321" s="229">
        <v>17</v>
      </c>
      <c r="J321" s="229" t="s">
        <v>4025</v>
      </c>
      <c r="K321" s="231">
        <v>511392</v>
      </c>
      <c r="L321" s="229">
        <v>2488465</v>
      </c>
      <c r="M321" s="229"/>
    </row>
    <row r="322" spans="1:13">
      <c r="A322" s="230" t="s">
        <v>842</v>
      </c>
      <c r="B322" s="229" t="s">
        <v>841</v>
      </c>
      <c r="C322" s="237">
        <v>5766047</v>
      </c>
      <c r="D322" s="235">
        <v>3</v>
      </c>
      <c r="E322" s="231">
        <v>21010749</v>
      </c>
      <c r="G322" s="229">
        <v>1</v>
      </c>
      <c r="I322" s="229">
        <v>19</v>
      </c>
      <c r="J322" s="229" t="s">
        <v>4025</v>
      </c>
      <c r="K322" s="231">
        <v>1270954</v>
      </c>
      <c r="L322" s="229">
        <v>4977594</v>
      </c>
      <c r="M322" s="229"/>
    </row>
    <row r="323" spans="1:13">
      <c r="A323" s="230" t="s">
        <v>840</v>
      </c>
      <c r="B323" s="229" t="s">
        <v>839</v>
      </c>
      <c r="C323" s="237">
        <v>76196169</v>
      </c>
      <c r="D323" s="235">
        <v>1</v>
      </c>
      <c r="E323" s="231">
        <v>35000000</v>
      </c>
      <c r="G323" s="229">
        <v>1</v>
      </c>
      <c r="I323" s="229">
        <v>20</v>
      </c>
      <c r="J323" s="229" t="s">
        <v>4025</v>
      </c>
      <c r="K323" s="231">
        <v>2082097</v>
      </c>
      <c r="L323" s="229">
        <v>12182758</v>
      </c>
      <c r="M323" s="229"/>
    </row>
    <row r="324" spans="1:13">
      <c r="A324" s="230" t="s">
        <v>838</v>
      </c>
      <c r="B324" s="229" t="s">
        <v>837</v>
      </c>
      <c r="C324" s="237">
        <v>77084050</v>
      </c>
      <c r="D324" s="235">
        <v>3</v>
      </c>
      <c r="E324" s="231">
        <v>33570436</v>
      </c>
      <c r="G324" s="229">
        <v>1</v>
      </c>
      <c r="I324" s="229">
        <v>21</v>
      </c>
      <c r="J324" s="229" t="s">
        <v>4025</v>
      </c>
      <c r="K324" s="231">
        <v>1077170</v>
      </c>
      <c r="L324" s="229">
        <v>23438885</v>
      </c>
      <c r="M324" s="229"/>
    </row>
    <row r="325" spans="1:13">
      <c r="A325" s="230" t="s">
        <v>836</v>
      </c>
      <c r="B325" s="229" t="s">
        <v>835</v>
      </c>
      <c r="C325" s="237">
        <v>76154373</v>
      </c>
      <c r="D325" s="235">
        <v>3</v>
      </c>
      <c r="E325" s="231">
        <v>34997634</v>
      </c>
      <c r="G325" s="229">
        <v>1</v>
      </c>
      <c r="I325" s="229">
        <v>22</v>
      </c>
      <c r="J325" s="229" t="s">
        <v>4025</v>
      </c>
      <c r="K325" s="231">
        <v>875397</v>
      </c>
      <c r="L325" s="229">
        <v>21975979</v>
      </c>
      <c r="M325" s="229"/>
    </row>
    <row r="326" spans="1:13">
      <c r="A326" s="230" t="s">
        <v>832</v>
      </c>
      <c r="B326" s="229" t="s">
        <v>831</v>
      </c>
      <c r="C326" s="237">
        <v>12379687</v>
      </c>
      <c r="D326" s="235" t="s">
        <v>162</v>
      </c>
      <c r="E326" s="231">
        <v>130000000</v>
      </c>
      <c r="G326" s="229">
        <v>1</v>
      </c>
      <c r="I326" s="229">
        <v>24</v>
      </c>
      <c r="J326" s="229" t="s">
        <v>4025</v>
      </c>
      <c r="K326" s="231">
        <v>2298215</v>
      </c>
      <c r="L326" s="229">
        <v>125024853</v>
      </c>
      <c r="M326" s="229"/>
    </row>
    <row r="327" spans="1:13">
      <c r="A327" s="230" t="s">
        <v>834</v>
      </c>
      <c r="B327" s="229" t="s">
        <v>833</v>
      </c>
      <c r="C327" s="237">
        <v>76072077</v>
      </c>
      <c r="D327" s="235">
        <v>1</v>
      </c>
      <c r="E327" s="231">
        <v>130000000</v>
      </c>
      <c r="G327" s="229">
        <v>1</v>
      </c>
      <c r="I327" s="229">
        <v>24</v>
      </c>
      <c r="J327" s="229" t="s">
        <v>4025</v>
      </c>
      <c r="K327" s="231">
        <v>2298215</v>
      </c>
      <c r="L327" s="229">
        <v>125024853</v>
      </c>
      <c r="M327" s="229"/>
    </row>
    <row r="328" spans="1:13">
      <c r="A328" s="230" t="s">
        <v>820</v>
      </c>
      <c r="B328" s="229" t="s">
        <v>819</v>
      </c>
      <c r="C328" s="237">
        <v>76261919</v>
      </c>
      <c r="D328" s="235">
        <v>9</v>
      </c>
      <c r="E328" s="231">
        <v>25000000</v>
      </c>
      <c r="G328" s="229">
        <v>1</v>
      </c>
      <c r="I328" s="229">
        <v>29</v>
      </c>
      <c r="J328" s="229" t="s">
        <v>4025</v>
      </c>
      <c r="K328" s="231">
        <v>1150820</v>
      </c>
      <c r="L328" s="229">
        <v>6716543</v>
      </c>
      <c r="M328" s="229"/>
    </row>
    <row r="329" spans="1:13">
      <c r="A329" s="230" t="s">
        <v>822</v>
      </c>
      <c r="B329" s="229" t="s">
        <v>821</v>
      </c>
      <c r="C329" s="237">
        <v>76825160</v>
      </c>
      <c r="D329" s="235">
        <v>6</v>
      </c>
      <c r="E329" s="231">
        <v>21793072</v>
      </c>
      <c r="G329" s="229">
        <v>1</v>
      </c>
      <c r="I329" s="229">
        <v>29</v>
      </c>
      <c r="J329" s="229" t="s">
        <v>4025</v>
      </c>
      <c r="K329" s="231">
        <v>1006669</v>
      </c>
      <c r="L329" s="229">
        <v>3947233</v>
      </c>
      <c r="M329" s="229"/>
    </row>
    <row r="330" spans="1:13">
      <c r="A330" s="230" t="s">
        <v>824</v>
      </c>
      <c r="B330" s="229" t="s">
        <v>823</v>
      </c>
      <c r="C330" s="237">
        <v>7756496</v>
      </c>
      <c r="D330" s="235">
        <v>9</v>
      </c>
      <c r="E330" s="231">
        <v>28618497</v>
      </c>
      <c r="G330" s="229">
        <v>1</v>
      </c>
      <c r="I330" s="229">
        <v>29</v>
      </c>
      <c r="J330" s="229" t="s">
        <v>4025</v>
      </c>
      <c r="K330" s="231">
        <v>913012</v>
      </c>
      <c r="L330" s="229">
        <v>15325067</v>
      </c>
      <c r="M330" s="229"/>
    </row>
    <row r="331" spans="1:13">
      <c r="A331" s="230" t="s">
        <v>826</v>
      </c>
      <c r="B331" s="229" t="s">
        <v>825</v>
      </c>
      <c r="C331" s="237">
        <v>76118512</v>
      </c>
      <c r="D331" s="235">
        <v>8</v>
      </c>
      <c r="E331" s="231">
        <v>19925548</v>
      </c>
      <c r="G331" s="229">
        <v>1</v>
      </c>
      <c r="I331" s="229">
        <v>29</v>
      </c>
      <c r="J331" s="229" t="s">
        <v>4025</v>
      </c>
      <c r="K331" s="231">
        <v>936185</v>
      </c>
      <c r="L331" s="229">
        <v>5435862</v>
      </c>
      <c r="M331" s="229"/>
    </row>
    <row r="332" spans="1:13">
      <c r="A332" s="230" t="s">
        <v>828</v>
      </c>
      <c r="B332" s="229" t="s">
        <v>827</v>
      </c>
      <c r="C332" s="237">
        <v>10796601</v>
      </c>
      <c r="D332" s="235">
        <v>3</v>
      </c>
      <c r="E332" s="231">
        <v>235809652</v>
      </c>
      <c r="G332" s="229">
        <v>1</v>
      </c>
      <c r="I332" s="229">
        <v>29</v>
      </c>
      <c r="J332" s="229" t="s">
        <v>4025</v>
      </c>
      <c r="K332" s="231">
        <v>3395353</v>
      </c>
      <c r="L332" s="229">
        <v>212201003</v>
      </c>
      <c r="M332" s="229"/>
    </row>
    <row r="333" spans="1:13">
      <c r="A333" s="230" t="s">
        <v>830</v>
      </c>
      <c r="B333" s="229" t="s">
        <v>829</v>
      </c>
      <c r="C333" s="237">
        <v>76064425</v>
      </c>
      <c r="D333" s="235">
        <v>0</v>
      </c>
      <c r="E333" s="231">
        <v>23097822</v>
      </c>
      <c r="G333" s="229">
        <v>1</v>
      </c>
      <c r="I333" s="229">
        <v>29</v>
      </c>
      <c r="J333" s="229" t="s">
        <v>4025</v>
      </c>
      <c r="K333" s="231">
        <v>611464</v>
      </c>
      <c r="L333" s="229">
        <v>15348022</v>
      </c>
      <c r="M333" s="229"/>
    </row>
    <row r="334" spans="1:13">
      <c r="A334" s="230" t="s">
        <v>814</v>
      </c>
      <c r="B334" s="229" t="s">
        <v>813</v>
      </c>
      <c r="C334" s="237">
        <v>76341584</v>
      </c>
      <c r="D334" s="235">
        <v>8</v>
      </c>
      <c r="E334" s="231">
        <v>73330614</v>
      </c>
      <c r="G334" s="229">
        <v>2</v>
      </c>
      <c r="I334" s="229">
        <v>32</v>
      </c>
      <c r="J334" s="229" t="s">
        <v>4025</v>
      </c>
      <c r="K334" s="231">
        <v>3701842</v>
      </c>
      <c r="L334" s="229">
        <v>52002463</v>
      </c>
      <c r="M334" s="229"/>
    </row>
    <row r="335" spans="1:13">
      <c r="A335" s="230" t="s">
        <v>816</v>
      </c>
      <c r="B335" s="229" t="s">
        <v>815</v>
      </c>
      <c r="C335" s="237">
        <v>76276614</v>
      </c>
      <c r="D335" s="235">
        <v>0</v>
      </c>
      <c r="E335" s="231">
        <v>30000000</v>
      </c>
      <c r="G335" s="229">
        <v>2</v>
      </c>
      <c r="I335" s="229">
        <v>32</v>
      </c>
      <c r="J335" s="229" t="s">
        <v>4025</v>
      </c>
      <c r="K335" s="231">
        <v>1930224</v>
      </c>
      <c r="L335" s="229">
        <v>18573559</v>
      </c>
      <c r="M335" s="229"/>
    </row>
    <row r="336" spans="1:13">
      <c r="A336" s="230" t="s">
        <v>818</v>
      </c>
      <c r="B336" s="229" t="s">
        <v>817</v>
      </c>
      <c r="C336" s="237">
        <v>76171519</v>
      </c>
      <c r="D336" s="235">
        <v>4</v>
      </c>
      <c r="E336" s="231">
        <v>28310381</v>
      </c>
      <c r="G336" s="229">
        <v>2</v>
      </c>
      <c r="I336" s="229">
        <v>32</v>
      </c>
      <c r="J336" s="229" t="s">
        <v>4025</v>
      </c>
      <c r="K336" s="231">
        <v>1823124</v>
      </c>
      <c r="L336" s="229">
        <v>19814321</v>
      </c>
      <c r="M336" s="229"/>
    </row>
    <row r="337" spans="1:13">
      <c r="A337" s="230" t="s">
        <v>812</v>
      </c>
      <c r="B337" s="229" t="s">
        <v>811</v>
      </c>
      <c r="C337" s="237">
        <v>76263975</v>
      </c>
      <c r="D337" s="235">
        <v>0</v>
      </c>
      <c r="E337" s="231">
        <v>24518156</v>
      </c>
      <c r="G337" s="229">
        <v>2</v>
      </c>
      <c r="I337" s="229">
        <v>33</v>
      </c>
      <c r="J337" s="229" t="s">
        <v>4025</v>
      </c>
      <c r="K337" s="231">
        <v>4371162</v>
      </c>
      <c r="L337" s="229">
        <v>14682828</v>
      </c>
      <c r="M337" s="229"/>
    </row>
    <row r="338" spans="1:13">
      <c r="A338" s="230" t="s">
        <v>810</v>
      </c>
      <c r="B338" s="229" t="s">
        <v>809</v>
      </c>
      <c r="C338" s="237">
        <v>76190855</v>
      </c>
      <c r="D338" s="235">
        <v>3</v>
      </c>
      <c r="E338" s="231">
        <v>32666759</v>
      </c>
      <c r="G338" s="229">
        <v>2</v>
      </c>
      <c r="I338" s="229">
        <v>39</v>
      </c>
      <c r="J338" s="229" t="s">
        <v>4025</v>
      </c>
      <c r="K338" s="231">
        <v>2063440</v>
      </c>
      <c r="L338" s="229">
        <v>16470801</v>
      </c>
      <c r="M338" s="229"/>
    </row>
    <row r="339" spans="1:13">
      <c r="A339" s="230" t="s">
        <v>808</v>
      </c>
      <c r="B339" s="229" t="s">
        <v>807</v>
      </c>
      <c r="C339" s="237">
        <v>76157947</v>
      </c>
      <c r="D339" s="235">
        <v>9</v>
      </c>
      <c r="E339" s="231">
        <v>21647968</v>
      </c>
      <c r="G339" s="229">
        <v>2</v>
      </c>
      <c r="I339" s="229">
        <v>42</v>
      </c>
      <c r="J339" s="229" t="s">
        <v>4025</v>
      </c>
      <c r="K339" s="231">
        <v>1980576</v>
      </c>
      <c r="L339" s="229">
        <v>9503105</v>
      </c>
      <c r="M339" s="229"/>
    </row>
    <row r="340" spans="1:13">
      <c r="A340" s="230" t="s">
        <v>806</v>
      </c>
      <c r="B340" s="229" t="s">
        <v>805</v>
      </c>
      <c r="C340" s="237">
        <v>12859107</v>
      </c>
      <c r="D340" s="235">
        <v>9</v>
      </c>
      <c r="E340" s="231">
        <v>28095580</v>
      </c>
      <c r="G340" s="229">
        <v>2</v>
      </c>
      <c r="I340" s="229">
        <v>44</v>
      </c>
      <c r="J340" s="229" t="s">
        <v>4025</v>
      </c>
      <c r="K340" s="231">
        <v>1781010</v>
      </c>
      <c r="L340" s="229">
        <v>15748457</v>
      </c>
      <c r="M340" s="229"/>
    </row>
    <row r="341" spans="1:13">
      <c r="A341" s="230" t="s">
        <v>804</v>
      </c>
      <c r="B341" s="229" t="s">
        <v>803</v>
      </c>
      <c r="C341" s="237">
        <v>76212953</v>
      </c>
      <c r="D341" s="235">
        <v>1</v>
      </c>
      <c r="E341" s="231">
        <v>20000000</v>
      </c>
      <c r="G341" s="229">
        <v>2</v>
      </c>
      <c r="I341" s="229">
        <v>54</v>
      </c>
      <c r="J341" s="229" t="s">
        <v>4025</v>
      </c>
      <c r="K341" s="231">
        <v>1909552</v>
      </c>
      <c r="L341" s="229">
        <v>4619963</v>
      </c>
      <c r="M341" s="229"/>
    </row>
    <row r="342" spans="1:13">
      <c r="A342" s="230" t="s">
        <v>802</v>
      </c>
      <c r="B342" s="229" t="s">
        <v>801</v>
      </c>
      <c r="C342" s="237">
        <v>22866389</v>
      </c>
      <c r="D342" s="235">
        <v>1</v>
      </c>
      <c r="E342" s="231">
        <v>10829817</v>
      </c>
      <c r="G342" s="229">
        <v>2</v>
      </c>
      <c r="I342" s="229">
        <v>55</v>
      </c>
      <c r="J342" s="229" t="s">
        <v>4025</v>
      </c>
      <c r="K342" s="231">
        <v>1007998</v>
      </c>
      <c r="L342" s="229">
        <v>5256537</v>
      </c>
      <c r="M342" s="229"/>
    </row>
    <row r="343" spans="1:13">
      <c r="A343" s="230" t="s">
        <v>800</v>
      </c>
      <c r="B343" s="229" t="s">
        <v>799</v>
      </c>
      <c r="C343" s="237">
        <v>76110127</v>
      </c>
      <c r="D343" s="235">
        <v>7</v>
      </c>
      <c r="E343" s="231">
        <v>45000000</v>
      </c>
      <c r="G343" s="229">
        <v>2</v>
      </c>
      <c r="I343" s="229">
        <v>56</v>
      </c>
      <c r="J343" s="229" t="s">
        <v>4025</v>
      </c>
      <c r="K343" s="231">
        <v>4137690</v>
      </c>
      <c r="L343" s="229">
        <v>17900026</v>
      </c>
      <c r="M343" s="229"/>
    </row>
    <row r="344" spans="1:13">
      <c r="A344" s="230" t="s">
        <v>798</v>
      </c>
      <c r="B344" s="229" t="s">
        <v>797</v>
      </c>
      <c r="C344" s="237">
        <v>76172232</v>
      </c>
      <c r="D344" s="235">
        <v>8</v>
      </c>
      <c r="E344" s="231">
        <v>21782086</v>
      </c>
      <c r="G344" s="229">
        <v>2</v>
      </c>
      <c r="I344" s="229">
        <v>58</v>
      </c>
      <c r="J344" s="229" t="s">
        <v>4025</v>
      </c>
      <c r="K344" s="231">
        <v>2000766</v>
      </c>
      <c r="L344" s="229">
        <v>5841276</v>
      </c>
      <c r="M344" s="229"/>
    </row>
    <row r="345" spans="1:13">
      <c r="A345" s="230" t="s">
        <v>794</v>
      </c>
      <c r="B345" s="229" t="s">
        <v>793</v>
      </c>
      <c r="C345" s="237">
        <v>76337039</v>
      </c>
      <c r="D345" s="235">
        <v>9</v>
      </c>
      <c r="E345" s="231">
        <v>26995630</v>
      </c>
      <c r="G345" s="229">
        <v>2</v>
      </c>
      <c r="I345" s="229">
        <v>60</v>
      </c>
      <c r="J345" s="229" t="s">
        <v>4025</v>
      </c>
      <c r="K345" s="231">
        <v>2398692</v>
      </c>
      <c r="L345" s="229">
        <v>13666257</v>
      </c>
      <c r="M345" s="229"/>
    </row>
    <row r="346" spans="1:13">
      <c r="A346" s="230" t="s">
        <v>796</v>
      </c>
      <c r="B346" s="229" t="s">
        <v>795</v>
      </c>
      <c r="C346" s="237">
        <v>76362197</v>
      </c>
      <c r="D346" s="235">
        <v>9</v>
      </c>
      <c r="E346" s="231">
        <v>28292811</v>
      </c>
      <c r="G346" s="229">
        <v>2</v>
      </c>
      <c r="I346" s="229">
        <v>60</v>
      </c>
      <c r="J346" s="229" t="s">
        <v>4025</v>
      </c>
      <c r="K346" s="231">
        <v>1897366</v>
      </c>
      <c r="L346" s="229">
        <v>17796207</v>
      </c>
      <c r="M346" s="229"/>
    </row>
    <row r="347" spans="1:13">
      <c r="A347" s="230" t="s">
        <v>789</v>
      </c>
      <c r="B347" s="229" t="s">
        <v>788</v>
      </c>
      <c r="C347" s="237">
        <v>76355817</v>
      </c>
      <c r="D347" s="235">
        <v>7</v>
      </c>
      <c r="E347" s="231">
        <v>22407524</v>
      </c>
      <c r="G347" s="229">
        <v>2</v>
      </c>
      <c r="I347" s="229">
        <v>61</v>
      </c>
      <c r="J347" s="229" t="s">
        <v>4025</v>
      </c>
      <c r="K347" s="231">
        <v>1466460</v>
      </c>
      <c r="L347" s="229">
        <v>14561498</v>
      </c>
      <c r="M347" s="229"/>
    </row>
    <row r="348" spans="1:13">
      <c r="A348" s="230" t="s">
        <v>791</v>
      </c>
      <c r="B348" s="229" t="s">
        <v>790</v>
      </c>
      <c r="C348" s="237">
        <v>76926840</v>
      </c>
      <c r="D348" s="235">
        <v>5</v>
      </c>
      <c r="E348" s="231">
        <v>12355639</v>
      </c>
      <c r="G348" s="229">
        <v>2</v>
      </c>
      <c r="I348" s="229">
        <v>61</v>
      </c>
      <c r="J348" s="229" t="s">
        <v>4025</v>
      </c>
      <c r="K348" s="231">
        <v>837246</v>
      </c>
      <c r="L348" s="229">
        <v>10629551</v>
      </c>
      <c r="M348" s="229"/>
    </row>
    <row r="349" spans="1:13">
      <c r="A349" s="230" t="s">
        <v>792</v>
      </c>
      <c r="B349" s="229" t="s">
        <v>790</v>
      </c>
      <c r="C349" s="237">
        <v>76926840</v>
      </c>
      <c r="D349" s="235">
        <v>5</v>
      </c>
      <c r="E349" s="231">
        <v>5312697</v>
      </c>
      <c r="G349" s="229">
        <v>2</v>
      </c>
      <c r="I349" s="229">
        <v>61</v>
      </c>
      <c r="J349" s="229" t="s">
        <v>4025</v>
      </c>
      <c r="K349" s="231">
        <v>360000</v>
      </c>
      <c r="L349" s="229">
        <v>4570511</v>
      </c>
      <c r="M349" s="229"/>
    </row>
    <row r="350" spans="1:13">
      <c r="A350" s="230" t="s">
        <v>785</v>
      </c>
      <c r="B350" s="229" t="s">
        <v>784</v>
      </c>
      <c r="C350" s="237">
        <v>5950132</v>
      </c>
      <c r="D350" s="235">
        <v>1</v>
      </c>
      <c r="E350" s="231">
        <v>16247641</v>
      </c>
      <c r="G350" s="229">
        <v>3</v>
      </c>
      <c r="I350" s="229">
        <v>65</v>
      </c>
      <c r="J350" s="229" t="s">
        <v>4025</v>
      </c>
      <c r="K350" s="231">
        <v>2279529</v>
      </c>
      <c r="L350" s="229">
        <v>3695706</v>
      </c>
      <c r="M350" s="229"/>
    </row>
    <row r="351" spans="1:13">
      <c r="A351" s="230" t="s">
        <v>787</v>
      </c>
      <c r="B351" s="229" t="s">
        <v>786</v>
      </c>
      <c r="C351" s="237">
        <v>76055078</v>
      </c>
      <c r="D351" s="235">
        <v>7</v>
      </c>
      <c r="E351" s="231">
        <v>22547195</v>
      </c>
      <c r="G351" s="229">
        <v>3</v>
      </c>
      <c r="I351" s="229">
        <v>65</v>
      </c>
      <c r="J351" s="229" t="s">
        <v>4025</v>
      </c>
      <c r="K351" s="231">
        <v>2224722</v>
      </c>
      <c r="L351" s="229">
        <v>14676065</v>
      </c>
      <c r="M351" s="229"/>
    </row>
    <row r="352" spans="1:13">
      <c r="A352" s="230" t="s">
        <v>783</v>
      </c>
      <c r="B352" s="229" t="s">
        <v>782</v>
      </c>
      <c r="C352" s="237">
        <v>76480820</v>
      </c>
      <c r="D352" s="235">
        <v>7</v>
      </c>
      <c r="E352" s="231">
        <v>31696075</v>
      </c>
      <c r="G352" s="229">
        <v>3</v>
      </c>
      <c r="I352" s="229">
        <v>74</v>
      </c>
      <c r="J352" s="229" t="s">
        <v>4025</v>
      </c>
      <c r="K352" s="231">
        <v>5726298</v>
      </c>
      <c r="L352" s="229">
        <v>3769402</v>
      </c>
      <c r="M352" s="229"/>
    </row>
    <row r="353" spans="1:13">
      <c r="A353" s="230" t="s">
        <v>781</v>
      </c>
      <c r="B353" s="229" t="s">
        <v>780</v>
      </c>
      <c r="C353" s="237">
        <v>9183280</v>
      </c>
      <c r="D353" s="235">
        <v>1</v>
      </c>
      <c r="E353" s="231">
        <v>43569979</v>
      </c>
      <c r="G353" s="229">
        <v>3</v>
      </c>
      <c r="I353" s="229">
        <v>80</v>
      </c>
      <c r="J353" s="229" t="s">
        <v>4025</v>
      </c>
      <c r="K353" s="231">
        <v>4199331</v>
      </c>
      <c r="L353" s="229">
        <v>24585573</v>
      </c>
      <c r="M353" s="229"/>
    </row>
    <row r="354" spans="1:13">
      <c r="A354" s="230" t="s">
        <v>779</v>
      </c>
      <c r="B354" s="229" t="s">
        <v>778</v>
      </c>
      <c r="C354" s="237">
        <v>76046551</v>
      </c>
      <c r="D354" s="235">
        <v>8</v>
      </c>
      <c r="E354" s="231">
        <v>52000000</v>
      </c>
      <c r="G354" s="229">
        <v>3</v>
      </c>
      <c r="I354" s="229">
        <v>81</v>
      </c>
      <c r="J354" s="229" t="s">
        <v>4025</v>
      </c>
      <c r="K354" s="231">
        <v>5042244</v>
      </c>
      <c r="L354" s="229">
        <v>29405282</v>
      </c>
      <c r="M354" s="229"/>
    </row>
    <row r="355" spans="1:13">
      <c r="A355" s="230" t="s">
        <v>777</v>
      </c>
      <c r="B355" s="229" t="s">
        <v>776</v>
      </c>
      <c r="C355" s="237">
        <v>76117742</v>
      </c>
      <c r="D355" s="235">
        <v>7</v>
      </c>
      <c r="E355" s="231">
        <v>21656455</v>
      </c>
      <c r="G355" s="229">
        <v>4</v>
      </c>
      <c r="I355" s="229">
        <v>89</v>
      </c>
      <c r="J355" s="229" t="s">
        <v>4025</v>
      </c>
      <c r="K355" s="231">
        <v>3982760</v>
      </c>
      <c r="L355" s="229">
        <v>5813157</v>
      </c>
      <c r="M355" s="229"/>
    </row>
    <row r="356" spans="1:13">
      <c r="A356" s="230" t="s">
        <v>774</v>
      </c>
      <c r="B356" s="229" t="s">
        <v>773</v>
      </c>
      <c r="C356" s="237">
        <v>76125873</v>
      </c>
      <c r="D356" s="235">
        <v>7</v>
      </c>
      <c r="E356" s="231">
        <v>40000000</v>
      </c>
      <c r="G356" s="229">
        <v>4</v>
      </c>
      <c r="I356" s="229">
        <v>90</v>
      </c>
      <c r="J356" s="229" t="s">
        <v>4025</v>
      </c>
      <c r="K356" s="231">
        <v>4188072</v>
      </c>
      <c r="L356" s="229">
        <v>27952113</v>
      </c>
      <c r="M356" s="229"/>
    </row>
    <row r="357" spans="1:13">
      <c r="A357" s="230" t="s">
        <v>772</v>
      </c>
      <c r="B357" s="229" t="s">
        <v>771</v>
      </c>
      <c r="C357" s="237">
        <v>76060321</v>
      </c>
      <c r="D357" s="235" t="s">
        <v>162</v>
      </c>
      <c r="E357" s="231">
        <v>28789614</v>
      </c>
      <c r="G357" s="229">
        <v>3</v>
      </c>
      <c r="I357" s="229">
        <v>91</v>
      </c>
      <c r="J357" s="229" t="s">
        <v>4025</v>
      </c>
      <c r="K357" s="231">
        <v>7621894</v>
      </c>
      <c r="L357" s="229">
        <v>0</v>
      </c>
      <c r="M357" s="229"/>
    </row>
    <row r="358" spans="1:13">
      <c r="A358" s="230" t="s">
        <v>770</v>
      </c>
      <c r="B358" s="229" t="s">
        <v>769</v>
      </c>
      <c r="C358" s="237">
        <v>76412349</v>
      </c>
      <c r="D358" s="235">
        <v>2</v>
      </c>
      <c r="E358" s="231">
        <v>32004080</v>
      </c>
      <c r="G358" s="229">
        <v>4</v>
      </c>
      <c r="I358" s="229">
        <v>93</v>
      </c>
      <c r="J358" s="229" t="s">
        <v>4025</v>
      </c>
      <c r="K358" s="231">
        <v>11329784</v>
      </c>
      <c r="L358" s="229">
        <v>5591826</v>
      </c>
      <c r="M358" s="229"/>
    </row>
    <row r="359" spans="1:13">
      <c r="A359" s="230" t="s">
        <v>768</v>
      </c>
      <c r="B359" s="229" t="s">
        <v>767</v>
      </c>
      <c r="C359" s="237">
        <v>76099838</v>
      </c>
      <c r="D359" s="235">
        <v>9</v>
      </c>
      <c r="E359" s="231">
        <v>55245376</v>
      </c>
      <c r="G359" s="229">
        <v>4</v>
      </c>
      <c r="I359" s="229">
        <v>100</v>
      </c>
      <c r="J359" s="229" t="s">
        <v>4025</v>
      </c>
      <c r="K359" s="231">
        <v>7065656</v>
      </c>
      <c r="L359" s="229">
        <v>35587337</v>
      </c>
      <c r="M359" s="229"/>
    </row>
    <row r="360" spans="1:13">
      <c r="A360" s="230" t="s">
        <v>765</v>
      </c>
      <c r="B360" s="229" t="s">
        <v>763</v>
      </c>
      <c r="C360" s="237">
        <v>76229563</v>
      </c>
      <c r="D360" s="235">
        <v>6</v>
      </c>
      <c r="E360" s="231">
        <v>31891332</v>
      </c>
      <c r="G360" s="229">
        <v>1</v>
      </c>
      <c r="I360" s="229">
        <v>101</v>
      </c>
      <c r="J360" s="229" t="s">
        <v>4025</v>
      </c>
      <c r="K360" s="231">
        <v>35015832</v>
      </c>
      <c r="L360" s="229">
        <v>0</v>
      </c>
      <c r="M360" s="229"/>
    </row>
    <row r="361" spans="1:13">
      <c r="A361" s="230" t="s">
        <v>762</v>
      </c>
      <c r="B361" s="229" t="s">
        <v>761</v>
      </c>
      <c r="C361" s="237">
        <v>76111466</v>
      </c>
      <c r="D361" s="235">
        <v>2</v>
      </c>
      <c r="E361" s="231">
        <v>16060996</v>
      </c>
      <c r="G361" s="229">
        <v>4</v>
      </c>
      <c r="I361" s="229">
        <v>104</v>
      </c>
      <c r="J361" s="229" t="s">
        <v>4025</v>
      </c>
      <c r="K361" s="231">
        <v>4458364</v>
      </c>
      <c r="L361" s="229">
        <v>7497801</v>
      </c>
      <c r="M361" s="229"/>
    </row>
    <row r="362" spans="1:13">
      <c r="A362" s="230" t="s">
        <v>760</v>
      </c>
      <c r="B362" s="229" t="s">
        <v>759</v>
      </c>
      <c r="C362" s="237">
        <v>78603360</v>
      </c>
      <c r="D362" s="235">
        <v>8</v>
      </c>
      <c r="E362" s="231">
        <v>33942116</v>
      </c>
      <c r="G362" s="229">
        <v>4</v>
      </c>
      <c r="I362" s="229">
        <v>105</v>
      </c>
      <c r="J362" s="229" t="s">
        <v>4025</v>
      </c>
      <c r="K362" s="231">
        <v>4482488</v>
      </c>
      <c r="L362" s="229">
        <v>16616373</v>
      </c>
      <c r="M362" s="229"/>
    </row>
    <row r="363" spans="1:13">
      <c r="A363" s="230" t="s">
        <v>755</v>
      </c>
      <c r="B363" s="229" t="s">
        <v>753</v>
      </c>
      <c r="C363" s="237">
        <v>76285231</v>
      </c>
      <c r="D363" s="235">
        <v>4</v>
      </c>
      <c r="E363" s="231">
        <v>30000000</v>
      </c>
      <c r="G363" s="229">
        <v>6</v>
      </c>
      <c r="I363" s="229">
        <v>151</v>
      </c>
      <c r="J363" s="229" t="s">
        <v>4025</v>
      </c>
      <c r="K363" s="231">
        <v>8400720</v>
      </c>
      <c r="L363" s="229">
        <v>14596950</v>
      </c>
      <c r="M363" s="229"/>
    </row>
    <row r="364" spans="1:13">
      <c r="A364" s="230" t="s">
        <v>1711</v>
      </c>
      <c r="B364" s="229" t="s">
        <v>1653</v>
      </c>
      <c r="C364" s="237">
        <v>8257683</v>
      </c>
      <c r="D364" s="235">
        <v>5</v>
      </c>
      <c r="E364" s="231">
        <v>20401776</v>
      </c>
      <c r="I364" s="229">
        <v>7</v>
      </c>
      <c r="J364" s="229" t="s">
        <v>4026</v>
      </c>
      <c r="K364" s="231">
        <v>700000</v>
      </c>
      <c r="L364" s="229">
        <v>16320980</v>
      </c>
      <c r="M364" s="229"/>
    </row>
    <row r="365" spans="1:13">
      <c r="A365" s="230" t="s">
        <v>1755</v>
      </c>
      <c r="B365" s="229" t="s">
        <v>1756</v>
      </c>
      <c r="C365" s="237">
        <v>7721048</v>
      </c>
      <c r="D365" s="235">
        <v>2</v>
      </c>
      <c r="E365" s="231">
        <v>11229050</v>
      </c>
      <c r="I365" s="229">
        <v>8</v>
      </c>
      <c r="J365" s="229" t="s">
        <v>4026</v>
      </c>
      <c r="K365" s="231">
        <v>11822692</v>
      </c>
      <c r="L365" s="229">
        <v>11229050</v>
      </c>
      <c r="M365" s="229"/>
    </row>
    <row r="366" spans="1:13">
      <c r="A366" s="230" t="s">
        <v>1707</v>
      </c>
      <c r="B366" s="229" t="s">
        <v>1708</v>
      </c>
      <c r="C366" s="237">
        <v>76353225</v>
      </c>
      <c r="D366" s="235">
        <v>9</v>
      </c>
      <c r="E366" s="231">
        <v>10604625</v>
      </c>
      <c r="I366" s="229">
        <v>9</v>
      </c>
      <c r="J366" s="229" t="s">
        <v>4026</v>
      </c>
      <c r="K366" s="231">
        <v>367399</v>
      </c>
      <c r="L366" s="229">
        <v>7699510</v>
      </c>
      <c r="M366" s="229"/>
    </row>
    <row r="367" spans="1:13">
      <c r="A367" s="230" t="s">
        <v>1753</v>
      </c>
      <c r="B367" s="229" t="s">
        <v>1754</v>
      </c>
      <c r="C367" s="237">
        <v>77688350</v>
      </c>
      <c r="D367" s="235">
        <v>6</v>
      </c>
      <c r="E367" s="231">
        <v>73085390</v>
      </c>
      <c r="I367" s="229">
        <v>10</v>
      </c>
      <c r="J367" s="229" t="s">
        <v>4026</v>
      </c>
      <c r="K367" s="231">
        <v>76949171</v>
      </c>
      <c r="L367" s="229">
        <v>73085390</v>
      </c>
      <c r="M367" s="229"/>
    </row>
    <row r="368" spans="1:13">
      <c r="A368" s="230" t="s">
        <v>1751</v>
      </c>
      <c r="B368" s="229" t="s">
        <v>1747</v>
      </c>
      <c r="C368" s="237">
        <v>77800010</v>
      </c>
      <c r="D368" s="235">
        <v>5</v>
      </c>
      <c r="E368" s="231">
        <v>121996944</v>
      </c>
      <c r="I368" s="229">
        <v>11</v>
      </c>
      <c r="J368" s="229" t="s">
        <v>4026</v>
      </c>
      <c r="K368" s="231">
        <v>126860556</v>
      </c>
      <c r="L368" s="229">
        <v>121996944</v>
      </c>
      <c r="M368" s="229"/>
    </row>
    <row r="369" spans="1:13">
      <c r="A369" s="230" t="s">
        <v>1752</v>
      </c>
      <c r="B369" s="229" t="s">
        <v>1747</v>
      </c>
      <c r="C369" s="237">
        <v>77800010</v>
      </c>
      <c r="D369" s="235">
        <v>5</v>
      </c>
      <c r="E369" s="231">
        <v>110723100</v>
      </c>
      <c r="I369" s="229">
        <v>11</v>
      </c>
      <c r="J369" s="229" t="s">
        <v>4026</v>
      </c>
      <c r="K369" s="231">
        <v>115137261</v>
      </c>
      <c r="L369" s="229">
        <v>110723100</v>
      </c>
      <c r="M369" s="229"/>
    </row>
    <row r="370" spans="1:13">
      <c r="A370" s="230" t="s">
        <v>1700</v>
      </c>
      <c r="B370" s="229" t="s">
        <v>1701</v>
      </c>
      <c r="C370" s="237">
        <v>5091920</v>
      </c>
      <c r="D370" s="235" t="s">
        <v>162</v>
      </c>
      <c r="E370" s="231">
        <v>6738248</v>
      </c>
      <c r="I370" s="229">
        <v>13</v>
      </c>
      <c r="J370" s="229" t="s">
        <v>4026</v>
      </c>
      <c r="K370" s="231">
        <v>250000</v>
      </c>
      <c r="L370" s="229">
        <v>6575845</v>
      </c>
      <c r="M370" s="229"/>
    </row>
    <row r="371" spans="1:13">
      <c r="A371" s="230" t="s">
        <v>1743</v>
      </c>
      <c r="B371" s="229" t="s">
        <v>1744</v>
      </c>
      <c r="C371" s="237">
        <v>76283693</v>
      </c>
      <c r="D371" s="235">
        <v>9</v>
      </c>
      <c r="E371" s="231">
        <v>5259477</v>
      </c>
      <c r="I371" s="229">
        <v>13</v>
      </c>
      <c r="J371" s="229" t="s">
        <v>4026</v>
      </c>
      <c r="K371" s="231">
        <v>5711091</v>
      </c>
      <c r="L371" s="229">
        <v>5259477</v>
      </c>
      <c r="M371" s="229"/>
    </row>
    <row r="372" spans="1:13">
      <c r="A372" s="230" t="s">
        <v>1745</v>
      </c>
      <c r="B372" s="229" t="s">
        <v>1640</v>
      </c>
      <c r="C372" s="237">
        <v>78329040</v>
      </c>
      <c r="D372" s="235">
        <v>5</v>
      </c>
      <c r="E372" s="231">
        <v>43752920</v>
      </c>
      <c r="I372" s="229">
        <v>13</v>
      </c>
      <c r="J372" s="229" t="s">
        <v>4026</v>
      </c>
      <c r="K372" s="231">
        <v>46274547</v>
      </c>
      <c r="L372" s="229">
        <v>43752920</v>
      </c>
      <c r="M372" s="229"/>
    </row>
    <row r="373" spans="1:13">
      <c r="A373" s="230" t="s">
        <v>1746</v>
      </c>
      <c r="B373" s="229" t="s">
        <v>1747</v>
      </c>
      <c r="C373" s="237">
        <v>77800010</v>
      </c>
      <c r="D373" s="235">
        <v>5</v>
      </c>
      <c r="E373" s="231">
        <v>78509720</v>
      </c>
      <c r="I373" s="229">
        <v>13</v>
      </c>
      <c r="J373" s="229" t="s">
        <v>4026</v>
      </c>
      <c r="K373" s="231">
        <v>81639641</v>
      </c>
      <c r="L373" s="229">
        <v>78509720</v>
      </c>
      <c r="M373" s="229"/>
    </row>
    <row r="374" spans="1:13">
      <c r="A374" s="230" t="s">
        <v>1748</v>
      </c>
      <c r="B374" s="229" t="s">
        <v>1747</v>
      </c>
      <c r="C374" s="237">
        <v>77800010</v>
      </c>
      <c r="D374" s="235">
        <v>5</v>
      </c>
      <c r="E374" s="231">
        <v>68947822</v>
      </c>
      <c r="I374" s="229">
        <v>13</v>
      </c>
      <c r="J374" s="229" t="s">
        <v>4026</v>
      </c>
      <c r="K374" s="231">
        <v>71696542</v>
      </c>
      <c r="L374" s="229">
        <v>68947822</v>
      </c>
      <c r="M374" s="229"/>
    </row>
    <row r="375" spans="1:13">
      <c r="A375" s="230" t="s">
        <v>1694</v>
      </c>
      <c r="B375" s="229" t="s">
        <v>1695</v>
      </c>
      <c r="C375" s="237">
        <v>76466880</v>
      </c>
      <c r="D375" s="235">
        <v>4</v>
      </c>
      <c r="E375" s="231">
        <v>47848870</v>
      </c>
      <c r="I375" s="229">
        <v>15</v>
      </c>
      <c r="J375" s="229" t="s">
        <v>4026</v>
      </c>
      <c r="K375" s="231">
        <v>500000</v>
      </c>
      <c r="L375" s="229">
        <v>49908965</v>
      </c>
      <c r="M375" s="229"/>
    </row>
    <row r="376" spans="1:13">
      <c r="A376" s="230" t="s">
        <v>1741</v>
      </c>
      <c r="B376" s="229" t="s">
        <v>1742</v>
      </c>
      <c r="C376" s="237">
        <v>76409001</v>
      </c>
      <c r="D376" s="235">
        <v>2</v>
      </c>
      <c r="E376" s="231">
        <v>38554131</v>
      </c>
      <c r="I376" s="229">
        <v>16</v>
      </c>
      <c r="J376" s="229" t="s">
        <v>4026</v>
      </c>
      <c r="K376" s="231">
        <v>40592359</v>
      </c>
      <c r="L376" s="229">
        <v>38554131</v>
      </c>
      <c r="M376" s="229"/>
    </row>
    <row r="377" spans="1:13">
      <c r="A377" s="230" t="s">
        <v>1739</v>
      </c>
      <c r="B377" s="229" t="s">
        <v>1740</v>
      </c>
      <c r="C377" s="237">
        <v>76463723</v>
      </c>
      <c r="D377" s="235">
        <v>2</v>
      </c>
      <c r="E377" s="231">
        <v>3745539</v>
      </c>
      <c r="I377" s="229">
        <v>18</v>
      </c>
      <c r="J377" s="229" t="s">
        <v>4026</v>
      </c>
      <c r="K377" s="231">
        <v>3899356</v>
      </c>
      <c r="L377" s="229">
        <v>3745539</v>
      </c>
      <c r="M377" s="229"/>
    </row>
    <row r="378" spans="1:13">
      <c r="A378" s="230" t="s">
        <v>1681</v>
      </c>
      <c r="B378" s="229" t="s">
        <v>1682</v>
      </c>
      <c r="C378" s="237">
        <v>76554278</v>
      </c>
      <c r="D378" s="235">
        <v>2</v>
      </c>
      <c r="E378" s="231">
        <v>7603618</v>
      </c>
      <c r="I378" s="229">
        <v>20</v>
      </c>
      <c r="J378" s="229" t="s">
        <v>4026</v>
      </c>
      <c r="K378" s="231">
        <v>481840</v>
      </c>
      <c r="L378" s="229">
        <v>5683707</v>
      </c>
      <c r="M378" s="229"/>
    </row>
    <row r="379" spans="1:13">
      <c r="A379" s="230" t="s">
        <v>1737</v>
      </c>
      <c r="B379" s="229" t="s">
        <v>1738</v>
      </c>
      <c r="C379" s="237">
        <v>9417088</v>
      </c>
      <c r="D379" s="235">
        <v>5</v>
      </c>
      <c r="E379" s="231">
        <v>69259427</v>
      </c>
      <c r="I379" s="229">
        <v>20</v>
      </c>
      <c r="J379" s="229" t="s">
        <v>4026</v>
      </c>
      <c r="K379" s="231">
        <v>500000</v>
      </c>
      <c r="L379" s="229">
        <v>69259427</v>
      </c>
      <c r="M379" s="229"/>
    </row>
    <row r="380" spans="1:13">
      <c r="A380" s="230" t="s">
        <v>1733</v>
      </c>
      <c r="B380" s="229" t="s">
        <v>1734</v>
      </c>
      <c r="C380" s="237">
        <v>79942570</v>
      </c>
      <c r="D380" s="235" t="s">
        <v>162</v>
      </c>
      <c r="E380" s="231">
        <v>66681002</v>
      </c>
      <c r="I380" s="229">
        <v>21</v>
      </c>
      <c r="J380" s="229" t="s">
        <v>4026</v>
      </c>
      <c r="K380" s="231">
        <v>10000000</v>
      </c>
      <c r="L380" s="229">
        <v>64940124</v>
      </c>
      <c r="M380" s="229"/>
    </row>
    <row r="381" spans="1:13">
      <c r="A381" s="230" t="s">
        <v>1735</v>
      </c>
      <c r="B381" s="229" t="s">
        <v>1736</v>
      </c>
      <c r="C381" s="237">
        <v>76310343</v>
      </c>
      <c r="D381" s="235">
        <v>9</v>
      </c>
      <c r="E381" s="231">
        <v>10016451</v>
      </c>
      <c r="I381" s="229">
        <v>21</v>
      </c>
      <c r="J381" s="229" t="s">
        <v>4026</v>
      </c>
      <c r="K381" s="231">
        <v>2441439</v>
      </c>
      <c r="L381" s="229">
        <v>8492216</v>
      </c>
      <c r="M381" s="229"/>
    </row>
    <row r="382" spans="1:13">
      <c r="A382" s="230" t="s">
        <v>1729</v>
      </c>
      <c r="B382" s="229" t="s">
        <v>1730</v>
      </c>
      <c r="C382" s="237">
        <v>76337001</v>
      </c>
      <c r="D382" s="235">
        <v>1</v>
      </c>
      <c r="E382" s="231">
        <v>35045958</v>
      </c>
      <c r="I382" s="229">
        <v>23</v>
      </c>
      <c r="J382" s="229" t="s">
        <v>4026</v>
      </c>
      <c r="K382" s="231">
        <v>36043600</v>
      </c>
      <c r="L382" s="229">
        <v>35045958</v>
      </c>
      <c r="M382" s="229"/>
    </row>
    <row r="383" spans="1:13">
      <c r="A383" s="230" t="s">
        <v>1731</v>
      </c>
      <c r="B383" s="229" t="s">
        <v>1732</v>
      </c>
      <c r="C383" s="237">
        <v>76220997</v>
      </c>
      <c r="D383" s="235">
        <v>7</v>
      </c>
      <c r="E383" s="231">
        <v>41725520</v>
      </c>
      <c r="I383" s="229">
        <v>23</v>
      </c>
      <c r="J383" s="229" t="s">
        <v>4026</v>
      </c>
      <c r="K383" s="231">
        <v>42828465</v>
      </c>
      <c r="L383" s="229">
        <v>41725520</v>
      </c>
      <c r="M383" s="229"/>
    </row>
    <row r="384" spans="1:13">
      <c r="A384" s="230" t="s">
        <v>1683</v>
      </c>
      <c r="B384" s="229" t="s">
        <v>1684</v>
      </c>
      <c r="C384" s="237">
        <v>76264961</v>
      </c>
      <c r="D384" s="235">
        <v>6</v>
      </c>
      <c r="E384" s="231">
        <v>43222640</v>
      </c>
      <c r="I384" s="229">
        <v>25</v>
      </c>
      <c r="J384" s="229" t="s">
        <v>4026</v>
      </c>
      <c r="K384" s="231">
        <v>3000000</v>
      </c>
      <c r="L384" s="229">
        <v>35956257</v>
      </c>
      <c r="M384" s="229"/>
    </row>
    <row r="385" spans="1:13">
      <c r="A385" s="230" t="s">
        <v>1727</v>
      </c>
      <c r="B385" s="229" t="s">
        <v>1728</v>
      </c>
      <c r="C385" s="237">
        <v>76139054</v>
      </c>
      <c r="D385" s="235">
        <v>6</v>
      </c>
      <c r="E385" s="231">
        <v>9095242</v>
      </c>
      <c r="I385" s="229">
        <v>26</v>
      </c>
      <c r="J385" s="229" t="s">
        <v>4026</v>
      </c>
      <c r="K385" s="231">
        <v>9485731</v>
      </c>
      <c r="L385" s="229">
        <v>9095242</v>
      </c>
      <c r="M385" s="229"/>
    </row>
    <row r="386" spans="1:13">
      <c r="A386" s="230" t="s">
        <v>1725</v>
      </c>
      <c r="B386" s="229" t="s">
        <v>1726</v>
      </c>
      <c r="C386" s="237">
        <v>77783050</v>
      </c>
      <c r="D386" s="235">
        <v>3</v>
      </c>
      <c r="E386" s="231">
        <v>100175431</v>
      </c>
      <c r="I386" s="229">
        <v>27</v>
      </c>
      <c r="J386" s="229" t="s">
        <v>4026</v>
      </c>
      <c r="K386" s="231">
        <v>106817062</v>
      </c>
      <c r="L386" s="229">
        <v>100175431</v>
      </c>
      <c r="M386" s="229"/>
    </row>
    <row r="387" spans="1:13">
      <c r="A387" s="230" t="s">
        <v>1676</v>
      </c>
      <c r="B387" s="229" t="s">
        <v>1677</v>
      </c>
      <c r="C387" s="237">
        <v>76858240</v>
      </c>
      <c r="D387" s="235">
        <v>8</v>
      </c>
      <c r="E387" s="231">
        <v>62188119</v>
      </c>
      <c r="I387" s="229">
        <v>30</v>
      </c>
      <c r="J387" s="229" t="s">
        <v>4026</v>
      </c>
      <c r="K387" s="231">
        <v>64144707</v>
      </c>
      <c r="L387" s="229">
        <v>64030300</v>
      </c>
      <c r="M387" s="229"/>
    </row>
    <row r="388" spans="1:13">
      <c r="A388" s="230" t="s">
        <v>1670</v>
      </c>
      <c r="B388" s="229" t="s">
        <v>1671</v>
      </c>
      <c r="C388" s="237">
        <v>8103022</v>
      </c>
      <c r="D388" s="235">
        <v>7</v>
      </c>
      <c r="E388" s="231">
        <v>39780356</v>
      </c>
      <c r="I388" s="229">
        <v>33</v>
      </c>
      <c r="J388" s="229" t="s">
        <v>4026</v>
      </c>
      <c r="K388" s="231">
        <v>1060000</v>
      </c>
      <c r="L388" s="229">
        <v>37045543</v>
      </c>
      <c r="M388" s="229"/>
    </row>
    <row r="389" spans="1:13">
      <c r="A389" s="230" t="s">
        <v>1719</v>
      </c>
      <c r="B389" s="229" t="s">
        <v>1720</v>
      </c>
      <c r="C389" s="237">
        <v>76669430</v>
      </c>
      <c r="D389" s="235">
        <v>6</v>
      </c>
      <c r="E389" s="231">
        <v>18687482</v>
      </c>
      <c r="I389" s="229">
        <v>33</v>
      </c>
      <c r="J389" s="229" t="s">
        <v>4026</v>
      </c>
      <c r="K389" s="231">
        <v>937154</v>
      </c>
      <c r="L389" s="229">
        <v>1832966</v>
      </c>
      <c r="M389" s="229"/>
    </row>
    <row r="390" spans="1:13">
      <c r="A390" s="230" t="s">
        <v>1721</v>
      </c>
      <c r="B390" s="229" t="s">
        <v>1722</v>
      </c>
      <c r="C390" s="237">
        <v>76040934</v>
      </c>
      <c r="D390" s="235">
        <v>0</v>
      </c>
      <c r="E390" s="231">
        <v>36387128</v>
      </c>
      <c r="I390" s="229">
        <v>33</v>
      </c>
      <c r="J390" s="229" t="s">
        <v>4026</v>
      </c>
      <c r="K390" s="231">
        <v>39856036</v>
      </c>
      <c r="L390" s="229">
        <v>36387128</v>
      </c>
      <c r="M390" s="229"/>
    </row>
    <row r="391" spans="1:13">
      <c r="A391" s="230" t="s">
        <v>1723</v>
      </c>
      <c r="B391" s="229" t="s">
        <v>1724</v>
      </c>
      <c r="C391" s="237">
        <v>76040934</v>
      </c>
      <c r="D391" s="235">
        <v>0</v>
      </c>
      <c r="E391" s="231">
        <v>121497196</v>
      </c>
      <c r="I391" s="229">
        <v>33</v>
      </c>
      <c r="J391" s="229" t="s">
        <v>4026</v>
      </c>
      <c r="K391" s="231">
        <v>132290197</v>
      </c>
      <c r="L391" s="229">
        <v>121497196</v>
      </c>
      <c r="M391" s="229"/>
    </row>
    <row r="392" spans="1:13">
      <c r="A392" s="230" t="s">
        <v>1712</v>
      </c>
      <c r="B392" s="229" t="s">
        <v>1713</v>
      </c>
      <c r="C392" s="237">
        <v>76251307</v>
      </c>
      <c r="D392" s="235">
        <v>2</v>
      </c>
      <c r="E392" s="231">
        <v>58989549</v>
      </c>
      <c r="I392" s="229">
        <v>35</v>
      </c>
      <c r="J392" s="229" t="s">
        <v>4026</v>
      </c>
      <c r="K392" s="231">
        <v>61341266</v>
      </c>
      <c r="L392" s="229">
        <v>58989549</v>
      </c>
      <c r="M392" s="229"/>
    </row>
    <row r="393" spans="1:13">
      <c r="A393" s="230" t="s">
        <v>1714</v>
      </c>
      <c r="B393" s="229" t="s">
        <v>1713</v>
      </c>
      <c r="C393" s="237">
        <v>76251307</v>
      </c>
      <c r="D393" s="235">
        <v>2</v>
      </c>
      <c r="E393" s="231">
        <v>31022355</v>
      </c>
      <c r="I393" s="229">
        <v>35</v>
      </c>
      <c r="J393" s="229" t="s">
        <v>4026</v>
      </c>
      <c r="K393" s="231">
        <v>32259113</v>
      </c>
      <c r="L393" s="229">
        <v>31022355</v>
      </c>
      <c r="M393" s="229"/>
    </row>
    <row r="394" spans="1:13">
      <c r="A394" s="230" t="s">
        <v>1715</v>
      </c>
      <c r="B394" s="229" t="s">
        <v>1713</v>
      </c>
      <c r="C394" s="237">
        <v>76251307</v>
      </c>
      <c r="D394" s="235">
        <v>2</v>
      </c>
      <c r="E394" s="231">
        <v>30735736</v>
      </c>
      <c r="I394" s="229">
        <v>35</v>
      </c>
      <c r="J394" s="229" t="s">
        <v>4026</v>
      </c>
      <c r="K394" s="231">
        <v>31961067</v>
      </c>
      <c r="L394" s="229">
        <v>30735736</v>
      </c>
      <c r="M394" s="229"/>
    </row>
    <row r="395" spans="1:13">
      <c r="A395" s="230" t="s">
        <v>1716</v>
      </c>
      <c r="B395" s="229" t="s">
        <v>1717</v>
      </c>
      <c r="C395" s="237">
        <v>76035752</v>
      </c>
      <c r="D395" s="235">
        <v>9</v>
      </c>
      <c r="E395" s="231">
        <v>63140000</v>
      </c>
      <c r="I395" s="229">
        <v>35</v>
      </c>
      <c r="J395" s="229" t="s">
        <v>4026</v>
      </c>
      <c r="K395" s="231">
        <v>64809001</v>
      </c>
      <c r="L395" s="229">
        <v>63140000</v>
      </c>
      <c r="M395" s="229"/>
    </row>
    <row r="396" spans="1:13">
      <c r="A396" s="230" t="s">
        <v>1718</v>
      </c>
      <c r="B396" s="229" t="s">
        <v>1717</v>
      </c>
      <c r="C396" s="237">
        <v>76035752</v>
      </c>
      <c r="D396" s="235">
        <v>9</v>
      </c>
      <c r="E396" s="231">
        <v>16539991</v>
      </c>
      <c r="I396" s="229">
        <v>35</v>
      </c>
      <c r="J396" s="229" t="s">
        <v>4026</v>
      </c>
      <c r="K396" s="231">
        <v>16977198</v>
      </c>
      <c r="L396" s="229">
        <v>16539991</v>
      </c>
      <c r="M396" s="229"/>
    </row>
    <row r="397" spans="1:13">
      <c r="A397" s="230" t="s">
        <v>1665</v>
      </c>
      <c r="B397" s="229" t="s">
        <v>1666</v>
      </c>
      <c r="C397" s="237">
        <v>11691067</v>
      </c>
      <c r="D397" s="235">
        <v>5</v>
      </c>
      <c r="E397" s="231">
        <v>7865657</v>
      </c>
      <c r="I397" s="229">
        <v>36</v>
      </c>
      <c r="J397" s="229" t="s">
        <v>4026</v>
      </c>
      <c r="K397" s="231">
        <v>180000</v>
      </c>
      <c r="L397" s="229">
        <v>7787911</v>
      </c>
      <c r="M397" s="229"/>
    </row>
    <row r="398" spans="1:13">
      <c r="A398" s="230" t="s">
        <v>1667</v>
      </c>
      <c r="B398" s="229" t="s">
        <v>1666</v>
      </c>
      <c r="C398" s="237">
        <v>11691067</v>
      </c>
      <c r="D398" s="235">
        <v>5</v>
      </c>
      <c r="E398" s="231">
        <v>1002534</v>
      </c>
      <c r="I398" s="229">
        <v>36</v>
      </c>
      <c r="J398" s="229" t="s">
        <v>4026</v>
      </c>
      <c r="K398" s="231">
        <v>70000</v>
      </c>
      <c r="L398" s="229">
        <v>945567</v>
      </c>
      <c r="M398" s="229"/>
    </row>
    <row r="399" spans="1:13">
      <c r="A399" s="230" t="s">
        <v>1612</v>
      </c>
      <c r="B399" s="229" t="s">
        <v>1613</v>
      </c>
      <c r="C399" s="237">
        <v>9306998</v>
      </c>
      <c r="D399" s="235">
        <v>6</v>
      </c>
      <c r="E399" s="231">
        <v>77728072</v>
      </c>
      <c r="I399" s="229">
        <v>38</v>
      </c>
      <c r="J399" s="229" t="s">
        <v>4026</v>
      </c>
      <c r="K399" s="231">
        <v>1200000</v>
      </c>
      <c r="L399" s="229">
        <v>78588198</v>
      </c>
      <c r="M399" s="229"/>
    </row>
    <row r="400" spans="1:13">
      <c r="A400" s="230" t="s">
        <v>1615</v>
      </c>
      <c r="B400" s="229" t="s">
        <v>1613</v>
      </c>
      <c r="C400" s="237">
        <v>9306998</v>
      </c>
      <c r="D400" s="235">
        <v>6</v>
      </c>
      <c r="E400" s="231">
        <v>19574861</v>
      </c>
      <c r="I400" s="229">
        <v>38</v>
      </c>
      <c r="J400" s="229" t="s">
        <v>4026</v>
      </c>
      <c r="K400" s="231">
        <v>200000</v>
      </c>
      <c r="L400" s="229">
        <v>19894365</v>
      </c>
      <c r="M400" s="229"/>
    </row>
    <row r="401" spans="1:13">
      <c r="A401" s="230" t="s">
        <v>1616</v>
      </c>
      <c r="B401" s="229" t="s">
        <v>1613</v>
      </c>
      <c r="C401" s="237">
        <v>9306998</v>
      </c>
      <c r="D401" s="235">
        <v>6</v>
      </c>
      <c r="E401" s="231">
        <v>17063797</v>
      </c>
      <c r="I401" s="229">
        <v>38</v>
      </c>
      <c r="J401" s="229" t="s">
        <v>4026</v>
      </c>
      <c r="K401" s="231">
        <v>160000</v>
      </c>
      <c r="L401" s="229">
        <v>17356755</v>
      </c>
      <c r="M401" s="229"/>
    </row>
    <row r="402" spans="1:13">
      <c r="A402" s="230" t="s">
        <v>1617</v>
      </c>
      <c r="B402" s="229" t="s">
        <v>1613</v>
      </c>
      <c r="C402" s="237">
        <v>9306998</v>
      </c>
      <c r="D402" s="235">
        <v>6</v>
      </c>
      <c r="E402" s="231">
        <v>6701871</v>
      </c>
      <c r="I402" s="229">
        <v>38</v>
      </c>
      <c r="J402" s="229" t="s">
        <v>4026</v>
      </c>
      <c r="K402" s="231">
        <v>40000</v>
      </c>
      <c r="L402" s="229">
        <v>6839925</v>
      </c>
      <c r="M402" s="229"/>
    </row>
    <row r="403" spans="1:13">
      <c r="A403" s="230" t="s">
        <v>1709</v>
      </c>
      <c r="B403" s="229" t="s">
        <v>1710</v>
      </c>
      <c r="C403" s="237">
        <v>76036583</v>
      </c>
      <c r="D403" s="235">
        <v>1</v>
      </c>
      <c r="E403" s="231">
        <v>25724177</v>
      </c>
      <c r="I403" s="229">
        <v>40</v>
      </c>
      <c r="J403" s="229" t="s">
        <v>4026</v>
      </c>
      <c r="K403" s="231">
        <v>27429690</v>
      </c>
      <c r="L403" s="229">
        <v>25724177</v>
      </c>
      <c r="M403" s="229"/>
    </row>
    <row r="404" spans="1:13">
      <c r="A404" s="230" t="s">
        <v>1705</v>
      </c>
      <c r="B404" s="229" t="s">
        <v>1706</v>
      </c>
      <c r="C404" s="237">
        <v>78837690</v>
      </c>
      <c r="D404" s="235">
        <v>1</v>
      </c>
      <c r="E404" s="231">
        <v>17297548</v>
      </c>
      <c r="I404" s="229">
        <v>41</v>
      </c>
      <c r="J404" s="229" t="s">
        <v>4026</v>
      </c>
      <c r="K404" s="231">
        <v>3468858</v>
      </c>
      <c r="L404" s="229">
        <v>13033900</v>
      </c>
      <c r="M404" s="229"/>
    </row>
    <row r="405" spans="1:13">
      <c r="A405" s="230" t="s">
        <v>1704</v>
      </c>
      <c r="B405" s="229" t="s">
        <v>1680</v>
      </c>
      <c r="C405" s="237">
        <v>96811040</v>
      </c>
      <c r="D405" s="235">
        <v>3</v>
      </c>
      <c r="E405" s="231">
        <v>55298391</v>
      </c>
      <c r="I405" s="229">
        <v>42</v>
      </c>
      <c r="J405" s="229" t="s">
        <v>4026</v>
      </c>
      <c r="K405" s="231">
        <v>56872552</v>
      </c>
      <c r="L405" s="229">
        <v>55298391</v>
      </c>
      <c r="M405" s="229"/>
    </row>
    <row r="406" spans="1:13">
      <c r="A406" s="230" t="s">
        <v>1702</v>
      </c>
      <c r="B406" s="229" t="s">
        <v>1703</v>
      </c>
      <c r="C406" s="237">
        <v>76379051</v>
      </c>
      <c r="D406" s="235">
        <v>7</v>
      </c>
      <c r="E406" s="231">
        <v>92379996</v>
      </c>
      <c r="I406" s="229">
        <v>43</v>
      </c>
      <c r="J406" s="229" t="s">
        <v>4026</v>
      </c>
      <c r="K406" s="231">
        <v>96022847</v>
      </c>
      <c r="L406" s="229">
        <v>92379996</v>
      </c>
      <c r="M406" s="229"/>
    </row>
    <row r="407" spans="1:13">
      <c r="A407" s="230" t="s">
        <v>1696</v>
      </c>
      <c r="B407" s="229" t="s">
        <v>1697</v>
      </c>
      <c r="C407" s="237">
        <v>77615730</v>
      </c>
      <c r="D407" s="235">
        <v>9</v>
      </c>
      <c r="E407" s="231">
        <v>5057186</v>
      </c>
      <c r="I407" s="229">
        <v>46</v>
      </c>
      <c r="J407" s="229" t="s">
        <v>4026</v>
      </c>
      <c r="K407" s="231">
        <v>3467876</v>
      </c>
      <c r="L407" s="229">
        <v>5057186</v>
      </c>
      <c r="M407" s="229"/>
    </row>
    <row r="408" spans="1:13">
      <c r="A408" s="230" t="s">
        <v>1698</v>
      </c>
      <c r="B408" s="229" t="s">
        <v>1699</v>
      </c>
      <c r="C408" s="237">
        <v>76296882</v>
      </c>
      <c r="D408" s="235">
        <v>7</v>
      </c>
      <c r="E408" s="231">
        <v>12310770</v>
      </c>
      <c r="I408" s="229">
        <v>46</v>
      </c>
      <c r="J408" s="229" t="s">
        <v>4026</v>
      </c>
      <c r="K408" s="231">
        <v>2918244</v>
      </c>
      <c r="L408" s="229">
        <v>12310770</v>
      </c>
      <c r="M408" s="229"/>
    </row>
    <row r="409" spans="1:13">
      <c r="A409" s="230" t="s">
        <v>1692</v>
      </c>
      <c r="B409" s="229" t="s">
        <v>1693</v>
      </c>
      <c r="C409" s="237">
        <v>79970260</v>
      </c>
      <c r="D409" s="235">
        <v>6</v>
      </c>
      <c r="E409" s="231">
        <v>123889925</v>
      </c>
      <c r="I409" s="229">
        <v>47</v>
      </c>
      <c r="J409" s="229" t="s">
        <v>4026</v>
      </c>
      <c r="K409" s="231">
        <v>130187663</v>
      </c>
      <c r="L409" s="229">
        <v>123889925</v>
      </c>
      <c r="M409" s="229"/>
    </row>
    <row r="410" spans="1:13">
      <c r="A410" s="230" t="s">
        <v>1691</v>
      </c>
      <c r="B410" s="229" t="s">
        <v>1599</v>
      </c>
      <c r="C410" s="237">
        <v>52000013</v>
      </c>
      <c r="D410" s="235">
        <v>5</v>
      </c>
      <c r="E410" s="231">
        <v>2690003</v>
      </c>
      <c r="I410" s="229">
        <v>48</v>
      </c>
      <c r="J410" s="229" t="s">
        <v>4026</v>
      </c>
      <c r="K410" s="231">
        <v>200000</v>
      </c>
      <c r="L410" s="229">
        <v>2560235</v>
      </c>
      <c r="M410" s="229"/>
    </row>
    <row r="411" spans="1:13">
      <c r="A411" s="230" t="s">
        <v>1687</v>
      </c>
      <c r="B411" s="229" t="s">
        <v>1688</v>
      </c>
      <c r="C411" s="237">
        <v>76042861</v>
      </c>
      <c r="D411" s="235">
        <v>2</v>
      </c>
      <c r="E411" s="231">
        <v>20050825</v>
      </c>
      <c r="I411" s="229">
        <v>51</v>
      </c>
      <c r="J411" s="229" t="s">
        <v>4026</v>
      </c>
      <c r="K411" s="231">
        <v>2168022</v>
      </c>
      <c r="L411" s="229">
        <v>12876654</v>
      </c>
      <c r="M411" s="229"/>
    </row>
    <row r="412" spans="1:13">
      <c r="A412" s="230" t="s">
        <v>1689</v>
      </c>
      <c r="B412" s="229" t="s">
        <v>1690</v>
      </c>
      <c r="C412" s="237">
        <v>76210872</v>
      </c>
      <c r="D412" s="235">
        <v>0</v>
      </c>
      <c r="E412" s="231">
        <v>13769971</v>
      </c>
      <c r="I412" s="229">
        <v>51</v>
      </c>
      <c r="J412" s="229" t="s">
        <v>4026</v>
      </c>
      <c r="K412" s="231">
        <v>1000000</v>
      </c>
      <c r="L412" s="229">
        <v>12478490</v>
      </c>
      <c r="M412" s="229"/>
    </row>
    <row r="413" spans="1:13">
      <c r="A413" s="230" t="s">
        <v>1631</v>
      </c>
      <c r="B413" s="229" t="s">
        <v>1632</v>
      </c>
      <c r="C413" s="237">
        <v>15163118</v>
      </c>
      <c r="D413" s="235">
        <v>5</v>
      </c>
      <c r="E413" s="231">
        <v>43799000</v>
      </c>
      <c r="I413" s="229">
        <v>53</v>
      </c>
      <c r="J413" s="229" t="s">
        <v>4026</v>
      </c>
      <c r="K413" s="231">
        <v>1180000</v>
      </c>
      <c r="L413" s="229">
        <v>43774800</v>
      </c>
      <c r="M413" s="229"/>
    </row>
    <row r="414" spans="1:13">
      <c r="A414" s="230" t="s">
        <v>1633</v>
      </c>
      <c r="B414" s="229" t="s">
        <v>1632</v>
      </c>
      <c r="C414" s="237">
        <v>15163118</v>
      </c>
      <c r="D414" s="235">
        <v>5</v>
      </c>
      <c r="E414" s="231">
        <v>2975587</v>
      </c>
      <c r="I414" s="229">
        <v>53</v>
      </c>
      <c r="J414" s="229" t="s">
        <v>4026</v>
      </c>
      <c r="K414" s="231">
        <v>80000</v>
      </c>
      <c r="L414" s="229">
        <v>2974195</v>
      </c>
      <c r="M414" s="229"/>
    </row>
    <row r="415" spans="1:13">
      <c r="A415" s="230" t="s">
        <v>1679</v>
      </c>
      <c r="B415" s="229" t="s">
        <v>1680</v>
      </c>
      <c r="C415" s="237">
        <v>96811040</v>
      </c>
      <c r="D415" s="235">
        <v>3</v>
      </c>
      <c r="E415" s="231">
        <v>25444186</v>
      </c>
      <c r="I415" s="229">
        <v>59</v>
      </c>
      <c r="J415" s="229" t="s">
        <v>4026</v>
      </c>
      <c r="K415" s="231">
        <v>27461990</v>
      </c>
      <c r="L415" s="229">
        <v>25444186</v>
      </c>
      <c r="M415" s="229"/>
    </row>
    <row r="416" spans="1:13">
      <c r="A416" s="230" t="s">
        <v>1674</v>
      </c>
      <c r="B416" s="229" t="s">
        <v>1675</v>
      </c>
      <c r="C416" s="237">
        <v>76125873</v>
      </c>
      <c r="D416" s="235">
        <v>7</v>
      </c>
      <c r="E416" s="231">
        <v>4317928</v>
      </c>
      <c r="I416" s="229">
        <v>62</v>
      </c>
      <c r="J416" s="229" t="s">
        <v>4026</v>
      </c>
      <c r="K416" s="231">
        <v>1526268</v>
      </c>
      <c r="L416" s="229">
        <v>4317928</v>
      </c>
      <c r="M416" s="229"/>
    </row>
    <row r="417" spans="1:13">
      <c r="A417" s="230" t="s">
        <v>1583</v>
      </c>
      <c r="B417" s="229" t="s">
        <v>1584</v>
      </c>
      <c r="C417" s="237">
        <v>11594218</v>
      </c>
      <c r="D417" s="235">
        <v>2</v>
      </c>
      <c r="E417" s="231">
        <v>6228684</v>
      </c>
      <c r="I417" s="229">
        <v>63</v>
      </c>
      <c r="J417" s="229" t="s">
        <v>4026</v>
      </c>
      <c r="K417" s="231">
        <v>800000</v>
      </c>
      <c r="L417" s="229">
        <v>4295503</v>
      </c>
      <c r="M417" s="229"/>
    </row>
    <row r="418" spans="1:13">
      <c r="A418" s="230" t="s">
        <v>1672</v>
      </c>
      <c r="B418" s="229" t="s">
        <v>1673</v>
      </c>
      <c r="C418" s="237">
        <v>76227835</v>
      </c>
      <c r="D418" s="235">
        <v>9</v>
      </c>
      <c r="E418" s="231">
        <v>25018472</v>
      </c>
      <c r="I418" s="229">
        <v>64</v>
      </c>
      <c r="J418" s="229" t="s">
        <v>4026</v>
      </c>
      <c r="K418" s="231">
        <v>1600000</v>
      </c>
      <c r="L418" s="229">
        <v>25018472</v>
      </c>
      <c r="M418" s="229"/>
    </row>
    <row r="419" spans="1:13">
      <c r="A419" s="230" t="s">
        <v>1668</v>
      </c>
      <c r="B419" s="229" t="s">
        <v>1669</v>
      </c>
      <c r="C419" s="237">
        <v>51212140</v>
      </c>
      <c r="D419" s="235">
        <v>2</v>
      </c>
      <c r="E419" s="231">
        <v>10208367</v>
      </c>
      <c r="I419" s="229">
        <v>65</v>
      </c>
      <c r="J419" s="229" t="s">
        <v>4026</v>
      </c>
      <c r="K419" s="231">
        <v>10748049</v>
      </c>
      <c r="L419" s="229">
        <v>10208367</v>
      </c>
      <c r="M419" s="229"/>
    </row>
    <row r="420" spans="1:13">
      <c r="A420" s="230" t="s">
        <v>1661</v>
      </c>
      <c r="B420" s="229" t="s">
        <v>1662</v>
      </c>
      <c r="C420" s="237">
        <v>76076379</v>
      </c>
      <c r="D420" s="235">
        <v>9</v>
      </c>
      <c r="E420" s="231">
        <v>112375000</v>
      </c>
      <c r="I420" s="229">
        <v>67</v>
      </c>
      <c r="J420" s="229" t="s">
        <v>4026</v>
      </c>
      <c r="K420" s="231">
        <v>118559371</v>
      </c>
      <c r="L420" s="229">
        <v>112375000</v>
      </c>
      <c r="M420" s="229"/>
    </row>
    <row r="421" spans="1:13">
      <c r="A421" s="230" t="s">
        <v>1663</v>
      </c>
      <c r="B421" s="229" t="s">
        <v>1662</v>
      </c>
      <c r="C421" s="237">
        <v>76076379</v>
      </c>
      <c r="D421" s="235">
        <v>9</v>
      </c>
      <c r="E421" s="231">
        <v>110550000</v>
      </c>
      <c r="I421" s="229">
        <v>67</v>
      </c>
      <c r="J421" s="229" t="s">
        <v>4026</v>
      </c>
      <c r="K421" s="231">
        <v>116681840</v>
      </c>
      <c r="L421" s="229">
        <v>110550000</v>
      </c>
      <c r="M421" s="229"/>
    </row>
    <row r="422" spans="1:13">
      <c r="A422" s="230" t="s">
        <v>1664</v>
      </c>
      <c r="B422" s="229" t="s">
        <v>1662</v>
      </c>
      <c r="C422" s="237">
        <v>76076379</v>
      </c>
      <c r="D422" s="235">
        <v>9</v>
      </c>
      <c r="E422" s="231">
        <v>109855000</v>
      </c>
      <c r="I422" s="229">
        <v>67</v>
      </c>
      <c r="J422" s="229" t="s">
        <v>4026</v>
      </c>
      <c r="K422" s="231">
        <v>115853083</v>
      </c>
      <c r="L422" s="229">
        <v>109855000</v>
      </c>
      <c r="M422" s="229"/>
    </row>
    <row r="423" spans="1:13">
      <c r="A423" s="230" t="s">
        <v>1659</v>
      </c>
      <c r="B423" s="229" t="s">
        <v>1660</v>
      </c>
      <c r="C423" s="237">
        <v>76104729</v>
      </c>
      <c r="D423" s="235">
        <v>9</v>
      </c>
      <c r="E423" s="231">
        <v>5050818</v>
      </c>
      <c r="I423" s="229">
        <v>68</v>
      </c>
      <c r="J423" s="229" t="s">
        <v>4026</v>
      </c>
      <c r="K423" s="231">
        <v>5140386</v>
      </c>
      <c r="L423" s="229">
        <v>5050818</v>
      </c>
      <c r="M423" s="229"/>
    </row>
    <row r="424" spans="1:13">
      <c r="A424" s="230" t="s">
        <v>1610</v>
      </c>
      <c r="B424" s="229" t="s">
        <v>1611</v>
      </c>
      <c r="C424" s="237">
        <v>76138775</v>
      </c>
      <c r="D424" s="235">
        <v>8</v>
      </c>
      <c r="E424" s="231">
        <v>13634499</v>
      </c>
      <c r="I424" s="229">
        <v>69</v>
      </c>
      <c r="J424" s="229" t="s">
        <v>4026</v>
      </c>
      <c r="K424" s="231">
        <v>3784449</v>
      </c>
      <c r="L424" s="229">
        <v>10589210</v>
      </c>
      <c r="M424" s="229"/>
    </row>
    <row r="425" spans="1:13">
      <c r="A425" s="230" t="s">
        <v>1652</v>
      </c>
      <c r="B425" s="229" t="s">
        <v>1653</v>
      </c>
      <c r="C425" s="237">
        <v>8257683</v>
      </c>
      <c r="D425" s="235">
        <v>5</v>
      </c>
      <c r="E425" s="231">
        <v>50846804</v>
      </c>
      <c r="I425" s="229">
        <v>69</v>
      </c>
      <c r="J425" s="229" t="s">
        <v>4026</v>
      </c>
      <c r="K425" s="231">
        <v>56223000</v>
      </c>
      <c r="L425" s="229">
        <v>50846804</v>
      </c>
      <c r="M425" s="229"/>
    </row>
    <row r="426" spans="1:13">
      <c r="A426" s="230" t="s">
        <v>1654</v>
      </c>
      <c r="B426" s="229" t="s">
        <v>1655</v>
      </c>
      <c r="C426" s="237">
        <v>78317010</v>
      </c>
      <c r="D426" s="235">
        <v>8</v>
      </c>
      <c r="E426" s="231">
        <v>77587297</v>
      </c>
      <c r="I426" s="229">
        <v>69</v>
      </c>
      <c r="J426" s="229" t="s">
        <v>4026</v>
      </c>
      <c r="K426" s="231">
        <v>83773591</v>
      </c>
      <c r="L426" s="229">
        <v>77587297</v>
      </c>
      <c r="M426" s="229"/>
    </row>
    <row r="427" spans="1:13">
      <c r="A427" s="230" t="s">
        <v>1656</v>
      </c>
      <c r="B427" s="229" t="s">
        <v>1655</v>
      </c>
      <c r="C427" s="237">
        <v>78317010</v>
      </c>
      <c r="D427" s="235">
        <v>8</v>
      </c>
      <c r="E427" s="231">
        <v>13505270</v>
      </c>
      <c r="I427" s="229">
        <v>69</v>
      </c>
      <c r="J427" s="229" t="s">
        <v>4026</v>
      </c>
      <c r="K427" s="231">
        <v>14582090</v>
      </c>
      <c r="L427" s="229">
        <v>13505270</v>
      </c>
      <c r="M427" s="229"/>
    </row>
    <row r="428" spans="1:13">
      <c r="A428" s="230" t="s">
        <v>1657</v>
      </c>
      <c r="B428" s="229" t="s">
        <v>1658</v>
      </c>
      <c r="C428" s="237">
        <v>76055078</v>
      </c>
      <c r="D428" s="235">
        <v>7</v>
      </c>
      <c r="E428" s="231">
        <v>4743038</v>
      </c>
      <c r="I428" s="229">
        <v>69</v>
      </c>
      <c r="J428" s="229" t="s">
        <v>4026</v>
      </c>
      <c r="K428" s="231">
        <v>4878056</v>
      </c>
      <c r="L428" s="229">
        <v>4743038</v>
      </c>
      <c r="M428" s="229"/>
    </row>
    <row r="429" spans="1:13">
      <c r="A429" s="230" t="s">
        <v>1648</v>
      </c>
      <c r="B429" s="229" t="s">
        <v>1649</v>
      </c>
      <c r="C429" s="237">
        <v>76748240</v>
      </c>
      <c r="D429" s="235" t="s">
        <v>162</v>
      </c>
      <c r="E429" s="231">
        <v>111389431</v>
      </c>
      <c r="I429" s="229">
        <v>70</v>
      </c>
      <c r="J429" s="229" t="s">
        <v>4026</v>
      </c>
      <c r="K429" s="231">
        <v>113220607</v>
      </c>
      <c r="L429" s="229">
        <v>110885762</v>
      </c>
      <c r="M429" s="229"/>
    </row>
    <row r="430" spans="1:13">
      <c r="A430" s="230" t="s">
        <v>1650</v>
      </c>
      <c r="B430" s="229" t="s">
        <v>1651</v>
      </c>
      <c r="C430" s="237">
        <v>76375804</v>
      </c>
      <c r="D430" s="235">
        <v>4</v>
      </c>
      <c r="E430" s="231">
        <v>4569717</v>
      </c>
      <c r="I430" s="229">
        <v>70</v>
      </c>
      <c r="J430" s="229" t="s">
        <v>4026</v>
      </c>
      <c r="K430" s="231">
        <v>1500000</v>
      </c>
      <c r="L430" s="229">
        <v>4569717</v>
      </c>
      <c r="M430" s="229"/>
    </row>
    <row r="431" spans="1:13">
      <c r="A431" s="230" t="s">
        <v>1643</v>
      </c>
      <c r="B431" s="229" t="s">
        <v>1644</v>
      </c>
      <c r="C431" s="237">
        <v>10269413</v>
      </c>
      <c r="D431" s="235">
        <v>9</v>
      </c>
      <c r="E431" s="231">
        <v>13952179</v>
      </c>
      <c r="I431" s="229">
        <v>71</v>
      </c>
      <c r="J431" s="229" t="s">
        <v>4026</v>
      </c>
      <c r="K431" s="231">
        <v>14695830</v>
      </c>
      <c r="L431" s="229">
        <v>13952179</v>
      </c>
      <c r="M431" s="229"/>
    </row>
    <row r="432" spans="1:13">
      <c r="A432" s="230" t="s">
        <v>1645</v>
      </c>
      <c r="B432" s="229" t="s">
        <v>1644</v>
      </c>
      <c r="C432" s="237">
        <v>10269413</v>
      </c>
      <c r="D432" s="235">
        <v>9</v>
      </c>
      <c r="E432" s="231">
        <v>1702841</v>
      </c>
      <c r="I432" s="229">
        <v>71</v>
      </c>
      <c r="J432" s="229" t="s">
        <v>4026</v>
      </c>
      <c r="K432" s="231">
        <v>1793602</v>
      </c>
      <c r="L432" s="229">
        <v>1702841</v>
      </c>
      <c r="M432" s="229"/>
    </row>
    <row r="433" spans="1:13">
      <c r="A433" s="230" t="s">
        <v>1646</v>
      </c>
      <c r="B433" s="229" t="s">
        <v>1647</v>
      </c>
      <c r="C433" s="237">
        <v>76299792</v>
      </c>
      <c r="D433" s="235">
        <v>4</v>
      </c>
      <c r="E433" s="231">
        <v>54584248</v>
      </c>
      <c r="I433" s="229">
        <v>71</v>
      </c>
      <c r="J433" s="229" t="s">
        <v>4026</v>
      </c>
      <c r="K433" s="231">
        <v>57941179</v>
      </c>
      <c r="L433" s="229">
        <v>54584248</v>
      </c>
      <c r="M433" s="229"/>
    </row>
    <row r="434" spans="1:13">
      <c r="A434" s="230" t="s">
        <v>1641</v>
      </c>
      <c r="B434" s="229" t="s">
        <v>1642</v>
      </c>
      <c r="C434" s="237">
        <v>76390139</v>
      </c>
      <c r="D434" s="235">
        <v>4</v>
      </c>
      <c r="E434" s="231">
        <v>10504773</v>
      </c>
      <c r="I434" s="229">
        <v>73</v>
      </c>
      <c r="J434" s="229" t="s">
        <v>4026</v>
      </c>
      <c r="K434" s="231">
        <v>2000598</v>
      </c>
      <c r="L434" s="229">
        <v>3208137</v>
      </c>
      <c r="M434" s="229"/>
    </row>
    <row r="435" spans="1:13">
      <c r="A435" s="230" t="s">
        <v>1639</v>
      </c>
      <c r="B435" s="229" t="s">
        <v>1640</v>
      </c>
      <c r="C435" s="237">
        <v>78329040</v>
      </c>
      <c r="D435" s="235">
        <v>5</v>
      </c>
      <c r="E435" s="231">
        <v>68825104</v>
      </c>
      <c r="I435" s="229">
        <v>74</v>
      </c>
      <c r="J435" s="229" t="s">
        <v>4026</v>
      </c>
      <c r="K435" s="231">
        <v>71687604</v>
      </c>
      <c r="L435" s="229">
        <v>68737193</v>
      </c>
      <c r="M435" s="229"/>
    </row>
    <row r="436" spans="1:13">
      <c r="A436" s="230" t="s">
        <v>1637</v>
      </c>
      <c r="B436" s="229" t="s">
        <v>1638</v>
      </c>
      <c r="C436" s="237">
        <v>76183177</v>
      </c>
      <c r="D436" s="235">
        <v>1</v>
      </c>
      <c r="E436" s="231">
        <v>109737406</v>
      </c>
      <c r="I436" s="229">
        <v>77</v>
      </c>
      <c r="J436" s="229" t="s">
        <v>4026</v>
      </c>
      <c r="K436" s="231">
        <v>113113660</v>
      </c>
      <c r="L436" s="229">
        <v>109737406</v>
      </c>
      <c r="M436" s="229"/>
    </row>
    <row r="437" spans="1:13">
      <c r="A437" s="230" t="s">
        <v>1591</v>
      </c>
      <c r="B437" s="229" t="s">
        <v>1592</v>
      </c>
      <c r="C437" s="237">
        <v>6676909</v>
      </c>
      <c r="D437" s="235">
        <v>7</v>
      </c>
      <c r="E437" s="231">
        <v>9740099</v>
      </c>
      <c r="I437" s="229">
        <v>83</v>
      </c>
      <c r="J437" s="229" t="s">
        <v>4026</v>
      </c>
      <c r="K437" s="231">
        <v>2664075</v>
      </c>
      <c r="L437" s="229">
        <v>3683328</v>
      </c>
      <c r="M437" s="229"/>
    </row>
    <row r="438" spans="1:13">
      <c r="A438" s="230" t="s">
        <v>1629</v>
      </c>
      <c r="B438" s="229" t="s">
        <v>1630</v>
      </c>
      <c r="C438" s="237">
        <v>76305943</v>
      </c>
      <c r="D438" s="235" t="s">
        <v>162</v>
      </c>
      <c r="E438" s="231">
        <v>6095479</v>
      </c>
      <c r="I438" s="229">
        <v>83</v>
      </c>
      <c r="J438" s="229" t="s">
        <v>4026</v>
      </c>
      <c r="K438" s="231">
        <v>6357178</v>
      </c>
      <c r="L438" s="229">
        <v>6095479</v>
      </c>
      <c r="M438" s="229"/>
    </row>
    <row r="439" spans="1:13">
      <c r="A439" s="230" t="s">
        <v>1634</v>
      </c>
      <c r="B439" s="229" t="s">
        <v>1635</v>
      </c>
      <c r="C439" s="237">
        <v>76419256</v>
      </c>
      <c r="D439" s="235">
        <v>7</v>
      </c>
      <c r="E439" s="231">
        <v>100755853</v>
      </c>
      <c r="I439" s="229">
        <v>83</v>
      </c>
      <c r="J439" s="229" t="s">
        <v>4026</v>
      </c>
      <c r="K439" s="231">
        <v>103419166</v>
      </c>
      <c r="L439" s="229">
        <v>100755853</v>
      </c>
      <c r="M439" s="229"/>
    </row>
    <row r="440" spans="1:13">
      <c r="A440" s="230" t="s">
        <v>1636</v>
      </c>
      <c r="B440" s="229" t="s">
        <v>1635</v>
      </c>
      <c r="C440" s="237">
        <v>76419256</v>
      </c>
      <c r="D440" s="235">
        <v>7</v>
      </c>
      <c r="E440" s="231">
        <v>93000000</v>
      </c>
      <c r="I440" s="229">
        <v>83</v>
      </c>
      <c r="J440" s="229" t="s">
        <v>4026</v>
      </c>
      <c r="K440" s="231">
        <v>96179934</v>
      </c>
      <c r="L440" s="229">
        <v>93000000</v>
      </c>
      <c r="M440" s="229"/>
    </row>
    <row r="441" spans="1:13">
      <c r="A441" s="230" t="s">
        <v>1626</v>
      </c>
      <c r="B441" s="229" t="s">
        <v>1627</v>
      </c>
      <c r="C441" s="237">
        <v>76109901</v>
      </c>
      <c r="D441" s="235">
        <v>9</v>
      </c>
      <c r="E441" s="231">
        <v>50616320</v>
      </c>
      <c r="I441" s="229">
        <v>84</v>
      </c>
      <c r="J441" s="229" t="s">
        <v>4026</v>
      </c>
      <c r="K441" s="231">
        <v>52057198</v>
      </c>
      <c r="L441" s="229">
        <v>50616320</v>
      </c>
      <c r="M441" s="229"/>
    </row>
    <row r="442" spans="1:13">
      <c r="A442" s="230" t="s">
        <v>1624</v>
      </c>
      <c r="B442" s="229" t="s">
        <v>1625</v>
      </c>
      <c r="C442" s="237">
        <v>76096946</v>
      </c>
      <c r="D442" s="235" t="s">
        <v>162</v>
      </c>
      <c r="E442" s="231">
        <v>13340942</v>
      </c>
      <c r="I442" s="229">
        <v>91</v>
      </c>
      <c r="J442" s="229" t="s">
        <v>4026</v>
      </c>
      <c r="K442" s="231">
        <v>7693588</v>
      </c>
      <c r="L442" s="229">
        <v>7693588</v>
      </c>
      <c r="M442" s="229"/>
    </row>
    <row r="443" spans="1:13">
      <c r="A443" s="230" t="s">
        <v>1620</v>
      </c>
      <c r="B443" s="229" t="s">
        <v>1621</v>
      </c>
      <c r="C443" s="237">
        <v>96709880</v>
      </c>
      <c r="D443" s="235">
        <v>9</v>
      </c>
      <c r="E443" s="231">
        <v>124859541</v>
      </c>
      <c r="I443" s="229">
        <v>92</v>
      </c>
      <c r="J443" s="229" t="s">
        <v>4026</v>
      </c>
      <c r="K443" s="231">
        <v>132434353</v>
      </c>
      <c r="L443" s="229">
        <v>124859541</v>
      </c>
      <c r="M443" s="229"/>
    </row>
    <row r="444" spans="1:13">
      <c r="A444" s="230" t="s">
        <v>1622</v>
      </c>
      <c r="B444" s="229" t="s">
        <v>1621</v>
      </c>
      <c r="C444" s="237">
        <v>96709880</v>
      </c>
      <c r="D444" s="235">
        <v>9</v>
      </c>
      <c r="E444" s="231">
        <v>124859541</v>
      </c>
      <c r="I444" s="229">
        <v>92</v>
      </c>
      <c r="J444" s="229" t="s">
        <v>4026</v>
      </c>
      <c r="K444" s="231">
        <v>132434353</v>
      </c>
      <c r="L444" s="229">
        <v>124859541</v>
      </c>
      <c r="M444" s="229"/>
    </row>
    <row r="445" spans="1:13">
      <c r="A445" s="230" t="s">
        <v>1623</v>
      </c>
      <c r="B445" s="229" t="s">
        <v>1621</v>
      </c>
      <c r="C445" s="237">
        <v>96709880</v>
      </c>
      <c r="D445" s="235">
        <v>9</v>
      </c>
      <c r="E445" s="231">
        <v>124859541</v>
      </c>
      <c r="I445" s="229">
        <v>92</v>
      </c>
      <c r="J445" s="229" t="s">
        <v>4026</v>
      </c>
      <c r="K445" s="231">
        <v>132434353</v>
      </c>
      <c r="L445" s="229">
        <v>124859541</v>
      </c>
      <c r="M445" s="229"/>
    </row>
    <row r="446" spans="1:13">
      <c r="A446" s="230" t="s">
        <v>1577</v>
      </c>
      <c r="B446" s="229" t="s">
        <v>1578</v>
      </c>
      <c r="C446" s="237">
        <v>10796601</v>
      </c>
      <c r="D446" s="235">
        <v>3</v>
      </c>
      <c r="E446" s="231">
        <v>10786212</v>
      </c>
      <c r="I446" s="229">
        <v>95</v>
      </c>
      <c r="J446" s="229" t="s">
        <v>4026</v>
      </c>
      <c r="K446" s="231">
        <v>1600509</v>
      </c>
      <c r="L446" s="229">
        <v>7589522</v>
      </c>
      <c r="M446" s="229"/>
    </row>
    <row r="447" spans="1:13">
      <c r="A447" s="230" t="s">
        <v>1618</v>
      </c>
      <c r="B447" s="229" t="s">
        <v>1619</v>
      </c>
      <c r="C447" s="237">
        <v>76159903</v>
      </c>
      <c r="D447" s="235">
        <v>8</v>
      </c>
      <c r="E447" s="231">
        <v>6586213</v>
      </c>
      <c r="I447" s="229">
        <v>97</v>
      </c>
      <c r="J447" s="229" t="s">
        <v>4026</v>
      </c>
      <c r="K447" s="231">
        <v>6868981</v>
      </c>
      <c r="L447" s="229">
        <v>6586213</v>
      </c>
      <c r="M447" s="229"/>
    </row>
    <row r="448" spans="1:13">
      <c r="A448" s="230" t="s">
        <v>1572</v>
      </c>
      <c r="B448" s="229" t="s">
        <v>1573</v>
      </c>
      <c r="C448" s="237">
        <v>76034343</v>
      </c>
      <c r="D448" s="235">
        <v>9</v>
      </c>
      <c r="E448" s="231">
        <v>15673627</v>
      </c>
      <c r="I448" s="229">
        <v>99</v>
      </c>
      <c r="J448" s="229" t="s">
        <v>4026</v>
      </c>
      <c r="K448" s="231">
        <v>3479700</v>
      </c>
      <c r="L448" s="229">
        <v>7114000</v>
      </c>
      <c r="M448" s="229"/>
    </row>
    <row r="449" spans="1:13">
      <c r="A449" s="230" t="s">
        <v>1575</v>
      </c>
      <c r="B449" s="229" t="s">
        <v>1573</v>
      </c>
      <c r="C449" s="237">
        <v>76034343</v>
      </c>
      <c r="D449" s="235">
        <v>9</v>
      </c>
      <c r="E449" s="231">
        <v>10586207</v>
      </c>
      <c r="I449" s="229">
        <v>99</v>
      </c>
      <c r="J449" s="229" t="s">
        <v>4026</v>
      </c>
      <c r="K449" s="231">
        <v>2309240</v>
      </c>
      <c r="L449" s="229">
        <v>4937284</v>
      </c>
      <c r="M449" s="229"/>
    </row>
    <row r="450" spans="1:13">
      <c r="A450" s="230" t="s">
        <v>1576</v>
      </c>
      <c r="B450" s="229" t="s">
        <v>1573</v>
      </c>
      <c r="C450" s="237">
        <v>76034343</v>
      </c>
      <c r="D450" s="235">
        <v>9</v>
      </c>
      <c r="E450" s="231">
        <v>2318000</v>
      </c>
      <c r="I450" s="229">
        <v>99</v>
      </c>
      <c r="J450" s="229" t="s">
        <v>4026</v>
      </c>
      <c r="K450" s="231">
        <v>582088</v>
      </c>
      <c r="L450" s="229">
        <v>834275</v>
      </c>
      <c r="M450" s="229"/>
    </row>
    <row r="451" spans="1:13">
      <c r="A451" s="230" t="s">
        <v>1607</v>
      </c>
      <c r="B451" s="229" t="s">
        <v>1608</v>
      </c>
      <c r="C451" s="237">
        <v>76076453</v>
      </c>
      <c r="D451" s="235">
        <v>1</v>
      </c>
      <c r="E451" s="231">
        <v>50618255</v>
      </c>
      <c r="I451" s="229">
        <v>104</v>
      </c>
      <c r="J451" s="229" t="s">
        <v>4026</v>
      </c>
      <c r="K451" s="231">
        <v>51956264</v>
      </c>
      <c r="L451" s="229">
        <v>50618255</v>
      </c>
      <c r="M451" s="229"/>
    </row>
    <row r="452" spans="1:13">
      <c r="A452" s="230" t="s">
        <v>1609</v>
      </c>
      <c r="B452" s="229" t="s">
        <v>1608</v>
      </c>
      <c r="C452" s="237">
        <v>76076453</v>
      </c>
      <c r="D452" s="235">
        <v>1</v>
      </c>
      <c r="E452" s="231">
        <v>29137483</v>
      </c>
      <c r="I452" s="229">
        <v>104</v>
      </c>
      <c r="J452" s="229" t="s">
        <v>4026</v>
      </c>
      <c r="K452" s="231">
        <v>29907684</v>
      </c>
      <c r="L452" s="229">
        <v>29137483</v>
      </c>
      <c r="M452" s="229"/>
    </row>
    <row r="453" spans="1:13">
      <c r="A453" s="230" t="s">
        <v>1603</v>
      </c>
      <c r="B453" s="229" t="s">
        <v>1604</v>
      </c>
      <c r="C453" s="237">
        <v>4660394</v>
      </c>
      <c r="D453" s="235" t="s">
        <v>162</v>
      </c>
      <c r="E453" s="231">
        <v>27488819</v>
      </c>
      <c r="I453" s="229">
        <v>105</v>
      </c>
      <c r="J453" s="229" t="s">
        <v>4026</v>
      </c>
      <c r="K453" s="231">
        <v>28215440</v>
      </c>
      <c r="L453" s="229">
        <v>27488819</v>
      </c>
      <c r="M453" s="229"/>
    </row>
    <row r="454" spans="1:13">
      <c r="A454" s="230" t="s">
        <v>1605</v>
      </c>
      <c r="B454" s="229" t="s">
        <v>1606</v>
      </c>
      <c r="C454" s="237">
        <v>8732431</v>
      </c>
      <c r="D454" s="235">
        <v>1</v>
      </c>
      <c r="E454" s="231">
        <v>5430657</v>
      </c>
      <c r="I454" s="229">
        <v>105</v>
      </c>
      <c r="J454" s="229" t="s">
        <v>4026</v>
      </c>
      <c r="K454" s="231">
        <v>5585250</v>
      </c>
      <c r="L454" s="229">
        <v>5430657</v>
      </c>
      <c r="M454" s="229"/>
    </row>
    <row r="455" spans="1:13">
      <c r="A455" s="230" t="s">
        <v>1600</v>
      </c>
      <c r="B455" s="229" t="s">
        <v>1601</v>
      </c>
      <c r="C455" s="237">
        <v>4646696</v>
      </c>
      <c r="D455" s="235">
        <v>9</v>
      </c>
      <c r="E455" s="231">
        <v>59513162</v>
      </c>
      <c r="I455" s="229">
        <v>106</v>
      </c>
      <c r="J455" s="229" t="s">
        <v>4026</v>
      </c>
      <c r="K455" s="231">
        <v>1200000</v>
      </c>
      <c r="L455" s="229">
        <v>61670331</v>
      </c>
      <c r="M455" s="229"/>
    </row>
    <row r="456" spans="1:13">
      <c r="A456" s="230" t="s">
        <v>1602</v>
      </c>
      <c r="B456" s="229" t="s">
        <v>1601</v>
      </c>
      <c r="C456" s="237">
        <v>4646696</v>
      </c>
      <c r="D456" s="235">
        <v>9</v>
      </c>
      <c r="E456" s="231">
        <v>16237534</v>
      </c>
      <c r="I456" s="229">
        <v>106</v>
      </c>
      <c r="J456" s="229" t="s">
        <v>4026</v>
      </c>
      <c r="K456" s="231">
        <v>360200</v>
      </c>
      <c r="L456" s="229">
        <v>17493043</v>
      </c>
      <c r="M456" s="229"/>
    </row>
    <row r="457" spans="1:13">
      <c r="A457" s="230" t="s">
        <v>1596</v>
      </c>
      <c r="B457" s="229" t="s">
        <v>1597</v>
      </c>
      <c r="C457" s="237">
        <v>76224394</v>
      </c>
      <c r="D457" s="235">
        <v>6</v>
      </c>
      <c r="E457" s="231">
        <v>33243620</v>
      </c>
      <c r="I457" s="229">
        <v>109</v>
      </c>
      <c r="J457" s="229" t="s">
        <v>4026</v>
      </c>
      <c r="K457" s="231">
        <v>36611177</v>
      </c>
      <c r="L457" s="229">
        <v>36141340</v>
      </c>
      <c r="M457" s="229"/>
    </row>
    <row r="458" spans="1:13">
      <c r="A458" s="230" t="s">
        <v>1598</v>
      </c>
      <c r="B458" s="229" t="s">
        <v>1599</v>
      </c>
      <c r="C458" s="237">
        <v>52000013</v>
      </c>
      <c r="D458" s="235">
        <v>5</v>
      </c>
      <c r="E458" s="231">
        <v>9319343</v>
      </c>
      <c r="I458" s="229">
        <v>109</v>
      </c>
      <c r="J458" s="229" t="s">
        <v>4026</v>
      </c>
      <c r="K458" s="231">
        <v>2050000</v>
      </c>
      <c r="L458" s="229">
        <v>9319343</v>
      </c>
      <c r="M458" s="229"/>
    </row>
    <row r="459" spans="1:13">
      <c r="A459" s="230" t="s">
        <v>1593</v>
      </c>
      <c r="B459" s="229" t="s">
        <v>1594</v>
      </c>
      <c r="C459" s="237">
        <v>76349690</v>
      </c>
      <c r="D459" s="235">
        <v>2</v>
      </c>
      <c r="E459" s="231">
        <v>120242667</v>
      </c>
      <c r="I459" s="229">
        <v>113</v>
      </c>
      <c r="J459" s="229" t="s">
        <v>4026</v>
      </c>
      <c r="K459" s="231">
        <v>121401605</v>
      </c>
      <c r="L459" s="229">
        <v>120242667</v>
      </c>
      <c r="M459" s="229"/>
    </row>
    <row r="460" spans="1:13">
      <c r="A460" s="230" t="s">
        <v>1595</v>
      </c>
      <c r="B460" s="229" t="s">
        <v>1594</v>
      </c>
      <c r="C460" s="237">
        <v>76349690</v>
      </c>
      <c r="D460" s="235">
        <v>2</v>
      </c>
      <c r="E460" s="231">
        <v>120242667</v>
      </c>
      <c r="I460" s="229">
        <v>113</v>
      </c>
      <c r="J460" s="229" t="s">
        <v>4026</v>
      </c>
      <c r="K460" s="231">
        <v>125621522</v>
      </c>
      <c r="L460" s="229">
        <v>120242667</v>
      </c>
      <c r="M460" s="229"/>
    </row>
    <row r="461" spans="1:13">
      <c r="A461" s="230" t="s">
        <v>1586</v>
      </c>
      <c r="B461" s="229" t="s">
        <v>1587</v>
      </c>
      <c r="C461" s="237">
        <v>76326917</v>
      </c>
      <c r="D461" s="235">
        <v>5</v>
      </c>
      <c r="E461" s="231">
        <v>91747256</v>
      </c>
      <c r="I461" s="229">
        <v>117</v>
      </c>
      <c r="J461" s="229" t="s">
        <v>4026</v>
      </c>
      <c r="K461" s="231">
        <v>96637385</v>
      </c>
      <c r="L461" s="229">
        <v>91747256</v>
      </c>
      <c r="M461" s="229"/>
    </row>
    <row r="462" spans="1:13">
      <c r="A462" s="230" t="s">
        <v>1555</v>
      </c>
      <c r="B462" s="229" t="s">
        <v>1556</v>
      </c>
      <c r="C462" s="237">
        <v>76583252</v>
      </c>
      <c r="D462" s="235">
        <v>7</v>
      </c>
      <c r="E462" s="231">
        <v>26639968</v>
      </c>
      <c r="I462" s="229">
        <v>125</v>
      </c>
      <c r="J462" s="229" t="s">
        <v>4026</v>
      </c>
      <c r="K462" s="231">
        <v>1200000</v>
      </c>
      <c r="L462" s="229">
        <v>27479702</v>
      </c>
      <c r="M462" s="229"/>
    </row>
    <row r="463" spans="1:13">
      <c r="A463" s="230" t="s">
        <v>1579</v>
      </c>
      <c r="B463" s="229" t="s">
        <v>1580</v>
      </c>
      <c r="C463" s="237">
        <v>9657588</v>
      </c>
      <c r="D463" s="235">
        <v>2</v>
      </c>
      <c r="E463" s="231">
        <v>83273341</v>
      </c>
      <c r="I463" s="229">
        <v>125</v>
      </c>
      <c r="J463" s="229" t="s">
        <v>4026</v>
      </c>
      <c r="K463" s="231">
        <v>84536320</v>
      </c>
      <c r="L463" s="229">
        <v>83273341</v>
      </c>
      <c r="M463" s="229"/>
    </row>
    <row r="464" spans="1:13">
      <c r="A464" s="230" t="s">
        <v>1581</v>
      </c>
      <c r="B464" s="229" t="s">
        <v>1582</v>
      </c>
      <c r="C464" s="237">
        <v>99529690</v>
      </c>
      <c r="D464" s="235" t="s">
        <v>162</v>
      </c>
      <c r="E464" s="231">
        <v>43682625</v>
      </c>
      <c r="I464" s="229">
        <v>125</v>
      </c>
      <c r="J464" s="229" t="s">
        <v>4026</v>
      </c>
      <c r="K464" s="231">
        <v>44383003</v>
      </c>
      <c r="L464" s="229">
        <v>43682625</v>
      </c>
      <c r="M464" s="229"/>
    </row>
    <row r="465" spans="1:13">
      <c r="A465" s="230" t="s">
        <v>1567</v>
      </c>
      <c r="B465" s="229" t="s">
        <v>1568</v>
      </c>
      <c r="C465" s="237">
        <v>76539360</v>
      </c>
      <c r="D465" s="235">
        <v>4</v>
      </c>
      <c r="E465" s="231">
        <v>100279868</v>
      </c>
      <c r="I465" s="229">
        <v>131</v>
      </c>
      <c r="J465" s="229" t="s">
        <v>4026</v>
      </c>
      <c r="K465" s="231">
        <v>102766809</v>
      </c>
      <c r="L465" s="229">
        <v>100279868</v>
      </c>
      <c r="M465" s="229"/>
    </row>
    <row r="466" spans="1:13">
      <c r="A466" s="230" t="s">
        <v>1569</v>
      </c>
      <c r="B466" s="229" t="s">
        <v>1568</v>
      </c>
      <c r="C466" s="237">
        <v>76539360</v>
      </c>
      <c r="D466" s="235">
        <v>4</v>
      </c>
      <c r="E466" s="231">
        <v>31278909</v>
      </c>
      <c r="I466" s="229">
        <v>131</v>
      </c>
      <c r="J466" s="229" t="s">
        <v>4026</v>
      </c>
      <c r="K466" s="231">
        <v>32054626</v>
      </c>
      <c r="L466" s="229">
        <v>31278909</v>
      </c>
      <c r="M466" s="229"/>
    </row>
    <row r="467" spans="1:13">
      <c r="A467" s="230" t="s">
        <v>1570</v>
      </c>
      <c r="B467" s="229" t="s">
        <v>1571</v>
      </c>
      <c r="C467" s="237">
        <v>79660500</v>
      </c>
      <c r="D467" s="235">
        <v>6</v>
      </c>
      <c r="E467" s="231">
        <v>22467212</v>
      </c>
      <c r="I467" s="229">
        <v>131</v>
      </c>
      <c r="J467" s="229" t="s">
        <v>4026</v>
      </c>
      <c r="K467" s="231">
        <v>5000000</v>
      </c>
      <c r="L467" s="229">
        <v>22467212</v>
      </c>
      <c r="M467" s="229"/>
    </row>
    <row r="468" spans="1:13">
      <c r="A468" s="230" t="s">
        <v>1565</v>
      </c>
      <c r="B468" s="229" t="s">
        <v>1566</v>
      </c>
      <c r="C468" s="237">
        <v>76846750</v>
      </c>
      <c r="D468" s="235">
        <v>1</v>
      </c>
      <c r="E468" s="231">
        <v>90640659</v>
      </c>
      <c r="I468" s="229">
        <v>133</v>
      </c>
      <c r="J468" s="229" t="s">
        <v>4026</v>
      </c>
      <c r="K468" s="231">
        <v>93075871</v>
      </c>
      <c r="L468" s="229">
        <v>90640659</v>
      </c>
      <c r="M468" s="229"/>
    </row>
    <row r="469" spans="1:13">
      <c r="A469" s="230" t="s">
        <v>1564</v>
      </c>
      <c r="B469" s="229" t="s">
        <v>1547</v>
      </c>
      <c r="C469" s="237">
        <v>79615870</v>
      </c>
      <c r="D469" s="235">
        <v>0</v>
      </c>
      <c r="E469" s="231">
        <v>10063028</v>
      </c>
      <c r="I469" s="229">
        <v>139</v>
      </c>
      <c r="J469" s="229" t="s">
        <v>4026</v>
      </c>
      <c r="K469" s="231">
        <v>10988827</v>
      </c>
      <c r="L469" s="229">
        <v>10063028</v>
      </c>
      <c r="M469" s="229"/>
    </row>
    <row r="470" spans="1:13">
      <c r="A470" s="230" t="s">
        <v>1557</v>
      </c>
      <c r="B470" s="229" t="s">
        <v>1558</v>
      </c>
      <c r="C470" s="237">
        <v>76468435</v>
      </c>
      <c r="D470" s="235">
        <v>4</v>
      </c>
      <c r="E470" s="231">
        <v>37325307</v>
      </c>
      <c r="I470" s="229">
        <v>145</v>
      </c>
      <c r="J470" s="229" t="s">
        <v>4026</v>
      </c>
      <c r="K470" s="231">
        <v>1200000</v>
      </c>
      <c r="L470" s="229">
        <v>38642342</v>
      </c>
      <c r="M470" s="229"/>
    </row>
    <row r="471" spans="1:13">
      <c r="A471" s="230" t="s">
        <v>1559</v>
      </c>
      <c r="B471" s="229" t="s">
        <v>1560</v>
      </c>
      <c r="C471" s="237">
        <v>76951370</v>
      </c>
      <c r="D471" s="235">
        <v>1</v>
      </c>
      <c r="E471" s="231">
        <v>127908906</v>
      </c>
      <c r="I471" s="229">
        <v>145</v>
      </c>
      <c r="J471" s="229" t="s">
        <v>4026</v>
      </c>
      <c r="K471" s="231">
        <v>137323001</v>
      </c>
      <c r="L471" s="229">
        <v>127908906</v>
      </c>
      <c r="M471" s="229"/>
    </row>
    <row r="472" spans="1:13">
      <c r="A472" s="230" t="s">
        <v>1561</v>
      </c>
      <c r="B472" s="229" t="s">
        <v>1560</v>
      </c>
      <c r="C472" s="237">
        <v>76951370</v>
      </c>
      <c r="D472" s="235">
        <v>1</v>
      </c>
      <c r="E472" s="231">
        <v>127908906</v>
      </c>
      <c r="I472" s="229">
        <v>145</v>
      </c>
      <c r="J472" s="229" t="s">
        <v>4026</v>
      </c>
      <c r="K472" s="231">
        <v>137323001</v>
      </c>
      <c r="L472" s="229">
        <v>127908906</v>
      </c>
      <c r="M472" s="229"/>
    </row>
    <row r="473" spans="1:13">
      <c r="A473" s="230" t="s">
        <v>1562</v>
      </c>
      <c r="B473" s="229" t="s">
        <v>1560</v>
      </c>
      <c r="C473" s="237">
        <v>76951370</v>
      </c>
      <c r="D473" s="235">
        <v>1</v>
      </c>
      <c r="E473" s="231">
        <v>127908906</v>
      </c>
      <c r="I473" s="229">
        <v>145</v>
      </c>
      <c r="J473" s="229" t="s">
        <v>4026</v>
      </c>
      <c r="K473" s="231">
        <v>137323001</v>
      </c>
      <c r="L473" s="229">
        <v>127908906</v>
      </c>
      <c r="M473" s="229"/>
    </row>
    <row r="474" spans="1:13">
      <c r="A474" s="230" t="s">
        <v>1563</v>
      </c>
      <c r="B474" s="229" t="s">
        <v>1560</v>
      </c>
      <c r="C474" s="237">
        <v>76951370</v>
      </c>
      <c r="D474" s="235">
        <v>1</v>
      </c>
      <c r="E474" s="231">
        <v>127908906</v>
      </c>
      <c r="I474" s="229">
        <v>145</v>
      </c>
      <c r="J474" s="229" t="s">
        <v>4026</v>
      </c>
      <c r="K474" s="231">
        <v>137323001</v>
      </c>
      <c r="L474" s="229">
        <v>127908906</v>
      </c>
      <c r="M474" s="229"/>
    </row>
    <row r="475" spans="1:13">
      <c r="A475" s="230" t="s">
        <v>1553</v>
      </c>
      <c r="B475" s="229" t="s">
        <v>1554</v>
      </c>
      <c r="C475" s="237">
        <v>76329546</v>
      </c>
      <c r="D475" s="235" t="s">
        <v>152</v>
      </c>
      <c r="E475" s="231">
        <v>48073537</v>
      </c>
      <c r="I475" s="229">
        <v>155</v>
      </c>
      <c r="J475" s="229" t="s">
        <v>4026</v>
      </c>
      <c r="K475" s="231">
        <v>50832958</v>
      </c>
      <c r="L475" s="229">
        <v>48073537</v>
      </c>
      <c r="M475" s="229"/>
    </row>
    <row r="476" spans="1:13">
      <c r="A476" s="230" t="s">
        <v>1552</v>
      </c>
      <c r="B476" s="229" t="s">
        <v>1551</v>
      </c>
      <c r="C476" s="237">
        <v>84683400</v>
      </c>
      <c r="D476" s="235">
        <v>1</v>
      </c>
      <c r="E476" s="231">
        <v>80451398</v>
      </c>
      <c r="I476" s="229">
        <v>157</v>
      </c>
      <c r="J476" s="229" t="s">
        <v>4026</v>
      </c>
      <c r="K476" s="231">
        <v>81532128</v>
      </c>
      <c r="L476" s="229">
        <v>80451398</v>
      </c>
      <c r="M476" s="229"/>
    </row>
    <row r="477" spans="1:13">
      <c r="A477" s="230" t="s">
        <v>1550</v>
      </c>
      <c r="B477" s="229" t="s">
        <v>1551</v>
      </c>
      <c r="C477" s="237">
        <v>84683400</v>
      </c>
      <c r="D477" s="235">
        <v>1</v>
      </c>
      <c r="E477" s="231">
        <v>86362354</v>
      </c>
      <c r="I477" s="229">
        <v>158</v>
      </c>
      <c r="J477" s="229" t="s">
        <v>4026</v>
      </c>
      <c r="K477" s="231">
        <v>87522488</v>
      </c>
      <c r="L477" s="229">
        <v>86362354</v>
      </c>
      <c r="M477" s="229"/>
    </row>
    <row r="478" spans="1:13">
      <c r="A478" s="230" t="s">
        <v>1548</v>
      </c>
      <c r="B478" s="229" t="s">
        <v>1549</v>
      </c>
      <c r="C478" s="237">
        <v>77771140</v>
      </c>
      <c r="D478" s="235">
        <v>7</v>
      </c>
      <c r="E478" s="231">
        <v>28975480</v>
      </c>
      <c r="I478" s="229">
        <v>160</v>
      </c>
      <c r="J478" s="229" t="s">
        <v>4026</v>
      </c>
      <c r="K478" s="231">
        <v>22694928</v>
      </c>
      <c r="L478" s="229">
        <v>29741398</v>
      </c>
      <c r="M478" s="229"/>
    </row>
    <row r="479" spans="1:13">
      <c r="A479" s="230" t="s">
        <v>1546</v>
      </c>
      <c r="B479" s="229" t="s">
        <v>1547</v>
      </c>
      <c r="C479" s="237">
        <v>79615870</v>
      </c>
      <c r="D479" s="235">
        <v>0</v>
      </c>
      <c r="E479" s="231">
        <v>64054757</v>
      </c>
      <c r="I479" s="229">
        <v>162</v>
      </c>
      <c r="J479" s="229" t="s">
        <v>4026</v>
      </c>
      <c r="K479" s="231">
        <v>69883740</v>
      </c>
      <c r="L479" s="229">
        <v>64054757</v>
      </c>
      <c r="M479" s="229"/>
    </row>
    <row r="480" spans="1:13">
      <c r="A480" s="230" t="s">
        <v>1544</v>
      </c>
      <c r="B480" s="229" t="s">
        <v>1545</v>
      </c>
      <c r="C480" s="237">
        <v>4306311</v>
      </c>
      <c r="D480" s="235">
        <v>1</v>
      </c>
      <c r="E480" s="231">
        <v>89479619</v>
      </c>
      <c r="I480" s="229">
        <v>193</v>
      </c>
      <c r="J480" s="229" t="s">
        <v>4026</v>
      </c>
      <c r="K480" s="231">
        <v>90642854</v>
      </c>
      <c r="L480" s="229">
        <v>89479619</v>
      </c>
      <c r="M480" s="229"/>
    </row>
    <row r="481" spans="1:13">
      <c r="A481" s="230" t="s">
        <v>1542</v>
      </c>
      <c r="B481" s="229" t="s">
        <v>1543</v>
      </c>
      <c r="C481" s="237">
        <v>76197664</v>
      </c>
      <c r="D481" s="235">
        <v>8</v>
      </c>
      <c r="E481" s="231">
        <v>3638847</v>
      </c>
      <c r="I481" s="229">
        <v>200</v>
      </c>
      <c r="J481" s="229" t="s">
        <v>4026</v>
      </c>
      <c r="K481" s="231">
        <v>3804415</v>
      </c>
      <c r="L481" s="229">
        <v>3749832</v>
      </c>
      <c r="M481" s="229"/>
    </row>
    <row r="482" spans="1:13">
      <c r="A482" s="230" t="s">
        <v>1540</v>
      </c>
      <c r="B482" s="229" t="s">
        <v>1541</v>
      </c>
      <c r="C482" s="237">
        <v>76058203</v>
      </c>
      <c r="D482" s="235">
        <v>4</v>
      </c>
      <c r="E482" s="231">
        <v>7188180</v>
      </c>
      <c r="I482" s="229">
        <v>212</v>
      </c>
      <c r="J482" s="229" t="s">
        <v>4026</v>
      </c>
      <c r="K482" s="231">
        <v>2460206</v>
      </c>
      <c r="L482" s="229">
        <v>6933283</v>
      </c>
      <c r="M482" s="229"/>
    </row>
    <row r="483" spans="1:13">
      <c r="A483" s="230" t="s">
        <v>1538</v>
      </c>
      <c r="B483" s="229" t="s">
        <v>1539</v>
      </c>
      <c r="C483" s="237">
        <v>76776690</v>
      </c>
      <c r="D483" s="235">
        <v>4</v>
      </c>
      <c r="E483" s="231">
        <v>29452403</v>
      </c>
      <c r="I483" s="229">
        <v>213</v>
      </c>
      <c r="J483" s="229" t="s">
        <v>4026</v>
      </c>
      <c r="K483" s="231">
        <v>2408349</v>
      </c>
      <c r="L483" s="229">
        <v>30129284</v>
      </c>
      <c r="M483" s="229"/>
    </row>
    <row r="484" spans="1:13">
      <c r="A484" s="230" t="s">
        <v>1536</v>
      </c>
      <c r="B484" s="229" t="s">
        <v>1537</v>
      </c>
      <c r="C484" s="237">
        <v>78080940</v>
      </c>
      <c r="D484" s="235" t="s">
        <v>162</v>
      </c>
      <c r="E484" s="231">
        <v>46903820</v>
      </c>
      <c r="I484" s="229">
        <v>214</v>
      </c>
      <c r="J484" s="229" t="s">
        <v>4026</v>
      </c>
      <c r="K484" s="231">
        <v>50602968</v>
      </c>
      <c r="L484" s="229">
        <v>49993220</v>
      </c>
      <c r="M484" s="229"/>
    </row>
    <row r="485" spans="1:13">
      <c r="A485" s="230" t="s">
        <v>1534</v>
      </c>
      <c r="B485" s="229" t="s">
        <v>1535</v>
      </c>
      <c r="C485" s="237">
        <v>96833170</v>
      </c>
      <c r="D485" s="235">
        <v>1</v>
      </c>
      <c r="E485" s="231">
        <v>9140249</v>
      </c>
      <c r="I485" s="229">
        <v>221</v>
      </c>
      <c r="J485" s="229" t="s">
        <v>4026</v>
      </c>
      <c r="K485" s="231">
        <v>3955639</v>
      </c>
      <c r="L485" s="229">
        <v>3950951</v>
      </c>
      <c r="M485" s="229"/>
    </row>
    <row r="486" spans="1:13">
      <c r="A486" s="230" t="s">
        <v>1532</v>
      </c>
      <c r="B486" s="229" t="s">
        <v>1533</v>
      </c>
      <c r="C486" s="237">
        <v>76825160</v>
      </c>
      <c r="D486" s="235">
        <v>6</v>
      </c>
      <c r="E486" s="231">
        <v>3639549</v>
      </c>
      <c r="I486" s="229">
        <v>222</v>
      </c>
      <c r="J486" s="229" t="s">
        <v>4026</v>
      </c>
      <c r="K486" s="231">
        <v>3768632</v>
      </c>
      <c r="L486" s="229">
        <v>3643155</v>
      </c>
      <c r="M486" s="229"/>
    </row>
    <row r="487" spans="1:13">
      <c r="A487" s="230" t="s">
        <v>1530</v>
      </c>
      <c r="B487" s="229" t="s">
        <v>1531</v>
      </c>
      <c r="C487" s="237">
        <v>77017950</v>
      </c>
      <c r="D487" s="235">
        <v>5</v>
      </c>
      <c r="E487" s="231">
        <v>10624011</v>
      </c>
      <c r="I487" s="229">
        <v>229</v>
      </c>
      <c r="J487" s="229" t="s">
        <v>4026</v>
      </c>
      <c r="K487" s="231">
        <v>8000000</v>
      </c>
      <c r="L487" s="229">
        <v>9030754</v>
      </c>
      <c r="M487" s="229"/>
    </row>
    <row r="488" spans="1:13">
      <c r="A488" s="230" t="s">
        <v>1528</v>
      </c>
      <c r="B488" s="229" t="s">
        <v>1529</v>
      </c>
      <c r="C488" s="237">
        <v>6108935</v>
      </c>
      <c r="D488" s="235">
        <v>7</v>
      </c>
      <c r="E488" s="231">
        <v>11732470</v>
      </c>
      <c r="I488" s="229">
        <v>275</v>
      </c>
      <c r="J488" s="229" t="s">
        <v>4026</v>
      </c>
      <c r="K488" s="231">
        <v>11347643</v>
      </c>
      <c r="L488" s="229">
        <v>12195120</v>
      </c>
      <c r="M488" s="229"/>
    </row>
    <row r="489" spans="1:13">
      <c r="A489" s="230" t="s">
        <v>1526</v>
      </c>
      <c r="B489" s="229" t="s">
        <v>1527</v>
      </c>
      <c r="C489" s="237">
        <v>10352598</v>
      </c>
      <c r="D489" s="235">
        <v>5</v>
      </c>
      <c r="E489" s="231">
        <v>18482725</v>
      </c>
      <c r="I489" s="229">
        <v>285</v>
      </c>
      <c r="J489" s="229" t="s">
        <v>4026</v>
      </c>
      <c r="K489" s="231">
        <v>19384682</v>
      </c>
      <c r="L489" s="229">
        <v>19155497</v>
      </c>
      <c r="M489" s="229"/>
    </row>
    <row r="490" spans="1:13">
      <c r="A490" s="230" t="s">
        <v>1524</v>
      </c>
      <c r="B490" s="229" t="s">
        <v>1525</v>
      </c>
      <c r="C490" s="237">
        <v>76337458</v>
      </c>
      <c r="D490" s="235">
        <v>0</v>
      </c>
      <c r="E490" s="231">
        <v>52036635</v>
      </c>
      <c r="I490" s="229">
        <v>320</v>
      </c>
      <c r="J490" s="229" t="s">
        <v>4026</v>
      </c>
      <c r="K490" s="231">
        <v>207362</v>
      </c>
      <c r="L490" s="229">
        <v>201616</v>
      </c>
      <c r="M490" s="229"/>
    </row>
    <row r="491" spans="1:13">
      <c r="A491" s="230" t="s">
        <v>1628</v>
      </c>
      <c r="B491" s="229" t="s">
        <v>1589</v>
      </c>
      <c r="C491" s="237">
        <v>76231696</v>
      </c>
      <c r="D491" s="235" t="s">
        <v>162</v>
      </c>
      <c r="E491" s="231">
        <v>10110582</v>
      </c>
      <c r="I491" s="229">
        <v>357</v>
      </c>
      <c r="J491" s="229" t="s">
        <v>4026</v>
      </c>
      <c r="K491" s="231">
        <v>0</v>
      </c>
      <c r="L491" s="229">
        <v>1182094</v>
      </c>
      <c r="M491" s="229"/>
    </row>
    <row r="492" spans="1:13">
      <c r="A492" s="230" t="s">
        <v>1519</v>
      </c>
      <c r="B492" s="229" t="s">
        <v>1520</v>
      </c>
      <c r="C492" s="237">
        <v>76382536</v>
      </c>
      <c r="D492" s="235">
        <v>1</v>
      </c>
      <c r="E492" s="231">
        <v>76385731</v>
      </c>
      <c r="I492" s="229">
        <v>468</v>
      </c>
      <c r="J492" s="229" t="s">
        <v>4026</v>
      </c>
      <c r="K492" s="231">
        <v>1705443</v>
      </c>
      <c r="L492" s="229">
        <v>1590898</v>
      </c>
      <c r="M492" s="229"/>
    </row>
    <row r="493" spans="1:13">
      <c r="A493" s="230" t="s">
        <v>1891</v>
      </c>
      <c r="B493" s="229" t="s">
        <v>1893</v>
      </c>
      <c r="C493" s="237">
        <v>76134396</v>
      </c>
      <c r="D493" s="235">
        <v>3</v>
      </c>
      <c r="E493" s="231" t="s">
        <v>1897</v>
      </c>
      <c r="F493" s="229" t="s">
        <v>1875</v>
      </c>
      <c r="I493" s="229" t="s">
        <v>252</v>
      </c>
      <c r="J493" s="229" t="s">
        <v>4027</v>
      </c>
      <c r="K493" s="231"/>
      <c r="L493" s="231" t="s">
        <v>1898</v>
      </c>
    </row>
    <row r="494" spans="1:13">
      <c r="A494" s="230" t="s">
        <v>1954</v>
      </c>
      <c r="B494" s="229" t="s">
        <v>1956</v>
      </c>
      <c r="C494" s="237">
        <v>76168453</v>
      </c>
      <c r="D494" s="235">
        <v>1</v>
      </c>
      <c r="E494" s="231" t="s">
        <v>1959</v>
      </c>
      <c r="F494" s="229" t="s">
        <v>1960</v>
      </c>
      <c r="I494" s="229" t="s">
        <v>252</v>
      </c>
      <c r="J494" s="229" t="s">
        <v>4027</v>
      </c>
      <c r="K494" s="231"/>
      <c r="L494" s="231" t="s">
        <v>1961</v>
      </c>
    </row>
    <row r="495" spans="1:13">
      <c r="A495" s="230" t="s">
        <v>2273</v>
      </c>
      <c r="B495" s="229" t="s">
        <v>2158</v>
      </c>
      <c r="C495" s="237">
        <v>5536906</v>
      </c>
      <c r="D495" s="235">
        <v>2</v>
      </c>
      <c r="E495" s="231" t="s">
        <v>2277</v>
      </c>
      <c r="F495" s="229" t="s">
        <v>1876</v>
      </c>
      <c r="I495" s="229" t="s">
        <v>2278</v>
      </c>
      <c r="J495" s="229" t="s">
        <v>4027</v>
      </c>
      <c r="K495" s="231"/>
      <c r="L495" s="231" t="s">
        <v>2279</v>
      </c>
    </row>
    <row r="496" spans="1:13">
      <c r="A496" s="230" t="s">
        <v>1919</v>
      </c>
      <c r="B496" s="229" t="s">
        <v>1921</v>
      </c>
      <c r="C496" s="237">
        <v>76012793</v>
      </c>
      <c r="D496" s="235">
        <v>0</v>
      </c>
      <c r="E496" s="231" t="s">
        <v>1925</v>
      </c>
      <c r="F496" s="229" t="s">
        <v>1858</v>
      </c>
      <c r="I496" s="229" t="s">
        <v>1926</v>
      </c>
      <c r="J496" s="229" t="s">
        <v>4027</v>
      </c>
      <c r="K496" s="231"/>
      <c r="L496" s="231" t="s">
        <v>1927</v>
      </c>
    </row>
    <row r="497" spans="1:12">
      <c r="A497" s="230" t="s">
        <v>2042</v>
      </c>
      <c r="B497" s="229" t="s">
        <v>2044</v>
      </c>
      <c r="C497" s="237">
        <v>76030404</v>
      </c>
      <c r="D497" s="235">
        <v>2</v>
      </c>
      <c r="E497" s="231" t="s">
        <v>2047</v>
      </c>
      <c r="F497" s="229" t="s">
        <v>2048</v>
      </c>
      <c r="I497" s="229" t="s">
        <v>1926</v>
      </c>
      <c r="J497" s="229" t="s">
        <v>4027</v>
      </c>
      <c r="K497" s="231"/>
      <c r="L497" s="231" t="s">
        <v>2049</v>
      </c>
    </row>
    <row r="498" spans="1:12">
      <c r="A498" s="230" t="s">
        <v>2114</v>
      </c>
      <c r="B498" s="229" t="s">
        <v>2116</v>
      </c>
      <c r="C498" s="237">
        <v>76136496</v>
      </c>
      <c r="D498" s="235">
        <v>0</v>
      </c>
      <c r="E498" s="231" t="s">
        <v>2119</v>
      </c>
      <c r="F498" s="229" t="s">
        <v>1858</v>
      </c>
      <c r="I498" s="229" t="s">
        <v>1926</v>
      </c>
      <c r="J498" s="229" t="s">
        <v>4027</v>
      </c>
      <c r="K498" s="231"/>
      <c r="L498" s="231" t="s">
        <v>2120</v>
      </c>
    </row>
    <row r="499" spans="1:12">
      <c r="A499" s="230" t="s">
        <v>2409</v>
      </c>
      <c r="B499" s="229" t="s">
        <v>2411</v>
      </c>
      <c r="C499" s="237">
        <v>76173296</v>
      </c>
      <c r="D499" s="235" t="s">
        <v>162</v>
      </c>
      <c r="E499" s="231" t="s">
        <v>2415</v>
      </c>
      <c r="F499" s="229" t="s">
        <v>2213</v>
      </c>
      <c r="I499" s="229" t="s">
        <v>2416</v>
      </c>
      <c r="J499" s="229" t="s">
        <v>4027</v>
      </c>
      <c r="K499" s="231"/>
      <c r="L499" s="231" t="s">
        <v>2417</v>
      </c>
    </row>
    <row r="500" spans="1:12">
      <c r="A500" s="230" t="s">
        <v>2418</v>
      </c>
      <c r="B500" s="229" t="s">
        <v>2411</v>
      </c>
      <c r="C500" s="237">
        <v>76173296</v>
      </c>
      <c r="D500" s="235" t="s">
        <v>162</v>
      </c>
      <c r="E500" s="231" t="s">
        <v>2419</v>
      </c>
      <c r="F500" s="229" t="s">
        <v>2213</v>
      </c>
      <c r="I500" s="229" t="s">
        <v>2416</v>
      </c>
      <c r="J500" s="229" t="s">
        <v>4027</v>
      </c>
      <c r="K500" s="231"/>
      <c r="L500" s="231" t="s">
        <v>2420</v>
      </c>
    </row>
    <row r="501" spans="1:12">
      <c r="A501" s="230" t="s">
        <v>2014</v>
      </c>
      <c r="B501" s="229" t="s">
        <v>2016</v>
      </c>
      <c r="C501" s="237">
        <v>76425449</v>
      </c>
      <c r="D501" s="235" t="s">
        <v>162</v>
      </c>
      <c r="E501" s="231" t="s">
        <v>2020</v>
      </c>
      <c r="F501" s="229" t="s">
        <v>1916</v>
      </c>
      <c r="I501" s="229" t="s">
        <v>2021</v>
      </c>
      <c r="J501" s="229" t="s">
        <v>4027</v>
      </c>
      <c r="K501" s="231"/>
      <c r="L501" s="231" t="s">
        <v>2022</v>
      </c>
    </row>
    <row r="502" spans="1:12">
      <c r="A502" s="230" t="s">
        <v>2266</v>
      </c>
      <c r="B502" s="229" t="s">
        <v>2268</v>
      </c>
      <c r="C502" s="237">
        <v>76283681</v>
      </c>
      <c r="D502" s="235">
        <v>5</v>
      </c>
      <c r="E502" s="231" t="s">
        <v>2271</v>
      </c>
      <c r="F502" s="229" t="s">
        <v>2213</v>
      </c>
      <c r="I502" s="229" t="s">
        <v>2021</v>
      </c>
      <c r="J502" s="229" t="s">
        <v>4027</v>
      </c>
      <c r="K502" s="231"/>
      <c r="L502" s="231" t="s">
        <v>2272</v>
      </c>
    </row>
    <row r="503" spans="1:12">
      <c r="A503" s="230" t="s">
        <v>1909</v>
      </c>
      <c r="B503" s="229" t="s">
        <v>1911</v>
      </c>
      <c r="C503" s="237">
        <v>76046462</v>
      </c>
      <c r="D503" s="235">
        <v>7</v>
      </c>
      <c r="E503" s="231" t="s">
        <v>1915</v>
      </c>
      <c r="F503" s="229" t="s">
        <v>1916</v>
      </c>
      <c r="I503" s="229" t="s">
        <v>1917</v>
      </c>
      <c r="J503" s="229" t="s">
        <v>4027</v>
      </c>
      <c r="K503" s="231"/>
      <c r="L503" s="231" t="s">
        <v>1918</v>
      </c>
    </row>
    <row r="504" spans="1:12">
      <c r="A504" s="230" t="s">
        <v>1900</v>
      </c>
      <c r="B504" s="229" t="s">
        <v>1902</v>
      </c>
      <c r="C504" s="237">
        <v>76108978</v>
      </c>
      <c r="D504" s="235">
        <v>1</v>
      </c>
      <c r="E504" s="231" t="s">
        <v>1906</v>
      </c>
      <c r="F504" s="229" t="s">
        <v>1875</v>
      </c>
      <c r="I504" s="229" t="s">
        <v>1907</v>
      </c>
      <c r="J504" s="229" t="s">
        <v>4027</v>
      </c>
      <c r="K504" s="231"/>
      <c r="L504" s="231" t="s">
        <v>1908</v>
      </c>
    </row>
    <row r="505" spans="1:12">
      <c r="A505" s="230" t="s">
        <v>2164</v>
      </c>
      <c r="B505" s="229" t="s">
        <v>2166</v>
      </c>
      <c r="C505" s="237">
        <v>76118512</v>
      </c>
      <c r="D505" s="235">
        <v>8</v>
      </c>
      <c r="E505" s="231" t="s">
        <v>2169</v>
      </c>
      <c r="F505" s="229" t="s">
        <v>1948</v>
      </c>
      <c r="I505" s="229" t="s">
        <v>1907</v>
      </c>
      <c r="J505" s="229" t="s">
        <v>4027</v>
      </c>
      <c r="K505" s="231"/>
      <c r="L505" s="231" t="s">
        <v>2170</v>
      </c>
    </row>
    <row r="506" spans="1:12">
      <c r="A506" s="230" t="s">
        <v>2237</v>
      </c>
      <c r="B506" s="229" t="s">
        <v>2239</v>
      </c>
      <c r="C506" s="237">
        <v>77278950</v>
      </c>
      <c r="D506" s="235">
        <v>5</v>
      </c>
      <c r="E506" s="231" t="s">
        <v>2241</v>
      </c>
      <c r="F506" s="229" t="s">
        <v>2187</v>
      </c>
      <c r="I506" s="229" t="s">
        <v>1907</v>
      </c>
      <c r="J506" s="229" t="s">
        <v>4027</v>
      </c>
      <c r="K506" s="231"/>
      <c r="L506" s="231" t="s">
        <v>2242</v>
      </c>
    </row>
    <row r="507" spans="1:12">
      <c r="A507" s="230" t="s">
        <v>1928</v>
      </c>
      <c r="B507" s="229" t="s">
        <v>1930</v>
      </c>
      <c r="C507" s="237">
        <v>99502720</v>
      </c>
      <c r="D507" s="235">
        <v>8</v>
      </c>
      <c r="E507" s="231" t="s">
        <v>1934</v>
      </c>
      <c r="F507" s="229" t="s">
        <v>1935</v>
      </c>
      <c r="I507" s="229" t="s">
        <v>1936</v>
      </c>
      <c r="J507" s="229" t="s">
        <v>4027</v>
      </c>
      <c r="K507" s="231"/>
      <c r="L507" s="231" t="s">
        <v>1937</v>
      </c>
    </row>
    <row r="508" spans="1:12">
      <c r="A508" s="230" t="s">
        <v>1938</v>
      </c>
      <c r="B508" s="229" t="s">
        <v>1930</v>
      </c>
      <c r="C508" s="237">
        <v>99502720</v>
      </c>
      <c r="D508" s="235">
        <v>8</v>
      </c>
      <c r="E508" s="231" t="s">
        <v>1939</v>
      </c>
      <c r="F508" s="229" t="s">
        <v>1935</v>
      </c>
      <c r="I508" s="229" t="s">
        <v>1936</v>
      </c>
      <c r="J508" s="229" t="s">
        <v>4027</v>
      </c>
      <c r="K508" s="231"/>
      <c r="L508" s="231" t="s">
        <v>1940</v>
      </c>
    </row>
    <row r="509" spans="1:12">
      <c r="A509" s="230" t="s">
        <v>2134</v>
      </c>
      <c r="B509" s="229" t="s">
        <v>2136</v>
      </c>
      <c r="C509" s="237">
        <v>76890750</v>
      </c>
      <c r="D509" s="235">
        <v>1</v>
      </c>
      <c r="E509" s="231" t="s">
        <v>2139</v>
      </c>
      <c r="F509" s="229" t="s">
        <v>1978</v>
      </c>
      <c r="I509" s="229" t="s">
        <v>1936</v>
      </c>
      <c r="J509" s="229" t="s">
        <v>4027</v>
      </c>
      <c r="K509" s="231"/>
      <c r="L509" s="231" t="s">
        <v>2140</v>
      </c>
    </row>
    <row r="510" spans="1:12">
      <c r="A510" s="230" t="s">
        <v>2156</v>
      </c>
      <c r="B510" s="229" t="s">
        <v>2158</v>
      </c>
      <c r="C510" s="237">
        <v>5536906</v>
      </c>
      <c r="D510" s="235">
        <v>2</v>
      </c>
      <c r="E510" s="231" t="s">
        <v>2162</v>
      </c>
      <c r="F510" s="229" t="s">
        <v>1876</v>
      </c>
      <c r="I510" s="229" t="s">
        <v>2048</v>
      </c>
      <c r="J510" s="229" t="s">
        <v>4027</v>
      </c>
      <c r="K510" s="231"/>
      <c r="L510" s="231" t="s">
        <v>2163</v>
      </c>
    </row>
    <row r="511" spans="1:12">
      <c r="A511" s="230" t="s">
        <v>2033</v>
      </c>
      <c r="B511" s="229" t="s">
        <v>2035</v>
      </c>
      <c r="C511" s="237">
        <v>76175122</v>
      </c>
      <c r="D511" s="235">
        <v>0</v>
      </c>
      <c r="E511" s="231" t="s">
        <v>2039</v>
      </c>
      <c r="F511" s="229" t="s">
        <v>1876</v>
      </c>
      <c r="I511" s="229" t="s">
        <v>2040</v>
      </c>
      <c r="J511" s="229" t="s">
        <v>4027</v>
      </c>
      <c r="K511" s="231"/>
      <c r="L511" s="231" t="s">
        <v>2041</v>
      </c>
    </row>
    <row r="512" spans="1:12">
      <c r="A512" s="230" t="s">
        <v>2008</v>
      </c>
      <c r="B512" s="229" t="s">
        <v>1930</v>
      </c>
      <c r="C512" s="237">
        <v>99502720</v>
      </c>
      <c r="D512" s="235">
        <v>8</v>
      </c>
      <c r="E512" s="231" t="s">
        <v>2011</v>
      </c>
      <c r="F512" s="229" t="s">
        <v>1935</v>
      </c>
      <c r="I512" s="229" t="s">
        <v>2012</v>
      </c>
      <c r="J512" s="229" t="s">
        <v>4027</v>
      </c>
      <c r="K512" s="231"/>
      <c r="L512" s="231" t="s">
        <v>2013</v>
      </c>
    </row>
    <row r="513" spans="1:12">
      <c r="A513" s="230" t="s">
        <v>1971</v>
      </c>
      <c r="B513" s="229" t="s">
        <v>1973</v>
      </c>
      <c r="C513" s="237">
        <v>76613830</v>
      </c>
      <c r="D513" s="235">
        <v>6</v>
      </c>
      <c r="E513" s="231" t="s">
        <v>1977</v>
      </c>
      <c r="F513" s="229" t="s">
        <v>1916</v>
      </c>
      <c r="I513" s="229" t="s">
        <v>1978</v>
      </c>
      <c r="J513" s="229" t="s">
        <v>4027</v>
      </c>
      <c r="K513" s="231"/>
      <c r="L513" s="231" t="s">
        <v>1979</v>
      </c>
    </row>
    <row r="514" spans="1:12">
      <c r="A514" s="230" t="s">
        <v>1980</v>
      </c>
      <c r="B514" s="229" t="s">
        <v>1982</v>
      </c>
      <c r="C514" s="237">
        <v>76263297</v>
      </c>
      <c r="D514" s="235">
        <v>7</v>
      </c>
      <c r="E514" s="231" t="s">
        <v>1983</v>
      </c>
      <c r="F514" s="229" t="s">
        <v>1916</v>
      </c>
      <c r="I514" s="229" t="s">
        <v>1978</v>
      </c>
      <c r="J514" s="229" t="s">
        <v>4027</v>
      </c>
      <c r="K514" s="231"/>
      <c r="L514" s="231" t="s">
        <v>1984</v>
      </c>
    </row>
    <row r="515" spans="1:12">
      <c r="A515" s="230" t="s">
        <v>2199</v>
      </c>
      <c r="B515" s="229" t="s">
        <v>2201</v>
      </c>
      <c r="C515" s="237">
        <v>99569670</v>
      </c>
      <c r="D515" s="235">
        <v>3</v>
      </c>
      <c r="E515" s="231" t="s">
        <v>2204</v>
      </c>
      <c r="F515" s="229" t="s">
        <v>2205</v>
      </c>
      <c r="I515" s="229" t="s">
        <v>1978</v>
      </c>
      <c r="J515" s="229" t="s">
        <v>4027</v>
      </c>
      <c r="K515" s="231"/>
      <c r="L515" s="231" t="s">
        <v>2206</v>
      </c>
    </row>
    <row r="516" spans="1:12">
      <c r="A516" s="230" t="s">
        <v>1868</v>
      </c>
      <c r="B516" s="229" t="s">
        <v>1870</v>
      </c>
      <c r="C516" s="237">
        <v>77836790</v>
      </c>
      <c r="D516" s="235">
        <v>4</v>
      </c>
      <c r="E516" s="231" t="s">
        <v>1874</v>
      </c>
      <c r="F516" s="229" t="s">
        <v>1875</v>
      </c>
      <c r="I516" s="229" t="s">
        <v>1876</v>
      </c>
      <c r="J516" s="229" t="s">
        <v>4027</v>
      </c>
      <c r="K516" s="231"/>
      <c r="L516" s="231" t="s">
        <v>1877</v>
      </c>
    </row>
    <row r="517" spans="1:12">
      <c r="A517" s="230" t="s">
        <v>1878</v>
      </c>
      <c r="B517" s="229" t="s">
        <v>1870</v>
      </c>
      <c r="C517" s="237">
        <v>77836790</v>
      </c>
      <c r="D517" s="235">
        <v>4</v>
      </c>
      <c r="E517" s="231" t="s">
        <v>1880</v>
      </c>
      <c r="F517" s="229" t="s">
        <v>1875</v>
      </c>
      <c r="I517" s="229" t="s">
        <v>1876</v>
      </c>
      <c r="J517" s="229" t="s">
        <v>4027</v>
      </c>
      <c r="K517" s="231"/>
      <c r="L517" s="231" t="s">
        <v>1881</v>
      </c>
    </row>
    <row r="518" spans="1:12">
      <c r="A518" s="230" t="s">
        <v>2342</v>
      </c>
      <c r="B518" s="229" t="s">
        <v>2344</v>
      </c>
      <c r="C518" s="237">
        <v>76263113</v>
      </c>
      <c r="D518" s="235" t="s">
        <v>162</v>
      </c>
      <c r="E518" s="231" t="s">
        <v>2347</v>
      </c>
      <c r="F518" s="229" t="s">
        <v>2286</v>
      </c>
      <c r="I518" s="229" t="s">
        <v>2348</v>
      </c>
      <c r="J518" s="229" t="s">
        <v>4027</v>
      </c>
      <c r="K518" s="231"/>
      <c r="L518" s="231" t="s">
        <v>2347</v>
      </c>
    </row>
    <row r="519" spans="1:12">
      <c r="A519" s="230" t="s">
        <v>2349</v>
      </c>
      <c r="B519" s="229" t="s">
        <v>2344</v>
      </c>
      <c r="C519" s="237">
        <v>76263113</v>
      </c>
      <c r="D519" s="235" t="s">
        <v>162</v>
      </c>
      <c r="E519" s="231" t="s">
        <v>2350</v>
      </c>
      <c r="F519" s="229" t="s">
        <v>2286</v>
      </c>
      <c r="I519" s="229" t="s">
        <v>2348</v>
      </c>
      <c r="J519" s="229" t="s">
        <v>4027</v>
      </c>
      <c r="K519" s="231"/>
      <c r="L519" s="231" t="s">
        <v>2350</v>
      </c>
    </row>
    <row r="520" spans="1:12">
      <c r="A520" s="230" t="s">
        <v>2462</v>
      </c>
      <c r="B520" s="229" t="s">
        <v>2464</v>
      </c>
      <c r="C520" s="237">
        <v>96779370</v>
      </c>
      <c r="D520" s="235">
        <v>1</v>
      </c>
      <c r="E520" s="231" t="s">
        <v>2467</v>
      </c>
      <c r="F520" s="229" t="s">
        <v>2213</v>
      </c>
      <c r="I520" s="229" t="s">
        <v>2348</v>
      </c>
      <c r="J520" s="229" t="s">
        <v>4027</v>
      </c>
      <c r="K520" s="231"/>
      <c r="L520" s="231" t="s">
        <v>2468</v>
      </c>
    </row>
    <row r="521" spans="1:12">
      <c r="A521" s="230" t="s">
        <v>2207</v>
      </c>
      <c r="B521" s="229" t="s">
        <v>2209</v>
      </c>
      <c r="C521" s="237">
        <v>96596470</v>
      </c>
      <c r="D521" s="235">
        <v>3</v>
      </c>
      <c r="E521" s="231" t="s">
        <v>2212</v>
      </c>
      <c r="F521" s="229" t="s">
        <v>2213</v>
      </c>
      <c r="I521" s="229" t="s">
        <v>2214</v>
      </c>
      <c r="J521" s="229" t="s">
        <v>4027</v>
      </c>
      <c r="K521" s="231"/>
      <c r="L521" s="231" t="s">
        <v>2215</v>
      </c>
    </row>
    <row r="522" spans="1:12">
      <c r="A522" s="230" t="s">
        <v>2207</v>
      </c>
      <c r="B522" s="229" t="s">
        <v>2218</v>
      </c>
      <c r="C522" s="237">
        <v>96830150</v>
      </c>
      <c r="D522" s="235">
        <v>0</v>
      </c>
      <c r="E522" s="231" t="s">
        <v>2212</v>
      </c>
      <c r="F522" s="229" t="s">
        <v>2213</v>
      </c>
      <c r="I522" s="229" t="s">
        <v>2214</v>
      </c>
      <c r="J522" s="229" t="s">
        <v>4027</v>
      </c>
      <c r="K522" s="231"/>
      <c r="L522" s="231" t="s">
        <v>2220</v>
      </c>
    </row>
    <row r="523" spans="1:12">
      <c r="A523" s="230" t="s">
        <v>2023</v>
      </c>
      <c r="B523" s="229" t="s">
        <v>2025</v>
      </c>
      <c r="C523" s="237">
        <v>76103450</v>
      </c>
      <c r="D523" s="235">
        <v>2</v>
      </c>
      <c r="E523" s="231" t="s">
        <v>2029</v>
      </c>
      <c r="F523" s="229" t="s">
        <v>2030</v>
      </c>
      <c r="I523" s="229" t="s">
        <v>2031</v>
      </c>
      <c r="J523" s="229" t="s">
        <v>4027</v>
      </c>
      <c r="K523" s="231"/>
      <c r="L523" s="231" t="s">
        <v>2032</v>
      </c>
    </row>
    <row r="524" spans="1:12">
      <c r="A524" s="230" t="s">
        <v>1861</v>
      </c>
      <c r="B524" s="229" t="s">
        <v>1853</v>
      </c>
      <c r="C524" s="237">
        <v>76196553</v>
      </c>
      <c r="D524" s="235">
        <v>0</v>
      </c>
      <c r="E524" s="231" t="s">
        <v>1865</v>
      </c>
      <c r="F524" s="229" t="s">
        <v>1858</v>
      </c>
      <c r="I524" s="229" t="s">
        <v>1866</v>
      </c>
      <c r="J524" s="229" t="s">
        <v>4027</v>
      </c>
      <c r="K524" s="231"/>
      <c r="L524" s="231" t="s">
        <v>1867</v>
      </c>
    </row>
    <row r="525" spans="1:12">
      <c r="A525" s="230" t="s">
        <v>2069</v>
      </c>
      <c r="B525" s="229" t="s">
        <v>2123</v>
      </c>
      <c r="C525" s="237">
        <v>76527390</v>
      </c>
      <c r="D525" s="235">
        <v>0</v>
      </c>
      <c r="E525" s="231" t="s">
        <v>2075</v>
      </c>
      <c r="F525" s="229" t="s">
        <v>2048</v>
      </c>
      <c r="I525" s="229" t="s">
        <v>1866</v>
      </c>
      <c r="J525" s="229" t="s">
        <v>4027</v>
      </c>
      <c r="K525" s="231"/>
      <c r="L525" s="231" t="s">
        <v>2126</v>
      </c>
    </row>
    <row r="526" spans="1:12">
      <c r="A526" s="230" t="s">
        <v>1882</v>
      </c>
      <c r="B526" s="229" t="s">
        <v>1884</v>
      </c>
      <c r="C526" s="237">
        <v>76261806</v>
      </c>
      <c r="D526" s="235">
        <v>0</v>
      </c>
      <c r="E526" s="231" t="s">
        <v>1888</v>
      </c>
      <c r="F526" s="229" t="s">
        <v>1858</v>
      </c>
      <c r="I526" s="229" t="s">
        <v>1889</v>
      </c>
      <c r="J526" s="229" t="s">
        <v>4027</v>
      </c>
      <c r="K526" s="231"/>
      <c r="L526" s="231" t="s">
        <v>1890</v>
      </c>
    </row>
    <row r="527" spans="1:12">
      <c r="A527" s="230" t="s">
        <v>2243</v>
      </c>
      <c r="B527" s="229" t="s">
        <v>2245</v>
      </c>
      <c r="C527" s="237">
        <v>96842540</v>
      </c>
      <c r="D527" s="235">
        <v>4</v>
      </c>
      <c r="E527" s="231" t="s">
        <v>2248</v>
      </c>
      <c r="F527" s="229" t="s">
        <v>2249</v>
      </c>
      <c r="I527" s="229" t="s">
        <v>1889</v>
      </c>
      <c r="J527" s="229" t="s">
        <v>4027</v>
      </c>
      <c r="K527" s="231"/>
      <c r="L527" s="231" t="s">
        <v>2248</v>
      </c>
    </row>
    <row r="528" spans="1:12">
      <c r="A528" s="230" t="s">
        <v>2280</v>
      </c>
      <c r="B528" s="229" t="s">
        <v>2282</v>
      </c>
      <c r="C528" s="237">
        <v>76417040</v>
      </c>
      <c r="D528" s="235">
        <v>7</v>
      </c>
      <c r="E528" s="231" t="s">
        <v>2285</v>
      </c>
      <c r="F528" s="229" t="s">
        <v>2286</v>
      </c>
      <c r="I528" s="229" t="s">
        <v>1889</v>
      </c>
      <c r="J528" s="229" t="s">
        <v>4027</v>
      </c>
      <c r="K528" s="231"/>
      <c r="L528" s="231" t="s">
        <v>2287</v>
      </c>
    </row>
    <row r="529" spans="1:12">
      <c r="A529" s="230" t="s">
        <v>2288</v>
      </c>
      <c r="B529" s="229" t="s">
        <v>2282</v>
      </c>
      <c r="C529" s="237">
        <v>76417040</v>
      </c>
      <c r="D529" s="235">
        <v>7</v>
      </c>
      <c r="E529" s="231" t="s">
        <v>2289</v>
      </c>
      <c r="F529" s="229" t="s">
        <v>2286</v>
      </c>
      <c r="I529" s="229" t="s">
        <v>1889</v>
      </c>
      <c r="J529" s="229" t="s">
        <v>4027</v>
      </c>
      <c r="K529" s="231"/>
      <c r="L529" s="231" t="s">
        <v>2290</v>
      </c>
    </row>
    <row r="530" spans="1:12">
      <c r="A530" s="230" t="s">
        <v>1839</v>
      </c>
      <c r="B530" s="229" t="s">
        <v>1842</v>
      </c>
      <c r="C530" s="237">
        <v>96578420</v>
      </c>
      <c r="D530" s="235">
        <v>9</v>
      </c>
      <c r="E530" s="231" t="s">
        <v>1846</v>
      </c>
      <c r="F530" s="229" t="s">
        <v>1847</v>
      </c>
      <c r="I530" s="229" t="s">
        <v>1848</v>
      </c>
      <c r="J530" s="229" t="s">
        <v>4027</v>
      </c>
      <c r="K530" s="231"/>
      <c r="L530" s="231" t="s">
        <v>1849</v>
      </c>
    </row>
    <row r="531" spans="1:12">
      <c r="A531" s="230" t="s">
        <v>2230</v>
      </c>
      <c r="B531" s="229" t="s">
        <v>2232</v>
      </c>
      <c r="C531" s="237">
        <v>76575494</v>
      </c>
      <c r="D531" s="235">
        <v>1</v>
      </c>
      <c r="E531" s="231" t="s">
        <v>2235</v>
      </c>
      <c r="F531" s="229" t="s">
        <v>1858</v>
      </c>
      <c r="I531" s="229" t="s">
        <v>1848</v>
      </c>
      <c r="J531" s="229" t="s">
        <v>4027</v>
      </c>
      <c r="K531" s="231"/>
      <c r="L531" s="231" t="s">
        <v>2236</v>
      </c>
    </row>
    <row r="532" spans="1:12">
      <c r="A532" s="230" t="s">
        <v>2447</v>
      </c>
      <c r="B532" s="229" t="s">
        <v>2449</v>
      </c>
      <c r="C532" s="237">
        <v>76166806</v>
      </c>
      <c r="D532" s="235">
        <v>4</v>
      </c>
      <c r="E532" s="231" t="s">
        <v>2453</v>
      </c>
      <c r="F532" s="229" t="s">
        <v>1935</v>
      </c>
      <c r="I532" s="229" t="s">
        <v>1969</v>
      </c>
      <c r="J532" s="229" t="s">
        <v>4027</v>
      </c>
      <c r="K532" s="231"/>
      <c r="L532" s="231" t="s">
        <v>2454</v>
      </c>
    </row>
    <row r="533" spans="1:12">
      <c r="A533" s="230" t="s">
        <v>2180</v>
      </c>
      <c r="B533" s="229" t="s">
        <v>2182</v>
      </c>
      <c r="C533" s="237">
        <v>76113577</v>
      </c>
      <c r="D533" s="235">
        <v>5</v>
      </c>
      <c r="E533" s="231" t="s">
        <v>2186</v>
      </c>
      <c r="F533" s="229" t="s">
        <v>2187</v>
      </c>
      <c r="I533" s="229" t="s">
        <v>2188</v>
      </c>
      <c r="J533" s="229" t="s">
        <v>4027</v>
      </c>
      <c r="K533" s="231"/>
      <c r="L533" s="231" t="s">
        <v>2189</v>
      </c>
    </row>
    <row r="534" spans="1:12">
      <c r="A534" s="230" t="s">
        <v>2257</v>
      </c>
      <c r="B534" s="229" t="s">
        <v>2259</v>
      </c>
      <c r="C534" s="237">
        <v>96845940</v>
      </c>
      <c r="D534" s="235">
        <v>6</v>
      </c>
      <c r="E534" s="231" t="s">
        <v>2263</v>
      </c>
      <c r="F534" s="229" t="s">
        <v>2146</v>
      </c>
      <c r="I534" s="229" t="s">
        <v>2264</v>
      </c>
      <c r="J534" s="229" t="s">
        <v>4027</v>
      </c>
      <c r="K534" s="231"/>
      <c r="L534" s="231" t="s">
        <v>2265</v>
      </c>
    </row>
    <row r="535" spans="1:12">
      <c r="A535" s="230" t="s">
        <v>2361</v>
      </c>
      <c r="B535" s="229" t="s">
        <v>2363</v>
      </c>
      <c r="C535" s="237">
        <v>76094505</v>
      </c>
      <c r="D535" s="235">
        <v>6</v>
      </c>
      <c r="E535" s="231" t="s">
        <v>2366</v>
      </c>
      <c r="F535" s="229" t="s">
        <v>1916</v>
      </c>
      <c r="I535" s="229" t="s">
        <v>2264</v>
      </c>
      <c r="J535" s="229" t="s">
        <v>4027</v>
      </c>
      <c r="K535" s="231"/>
      <c r="L535" s="231" t="s">
        <v>2367</v>
      </c>
    </row>
    <row r="536" spans="1:12">
      <c r="A536" s="230" t="s">
        <v>2368</v>
      </c>
      <c r="B536" s="229" t="s">
        <v>2363</v>
      </c>
      <c r="C536" s="237">
        <v>76094505</v>
      </c>
      <c r="D536" s="235">
        <v>6</v>
      </c>
      <c r="E536" s="231" t="s">
        <v>2369</v>
      </c>
      <c r="F536" s="229" t="s">
        <v>1916</v>
      </c>
      <c r="I536" s="229" t="s">
        <v>2264</v>
      </c>
      <c r="J536" s="229" t="s">
        <v>4027</v>
      </c>
      <c r="K536" s="231"/>
      <c r="L536" s="231" t="s">
        <v>2370</v>
      </c>
    </row>
    <row r="537" spans="1:12">
      <c r="A537" s="230" t="s">
        <v>2078</v>
      </c>
      <c r="B537" s="229" t="s">
        <v>2080</v>
      </c>
      <c r="C537" s="237">
        <v>96832470</v>
      </c>
      <c r="D537" s="235">
        <v>5</v>
      </c>
      <c r="E537" s="231" t="s">
        <v>2084</v>
      </c>
      <c r="F537" s="229" t="s">
        <v>1858</v>
      </c>
      <c r="I537" s="229" t="s">
        <v>2085</v>
      </c>
      <c r="J537" s="229" t="s">
        <v>4027</v>
      </c>
      <c r="K537" s="231"/>
      <c r="L537" s="231" t="s">
        <v>2086</v>
      </c>
    </row>
    <row r="538" spans="1:12">
      <c r="A538" s="230" t="s">
        <v>1851</v>
      </c>
      <c r="B538" s="229" t="s">
        <v>1853</v>
      </c>
      <c r="C538" s="237">
        <v>76196553</v>
      </c>
      <c r="D538" s="235">
        <v>0</v>
      </c>
      <c r="E538" s="231" t="s">
        <v>1857</v>
      </c>
      <c r="F538" s="229" t="s">
        <v>1858</v>
      </c>
      <c r="I538" s="229" t="s">
        <v>1859</v>
      </c>
      <c r="J538" s="229" t="s">
        <v>4027</v>
      </c>
      <c r="K538" s="231"/>
      <c r="L538" s="231" t="s">
        <v>1860</v>
      </c>
    </row>
    <row r="539" spans="1:12">
      <c r="A539" s="230" t="s">
        <v>1994</v>
      </c>
      <c r="B539" s="229" t="s">
        <v>1995</v>
      </c>
      <c r="C539" s="237">
        <v>76196553</v>
      </c>
      <c r="D539" s="235">
        <v>0</v>
      </c>
      <c r="E539" s="231" t="s">
        <v>1998</v>
      </c>
      <c r="F539" s="229" t="s">
        <v>1858</v>
      </c>
      <c r="I539" s="229" t="s">
        <v>1859</v>
      </c>
      <c r="J539" s="229" t="s">
        <v>4027</v>
      </c>
      <c r="K539" s="231"/>
      <c r="L539" s="231" t="s">
        <v>1999</v>
      </c>
    </row>
    <row r="540" spans="1:12">
      <c r="A540" s="230" t="s">
        <v>2087</v>
      </c>
      <c r="B540" s="229" t="s">
        <v>2089</v>
      </c>
      <c r="C540" s="237">
        <v>76139508</v>
      </c>
      <c r="D540" s="235">
        <v>4</v>
      </c>
      <c r="E540" s="231" t="s">
        <v>2092</v>
      </c>
      <c r="F540" s="229" t="s">
        <v>1935</v>
      </c>
      <c r="I540" s="229" t="s">
        <v>1859</v>
      </c>
      <c r="J540" s="229" t="s">
        <v>4027</v>
      </c>
      <c r="K540" s="231"/>
      <c r="L540" s="231" t="s">
        <v>2093</v>
      </c>
    </row>
    <row r="541" spans="1:12">
      <c r="A541" s="230" t="s">
        <v>2334</v>
      </c>
      <c r="B541" s="229" t="s">
        <v>2336</v>
      </c>
      <c r="C541" s="237">
        <v>96961380</v>
      </c>
      <c r="D541" s="235">
        <v>8</v>
      </c>
      <c r="E541" s="231" t="s">
        <v>2339</v>
      </c>
      <c r="F541" s="229" t="s">
        <v>2340</v>
      </c>
      <c r="I541" s="229" t="s">
        <v>1859</v>
      </c>
      <c r="J541" s="229" t="s">
        <v>4027</v>
      </c>
      <c r="K541" s="231"/>
      <c r="L541" s="231" t="s">
        <v>2341</v>
      </c>
    </row>
    <row r="542" spans="1:12">
      <c r="A542" s="230" t="s">
        <v>2190</v>
      </c>
      <c r="B542" s="229" t="s">
        <v>2192</v>
      </c>
      <c r="C542" s="237">
        <v>76370998</v>
      </c>
      <c r="D542" s="235">
        <v>1</v>
      </c>
      <c r="E542" s="231" t="s">
        <v>2196</v>
      </c>
      <c r="F542" s="229" t="s">
        <v>1916</v>
      </c>
      <c r="I542" s="229" t="s">
        <v>2197</v>
      </c>
      <c r="J542" s="229" t="s">
        <v>4027</v>
      </c>
      <c r="K542" s="231"/>
      <c r="L542" s="231" t="s">
        <v>2198</v>
      </c>
    </row>
    <row r="543" spans="1:12">
      <c r="A543" s="230" t="s">
        <v>2141</v>
      </c>
      <c r="B543" s="229" t="s">
        <v>2110</v>
      </c>
      <c r="C543" s="237">
        <v>77874400</v>
      </c>
      <c r="D543" s="235">
        <v>7</v>
      </c>
      <c r="E543" s="231" t="s">
        <v>2145</v>
      </c>
      <c r="F543" s="229" t="s">
        <v>1969</v>
      </c>
      <c r="I543" s="229" t="s">
        <v>2146</v>
      </c>
      <c r="J543" s="229" t="s">
        <v>4027</v>
      </c>
      <c r="K543" s="231"/>
      <c r="L543" s="231" t="s">
        <v>2147</v>
      </c>
    </row>
    <row r="544" spans="1:12">
      <c r="A544" s="230" t="s">
        <v>2069</v>
      </c>
      <c r="B544" s="229" t="s">
        <v>2071</v>
      </c>
      <c r="C544" s="237">
        <v>76071989</v>
      </c>
      <c r="D544" s="235">
        <v>7</v>
      </c>
      <c r="E544" s="231" t="s">
        <v>2075</v>
      </c>
      <c r="F544" s="229" t="s">
        <v>1916</v>
      </c>
      <c r="I544" s="229" t="s">
        <v>2076</v>
      </c>
      <c r="J544" s="229" t="s">
        <v>4027</v>
      </c>
      <c r="K544" s="231"/>
      <c r="L544" s="231" t="s">
        <v>2077</v>
      </c>
    </row>
    <row r="545" spans="1:13">
      <c r="A545" s="230" t="s">
        <v>2127</v>
      </c>
      <c r="B545" s="229" t="s">
        <v>2129</v>
      </c>
      <c r="C545" s="237">
        <v>77783050</v>
      </c>
      <c r="D545" s="235">
        <v>3</v>
      </c>
      <c r="E545" s="231" t="s">
        <v>2132</v>
      </c>
      <c r="F545" s="229" t="s">
        <v>1875</v>
      </c>
      <c r="I545" s="229" t="s">
        <v>2076</v>
      </c>
      <c r="J545" s="229" t="s">
        <v>4027</v>
      </c>
      <c r="K545" s="231"/>
      <c r="L545" s="231" t="s">
        <v>2133</v>
      </c>
    </row>
    <row r="546" spans="1:13">
      <c r="A546" s="230" t="s">
        <v>1941</v>
      </c>
      <c r="B546" s="229" t="s">
        <v>1943</v>
      </c>
      <c r="C546" s="237">
        <v>78367070</v>
      </c>
      <c r="D546" s="235">
        <v>4</v>
      </c>
      <c r="E546" s="231" t="s">
        <v>1947</v>
      </c>
      <c r="F546" s="229" t="s">
        <v>1948</v>
      </c>
      <c r="I546" s="229" t="s">
        <v>1949</v>
      </c>
      <c r="J546" s="229" t="s">
        <v>4027</v>
      </c>
      <c r="K546" s="231"/>
      <c r="L546" s="231" t="s">
        <v>1950</v>
      </c>
    </row>
    <row r="547" spans="1:13">
      <c r="A547" s="230" t="s">
        <v>1941</v>
      </c>
      <c r="B547" s="229" t="s">
        <v>1943</v>
      </c>
      <c r="C547" s="237">
        <v>78367070</v>
      </c>
      <c r="D547" s="235">
        <v>4</v>
      </c>
      <c r="E547" s="231" t="s">
        <v>1947</v>
      </c>
      <c r="F547" s="229" t="s">
        <v>1948</v>
      </c>
      <c r="I547" s="229" t="s">
        <v>1949</v>
      </c>
      <c r="J547" s="229" t="s">
        <v>4027</v>
      </c>
      <c r="K547" s="231"/>
      <c r="L547" s="231" t="s">
        <v>1950</v>
      </c>
    </row>
    <row r="548" spans="1:13">
      <c r="A548" s="230" t="s">
        <v>1941</v>
      </c>
      <c r="B548" s="229" t="s">
        <v>1943</v>
      </c>
      <c r="C548" s="237">
        <v>78367070</v>
      </c>
      <c r="D548" s="235">
        <v>4</v>
      </c>
      <c r="E548" s="231" t="s">
        <v>1947</v>
      </c>
      <c r="F548" s="229" t="s">
        <v>1948</v>
      </c>
      <c r="I548" s="229" t="s">
        <v>1949</v>
      </c>
      <c r="J548" s="229" t="s">
        <v>4027</v>
      </c>
      <c r="K548" s="231"/>
      <c r="L548" s="231" t="s">
        <v>1950</v>
      </c>
    </row>
    <row r="549" spans="1:13">
      <c r="A549" s="230" t="s">
        <v>1941</v>
      </c>
      <c r="B549" s="229" t="s">
        <v>1943</v>
      </c>
      <c r="C549" s="237">
        <v>78367070</v>
      </c>
      <c r="D549" s="235">
        <v>4</v>
      </c>
      <c r="E549" s="231" t="s">
        <v>1947</v>
      </c>
      <c r="F549" s="229" t="s">
        <v>1948</v>
      </c>
      <c r="I549" s="229" t="s">
        <v>1949</v>
      </c>
      <c r="J549" s="229" t="s">
        <v>4027</v>
      </c>
      <c r="K549" s="231"/>
      <c r="L549" s="231" t="s">
        <v>1950</v>
      </c>
    </row>
    <row r="550" spans="1:13">
      <c r="A550" s="230" t="s">
        <v>2094</v>
      </c>
      <c r="B550" s="229" t="s">
        <v>2096</v>
      </c>
      <c r="C550" s="237">
        <v>76264970</v>
      </c>
      <c r="D550" s="235">
        <v>5</v>
      </c>
      <c r="E550" s="231" t="s">
        <v>2099</v>
      </c>
      <c r="F550" s="229" t="s">
        <v>1875</v>
      </c>
      <c r="I550" s="229" t="s">
        <v>1949</v>
      </c>
      <c r="J550" s="229" t="s">
        <v>4027</v>
      </c>
      <c r="K550" s="231"/>
      <c r="L550" s="231" t="s">
        <v>2100</v>
      </c>
    </row>
    <row r="551" spans="1:13">
      <c r="A551" s="230" t="s">
        <v>1985</v>
      </c>
      <c r="B551" s="229" t="s">
        <v>1987</v>
      </c>
      <c r="C551" s="237">
        <v>76049011</v>
      </c>
      <c r="D551" s="235">
        <v>3</v>
      </c>
      <c r="E551" s="231" t="s">
        <v>1991</v>
      </c>
      <c r="F551" s="229" t="s">
        <v>1876</v>
      </c>
      <c r="I551" s="229" t="s">
        <v>1992</v>
      </c>
      <c r="J551" s="229" t="s">
        <v>4027</v>
      </c>
      <c r="K551" s="231"/>
      <c r="L551" s="231" t="s">
        <v>1993</v>
      </c>
    </row>
    <row r="552" spans="1:13">
      <c r="A552" s="230" t="s">
        <v>2300</v>
      </c>
      <c r="B552" s="229" t="s">
        <v>2302</v>
      </c>
      <c r="C552" s="237">
        <v>76842590</v>
      </c>
      <c r="D552" s="235">
        <v>6</v>
      </c>
      <c r="E552" s="231" t="s">
        <v>2305</v>
      </c>
      <c r="F552" s="229" t="s">
        <v>2048</v>
      </c>
      <c r="I552" s="229" t="s">
        <v>1992</v>
      </c>
      <c r="J552" s="229" t="s">
        <v>4027</v>
      </c>
      <c r="K552" s="231"/>
      <c r="L552" s="231" t="s">
        <v>2306</v>
      </c>
    </row>
    <row r="553" spans="1:13">
      <c r="A553" s="230" t="s">
        <v>2221</v>
      </c>
      <c r="B553" s="229" t="s">
        <v>2223</v>
      </c>
      <c r="C553" s="237">
        <v>77763880</v>
      </c>
      <c r="D553" s="235">
        <v>7</v>
      </c>
      <c r="E553" s="231" t="s">
        <v>2227</v>
      </c>
      <c r="F553" s="229" t="s">
        <v>2228</v>
      </c>
      <c r="I553" s="229" t="s">
        <v>2229</v>
      </c>
      <c r="J553" s="229" t="s">
        <v>4027</v>
      </c>
      <c r="K553" s="231"/>
      <c r="L553" s="231" t="s">
        <v>2227</v>
      </c>
    </row>
    <row r="554" spans="1:13">
      <c r="A554" s="230" t="s">
        <v>2250</v>
      </c>
      <c r="B554" s="229" t="s">
        <v>2252</v>
      </c>
      <c r="C554" s="237">
        <v>76225830</v>
      </c>
      <c r="D554" s="235">
        <v>7</v>
      </c>
      <c r="E554" s="231" t="s">
        <v>2255</v>
      </c>
      <c r="F554" s="229" t="s">
        <v>252</v>
      </c>
      <c r="I554" s="229" t="s">
        <v>2256</v>
      </c>
      <c r="J554" s="229" t="s">
        <v>4027</v>
      </c>
      <c r="K554" s="231"/>
      <c r="L554" s="231" t="s">
        <v>2255</v>
      </c>
    </row>
    <row r="555" spans="1:13">
      <c r="A555" s="230" t="s">
        <v>2171</v>
      </c>
      <c r="B555" s="229" t="s">
        <v>2173</v>
      </c>
      <c r="C555" s="237">
        <v>76535445</v>
      </c>
      <c r="D555" s="235">
        <v>5</v>
      </c>
      <c r="E555" s="231" t="s">
        <v>2177</v>
      </c>
      <c r="F555" s="229" t="s">
        <v>1876</v>
      </c>
      <c r="I555" s="229" t="s">
        <v>2178</v>
      </c>
      <c r="J555" s="229" t="s">
        <v>4027</v>
      </c>
      <c r="K555" s="231"/>
      <c r="L555" s="231" t="s">
        <v>2179</v>
      </c>
    </row>
    <row r="556" spans="1:13">
      <c r="A556" s="230" t="s">
        <v>2455</v>
      </c>
      <c r="B556" s="229" t="s">
        <v>2457</v>
      </c>
      <c r="C556" s="237">
        <v>76565965</v>
      </c>
      <c r="D556" s="235">
        <v>5</v>
      </c>
      <c r="E556" s="231" t="s">
        <v>2460</v>
      </c>
      <c r="F556" s="229" t="s">
        <v>2187</v>
      </c>
      <c r="I556" s="229" t="s">
        <v>2461</v>
      </c>
      <c r="J556" s="229" t="s">
        <v>4027</v>
      </c>
      <c r="K556" s="231"/>
      <c r="L556" s="231" t="s">
        <v>2460</v>
      </c>
    </row>
    <row r="557" spans="1:13">
      <c r="A557" s="230">
        <v>15715</v>
      </c>
      <c r="B557" s="229" t="s">
        <v>4028</v>
      </c>
      <c r="C557" s="237">
        <v>76117391</v>
      </c>
      <c r="D557" s="235" t="s">
        <v>162</v>
      </c>
      <c r="E557" s="231">
        <v>43331168</v>
      </c>
      <c r="I557" s="229">
        <v>1</v>
      </c>
      <c r="J557" s="229" t="s">
        <v>4029</v>
      </c>
      <c r="K557" s="231">
        <v>620455</v>
      </c>
      <c r="L557" s="229">
        <v>43331168</v>
      </c>
      <c r="M557" s="229"/>
    </row>
    <row r="558" spans="1:13">
      <c r="A558" s="230">
        <v>15716</v>
      </c>
      <c r="B558" s="229" t="s">
        <v>4028</v>
      </c>
      <c r="C558" s="237">
        <v>76117391</v>
      </c>
      <c r="D558" s="235" t="s">
        <v>162</v>
      </c>
      <c r="E558" s="231">
        <v>1988245</v>
      </c>
      <c r="I558" s="229">
        <v>1</v>
      </c>
      <c r="J558" s="229" t="s">
        <v>4029</v>
      </c>
      <c r="K558" s="231">
        <v>179170</v>
      </c>
      <c r="L558" s="229">
        <v>1988245</v>
      </c>
      <c r="M558" s="229"/>
    </row>
    <row r="559" spans="1:13">
      <c r="A559" s="230">
        <v>11613</v>
      </c>
      <c r="B559" s="229" t="s">
        <v>4030</v>
      </c>
      <c r="C559" s="237">
        <v>9901237</v>
      </c>
      <c r="D559" s="235">
        <v>4</v>
      </c>
      <c r="E559" s="231">
        <v>33818226</v>
      </c>
      <c r="I559" s="229">
        <v>14</v>
      </c>
      <c r="J559" s="229" t="s">
        <v>4029</v>
      </c>
      <c r="K559" s="231">
        <v>4734395</v>
      </c>
      <c r="L559" s="229">
        <v>18776338</v>
      </c>
      <c r="M559" s="229"/>
    </row>
    <row r="560" spans="1:13">
      <c r="A560" s="230">
        <v>11163</v>
      </c>
      <c r="B560" s="229" t="s">
        <v>4031</v>
      </c>
      <c r="C560" s="237">
        <v>76417090</v>
      </c>
      <c r="D560" s="235">
        <v>3</v>
      </c>
      <c r="E560" s="231">
        <v>16663850</v>
      </c>
      <c r="I560" s="229">
        <v>15</v>
      </c>
      <c r="J560" s="229" t="s">
        <v>4029</v>
      </c>
      <c r="K560" s="231">
        <v>568799</v>
      </c>
      <c r="L560" s="229">
        <v>7757384</v>
      </c>
      <c r="M560" s="229"/>
    </row>
    <row r="561" spans="1:13">
      <c r="A561" s="230">
        <v>11336</v>
      </c>
      <c r="B561" s="229" t="s">
        <v>4032</v>
      </c>
      <c r="C561" s="237">
        <v>76116642</v>
      </c>
      <c r="D561" s="235">
        <v>5</v>
      </c>
      <c r="E561" s="231">
        <v>109856424</v>
      </c>
      <c r="I561" s="229">
        <v>15</v>
      </c>
      <c r="J561" s="229" t="s">
        <v>4029</v>
      </c>
      <c r="K561" s="231">
        <v>6308181</v>
      </c>
      <c r="L561" s="229">
        <v>69983570</v>
      </c>
      <c r="M561" s="229"/>
    </row>
    <row r="562" spans="1:13">
      <c r="A562" s="230">
        <v>12083</v>
      </c>
      <c r="B562" s="229" t="s">
        <v>4033</v>
      </c>
      <c r="C562" s="237">
        <v>76157176</v>
      </c>
      <c r="D562" s="235">
        <v>1</v>
      </c>
      <c r="E562" s="231">
        <v>57305405</v>
      </c>
      <c r="I562" s="229">
        <v>15</v>
      </c>
      <c r="J562" s="229" t="s">
        <v>4029</v>
      </c>
      <c r="K562" s="231">
        <v>2663752</v>
      </c>
      <c r="L562" s="229">
        <v>44396417</v>
      </c>
      <c r="M562" s="229"/>
    </row>
    <row r="563" spans="1:13">
      <c r="A563" s="230">
        <v>12351</v>
      </c>
      <c r="B563" s="229" t="s">
        <v>4034</v>
      </c>
      <c r="C563" s="237">
        <v>96527020</v>
      </c>
      <c r="D563" s="235">
        <v>5</v>
      </c>
      <c r="E563" s="231">
        <v>96281079</v>
      </c>
      <c r="I563" s="229">
        <v>15</v>
      </c>
      <c r="J563" s="229" t="s">
        <v>4029</v>
      </c>
      <c r="K563" s="231">
        <v>2537041</v>
      </c>
      <c r="L563" s="229">
        <v>69054316</v>
      </c>
      <c r="M563" s="229"/>
    </row>
    <row r="564" spans="1:13">
      <c r="A564" s="230">
        <v>14014</v>
      </c>
      <c r="B564" s="229" t="s">
        <v>4035</v>
      </c>
      <c r="C564" s="237">
        <v>76051221</v>
      </c>
      <c r="D564" s="235">
        <v>4</v>
      </c>
      <c r="E564" s="231">
        <v>117222507</v>
      </c>
      <c r="I564" s="229">
        <v>15</v>
      </c>
      <c r="J564" s="229" t="s">
        <v>4029</v>
      </c>
      <c r="K564" s="231">
        <v>5582419</v>
      </c>
      <c r="L564" s="229">
        <v>76733353</v>
      </c>
      <c r="M564" s="229"/>
    </row>
    <row r="565" spans="1:13">
      <c r="A565" s="230">
        <v>14703</v>
      </c>
      <c r="B565" s="229" t="s">
        <v>4036</v>
      </c>
      <c r="C565" s="237">
        <v>76026774</v>
      </c>
      <c r="D565" s="235">
        <v>0</v>
      </c>
      <c r="E565" s="231">
        <v>17268723</v>
      </c>
      <c r="I565" s="229">
        <v>15</v>
      </c>
      <c r="J565" s="229" t="s">
        <v>4029</v>
      </c>
      <c r="K565" s="231">
        <v>411635</v>
      </c>
      <c r="L565" s="229">
        <v>16309839</v>
      </c>
      <c r="M565" s="229"/>
    </row>
    <row r="566" spans="1:13">
      <c r="A566" s="230">
        <v>14704</v>
      </c>
      <c r="B566" s="229" t="s">
        <v>4036</v>
      </c>
      <c r="C566" s="237">
        <v>76026774</v>
      </c>
      <c r="D566" s="235">
        <v>0</v>
      </c>
      <c r="E566" s="231">
        <v>4362698</v>
      </c>
      <c r="I566" s="229">
        <v>15</v>
      </c>
      <c r="J566" s="229" t="s">
        <v>4029</v>
      </c>
      <c r="K566" s="231">
        <v>103994</v>
      </c>
      <c r="L566" s="229">
        <v>4120447</v>
      </c>
      <c r="M566" s="229"/>
    </row>
    <row r="567" spans="1:13">
      <c r="A567" s="230">
        <v>15228</v>
      </c>
      <c r="B567" s="229" t="s">
        <v>4037</v>
      </c>
      <c r="C567" s="237">
        <v>12479456</v>
      </c>
      <c r="D567" s="235">
        <v>0</v>
      </c>
      <c r="E567" s="231">
        <v>261319737</v>
      </c>
      <c r="I567" s="229">
        <v>15</v>
      </c>
      <c r="J567" s="229" t="s">
        <v>4029</v>
      </c>
      <c r="K567" s="231">
        <v>268889247</v>
      </c>
      <c r="L567" s="229">
        <v>261319737</v>
      </c>
      <c r="M567" s="229"/>
    </row>
    <row r="568" spans="1:13">
      <c r="A568" s="230">
        <v>15410</v>
      </c>
      <c r="B568" s="229" t="s">
        <v>4038</v>
      </c>
      <c r="C568" s="237">
        <v>6171947</v>
      </c>
      <c r="D568" s="235">
        <v>4</v>
      </c>
      <c r="E568" s="231">
        <v>75308060</v>
      </c>
      <c r="I568" s="229">
        <v>15</v>
      </c>
      <c r="J568" s="229" t="s">
        <v>4029</v>
      </c>
      <c r="K568" s="231">
        <v>1837039</v>
      </c>
      <c r="L568" s="229">
        <v>74431067</v>
      </c>
      <c r="M568" s="229"/>
    </row>
    <row r="569" spans="1:13">
      <c r="A569" s="230">
        <v>15411</v>
      </c>
      <c r="B569" s="229" t="s">
        <v>4038</v>
      </c>
      <c r="C569" s="237">
        <v>6171947</v>
      </c>
      <c r="D569" s="235">
        <v>4</v>
      </c>
      <c r="E569" s="231">
        <v>5901805</v>
      </c>
      <c r="I569" s="229">
        <v>15</v>
      </c>
      <c r="J569" s="229" t="s">
        <v>4029</v>
      </c>
      <c r="K569" s="231">
        <v>143967</v>
      </c>
      <c r="L569" s="229">
        <v>5833076</v>
      </c>
      <c r="M569" s="229"/>
    </row>
    <row r="570" spans="1:13">
      <c r="A570" s="230">
        <v>15413</v>
      </c>
      <c r="B570" s="229" t="s">
        <v>4032</v>
      </c>
      <c r="C570" s="237">
        <v>76116642</v>
      </c>
      <c r="D570" s="235">
        <v>5</v>
      </c>
      <c r="E570" s="231">
        <v>25167785</v>
      </c>
      <c r="I570" s="229">
        <v>15</v>
      </c>
      <c r="J570" s="229" t="s">
        <v>4029</v>
      </c>
      <c r="K570" s="231">
        <v>25914387</v>
      </c>
      <c r="L570" s="229">
        <v>25167785</v>
      </c>
      <c r="M570" s="229"/>
    </row>
    <row r="571" spans="1:13">
      <c r="A571" s="230">
        <v>15581</v>
      </c>
      <c r="B571" s="229" t="s">
        <v>4039</v>
      </c>
      <c r="C571" s="237">
        <v>76235744</v>
      </c>
      <c r="D571" s="235">
        <v>5</v>
      </c>
      <c r="E571" s="231">
        <v>47788000</v>
      </c>
      <c r="I571" s="229">
        <v>15</v>
      </c>
      <c r="J571" s="229" t="s">
        <v>4029</v>
      </c>
      <c r="K571" s="231">
        <v>963675</v>
      </c>
      <c r="L571" s="229">
        <v>47788000</v>
      </c>
      <c r="M571" s="229"/>
    </row>
    <row r="572" spans="1:13">
      <c r="A572" s="230">
        <v>15582</v>
      </c>
      <c r="B572" s="229" t="s">
        <v>4039</v>
      </c>
      <c r="C572" s="237">
        <v>76235744</v>
      </c>
      <c r="D572" s="235">
        <v>5</v>
      </c>
      <c r="E572" s="231">
        <v>7643223</v>
      </c>
      <c r="I572" s="229">
        <v>15</v>
      </c>
      <c r="J572" s="229" t="s">
        <v>4029</v>
      </c>
      <c r="K572" s="231">
        <v>154130</v>
      </c>
      <c r="L572" s="229">
        <v>7643223</v>
      </c>
      <c r="M572" s="229"/>
    </row>
    <row r="573" spans="1:13">
      <c r="A573" s="230">
        <v>15592</v>
      </c>
      <c r="B573" s="229" t="s">
        <v>4040</v>
      </c>
      <c r="C573" s="237">
        <v>76120672</v>
      </c>
      <c r="D573" s="235">
        <v>9</v>
      </c>
      <c r="E573" s="231">
        <v>14561996</v>
      </c>
      <c r="I573" s="229">
        <v>15</v>
      </c>
      <c r="J573" s="229" t="s">
        <v>4029</v>
      </c>
      <c r="K573" s="231">
        <v>504790</v>
      </c>
      <c r="L573" s="229">
        <v>14561996</v>
      </c>
      <c r="M573" s="229"/>
    </row>
    <row r="574" spans="1:13">
      <c r="A574" s="230">
        <v>14227</v>
      </c>
      <c r="B574" s="229" t="s">
        <v>4041</v>
      </c>
      <c r="C574" s="237">
        <v>76636510</v>
      </c>
      <c r="D574" s="235">
        <v>8</v>
      </c>
      <c r="E574" s="231">
        <v>44103496</v>
      </c>
      <c r="I574" s="229">
        <v>16</v>
      </c>
      <c r="J574" s="229" t="s">
        <v>4029</v>
      </c>
      <c r="K574" s="231">
        <v>3268382</v>
      </c>
      <c r="L574" s="229">
        <v>21481733</v>
      </c>
      <c r="M574" s="229"/>
    </row>
    <row r="575" spans="1:13">
      <c r="A575" s="230">
        <v>15225</v>
      </c>
      <c r="B575" s="229" t="s">
        <v>4042</v>
      </c>
      <c r="C575" s="237">
        <v>76283257</v>
      </c>
      <c r="D575" s="235">
        <v>7</v>
      </c>
      <c r="E575" s="231">
        <v>12760</v>
      </c>
      <c r="I575" s="229">
        <v>16</v>
      </c>
      <c r="J575" s="229" t="s">
        <v>4029</v>
      </c>
      <c r="K575" s="231">
        <v>4036779.1635349998</v>
      </c>
      <c r="L575" s="229">
        <v>335820359.59999996</v>
      </c>
      <c r="M575" s="229"/>
    </row>
    <row r="576" spans="1:13">
      <c r="A576" s="230">
        <v>15533</v>
      </c>
      <c r="B576" s="229" t="s">
        <v>4043</v>
      </c>
      <c r="C576" s="237">
        <v>76061177</v>
      </c>
      <c r="D576" s="235">
        <v>8</v>
      </c>
      <c r="E576" s="231">
        <v>291477273</v>
      </c>
      <c r="I576" s="229">
        <v>25</v>
      </c>
      <c r="J576" s="229" t="s">
        <v>4029</v>
      </c>
      <c r="K576" s="231">
        <v>295124651</v>
      </c>
      <c r="L576" s="229">
        <v>291477273</v>
      </c>
      <c r="M576" s="229"/>
    </row>
    <row r="577" spans="1:13">
      <c r="A577" s="230">
        <v>11223</v>
      </c>
      <c r="B577" s="229" t="s">
        <v>4044</v>
      </c>
      <c r="C577" s="237">
        <v>79929940</v>
      </c>
      <c r="D577" s="235">
        <v>2</v>
      </c>
      <c r="E577" s="231">
        <v>101000000</v>
      </c>
      <c r="I577" s="229">
        <v>26</v>
      </c>
      <c r="J577" s="229" t="s">
        <v>4029</v>
      </c>
      <c r="K577" s="231">
        <v>5658652</v>
      </c>
      <c r="L577" s="229">
        <v>65018818</v>
      </c>
      <c r="M577" s="229"/>
    </row>
    <row r="578" spans="1:13">
      <c r="A578" s="230">
        <v>11391</v>
      </c>
      <c r="B578" s="229" t="s">
        <v>4045</v>
      </c>
      <c r="C578" s="237">
        <v>8674048</v>
      </c>
      <c r="D578" s="235">
        <v>6</v>
      </c>
      <c r="E578" s="231">
        <v>75000000</v>
      </c>
      <c r="I578" s="229">
        <v>26</v>
      </c>
      <c r="J578" s="229" t="s">
        <v>4029</v>
      </c>
      <c r="K578" s="231">
        <v>2053295</v>
      </c>
      <c r="L578" s="229">
        <v>49888373</v>
      </c>
      <c r="M578" s="229"/>
    </row>
    <row r="579" spans="1:13">
      <c r="A579" s="230">
        <v>12202</v>
      </c>
      <c r="B579" s="229" t="s">
        <v>4046</v>
      </c>
      <c r="C579" s="237">
        <v>6340689</v>
      </c>
      <c r="D579" s="235">
        <v>9</v>
      </c>
      <c r="E579" s="231">
        <v>70280000</v>
      </c>
      <c r="I579" s="229">
        <v>26</v>
      </c>
      <c r="J579" s="229" t="s">
        <v>4029</v>
      </c>
      <c r="K579" s="231">
        <v>1912842</v>
      </c>
      <c r="L579" s="229">
        <v>52527391</v>
      </c>
      <c r="M579" s="229"/>
    </row>
    <row r="580" spans="1:13">
      <c r="A580" s="230">
        <v>13224</v>
      </c>
      <c r="B580" s="229" t="s">
        <v>4031</v>
      </c>
      <c r="C580" s="237">
        <v>76417090</v>
      </c>
      <c r="D580" s="235">
        <v>3</v>
      </c>
      <c r="E580" s="231">
        <v>32115185</v>
      </c>
      <c r="I580" s="229">
        <v>26</v>
      </c>
      <c r="J580" s="229" t="s">
        <v>4029</v>
      </c>
      <c r="K580" s="231">
        <v>2422872</v>
      </c>
      <c r="L580" s="229">
        <v>27286691</v>
      </c>
      <c r="M580" s="229"/>
    </row>
    <row r="581" spans="1:13">
      <c r="A581" s="230">
        <v>13510</v>
      </c>
      <c r="B581" s="229" t="s">
        <v>4047</v>
      </c>
      <c r="C581" s="237">
        <v>76026500</v>
      </c>
      <c r="D581" s="235">
        <v>4</v>
      </c>
      <c r="E581" s="231">
        <v>16658073</v>
      </c>
      <c r="I581" s="229">
        <v>26</v>
      </c>
      <c r="J581" s="229" t="s">
        <v>4029</v>
      </c>
      <c r="K581" s="231">
        <v>577186</v>
      </c>
      <c r="L581" s="229">
        <v>12321876</v>
      </c>
      <c r="M581" s="229"/>
    </row>
    <row r="582" spans="1:13">
      <c r="A582" s="230">
        <v>13604</v>
      </c>
      <c r="B582" s="229" t="s">
        <v>4048</v>
      </c>
      <c r="C582" s="237">
        <v>77547070</v>
      </c>
      <c r="D582" s="235">
        <v>4</v>
      </c>
      <c r="E582" s="231">
        <v>59329582</v>
      </c>
      <c r="I582" s="229">
        <v>26</v>
      </c>
      <c r="J582" s="229" t="s">
        <v>4029</v>
      </c>
      <c r="K582" s="231">
        <v>942704</v>
      </c>
      <c r="L582" s="229">
        <v>47232993</v>
      </c>
      <c r="M582" s="229"/>
    </row>
    <row r="583" spans="1:13">
      <c r="A583" s="230">
        <v>13606</v>
      </c>
      <c r="B583" s="229" t="s">
        <v>4049</v>
      </c>
      <c r="C583" s="237">
        <v>76073388</v>
      </c>
      <c r="D583" s="235">
        <v>1</v>
      </c>
      <c r="E583" s="231">
        <v>10420</v>
      </c>
      <c r="I583" s="229">
        <v>26</v>
      </c>
      <c r="J583" s="229" t="s">
        <v>4029</v>
      </c>
      <c r="K583" s="231">
        <v>8376854.6427520001</v>
      </c>
      <c r="L583" s="229">
        <v>195515087.0869</v>
      </c>
      <c r="M583" s="229"/>
    </row>
    <row r="584" spans="1:13">
      <c r="A584" s="230">
        <v>13607</v>
      </c>
      <c r="B584" s="229" t="s">
        <v>4049</v>
      </c>
      <c r="C584" s="237">
        <v>76073388</v>
      </c>
      <c r="D584" s="235">
        <v>1</v>
      </c>
      <c r="E584" s="231">
        <v>10420</v>
      </c>
      <c r="I584" s="229">
        <v>26</v>
      </c>
      <c r="J584" s="229" t="s">
        <v>4029</v>
      </c>
      <c r="K584" s="231">
        <v>8376854.6427520001</v>
      </c>
      <c r="L584" s="229">
        <v>195515087.0869</v>
      </c>
      <c r="M584" s="229"/>
    </row>
    <row r="585" spans="1:13">
      <c r="A585" s="230">
        <v>13675</v>
      </c>
      <c r="B585" s="229" t="s">
        <v>4050</v>
      </c>
      <c r="C585" s="237">
        <v>76877920</v>
      </c>
      <c r="D585" s="235">
        <v>1</v>
      </c>
      <c r="E585" s="231">
        <v>28202</v>
      </c>
      <c r="I585" s="229">
        <v>26</v>
      </c>
      <c r="J585" s="229" t="s">
        <v>4029</v>
      </c>
      <c r="K585" s="231">
        <v>788322916.430897</v>
      </c>
      <c r="L585" s="229">
        <v>742226158.41999996</v>
      </c>
      <c r="M585" s="229"/>
    </row>
    <row r="586" spans="1:13">
      <c r="A586" s="230">
        <v>13992</v>
      </c>
      <c r="B586" s="229" t="s">
        <v>4051</v>
      </c>
      <c r="C586" s="237">
        <v>76240326</v>
      </c>
      <c r="D586" s="235">
        <v>9</v>
      </c>
      <c r="E586" s="231">
        <v>21152169</v>
      </c>
      <c r="I586" s="229">
        <v>26</v>
      </c>
      <c r="J586" s="229" t="s">
        <v>4029</v>
      </c>
      <c r="K586" s="231">
        <v>4129613</v>
      </c>
      <c r="L586" s="229">
        <v>5609812</v>
      </c>
      <c r="M586" s="229"/>
    </row>
    <row r="587" spans="1:13">
      <c r="A587" s="230">
        <v>14116</v>
      </c>
      <c r="B587" s="229" t="s">
        <v>4052</v>
      </c>
      <c r="C587" s="237">
        <v>6217782</v>
      </c>
      <c r="D587" s="235">
        <v>9</v>
      </c>
      <c r="E587" s="231">
        <v>12938901</v>
      </c>
      <c r="I587" s="229">
        <v>26</v>
      </c>
      <c r="J587" s="229" t="s">
        <v>4029</v>
      </c>
      <c r="K587" s="231">
        <v>463958</v>
      </c>
      <c r="L587" s="229">
        <v>10623274</v>
      </c>
      <c r="M587" s="229"/>
    </row>
    <row r="588" spans="1:13">
      <c r="A588" s="230">
        <v>14652</v>
      </c>
      <c r="B588" s="229" t="s">
        <v>4053</v>
      </c>
      <c r="C588" s="237">
        <v>76267858</v>
      </c>
      <c r="D588" s="235">
        <v>6</v>
      </c>
      <c r="E588" s="231">
        <v>39520</v>
      </c>
      <c r="I588" s="229">
        <v>26</v>
      </c>
      <c r="J588" s="229" t="s">
        <v>4029</v>
      </c>
      <c r="K588" s="231">
        <v>10226635.296243999</v>
      </c>
      <c r="L588" s="229">
        <v>1040095659.1999999</v>
      </c>
      <c r="M588" s="229"/>
    </row>
    <row r="589" spans="1:13">
      <c r="A589" s="230">
        <v>15129</v>
      </c>
      <c r="B589" s="229" t="s">
        <v>4054</v>
      </c>
      <c r="C589" s="237">
        <v>76092446</v>
      </c>
      <c r="D589" s="235">
        <v>6</v>
      </c>
      <c r="E589" s="231">
        <v>27890777</v>
      </c>
      <c r="I589" s="229">
        <v>26</v>
      </c>
      <c r="J589" s="229" t="s">
        <v>4029</v>
      </c>
      <c r="K589" s="231">
        <v>29581387</v>
      </c>
      <c r="L589" s="229">
        <v>27890777</v>
      </c>
      <c r="M589" s="229"/>
    </row>
    <row r="590" spans="1:13">
      <c r="A590" s="230">
        <v>15131</v>
      </c>
      <c r="B590" s="229" t="s">
        <v>4054</v>
      </c>
      <c r="C590" s="237">
        <v>76092446</v>
      </c>
      <c r="D590" s="235">
        <v>6</v>
      </c>
      <c r="E590" s="231">
        <v>60553176</v>
      </c>
      <c r="I590" s="229">
        <v>26</v>
      </c>
      <c r="J590" s="229" t="s">
        <v>4029</v>
      </c>
      <c r="K590" s="231">
        <v>47936034</v>
      </c>
      <c r="L590" s="229">
        <v>47135361</v>
      </c>
      <c r="M590" s="229"/>
    </row>
    <row r="591" spans="1:13">
      <c r="A591" s="230">
        <v>15134</v>
      </c>
      <c r="B591" s="229" t="s">
        <v>4055</v>
      </c>
      <c r="C591" s="237">
        <v>76010183</v>
      </c>
      <c r="D591" s="235">
        <v>4</v>
      </c>
      <c r="E591" s="231">
        <v>10816721</v>
      </c>
      <c r="I591" s="229">
        <v>26</v>
      </c>
      <c r="J591" s="229" t="s">
        <v>4029</v>
      </c>
      <c r="K591" s="231">
        <v>546325</v>
      </c>
      <c r="L591" s="229">
        <v>10598254</v>
      </c>
      <c r="M591" s="229"/>
    </row>
    <row r="592" spans="1:13">
      <c r="A592" s="230">
        <v>15135</v>
      </c>
      <c r="B592" s="229" t="s">
        <v>4055</v>
      </c>
      <c r="C592" s="237">
        <v>76010183</v>
      </c>
      <c r="D592" s="235">
        <v>4</v>
      </c>
      <c r="E592" s="231">
        <v>2222166</v>
      </c>
      <c r="I592" s="229">
        <v>26</v>
      </c>
      <c r="J592" s="229" t="s">
        <v>4029</v>
      </c>
      <c r="K592" s="231">
        <v>112727</v>
      </c>
      <c r="L592" s="229">
        <v>2177285</v>
      </c>
      <c r="M592" s="229"/>
    </row>
    <row r="593" spans="1:13">
      <c r="A593" s="230">
        <v>15419</v>
      </c>
      <c r="B593" s="229" t="s">
        <v>4056</v>
      </c>
      <c r="C593" s="237">
        <v>76450570</v>
      </c>
      <c r="D593" s="235">
        <v>0</v>
      </c>
      <c r="E593" s="231">
        <v>60000000</v>
      </c>
      <c r="I593" s="229">
        <v>26</v>
      </c>
      <c r="J593" s="229" t="s">
        <v>4029</v>
      </c>
      <c r="K593" s="231">
        <v>7952</v>
      </c>
      <c r="L593" s="229">
        <v>59715687</v>
      </c>
      <c r="M593" s="229"/>
    </row>
    <row r="594" spans="1:13">
      <c r="A594" s="230">
        <v>15420</v>
      </c>
      <c r="B594" s="229" t="s">
        <v>4056</v>
      </c>
      <c r="C594" s="237">
        <v>76450570</v>
      </c>
      <c r="D594" s="235">
        <v>0</v>
      </c>
      <c r="E594" s="231">
        <v>35575491</v>
      </c>
      <c r="I594" s="229">
        <v>26</v>
      </c>
      <c r="J594" s="229" t="s">
        <v>4029</v>
      </c>
      <c r="K594" s="231">
        <v>881719</v>
      </c>
      <c r="L594" s="229">
        <v>35575491</v>
      </c>
      <c r="M594" s="229"/>
    </row>
    <row r="595" spans="1:13">
      <c r="A595" s="230">
        <v>15530</v>
      </c>
      <c r="B595" s="229" t="s">
        <v>4057</v>
      </c>
      <c r="C595" s="237">
        <v>76317340</v>
      </c>
      <c r="D595" s="235">
        <v>2</v>
      </c>
      <c r="E595" s="231">
        <v>124400000</v>
      </c>
      <c r="I595" s="229">
        <v>29</v>
      </c>
      <c r="J595" s="229" t="s">
        <v>4029</v>
      </c>
      <c r="K595" s="231">
        <v>24454720</v>
      </c>
      <c r="L595" s="229">
        <v>124400000</v>
      </c>
      <c r="M595" s="229"/>
    </row>
    <row r="596" spans="1:13">
      <c r="A596" s="230">
        <v>15498</v>
      </c>
      <c r="B596" s="229" t="s">
        <v>4058</v>
      </c>
      <c r="C596" s="237">
        <v>76252370</v>
      </c>
      <c r="D596" s="235">
        <v>1</v>
      </c>
      <c r="E596" s="231">
        <v>59348371</v>
      </c>
      <c r="I596" s="229">
        <v>32</v>
      </c>
      <c r="J596" s="229" t="s">
        <v>4029</v>
      </c>
      <c r="K596" s="231">
        <v>61695296</v>
      </c>
      <c r="L596" s="229">
        <v>59348371</v>
      </c>
      <c r="M596" s="229"/>
    </row>
    <row r="597" spans="1:13">
      <c r="A597" s="230">
        <v>15500</v>
      </c>
      <c r="B597" s="229" t="s">
        <v>4059</v>
      </c>
      <c r="C597" s="237">
        <v>77531350</v>
      </c>
      <c r="D597" s="235">
        <v>1</v>
      </c>
      <c r="E597" s="231">
        <v>22036</v>
      </c>
      <c r="I597" s="229">
        <v>32</v>
      </c>
      <c r="J597" s="229" t="s">
        <v>4029</v>
      </c>
      <c r="K597" s="231">
        <v>4777007.4823509641</v>
      </c>
      <c r="L597" s="229">
        <v>577809873.6431179</v>
      </c>
      <c r="M597" s="229"/>
    </row>
    <row r="598" spans="1:13">
      <c r="A598" s="230">
        <v>15499</v>
      </c>
      <c r="B598" s="229" t="s">
        <v>4058</v>
      </c>
      <c r="C598" s="237">
        <v>76252370</v>
      </c>
      <c r="D598" s="235">
        <v>1</v>
      </c>
      <c r="E598" s="231">
        <v>123308271</v>
      </c>
      <c r="I598" s="229">
        <v>33</v>
      </c>
      <c r="J598" s="229" t="s">
        <v>4029</v>
      </c>
      <c r="K598" s="231">
        <v>128298455</v>
      </c>
      <c r="L598" s="229">
        <v>123308271</v>
      </c>
      <c r="M598" s="229"/>
    </row>
    <row r="599" spans="1:13">
      <c r="A599" s="230">
        <v>15448</v>
      </c>
      <c r="B599" s="229" t="s">
        <v>4060</v>
      </c>
      <c r="C599" s="237">
        <v>76127251</v>
      </c>
      <c r="D599" s="235">
        <v>9</v>
      </c>
      <c r="E599" s="231">
        <v>89423655</v>
      </c>
      <c r="I599" s="229">
        <v>39</v>
      </c>
      <c r="J599" s="229" t="s">
        <v>4029</v>
      </c>
      <c r="K599" s="231">
        <v>93649084</v>
      </c>
      <c r="L599" s="229">
        <v>89423655</v>
      </c>
      <c r="M599" s="229"/>
    </row>
    <row r="600" spans="1:13">
      <c r="A600" s="230">
        <v>13678</v>
      </c>
      <c r="B600" s="229" t="s">
        <v>4061</v>
      </c>
      <c r="C600" s="237">
        <v>13010232</v>
      </c>
      <c r="D600" s="235">
        <v>8</v>
      </c>
      <c r="E600" s="231">
        <v>15847876</v>
      </c>
      <c r="I600" s="229">
        <v>47</v>
      </c>
      <c r="J600" s="229" t="s">
        <v>4029</v>
      </c>
      <c r="K600" s="231">
        <v>2351024</v>
      </c>
      <c r="L600" s="229">
        <v>9713724</v>
      </c>
      <c r="M600" s="229"/>
    </row>
    <row r="601" spans="1:13">
      <c r="A601" s="230">
        <v>14856</v>
      </c>
      <c r="B601" s="229" t="s">
        <v>4062</v>
      </c>
      <c r="C601" s="237">
        <v>76174105</v>
      </c>
      <c r="D601" s="235">
        <v>5</v>
      </c>
      <c r="E601" s="231">
        <v>119210710</v>
      </c>
      <c r="I601" s="229">
        <v>47</v>
      </c>
      <c r="J601" s="229" t="s">
        <v>4029</v>
      </c>
      <c r="K601" s="231">
        <v>129628997</v>
      </c>
      <c r="L601" s="229">
        <v>119210710</v>
      </c>
      <c r="M601" s="229"/>
    </row>
    <row r="602" spans="1:13">
      <c r="A602" s="230">
        <v>15242</v>
      </c>
      <c r="B602" s="229" t="s">
        <v>4063</v>
      </c>
      <c r="C602" s="237">
        <v>77178400</v>
      </c>
      <c r="D602" s="235">
        <v>3</v>
      </c>
      <c r="E602" s="231">
        <v>10804</v>
      </c>
      <c r="I602" s="229">
        <v>47</v>
      </c>
      <c r="J602" s="229" t="s">
        <v>4029</v>
      </c>
      <c r="K602" s="231">
        <v>288819034.18411899</v>
      </c>
      <c r="L602" s="229">
        <v>284341940.83999997</v>
      </c>
      <c r="M602" s="229"/>
    </row>
    <row r="603" spans="1:13">
      <c r="A603" s="230">
        <v>15412</v>
      </c>
      <c r="B603" s="229" t="s">
        <v>4038</v>
      </c>
      <c r="C603" s="237">
        <v>6171947</v>
      </c>
      <c r="D603" s="235">
        <v>4</v>
      </c>
      <c r="E603" s="231">
        <v>12077795</v>
      </c>
      <c r="I603" s="229">
        <v>47</v>
      </c>
      <c r="J603" s="229" t="s">
        <v>4029</v>
      </c>
      <c r="K603" s="231">
        <v>340834</v>
      </c>
      <c r="L603" s="229">
        <v>11982733</v>
      </c>
      <c r="M603" s="229"/>
    </row>
    <row r="604" spans="1:13">
      <c r="A604" s="230">
        <v>12187</v>
      </c>
      <c r="B604" s="229" t="s">
        <v>4064</v>
      </c>
      <c r="C604" s="237">
        <v>81169700</v>
      </c>
      <c r="D604" s="235">
        <v>1</v>
      </c>
      <c r="E604" s="231">
        <v>35113076</v>
      </c>
      <c r="I604" s="229">
        <v>55</v>
      </c>
      <c r="J604" s="229" t="s">
        <v>4029</v>
      </c>
      <c r="K604" s="231">
        <v>2529742</v>
      </c>
      <c r="L604" s="229">
        <v>28519937</v>
      </c>
      <c r="M604" s="229"/>
    </row>
    <row r="605" spans="1:13">
      <c r="A605" s="230">
        <v>10988</v>
      </c>
      <c r="B605" s="229" t="s">
        <v>4065</v>
      </c>
      <c r="C605" s="237">
        <v>76163425</v>
      </c>
      <c r="D605" s="235">
        <v>9</v>
      </c>
      <c r="E605" s="231">
        <v>34391013</v>
      </c>
      <c r="I605" s="229">
        <v>56</v>
      </c>
      <c r="J605" s="229" t="s">
        <v>4029</v>
      </c>
      <c r="K605" s="231">
        <v>2418639</v>
      </c>
      <c r="L605" s="229">
        <v>19904796</v>
      </c>
      <c r="M605" s="229"/>
    </row>
    <row r="606" spans="1:13">
      <c r="A606" s="230">
        <v>11530</v>
      </c>
      <c r="B606" s="229" t="s">
        <v>4066</v>
      </c>
      <c r="C606" s="237">
        <v>6045647</v>
      </c>
      <c r="D606" s="235" t="s">
        <v>152</v>
      </c>
      <c r="E606" s="231">
        <v>65073761</v>
      </c>
      <c r="I606" s="229">
        <v>56</v>
      </c>
      <c r="J606" s="229" t="s">
        <v>4029</v>
      </c>
      <c r="K606" s="231">
        <v>9828504</v>
      </c>
      <c r="L606" s="229">
        <v>21062185</v>
      </c>
      <c r="M606" s="229"/>
    </row>
    <row r="607" spans="1:13">
      <c r="A607" s="230">
        <v>11291</v>
      </c>
      <c r="B607" s="229" t="s">
        <v>4067</v>
      </c>
      <c r="C607" s="237">
        <v>76197664</v>
      </c>
      <c r="D607" s="235">
        <v>8</v>
      </c>
      <c r="E607" s="231">
        <v>60814983</v>
      </c>
      <c r="I607" s="229">
        <v>57</v>
      </c>
      <c r="J607" s="229" t="s">
        <v>4029</v>
      </c>
      <c r="K607" s="231">
        <v>919206</v>
      </c>
      <c r="L607" s="229">
        <v>60814983</v>
      </c>
      <c r="M607" s="229"/>
    </row>
    <row r="608" spans="1:13">
      <c r="A608" s="230">
        <v>11422</v>
      </c>
      <c r="B608" s="229" t="s">
        <v>4068</v>
      </c>
      <c r="C608" s="237">
        <v>76196553</v>
      </c>
      <c r="D608" s="235">
        <v>0</v>
      </c>
      <c r="E608" s="231">
        <v>15765482</v>
      </c>
      <c r="I608" s="229">
        <v>57</v>
      </c>
      <c r="J608" s="229" t="s">
        <v>4029</v>
      </c>
      <c r="K608" s="231">
        <v>2356509</v>
      </c>
      <c r="L608" s="229">
        <v>4329222</v>
      </c>
      <c r="M608" s="229"/>
    </row>
    <row r="609" spans="1:13">
      <c r="A609" s="230">
        <v>12056</v>
      </c>
      <c r="B609" s="229" t="s">
        <v>4069</v>
      </c>
      <c r="C609" s="237">
        <v>76324754</v>
      </c>
      <c r="D609" s="235">
        <v>6</v>
      </c>
      <c r="E609" s="231">
        <v>52415693</v>
      </c>
      <c r="I609" s="229">
        <v>57</v>
      </c>
      <c r="J609" s="229" t="s">
        <v>4029</v>
      </c>
      <c r="K609" s="231">
        <v>2925588</v>
      </c>
      <c r="L609" s="229">
        <v>37223103</v>
      </c>
      <c r="M609" s="229"/>
    </row>
    <row r="610" spans="1:13">
      <c r="A610" s="230">
        <v>13340</v>
      </c>
      <c r="B610" s="229" t="s">
        <v>4070</v>
      </c>
      <c r="C610" s="237">
        <v>79574220</v>
      </c>
      <c r="D610" s="235">
        <v>4</v>
      </c>
      <c r="E610" s="231">
        <v>14500</v>
      </c>
      <c r="I610" s="229">
        <v>57</v>
      </c>
      <c r="J610" s="229" t="s">
        <v>4029</v>
      </c>
      <c r="K610" s="231">
        <v>406503423.58817399</v>
      </c>
      <c r="L610" s="229">
        <v>381614045</v>
      </c>
      <c r="M610" s="229"/>
    </row>
    <row r="611" spans="1:13">
      <c r="A611" s="230">
        <v>13415</v>
      </c>
      <c r="B611" s="229" t="s">
        <v>4071</v>
      </c>
      <c r="C611" s="237">
        <v>76154658</v>
      </c>
      <c r="D611" s="235">
        <v>9</v>
      </c>
      <c r="E611" s="231">
        <v>28877003</v>
      </c>
      <c r="I611" s="229">
        <v>57</v>
      </c>
      <c r="J611" s="229" t="s">
        <v>4029</v>
      </c>
      <c r="K611" s="231">
        <v>33546668</v>
      </c>
      <c r="L611" s="229">
        <v>28877003</v>
      </c>
      <c r="M611" s="229"/>
    </row>
    <row r="612" spans="1:13">
      <c r="A612" s="230">
        <v>15327</v>
      </c>
      <c r="B612" s="229" t="s">
        <v>4072</v>
      </c>
      <c r="C612" s="237">
        <v>14716478</v>
      </c>
      <c r="D612" s="235">
        <v>5</v>
      </c>
      <c r="E612" s="231">
        <v>55558645</v>
      </c>
      <c r="I612" s="229">
        <v>57</v>
      </c>
      <c r="J612" s="229" t="s">
        <v>4029</v>
      </c>
      <c r="K612" s="231">
        <v>59416157</v>
      </c>
      <c r="L612" s="229">
        <v>55558645</v>
      </c>
      <c r="M612" s="229"/>
    </row>
    <row r="613" spans="1:13">
      <c r="A613" s="230">
        <v>15006</v>
      </c>
      <c r="B613" s="229" t="s">
        <v>4073</v>
      </c>
      <c r="C613" s="237">
        <v>76236776</v>
      </c>
      <c r="D613" s="235">
        <v>9</v>
      </c>
      <c r="E613" s="231">
        <v>57017000</v>
      </c>
      <c r="I613" s="229">
        <v>64</v>
      </c>
      <c r="J613" s="229" t="s">
        <v>4029</v>
      </c>
      <c r="K613" s="231">
        <v>5922417</v>
      </c>
      <c r="L613" s="229">
        <v>54414030</v>
      </c>
      <c r="M613" s="229"/>
    </row>
    <row r="614" spans="1:13">
      <c r="A614" s="230">
        <v>15007</v>
      </c>
      <c r="B614" s="229" t="s">
        <v>4073</v>
      </c>
      <c r="C614" s="237">
        <v>76236776</v>
      </c>
      <c r="D614" s="235">
        <v>9</v>
      </c>
      <c r="E614" s="231">
        <v>11578632</v>
      </c>
      <c r="I614" s="229">
        <v>64</v>
      </c>
      <c r="J614" s="229" t="s">
        <v>4029</v>
      </c>
      <c r="K614" s="231">
        <v>1202683</v>
      </c>
      <c r="L614" s="229">
        <v>11050039</v>
      </c>
      <c r="M614" s="229"/>
    </row>
    <row r="615" spans="1:13">
      <c r="A615" s="230">
        <v>11556</v>
      </c>
      <c r="B615" s="229" t="s">
        <v>4074</v>
      </c>
      <c r="C615" s="237">
        <v>76192298</v>
      </c>
      <c r="D615" s="235" t="s">
        <v>162</v>
      </c>
      <c r="E615" s="231">
        <v>74100000</v>
      </c>
      <c r="I615" s="229">
        <v>77</v>
      </c>
      <c r="J615" s="229" t="s">
        <v>4029</v>
      </c>
      <c r="K615" s="231">
        <v>14789552</v>
      </c>
      <c r="L615" s="229">
        <v>48318448</v>
      </c>
      <c r="M615" s="229"/>
    </row>
    <row r="616" spans="1:13">
      <c r="A616" s="230">
        <v>12380</v>
      </c>
      <c r="B616" s="229" t="s">
        <v>4075</v>
      </c>
      <c r="C616" s="237">
        <v>76117015</v>
      </c>
      <c r="D616" s="235">
        <v>5</v>
      </c>
      <c r="E616" s="231">
        <v>67886212</v>
      </c>
      <c r="I616" s="229">
        <v>77</v>
      </c>
      <c r="J616" s="229" t="s">
        <v>4029</v>
      </c>
      <c r="K616" s="231">
        <v>9066334</v>
      </c>
      <c r="L616" s="229">
        <v>43948965</v>
      </c>
      <c r="M616" s="229"/>
    </row>
    <row r="617" spans="1:13">
      <c r="A617" s="230">
        <v>14225</v>
      </c>
      <c r="B617" s="229" t="s">
        <v>4076</v>
      </c>
      <c r="C617" s="237">
        <v>13420964</v>
      </c>
      <c r="D617" s="235" t="s">
        <v>162</v>
      </c>
      <c r="E617" s="231">
        <v>75462364</v>
      </c>
      <c r="I617" s="229">
        <v>77</v>
      </c>
      <c r="J617" s="229" t="s">
        <v>4029</v>
      </c>
      <c r="K617" s="231">
        <v>6106352</v>
      </c>
      <c r="L617" s="229">
        <v>68059987</v>
      </c>
      <c r="M617" s="229"/>
    </row>
    <row r="618" spans="1:13">
      <c r="A618" s="230">
        <v>14226</v>
      </c>
      <c r="B618" s="229" t="s">
        <v>4076</v>
      </c>
      <c r="C618" s="237">
        <v>13420964</v>
      </c>
      <c r="D618" s="235" t="s">
        <v>162</v>
      </c>
      <c r="E618" s="231">
        <v>24145519</v>
      </c>
      <c r="I618" s="229">
        <v>77</v>
      </c>
      <c r="J618" s="229" t="s">
        <v>4029</v>
      </c>
      <c r="K618" s="231">
        <v>2621966</v>
      </c>
      <c r="L618" s="229">
        <v>21776995</v>
      </c>
      <c r="M618" s="229"/>
    </row>
    <row r="619" spans="1:13">
      <c r="A619" s="230">
        <v>15246</v>
      </c>
      <c r="B619" s="229" t="s">
        <v>4077</v>
      </c>
      <c r="C619" s="237">
        <v>76049880</v>
      </c>
      <c r="D619" s="235">
        <v>7</v>
      </c>
      <c r="E619" s="231">
        <v>35100000</v>
      </c>
      <c r="I619" s="229">
        <v>77</v>
      </c>
      <c r="J619" s="229" t="s">
        <v>4029</v>
      </c>
      <c r="K619" s="231">
        <v>4016815</v>
      </c>
      <c r="L619" s="229">
        <v>35100000</v>
      </c>
      <c r="M619" s="229"/>
    </row>
    <row r="620" spans="1:13">
      <c r="A620" s="230">
        <v>15247</v>
      </c>
      <c r="B620" s="229" t="s">
        <v>4077</v>
      </c>
      <c r="C620" s="237">
        <v>76049880</v>
      </c>
      <c r="D620" s="235">
        <v>7</v>
      </c>
      <c r="E620" s="231">
        <v>4814049</v>
      </c>
      <c r="I620" s="229">
        <v>77</v>
      </c>
      <c r="J620" s="229" t="s">
        <v>4029</v>
      </c>
      <c r="K620" s="231">
        <v>589683</v>
      </c>
      <c r="L620" s="229">
        <v>4814049</v>
      </c>
      <c r="M620" s="229"/>
    </row>
    <row r="621" spans="1:13">
      <c r="A621" s="230">
        <v>15319</v>
      </c>
      <c r="B621" s="229" t="s">
        <v>4078</v>
      </c>
      <c r="C621" s="237">
        <v>76657580</v>
      </c>
      <c r="D621" s="235">
        <v>3</v>
      </c>
      <c r="E621" s="231">
        <v>18600000</v>
      </c>
      <c r="I621" s="229">
        <v>77</v>
      </c>
      <c r="J621" s="229" t="s">
        <v>4029</v>
      </c>
      <c r="K621" s="231">
        <v>2178099</v>
      </c>
      <c r="L621" s="229">
        <v>18600000</v>
      </c>
      <c r="M621" s="229"/>
    </row>
    <row r="622" spans="1:13">
      <c r="A622" s="230">
        <v>11729</v>
      </c>
      <c r="B622" s="229" t="s">
        <v>4079</v>
      </c>
      <c r="C622" s="237">
        <v>76161155</v>
      </c>
      <c r="D622" s="235">
        <v>0</v>
      </c>
      <c r="E622" s="231">
        <v>93465926</v>
      </c>
      <c r="I622" s="229">
        <v>85</v>
      </c>
      <c r="J622" s="229" t="s">
        <v>4029</v>
      </c>
      <c r="K622" s="231">
        <v>19561785</v>
      </c>
      <c r="L622" s="229">
        <v>79419682</v>
      </c>
      <c r="M622" s="229"/>
    </row>
    <row r="623" spans="1:13">
      <c r="A623" s="230">
        <v>11730</v>
      </c>
      <c r="B623" s="229" t="s">
        <v>4079</v>
      </c>
      <c r="C623" s="237">
        <v>76161155</v>
      </c>
      <c r="D623" s="235">
        <v>0</v>
      </c>
      <c r="E623" s="231">
        <v>93465926</v>
      </c>
      <c r="I623" s="229">
        <v>85</v>
      </c>
      <c r="J623" s="229" t="s">
        <v>4029</v>
      </c>
      <c r="K623" s="231">
        <v>19540151</v>
      </c>
      <c r="L623" s="229">
        <v>79356059</v>
      </c>
      <c r="M623" s="229"/>
    </row>
    <row r="624" spans="1:13">
      <c r="A624" s="230">
        <v>11763</v>
      </c>
      <c r="B624" s="229" t="s">
        <v>4080</v>
      </c>
      <c r="C624" s="237">
        <v>78909400</v>
      </c>
      <c r="D624" s="235">
        <v>4</v>
      </c>
      <c r="E624" s="231">
        <v>34896061</v>
      </c>
      <c r="I624" s="229">
        <v>85</v>
      </c>
      <c r="J624" s="229" t="s">
        <v>4029</v>
      </c>
      <c r="K624" s="231">
        <v>4882580</v>
      </c>
      <c r="L624" s="229">
        <v>20992398</v>
      </c>
      <c r="M624" s="229"/>
    </row>
    <row r="625" spans="1:13">
      <c r="A625" s="230">
        <v>13753</v>
      </c>
      <c r="B625" s="229" t="s">
        <v>4081</v>
      </c>
      <c r="C625" s="237">
        <v>9174006</v>
      </c>
      <c r="D625" s="235">
        <v>0</v>
      </c>
      <c r="E625" s="231">
        <v>48695000</v>
      </c>
      <c r="I625" s="229">
        <v>85</v>
      </c>
      <c r="J625" s="229" t="s">
        <v>4029</v>
      </c>
      <c r="K625" s="231">
        <v>7125487</v>
      </c>
      <c r="L625" s="229">
        <v>39870542</v>
      </c>
      <c r="M625" s="229"/>
    </row>
    <row r="626" spans="1:13">
      <c r="A626" s="230">
        <v>14127</v>
      </c>
      <c r="B626" s="229" t="s">
        <v>4082</v>
      </c>
      <c r="C626" s="237">
        <v>76250422</v>
      </c>
      <c r="D626" s="235">
        <v>7</v>
      </c>
      <c r="E626" s="231">
        <v>24771342</v>
      </c>
      <c r="I626" s="229">
        <v>85</v>
      </c>
      <c r="J626" s="229" t="s">
        <v>4029</v>
      </c>
      <c r="K626" s="231">
        <v>2739246</v>
      </c>
      <c r="L626" s="229">
        <v>21486219</v>
      </c>
      <c r="M626" s="229"/>
    </row>
    <row r="627" spans="1:13">
      <c r="A627" s="230">
        <v>14469</v>
      </c>
      <c r="B627" s="229" t="s">
        <v>4083</v>
      </c>
      <c r="C627" s="237">
        <v>76329613</v>
      </c>
      <c r="D627" s="235" t="s">
        <v>162</v>
      </c>
      <c r="E627" s="231">
        <v>9529</v>
      </c>
      <c r="I627" s="229">
        <v>85</v>
      </c>
      <c r="J627" s="229" t="s">
        <v>4029</v>
      </c>
      <c r="K627" s="231">
        <v>6768740.5480741123</v>
      </c>
      <c r="L627" s="229">
        <v>249759812.90000001</v>
      </c>
      <c r="M627" s="229"/>
    </row>
    <row r="628" spans="1:13">
      <c r="A628" s="230">
        <v>14512</v>
      </c>
      <c r="B628" s="229" t="s">
        <v>4084</v>
      </c>
      <c r="C628" s="237">
        <v>9550924</v>
      </c>
      <c r="D628" s="235" t="s">
        <v>162</v>
      </c>
      <c r="E628" s="231">
        <v>22858516</v>
      </c>
      <c r="I628" s="229">
        <v>85</v>
      </c>
      <c r="J628" s="229" t="s">
        <v>4029</v>
      </c>
      <c r="K628" s="231">
        <v>2315847</v>
      </c>
      <c r="L628" s="229">
        <v>21914051</v>
      </c>
      <c r="M628" s="229"/>
    </row>
    <row r="629" spans="1:13">
      <c r="A629" s="230">
        <v>13274</v>
      </c>
      <c r="B629" s="229" t="s">
        <v>4085</v>
      </c>
      <c r="C629" s="237">
        <v>76139054</v>
      </c>
      <c r="D629" s="235">
        <v>6</v>
      </c>
      <c r="E629" s="231">
        <v>33371583</v>
      </c>
      <c r="I629" s="229">
        <v>87</v>
      </c>
      <c r="J629" s="229" t="s">
        <v>4029</v>
      </c>
      <c r="K629" s="231">
        <v>2785669</v>
      </c>
      <c r="L629" s="229">
        <v>24963629</v>
      </c>
      <c r="M629" s="229"/>
    </row>
    <row r="630" spans="1:13">
      <c r="A630" s="230">
        <v>15162</v>
      </c>
      <c r="B630" s="229" t="s">
        <v>4086</v>
      </c>
      <c r="C630" s="237">
        <v>76546930</v>
      </c>
      <c r="D630" s="235">
        <v>9</v>
      </c>
      <c r="E630" s="231">
        <v>125451993</v>
      </c>
      <c r="I630" s="229">
        <v>88</v>
      </c>
      <c r="J630" s="229" t="s">
        <v>4029</v>
      </c>
      <c r="K630" s="231">
        <v>5251885</v>
      </c>
      <c r="L630" s="229">
        <v>125451993</v>
      </c>
      <c r="M630" s="229"/>
    </row>
    <row r="631" spans="1:13">
      <c r="A631" s="230">
        <v>12386</v>
      </c>
      <c r="B631" s="229" t="s">
        <v>4087</v>
      </c>
      <c r="C631" s="237">
        <v>8732431</v>
      </c>
      <c r="D631" s="235">
        <v>1</v>
      </c>
      <c r="E631" s="231">
        <v>18304399</v>
      </c>
      <c r="I631" s="229">
        <v>106</v>
      </c>
      <c r="J631" s="229" t="s">
        <v>4029</v>
      </c>
      <c r="K631" s="231">
        <v>2468016</v>
      </c>
      <c r="L631" s="229">
        <v>12516150</v>
      </c>
      <c r="M631" s="229"/>
    </row>
    <row r="632" spans="1:13">
      <c r="A632" s="230">
        <v>12589</v>
      </c>
      <c r="B632" s="229" t="s">
        <v>4088</v>
      </c>
      <c r="C632" s="237">
        <v>12129136</v>
      </c>
      <c r="D632" s="235">
        <v>3</v>
      </c>
      <c r="E632" s="231">
        <v>38879853</v>
      </c>
      <c r="I632" s="229">
        <v>106</v>
      </c>
      <c r="J632" s="229" t="s">
        <v>4029</v>
      </c>
      <c r="K632" s="231">
        <v>7886537</v>
      </c>
      <c r="L632" s="229">
        <v>27516539</v>
      </c>
      <c r="M632" s="229"/>
    </row>
    <row r="633" spans="1:13">
      <c r="A633" s="230">
        <v>14489</v>
      </c>
      <c r="B633" s="229" t="s">
        <v>4089</v>
      </c>
      <c r="C633" s="237">
        <v>76003257</v>
      </c>
      <c r="D633" s="235">
        <v>3</v>
      </c>
      <c r="E633" s="231">
        <v>83294956</v>
      </c>
      <c r="I633" s="229">
        <v>106</v>
      </c>
      <c r="J633" s="229" t="s">
        <v>4029</v>
      </c>
      <c r="K633" s="231">
        <v>14136643</v>
      </c>
      <c r="L633" s="229">
        <v>83294956</v>
      </c>
      <c r="M633" s="229"/>
    </row>
    <row r="634" spans="1:13">
      <c r="A634" s="230">
        <v>14893</v>
      </c>
      <c r="B634" s="229" t="s">
        <v>4090</v>
      </c>
      <c r="C634" s="237">
        <v>76320445</v>
      </c>
      <c r="D634" s="235">
        <v>6</v>
      </c>
      <c r="E634" s="231">
        <v>59202436</v>
      </c>
      <c r="I634" s="229">
        <v>108</v>
      </c>
      <c r="J634" s="229" t="s">
        <v>4029</v>
      </c>
      <c r="K634" s="231">
        <v>3369477</v>
      </c>
      <c r="L634" s="229">
        <v>59198013</v>
      </c>
      <c r="M634" s="229"/>
    </row>
    <row r="635" spans="1:13">
      <c r="A635" s="230">
        <v>14894</v>
      </c>
      <c r="B635" s="229" t="s">
        <v>4090</v>
      </c>
      <c r="C635" s="237">
        <v>76320445</v>
      </c>
      <c r="D635" s="235">
        <v>6</v>
      </c>
      <c r="E635" s="231">
        <v>6556143</v>
      </c>
      <c r="I635" s="229">
        <v>108</v>
      </c>
      <c r="J635" s="229" t="s">
        <v>4029</v>
      </c>
      <c r="K635" s="231">
        <v>370640</v>
      </c>
      <c r="L635" s="229">
        <v>6555654</v>
      </c>
      <c r="M635" s="229"/>
    </row>
    <row r="636" spans="1:13">
      <c r="A636" s="230">
        <v>15060</v>
      </c>
      <c r="B636" s="229" t="s">
        <v>4091</v>
      </c>
      <c r="C636" s="237">
        <v>77346180</v>
      </c>
      <c r="D636" s="235">
        <v>5</v>
      </c>
      <c r="E636" s="231">
        <v>54691944</v>
      </c>
      <c r="I636" s="229">
        <v>112</v>
      </c>
      <c r="J636" s="229" t="s">
        <v>4029</v>
      </c>
      <c r="K636" s="231">
        <v>4348697</v>
      </c>
      <c r="L636" s="229">
        <v>54691944</v>
      </c>
      <c r="M636" s="229"/>
    </row>
    <row r="637" spans="1:13">
      <c r="A637" s="230">
        <v>15061</v>
      </c>
      <c r="B637" s="229" t="s">
        <v>4091</v>
      </c>
      <c r="C637" s="237">
        <v>77346180</v>
      </c>
      <c r="D637" s="235">
        <v>5</v>
      </c>
      <c r="E637" s="231">
        <v>54673977</v>
      </c>
      <c r="I637" s="229">
        <v>112</v>
      </c>
      <c r="J637" s="229" t="s">
        <v>4029</v>
      </c>
      <c r="K637" s="231">
        <v>4347268</v>
      </c>
      <c r="L637" s="229">
        <v>54673977</v>
      </c>
      <c r="M637" s="229"/>
    </row>
    <row r="638" spans="1:13">
      <c r="A638" s="230">
        <v>15062</v>
      </c>
      <c r="B638" s="229" t="s">
        <v>4091</v>
      </c>
      <c r="C638" s="237">
        <v>77346180</v>
      </c>
      <c r="D638" s="235">
        <v>5</v>
      </c>
      <c r="E638" s="231">
        <v>11330815</v>
      </c>
      <c r="I638" s="229">
        <v>112</v>
      </c>
      <c r="J638" s="229" t="s">
        <v>4029</v>
      </c>
      <c r="K638" s="231">
        <v>900942</v>
      </c>
      <c r="L638" s="229">
        <v>11330815</v>
      </c>
      <c r="M638" s="229"/>
    </row>
    <row r="639" spans="1:13">
      <c r="A639" s="230">
        <v>11666</v>
      </c>
      <c r="B639" s="229" t="s">
        <v>4092</v>
      </c>
      <c r="C639" s="237">
        <v>76129033</v>
      </c>
      <c r="D639" s="235">
        <v>9</v>
      </c>
      <c r="E639" s="231">
        <v>44435556</v>
      </c>
      <c r="I639" s="229">
        <v>117</v>
      </c>
      <c r="J639" s="229" t="s">
        <v>4029</v>
      </c>
      <c r="K639" s="231">
        <v>4707871</v>
      </c>
      <c r="L639" s="229">
        <v>26845816</v>
      </c>
      <c r="M639" s="229"/>
    </row>
    <row r="640" spans="1:13">
      <c r="A640" s="230">
        <v>11408</v>
      </c>
      <c r="B640" s="229" t="s">
        <v>4093</v>
      </c>
      <c r="C640" s="237">
        <v>76268339</v>
      </c>
      <c r="D640" s="235">
        <v>3</v>
      </c>
      <c r="E640" s="231">
        <v>44588711</v>
      </c>
      <c r="I640" s="229">
        <v>118</v>
      </c>
      <c r="J640" s="229" t="s">
        <v>4029</v>
      </c>
      <c r="K640" s="231">
        <v>11249675</v>
      </c>
      <c r="L640" s="229">
        <v>16155946</v>
      </c>
      <c r="M640" s="229"/>
    </row>
    <row r="641" spans="1:13">
      <c r="A641" s="230">
        <v>11428</v>
      </c>
      <c r="B641" s="229" t="s">
        <v>4094</v>
      </c>
      <c r="C641" s="237">
        <v>77685460</v>
      </c>
      <c r="D641" s="235">
        <v>3</v>
      </c>
      <c r="E641" s="231">
        <v>42569280</v>
      </c>
      <c r="I641" s="229">
        <v>118</v>
      </c>
      <c r="J641" s="229" t="s">
        <v>4029</v>
      </c>
      <c r="K641" s="231">
        <v>9221228</v>
      </c>
      <c r="L641" s="229">
        <v>25511759</v>
      </c>
      <c r="M641" s="229"/>
    </row>
    <row r="642" spans="1:13">
      <c r="A642" s="230">
        <v>11454</v>
      </c>
      <c r="B642" s="229" t="s">
        <v>4095</v>
      </c>
      <c r="C642" s="237">
        <v>76048433</v>
      </c>
      <c r="D642" s="235">
        <v>4</v>
      </c>
      <c r="E642" s="231">
        <v>21047222</v>
      </c>
      <c r="I642" s="229">
        <v>118</v>
      </c>
      <c r="J642" s="229" t="s">
        <v>4029</v>
      </c>
      <c r="K642" s="231">
        <v>4214666</v>
      </c>
      <c r="L642" s="229">
        <v>11996235</v>
      </c>
      <c r="M642" s="229"/>
    </row>
    <row r="643" spans="1:13">
      <c r="A643" s="230">
        <v>12772</v>
      </c>
      <c r="B643" s="229" t="s">
        <v>4096</v>
      </c>
      <c r="C643" s="237">
        <v>96842160</v>
      </c>
      <c r="D643" s="235">
        <v>3</v>
      </c>
      <c r="E643" s="231">
        <v>56009460</v>
      </c>
      <c r="I643" s="229">
        <v>118</v>
      </c>
      <c r="J643" s="229" t="s">
        <v>4029</v>
      </c>
      <c r="K643" s="231">
        <v>3242188</v>
      </c>
      <c r="L643" s="229">
        <v>54430674</v>
      </c>
      <c r="M643" s="229"/>
    </row>
    <row r="644" spans="1:13">
      <c r="A644" s="230">
        <v>12774</v>
      </c>
      <c r="B644" s="229" t="s">
        <v>4097</v>
      </c>
      <c r="C644" s="237">
        <v>76542850</v>
      </c>
      <c r="D644" s="235">
        <v>5</v>
      </c>
      <c r="E644" s="231">
        <v>80000000</v>
      </c>
      <c r="I644" s="229">
        <v>118</v>
      </c>
      <c r="J644" s="229" t="s">
        <v>4029</v>
      </c>
      <c r="K644" s="231">
        <v>92239000</v>
      </c>
      <c r="L644" s="229">
        <v>80000000</v>
      </c>
      <c r="M644" s="229"/>
    </row>
    <row r="645" spans="1:13">
      <c r="A645" s="230">
        <v>13359</v>
      </c>
      <c r="B645" s="229" t="s">
        <v>4098</v>
      </c>
      <c r="C645" s="237">
        <v>16490494</v>
      </c>
      <c r="D645" s="235">
        <v>6</v>
      </c>
      <c r="E645" s="231">
        <v>33322394</v>
      </c>
      <c r="I645" s="229">
        <v>118</v>
      </c>
      <c r="J645" s="229" t="s">
        <v>4029</v>
      </c>
      <c r="K645" s="231">
        <v>4649134</v>
      </c>
      <c r="L645" s="229">
        <v>26108252</v>
      </c>
      <c r="M645" s="229"/>
    </row>
    <row r="646" spans="1:13">
      <c r="A646" s="230">
        <v>13922</v>
      </c>
      <c r="B646" s="229" t="s">
        <v>4099</v>
      </c>
      <c r="C646" s="237">
        <v>12547807</v>
      </c>
      <c r="D646" s="235">
        <v>7</v>
      </c>
      <c r="E646" s="231">
        <v>40707438</v>
      </c>
      <c r="I646" s="229">
        <v>118</v>
      </c>
      <c r="J646" s="229" t="s">
        <v>4029</v>
      </c>
      <c r="K646" s="231">
        <v>7137228</v>
      </c>
      <c r="L646" s="229">
        <v>34924821</v>
      </c>
      <c r="M646" s="229"/>
    </row>
    <row r="647" spans="1:13">
      <c r="A647" s="230">
        <v>14511</v>
      </c>
      <c r="B647" s="229" t="s">
        <v>4084</v>
      </c>
      <c r="C647" s="237">
        <v>9550924</v>
      </c>
      <c r="D647" s="235" t="s">
        <v>162</v>
      </c>
      <c r="E647" s="231">
        <v>76944415</v>
      </c>
      <c r="I647" s="229">
        <v>118</v>
      </c>
      <c r="J647" s="229" t="s">
        <v>4029</v>
      </c>
      <c r="K647" s="231">
        <v>7681861</v>
      </c>
      <c r="L647" s="229">
        <v>74858621</v>
      </c>
      <c r="M647" s="229"/>
    </row>
    <row r="648" spans="1:13">
      <c r="A648" s="230">
        <v>14848</v>
      </c>
      <c r="B648" s="229" t="s">
        <v>4100</v>
      </c>
      <c r="C648" s="237">
        <v>76046311</v>
      </c>
      <c r="D648" s="235">
        <v>6</v>
      </c>
      <c r="E648" s="231">
        <v>42060</v>
      </c>
      <c r="I648" s="229">
        <v>119</v>
      </c>
      <c r="J648" s="229" t="s">
        <v>4029</v>
      </c>
      <c r="K648" s="231">
        <v>225144016.61207643</v>
      </c>
      <c r="L648" s="229">
        <v>222672245.29889092</v>
      </c>
      <c r="M648" s="229"/>
    </row>
    <row r="649" spans="1:13">
      <c r="A649" s="230">
        <v>14693</v>
      </c>
      <c r="B649" s="229" t="s">
        <v>4101</v>
      </c>
      <c r="C649" s="237">
        <v>5118333</v>
      </c>
      <c r="D649" s="235">
        <v>9</v>
      </c>
      <c r="E649" s="231">
        <v>11011</v>
      </c>
      <c r="I649" s="229">
        <v>138</v>
      </c>
      <c r="J649" s="229" t="s">
        <v>4029</v>
      </c>
      <c r="K649" s="231">
        <v>50338345.484652005</v>
      </c>
      <c r="L649" s="229">
        <v>289789810.31</v>
      </c>
      <c r="M649" s="229"/>
    </row>
    <row r="650" spans="1:13">
      <c r="A650" s="230">
        <v>14694</v>
      </c>
      <c r="B650" s="229" t="s">
        <v>4101</v>
      </c>
      <c r="C650" s="237">
        <v>5118333</v>
      </c>
      <c r="D650" s="235">
        <v>9</v>
      </c>
      <c r="E650" s="231">
        <v>11011</v>
      </c>
      <c r="I650" s="229">
        <v>138</v>
      </c>
      <c r="J650" s="229" t="s">
        <v>4029</v>
      </c>
      <c r="K650" s="231">
        <v>50338345.484652005</v>
      </c>
      <c r="L650" s="229">
        <v>289789810.31</v>
      </c>
      <c r="M650" s="229"/>
    </row>
    <row r="651" spans="1:13">
      <c r="A651" s="230">
        <v>14708</v>
      </c>
      <c r="B651" s="229" t="s">
        <v>4102</v>
      </c>
      <c r="C651" s="237">
        <v>9658382</v>
      </c>
      <c r="D651" s="235">
        <v>6</v>
      </c>
      <c r="E651" s="231">
        <v>78000000</v>
      </c>
      <c r="I651" s="229">
        <v>138</v>
      </c>
      <c r="J651" s="229" t="s">
        <v>4029</v>
      </c>
      <c r="K651" s="231">
        <v>6463924</v>
      </c>
      <c r="L651" s="229">
        <v>78000000</v>
      </c>
      <c r="M651" s="229"/>
    </row>
    <row r="652" spans="1:13">
      <c r="A652" s="230">
        <v>12665</v>
      </c>
      <c r="B652" s="229" t="s">
        <v>4103</v>
      </c>
      <c r="C652" s="237">
        <v>76302622</v>
      </c>
      <c r="D652" s="235">
        <v>1</v>
      </c>
      <c r="E652" s="231">
        <v>26100000</v>
      </c>
      <c r="I652" s="229">
        <v>139</v>
      </c>
      <c r="J652" s="229" t="s">
        <v>4029</v>
      </c>
      <c r="K652" s="231">
        <v>29026858</v>
      </c>
      <c r="L652" s="229">
        <v>24465896</v>
      </c>
      <c r="M652" s="229"/>
    </row>
    <row r="653" spans="1:13">
      <c r="A653" s="230">
        <v>12666</v>
      </c>
      <c r="B653" s="229" t="s">
        <v>4103</v>
      </c>
      <c r="C653" s="237">
        <v>76302622</v>
      </c>
      <c r="D653" s="235">
        <v>1</v>
      </c>
      <c r="E653" s="231">
        <v>73100000</v>
      </c>
      <c r="I653" s="229">
        <v>139</v>
      </c>
      <c r="J653" s="229" t="s">
        <v>4029</v>
      </c>
      <c r="K653" s="231">
        <v>87200013</v>
      </c>
      <c r="L653" s="229">
        <v>73100000</v>
      </c>
      <c r="M653" s="229"/>
    </row>
    <row r="654" spans="1:13">
      <c r="A654" s="230">
        <v>12669</v>
      </c>
      <c r="B654" s="229" t="s">
        <v>4104</v>
      </c>
      <c r="C654" s="237">
        <v>76302624</v>
      </c>
      <c r="D654" s="235">
        <v>8</v>
      </c>
      <c r="E654" s="231">
        <v>26100000</v>
      </c>
      <c r="I654" s="229">
        <v>139</v>
      </c>
      <c r="J654" s="229" t="s">
        <v>4029</v>
      </c>
      <c r="K654" s="231">
        <v>31175826.530000001</v>
      </c>
      <c r="L654" s="229">
        <v>26100000</v>
      </c>
      <c r="M654" s="229"/>
    </row>
    <row r="655" spans="1:13">
      <c r="A655" s="230">
        <v>12670</v>
      </c>
      <c r="B655" s="229" t="s">
        <v>4104</v>
      </c>
      <c r="C655" s="237">
        <v>76302624</v>
      </c>
      <c r="D655" s="235">
        <v>8</v>
      </c>
      <c r="E655" s="231">
        <v>73100000</v>
      </c>
      <c r="I655" s="229">
        <v>139</v>
      </c>
      <c r="J655" s="229" t="s">
        <v>4029</v>
      </c>
      <c r="K655" s="231">
        <v>87200013</v>
      </c>
      <c r="L655" s="229">
        <v>73100000</v>
      </c>
      <c r="M655" s="229"/>
    </row>
    <row r="656" spans="1:13">
      <c r="A656" s="230">
        <v>9258</v>
      </c>
      <c r="B656" s="229" t="s">
        <v>4105</v>
      </c>
      <c r="C656" s="237">
        <v>76041248</v>
      </c>
      <c r="D656" s="235">
        <v>1</v>
      </c>
      <c r="E656" s="231">
        <v>53678353</v>
      </c>
      <c r="I656" s="229">
        <v>148</v>
      </c>
      <c r="J656" s="229" t="s">
        <v>4029</v>
      </c>
      <c r="K656" s="231">
        <v>7326575</v>
      </c>
      <c r="L656" s="229">
        <v>24178757</v>
      </c>
      <c r="M656" s="229"/>
    </row>
    <row r="657" spans="1:13">
      <c r="A657" s="230">
        <v>11402</v>
      </c>
      <c r="B657" s="229" t="s">
        <v>4106</v>
      </c>
      <c r="C657" s="237">
        <v>96845940</v>
      </c>
      <c r="D657" s="235">
        <v>6</v>
      </c>
      <c r="E657" s="231">
        <v>62272733</v>
      </c>
      <c r="I657" s="229">
        <v>148</v>
      </c>
      <c r="J657" s="229" t="s">
        <v>4029</v>
      </c>
      <c r="K657" s="231">
        <v>15595592</v>
      </c>
      <c r="L657" s="229">
        <v>26261550</v>
      </c>
      <c r="M657" s="229"/>
    </row>
    <row r="658" spans="1:13">
      <c r="A658" s="230">
        <v>13958</v>
      </c>
      <c r="B658" s="229" t="s">
        <v>4107</v>
      </c>
      <c r="C658" s="237">
        <v>76252609</v>
      </c>
      <c r="D658" s="235">
        <v>3</v>
      </c>
      <c r="E658" s="231">
        <v>80297846</v>
      </c>
      <c r="I658" s="229">
        <v>148</v>
      </c>
      <c r="J658" s="229" t="s">
        <v>4029</v>
      </c>
      <c r="K658" s="231">
        <v>13473927</v>
      </c>
      <c r="L658" s="229">
        <v>73304669</v>
      </c>
      <c r="M658" s="229"/>
    </row>
    <row r="659" spans="1:13">
      <c r="A659" s="230">
        <v>13965</v>
      </c>
      <c r="B659" s="229" t="s">
        <v>4108</v>
      </c>
      <c r="C659" s="237">
        <v>79615870</v>
      </c>
      <c r="D659" s="235">
        <v>0</v>
      </c>
      <c r="E659" s="231">
        <v>70000000</v>
      </c>
      <c r="I659" s="229">
        <v>162</v>
      </c>
      <c r="J659" s="229" t="s">
        <v>4029</v>
      </c>
      <c r="K659" s="231">
        <v>83278967</v>
      </c>
      <c r="L659" s="229">
        <v>70000000</v>
      </c>
      <c r="M659" s="229"/>
    </row>
    <row r="660" spans="1:13">
      <c r="A660" s="230">
        <v>13697</v>
      </c>
      <c r="B660" s="229" t="s">
        <v>4109</v>
      </c>
      <c r="C660" s="237">
        <v>76010287</v>
      </c>
      <c r="D660" s="235">
        <v>3</v>
      </c>
      <c r="E660" s="231">
        <v>28782477</v>
      </c>
      <c r="I660" s="229">
        <v>168</v>
      </c>
      <c r="J660" s="229" t="s">
        <v>4029</v>
      </c>
      <c r="K660" s="231">
        <v>4701964</v>
      </c>
      <c r="L660" s="229">
        <v>25749843</v>
      </c>
      <c r="M660" s="229"/>
    </row>
    <row r="661" spans="1:13">
      <c r="A661" s="230">
        <v>14717</v>
      </c>
      <c r="B661" s="229" t="s">
        <v>4110</v>
      </c>
      <c r="C661" s="237">
        <v>78080940</v>
      </c>
      <c r="D661" s="235" t="s">
        <v>152</v>
      </c>
      <c r="E661" s="231">
        <v>11442</v>
      </c>
      <c r="I661" s="229">
        <v>168</v>
      </c>
      <c r="J661" s="229" t="s">
        <v>4029</v>
      </c>
      <c r="K661" s="231">
        <v>15857937.426301999</v>
      </c>
      <c r="L661" s="229">
        <v>301132958.81999999</v>
      </c>
      <c r="M661" s="229"/>
    </row>
    <row r="662" spans="1:13">
      <c r="A662" s="230">
        <v>14718</v>
      </c>
      <c r="B662" s="229" t="s">
        <v>4110</v>
      </c>
      <c r="C662" s="237">
        <v>78080940</v>
      </c>
      <c r="D662" s="235" t="s">
        <v>152</v>
      </c>
      <c r="E662" s="231">
        <v>11442</v>
      </c>
      <c r="I662" s="229">
        <v>168</v>
      </c>
      <c r="J662" s="229" t="s">
        <v>4029</v>
      </c>
      <c r="K662" s="231">
        <v>15857937.426301999</v>
      </c>
      <c r="L662" s="229">
        <v>301132958.81999999</v>
      </c>
      <c r="M662" s="229"/>
    </row>
    <row r="663" spans="1:13">
      <c r="A663" s="230">
        <v>12785</v>
      </c>
      <c r="B663" s="229" t="s">
        <v>4111</v>
      </c>
      <c r="C663" s="237">
        <v>76151878</v>
      </c>
      <c r="D663" s="235" t="s">
        <v>152</v>
      </c>
      <c r="E663" s="231">
        <v>79010060</v>
      </c>
      <c r="I663" s="229">
        <v>179</v>
      </c>
      <c r="J663" s="229" t="s">
        <v>4029</v>
      </c>
      <c r="K663" s="231">
        <v>11315553</v>
      </c>
      <c r="L663" s="229">
        <v>70101185</v>
      </c>
      <c r="M663" s="229"/>
    </row>
    <row r="664" spans="1:13">
      <c r="A664" s="230">
        <v>13469</v>
      </c>
      <c r="B664" s="229" t="s">
        <v>4112</v>
      </c>
      <c r="C664" s="237">
        <v>76259667</v>
      </c>
      <c r="D664" s="235">
        <v>9</v>
      </c>
      <c r="E664" s="231">
        <v>24669245</v>
      </c>
      <c r="I664" s="229">
        <v>179</v>
      </c>
      <c r="J664" s="229" t="s">
        <v>4029</v>
      </c>
      <c r="K664" s="231">
        <v>5433833</v>
      </c>
      <c r="L664" s="229">
        <v>21378223</v>
      </c>
      <c r="M664" s="229"/>
    </row>
    <row r="665" spans="1:13">
      <c r="A665" s="230">
        <v>13548</v>
      </c>
      <c r="B665" s="229" t="s">
        <v>3038</v>
      </c>
      <c r="C665" s="237">
        <v>76183917</v>
      </c>
      <c r="D665" s="235">
        <v>9</v>
      </c>
      <c r="E665" s="231">
        <v>51834499</v>
      </c>
      <c r="I665" s="229">
        <v>179</v>
      </c>
      <c r="J665" s="229" t="s">
        <v>4029</v>
      </c>
      <c r="K665" s="231">
        <v>9357202</v>
      </c>
      <c r="L665" s="229">
        <v>46775530</v>
      </c>
      <c r="M665" s="229"/>
    </row>
    <row r="666" spans="1:13">
      <c r="A666" s="230">
        <v>11836</v>
      </c>
      <c r="B666" s="229" t="s">
        <v>4113</v>
      </c>
      <c r="C666" s="237">
        <v>78702400</v>
      </c>
      <c r="D666" s="235">
        <v>9</v>
      </c>
      <c r="E666" s="231">
        <v>56868544</v>
      </c>
      <c r="I666" s="229">
        <v>200</v>
      </c>
      <c r="J666" s="229" t="s">
        <v>4029</v>
      </c>
      <c r="K666" s="231">
        <v>9334083</v>
      </c>
      <c r="L666" s="229">
        <v>49091069.119999997</v>
      </c>
      <c r="M666" s="229"/>
    </row>
    <row r="667" spans="1:13">
      <c r="A667" s="230">
        <v>12655</v>
      </c>
      <c r="B667" s="229" t="s">
        <v>4114</v>
      </c>
      <c r="C667" s="237">
        <v>76947420</v>
      </c>
      <c r="D667" s="235" t="s">
        <v>162</v>
      </c>
      <c r="E667" s="231">
        <v>55533471</v>
      </c>
      <c r="I667" s="229">
        <v>200</v>
      </c>
      <c r="J667" s="229" t="s">
        <v>4029</v>
      </c>
      <c r="K667" s="231">
        <v>14741026</v>
      </c>
      <c r="L667" s="229">
        <v>43896104</v>
      </c>
      <c r="M667" s="229"/>
    </row>
    <row r="668" spans="1:13">
      <c r="A668" s="230">
        <v>14233</v>
      </c>
      <c r="B668" s="229" t="s">
        <v>4115</v>
      </c>
      <c r="C668" s="237">
        <v>76319722</v>
      </c>
      <c r="D668" s="235">
        <v>0</v>
      </c>
      <c r="E668" s="231">
        <v>104126014</v>
      </c>
      <c r="I668" s="229">
        <v>200</v>
      </c>
      <c r="J668" s="229" t="s">
        <v>4029</v>
      </c>
      <c r="K668" s="231">
        <v>21628484</v>
      </c>
      <c r="L668" s="229">
        <v>101250309</v>
      </c>
      <c r="M668" s="229"/>
    </row>
    <row r="669" spans="1:13">
      <c r="A669" s="230">
        <v>14294</v>
      </c>
      <c r="B669" s="229" t="s">
        <v>4116</v>
      </c>
      <c r="C669" s="237">
        <v>76565965</v>
      </c>
      <c r="D669" s="235">
        <v>5</v>
      </c>
      <c r="E669" s="231">
        <v>30480921</v>
      </c>
      <c r="I669" s="229">
        <v>210</v>
      </c>
      <c r="J669" s="229" t="s">
        <v>4029</v>
      </c>
      <c r="K669" s="231">
        <v>37418806</v>
      </c>
      <c r="L669" s="229">
        <v>30480921</v>
      </c>
      <c r="M669" s="229"/>
    </row>
    <row r="670" spans="1:13">
      <c r="A670" s="230">
        <v>11690</v>
      </c>
      <c r="B670" s="229" t="s">
        <v>4117</v>
      </c>
      <c r="C670" s="237">
        <v>76114875</v>
      </c>
      <c r="D670" s="235">
        <v>3</v>
      </c>
      <c r="E670" s="231">
        <v>104347826</v>
      </c>
      <c r="I670" s="229">
        <v>239</v>
      </c>
      <c r="J670" s="229" t="s">
        <v>4029</v>
      </c>
      <c r="K670" s="231">
        <v>135721565</v>
      </c>
      <c r="L670" s="229">
        <v>104347826</v>
      </c>
      <c r="M670" s="229"/>
    </row>
    <row r="671" spans="1:13">
      <c r="A671" s="230">
        <v>12142</v>
      </c>
      <c r="B671" s="229" t="s">
        <v>3035</v>
      </c>
      <c r="C671" s="237">
        <v>76131568</v>
      </c>
      <c r="D671" s="235">
        <v>4</v>
      </c>
      <c r="E671" s="231">
        <v>12442385</v>
      </c>
      <c r="I671" s="229">
        <v>239</v>
      </c>
      <c r="J671" s="229" t="s">
        <v>4029</v>
      </c>
      <c r="K671" s="231">
        <v>5180100</v>
      </c>
      <c r="L671" s="229">
        <v>8273049</v>
      </c>
      <c r="M671" s="229"/>
    </row>
    <row r="672" spans="1:13">
      <c r="A672" s="230">
        <v>13196</v>
      </c>
      <c r="B672" s="229" t="s">
        <v>4118</v>
      </c>
      <c r="C672" s="237">
        <v>76115509</v>
      </c>
      <c r="D672" s="235">
        <v>1</v>
      </c>
      <c r="E672" s="231">
        <v>55015013</v>
      </c>
      <c r="I672" s="229">
        <v>239</v>
      </c>
      <c r="J672" s="229" t="s">
        <v>4029</v>
      </c>
      <c r="K672" s="231">
        <v>13282908</v>
      </c>
      <c r="L672" s="229">
        <v>50893429</v>
      </c>
      <c r="M672" s="229"/>
    </row>
    <row r="673" spans="1:13">
      <c r="A673" s="230">
        <v>13113</v>
      </c>
      <c r="B673" s="229" t="s">
        <v>4119</v>
      </c>
      <c r="C673" s="237">
        <v>76166710</v>
      </c>
      <c r="D673" s="235">
        <v>6</v>
      </c>
      <c r="E673" s="231">
        <v>99800000</v>
      </c>
      <c r="I673" s="229">
        <v>240</v>
      </c>
      <c r="J673" s="229" t="s">
        <v>4029</v>
      </c>
      <c r="K673" s="231">
        <v>109875194</v>
      </c>
      <c r="L673" s="229">
        <v>96787227</v>
      </c>
      <c r="M673" s="229"/>
    </row>
    <row r="674" spans="1:13">
      <c r="A674" s="230">
        <v>13114</v>
      </c>
      <c r="B674" s="229" t="s">
        <v>4119</v>
      </c>
      <c r="C674" s="237">
        <v>76166710</v>
      </c>
      <c r="D674" s="235">
        <v>6</v>
      </c>
      <c r="E674" s="231">
        <v>99800000</v>
      </c>
      <c r="I674" s="229">
        <v>240</v>
      </c>
      <c r="J674" s="229" t="s">
        <v>4029</v>
      </c>
      <c r="K674" s="231">
        <v>109889739</v>
      </c>
      <c r="L674" s="229">
        <v>96787227</v>
      </c>
      <c r="M674" s="229"/>
    </row>
    <row r="675" spans="1:13">
      <c r="A675" s="230">
        <v>11977</v>
      </c>
      <c r="B675" s="229" t="s">
        <v>4120</v>
      </c>
      <c r="C675" s="237">
        <v>76101318</v>
      </c>
      <c r="D675" s="235">
        <v>1</v>
      </c>
      <c r="E675" s="231">
        <v>36319010</v>
      </c>
      <c r="I675" s="229">
        <v>271</v>
      </c>
      <c r="J675" s="229" t="s">
        <v>4029</v>
      </c>
      <c r="K675" s="231">
        <v>9136214</v>
      </c>
      <c r="L675" s="229">
        <v>35211652</v>
      </c>
      <c r="M675" s="229"/>
    </row>
    <row r="676" spans="1:13">
      <c r="A676" s="230" t="s">
        <v>4121</v>
      </c>
      <c r="B676" s="229" t="s">
        <v>4122</v>
      </c>
      <c r="C676" s="237">
        <v>76144577</v>
      </c>
      <c r="D676" s="235">
        <v>4</v>
      </c>
      <c r="E676" s="231">
        <v>203141360</v>
      </c>
      <c r="I676" s="229">
        <v>13</v>
      </c>
      <c r="J676" s="229" t="s">
        <v>4123</v>
      </c>
      <c r="K676" s="231">
        <v>213294528</v>
      </c>
      <c r="L676" s="229">
        <v>203141360</v>
      </c>
      <c r="M676" s="229"/>
    </row>
    <row r="677" spans="1:13">
      <c r="A677" s="230" t="s">
        <v>4124</v>
      </c>
      <c r="B677" s="229" t="s">
        <v>4125</v>
      </c>
      <c r="C677" s="237">
        <v>5781261</v>
      </c>
      <c r="D677" s="235">
        <v>3</v>
      </c>
      <c r="E677" s="231">
        <v>159002240</v>
      </c>
      <c r="I677" s="229">
        <v>15</v>
      </c>
      <c r="J677" s="229" t="s">
        <v>4123</v>
      </c>
      <c r="K677" s="231">
        <v>4934439.9323839825</v>
      </c>
      <c r="L677" s="229">
        <v>341621456</v>
      </c>
      <c r="M677" s="229"/>
    </row>
    <row r="678" spans="1:13">
      <c r="A678" s="230" t="s">
        <v>4126</v>
      </c>
      <c r="B678" s="229" t="s">
        <v>4041</v>
      </c>
      <c r="C678" s="237">
        <v>76636510</v>
      </c>
      <c r="D678" s="235">
        <v>8</v>
      </c>
      <c r="E678" s="231">
        <v>41591948</v>
      </c>
      <c r="I678" s="229">
        <v>15</v>
      </c>
      <c r="J678" s="229" t="s">
        <v>4123</v>
      </c>
      <c r="K678" s="231">
        <v>3060129</v>
      </c>
      <c r="L678" s="229">
        <v>41591948</v>
      </c>
      <c r="M678" s="229"/>
    </row>
    <row r="679" spans="1:13">
      <c r="A679" s="230" t="s">
        <v>4127</v>
      </c>
      <c r="B679" s="229" t="s">
        <v>4128</v>
      </c>
      <c r="C679" s="237">
        <v>76118512</v>
      </c>
      <c r="D679" s="235">
        <v>8</v>
      </c>
      <c r="E679" s="231">
        <v>38309860</v>
      </c>
      <c r="I679" s="229">
        <v>15</v>
      </c>
      <c r="J679" s="229" t="s">
        <v>4123</v>
      </c>
      <c r="K679" s="231">
        <v>2171629</v>
      </c>
      <c r="L679" s="229">
        <v>297109788</v>
      </c>
      <c r="M679" s="229"/>
    </row>
    <row r="680" spans="1:13">
      <c r="A680" s="230" t="s">
        <v>4129</v>
      </c>
      <c r="B680" s="229" t="s">
        <v>4130</v>
      </c>
      <c r="C680" s="237">
        <v>13417984</v>
      </c>
      <c r="D680" s="235">
        <v>8</v>
      </c>
      <c r="E680" s="231">
        <v>10587322</v>
      </c>
      <c r="I680" s="229">
        <v>26</v>
      </c>
      <c r="J680" s="229" t="s">
        <v>4123</v>
      </c>
      <c r="K680" s="231">
        <v>755128</v>
      </c>
      <c r="L680" s="229">
        <v>53029868</v>
      </c>
      <c r="M680" s="229"/>
    </row>
    <row r="681" spans="1:13">
      <c r="A681" s="230" t="s">
        <v>4131</v>
      </c>
      <c r="B681" s="229" t="s">
        <v>4132</v>
      </c>
      <c r="C681" s="237">
        <v>76299129</v>
      </c>
      <c r="D681" s="235">
        <v>2</v>
      </c>
      <c r="E681" s="231">
        <v>241943312</v>
      </c>
      <c r="I681" s="229">
        <v>26</v>
      </c>
      <c r="J681" s="229" t="s">
        <v>4123</v>
      </c>
      <c r="K681" s="231">
        <v>5775071.9124235902</v>
      </c>
      <c r="L681" s="229">
        <v>362259062</v>
      </c>
      <c r="M681" s="229"/>
    </row>
    <row r="682" spans="1:13">
      <c r="A682" s="230" t="s">
        <v>4133</v>
      </c>
      <c r="B682" s="229" t="s">
        <v>4132</v>
      </c>
      <c r="C682" s="237">
        <v>76299129</v>
      </c>
      <c r="D682" s="235">
        <v>2</v>
      </c>
      <c r="E682" s="231">
        <v>118170940</v>
      </c>
      <c r="I682" s="229">
        <v>26</v>
      </c>
      <c r="J682" s="229" t="s">
        <v>4123</v>
      </c>
      <c r="K682" s="231">
        <v>8171590</v>
      </c>
      <c r="L682" s="229">
        <v>362259062</v>
      </c>
      <c r="M682" s="229"/>
    </row>
    <row r="683" spans="1:13">
      <c r="A683" s="230" t="s">
        <v>4134</v>
      </c>
      <c r="B683" s="229" t="s">
        <v>4135</v>
      </c>
      <c r="C683" s="237">
        <v>76268545</v>
      </c>
      <c r="D683" s="235">
        <v>0</v>
      </c>
      <c r="E683" s="231">
        <v>77009886</v>
      </c>
      <c r="I683" s="229">
        <v>26</v>
      </c>
      <c r="J683" s="229" t="s">
        <v>4123</v>
      </c>
      <c r="K683" s="231">
        <v>1349271</v>
      </c>
      <c r="L683" s="229">
        <v>77009888</v>
      </c>
      <c r="M683" s="229"/>
    </row>
    <row r="684" spans="1:13">
      <c r="A684" s="230" t="s">
        <v>4136</v>
      </c>
      <c r="B684" s="229" t="s">
        <v>4137</v>
      </c>
      <c r="C684" s="237">
        <v>76151833</v>
      </c>
      <c r="D684" s="235" t="s">
        <v>162</v>
      </c>
      <c r="E684" s="231">
        <v>47068769</v>
      </c>
      <c r="I684" s="229">
        <v>26</v>
      </c>
      <c r="J684" s="229" t="s">
        <v>4123</v>
      </c>
      <c r="K684" s="231">
        <v>4290</v>
      </c>
      <c r="L684" s="229">
        <v>296001036</v>
      </c>
      <c r="M684" s="229"/>
    </row>
    <row r="685" spans="1:13">
      <c r="A685" s="230" t="s">
        <v>4138</v>
      </c>
      <c r="B685" s="229" t="s">
        <v>4139</v>
      </c>
      <c r="C685" s="237">
        <v>77696160</v>
      </c>
      <c r="D685" s="235">
        <v>4</v>
      </c>
      <c r="E685" s="231">
        <v>137399264</v>
      </c>
      <c r="I685" s="229">
        <v>26</v>
      </c>
      <c r="J685" s="229" t="s">
        <v>4123</v>
      </c>
      <c r="K685" s="231">
        <v>3012498.1167239998</v>
      </c>
      <c r="L685" s="229">
        <v>164437529</v>
      </c>
      <c r="M685" s="229"/>
    </row>
    <row r="686" spans="1:13">
      <c r="A686" s="230" t="s">
        <v>4140</v>
      </c>
      <c r="B686" s="229" t="s">
        <v>4141</v>
      </c>
      <c r="C686" s="237">
        <v>76034319</v>
      </c>
      <c r="D686" s="235">
        <v>6</v>
      </c>
      <c r="E686" s="231">
        <v>33304365</v>
      </c>
      <c r="I686" s="229">
        <v>26</v>
      </c>
      <c r="J686" s="229" t="s">
        <v>4123</v>
      </c>
      <c r="K686" s="231">
        <v>10228900</v>
      </c>
      <c r="L686" s="229">
        <v>34433449</v>
      </c>
      <c r="M686" s="229"/>
    </row>
    <row r="687" spans="1:13">
      <c r="A687" s="230" t="s">
        <v>4142</v>
      </c>
      <c r="B687" s="229" t="s">
        <v>4141</v>
      </c>
      <c r="C687" s="237">
        <v>76034319</v>
      </c>
      <c r="D687" s="235">
        <v>6</v>
      </c>
      <c r="E687" s="231">
        <v>10846961</v>
      </c>
      <c r="I687" s="229">
        <v>26</v>
      </c>
      <c r="J687" s="229" t="s">
        <v>4123</v>
      </c>
      <c r="K687" s="231">
        <v>3331469</v>
      </c>
      <c r="L687" s="229">
        <v>34433449</v>
      </c>
      <c r="M687" s="229"/>
    </row>
    <row r="688" spans="1:13">
      <c r="A688" s="230" t="s">
        <v>4143</v>
      </c>
      <c r="B688" s="229" t="s">
        <v>4144</v>
      </c>
      <c r="C688" s="237">
        <v>76268066</v>
      </c>
      <c r="D688" s="235">
        <v>1</v>
      </c>
      <c r="E688" s="231">
        <v>223301536</v>
      </c>
      <c r="I688" s="229">
        <v>26</v>
      </c>
      <c r="J688" s="229" t="s">
        <v>4123</v>
      </c>
      <c r="K688" s="231">
        <v>49719.597366907663</v>
      </c>
      <c r="L688" s="229">
        <v>224674096</v>
      </c>
      <c r="M688" s="229"/>
    </row>
    <row r="689" spans="1:14">
      <c r="A689" s="230" t="s">
        <v>4145</v>
      </c>
      <c r="B689" s="229" t="s">
        <v>4146</v>
      </c>
      <c r="C689" s="237">
        <v>76096946</v>
      </c>
      <c r="D689" s="235" t="s">
        <v>152</v>
      </c>
      <c r="E689" s="231">
        <v>109829333</v>
      </c>
      <c r="I689" s="229">
        <v>41</v>
      </c>
      <c r="J689" s="229" t="s">
        <v>4123</v>
      </c>
      <c r="K689" s="231">
        <v>4941555</v>
      </c>
      <c r="L689" s="229">
        <v>1724278182</v>
      </c>
      <c r="M689" s="229"/>
    </row>
    <row r="690" spans="1:14">
      <c r="A690" s="230" t="s">
        <v>4147</v>
      </c>
      <c r="B690" s="229" t="s">
        <v>4148</v>
      </c>
      <c r="C690" s="237">
        <v>11630953</v>
      </c>
      <c r="D690" s="235" t="s">
        <v>152</v>
      </c>
      <c r="E690" s="231">
        <v>39668011</v>
      </c>
      <c r="I690" s="229">
        <v>47</v>
      </c>
      <c r="J690" s="229" t="s">
        <v>4123</v>
      </c>
      <c r="K690" s="231">
        <v>2341905</v>
      </c>
      <c r="L690" s="229">
        <v>39668012</v>
      </c>
      <c r="M690" s="229"/>
    </row>
    <row r="691" spans="1:14">
      <c r="A691" s="230" t="s">
        <v>4149</v>
      </c>
      <c r="B691" s="229" t="s">
        <v>4150</v>
      </c>
      <c r="C691" s="237">
        <v>76230284</v>
      </c>
      <c r="D691" s="235">
        <v>5</v>
      </c>
      <c r="E691" s="231">
        <v>12305575</v>
      </c>
      <c r="I691" s="229">
        <v>47</v>
      </c>
      <c r="J691" s="229" t="s">
        <v>4123</v>
      </c>
      <c r="K691" s="231">
        <v>591465</v>
      </c>
      <c r="L691" s="229">
        <v>12305575</v>
      </c>
      <c r="M691" s="229"/>
    </row>
    <row r="692" spans="1:14">
      <c r="A692" s="230" t="s">
        <v>4151</v>
      </c>
      <c r="B692" s="229" t="s">
        <v>4152</v>
      </c>
      <c r="C692" s="237">
        <v>76912590</v>
      </c>
      <c r="D692" s="235">
        <v>6</v>
      </c>
      <c r="E692" s="231">
        <v>91000000</v>
      </c>
      <c r="I692" s="229">
        <v>47</v>
      </c>
      <c r="J692" s="229" t="s">
        <v>4123</v>
      </c>
      <c r="K692" s="231">
        <v>6416552</v>
      </c>
      <c r="L692" s="229">
        <v>91000000</v>
      </c>
      <c r="M692" s="229"/>
    </row>
    <row r="693" spans="1:14">
      <c r="A693" s="230" t="s">
        <v>4153</v>
      </c>
      <c r="B693" s="229" t="s">
        <v>4154</v>
      </c>
      <c r="C693" s="237">
        <v>76337359</v>
      </c>
      <c r="D693" s="235">
        <v>2</v>
      </c>
      <c r="E693" s="231">
        <v>119828357</v>
      </c>
      <c r="I693" s="229">
        <v>47</v>
      </c>
      <c r="J693" s="229" t="s">
        <v>4123</v>
      </c>
      <c r="K693" s="231">
        <v>4249973</v>
      </c>
      <c r="L693" s="229">
        <v>487435432</v>
      </c>
      <c r="M693" s="229"/>
    </row>
    <row r="694" spans="1:14">
      <c r="A694" s="230">
        <v>13011</v>
      </c>
      <c r="B694" s="229" t="s">
        <v>4155</v>
      </c>
      <c r="C694" s="237">
        <v>76035315</v>
      </c>
      <c r="D694" s="235">
        <v>9</v>
      </c>
      <c r="E694" s="231">
        <v>66855134</v>
      </c>
      <c r="I694" s="229">
        <v>57</v>
      </c>
      <c r="J694" s="229" t="s">
        <v>4123</v>
      </c>
      <c r="K694" s="231">
        <v>5509741</v>
      </c>
      <c r="L694" s="229">
        <v>66855136</v>
      </c>
      <c r="M694" s="229"/>
    </row>
    <row r="695" spans="1:14">
      <c r="A695" s="230" t="s">
        <v>4156</v>
      </c>
      <c r="B695" s="229" t="s">
        <v>4157</v>
      </c>
      <c r="C695" s="237">
        <v>76469294</v>
      </c>
      <c r="D695" s="235">
        <v>2</v>
      </c>
      <c r="E695" s="231">
        <v>111958371</v>
      </c>
      <c r="I695" s="229">
        <v>77</v>
      </c>
      <c r="J695" s="229" t="s">
        <v>4123</v>
      </c>
      <c r="K695" s="231">
        <v>7592722</v>
      </c>
      <c r="L695" s="229">
        <v>111958368</v>
      </c>
      <c r="M695" s="229"/>
    </row>
    <row r="696" spans="1:14">
      <c r="A696" s="230" t="s">
        <v>4158</v>
      </c>
      <c r="B696" s="229" t="s">
        <v>4159</v>
      </c>
      <c r="C696" s="237">
        <v>76378447</v>
      </c>
      <c r="D696" s="235">
        <v>9</v>
      </c>
      <c r="E696" s="231">
        <v>520302912</v>
      </c>
      <c r="I696" s="229">
        <v>77</v>
      </c>
      <c r="J696" s="229" t="s">
        <v>4123</v>
      </c>
      <c r="K696" s="231">
        <v>8396474.2876965832</v>
      </c>
      <c r="L696" s="229">
        <v>525337789.81</v>
      </c>
      <c r="M696" s="229"/>
    </row>
    <row r="697" spans="1:14">
      <c r="A697" s="230">
        <v>13060</v>
      </c>
      <c r="B697" s="229" t="s">
        <v>4160</v>
      </c>
      <c r="C697" s="237">
        <v>76159903</v>
      </c>
      <c r="D697" s="235">
        <v>8</v>
      </c>
      <c r="E697" s="231">
        <v>22712443</v>
      </c>
      <c r="I697" s="229">
        <v>85</v>
      </c>
      <c r="J697" s="229" t="s">
        <v>4123</v>
      </c>
      <c r="K697" s="231">
        <v>1655961</v>
      </c>
      <c r="L697" s="229">
        <v>25121888</v>
      </c>
      <c r="M697" s="229"/>
    </row>
    <row r="698" spans="1:14">
      <c r="A698" s="230" t="s">
        <v>4161</v>
      </c>
      <c r="B698" s="229" t="s">
        <v>4162</v>
      </c>
      <c r="C698" s="237">
        <v>76352413</v>
      </c>
      <c r="D698" s="235">
        <v>2</v>
      </c>
      <c r="E698" s="231">
        <v>97667832</v>
      </c>
      <c r="I698" s="229">
        <v>85</v>
      </c>
      <c r="J698" s="229" t="s">
        <v>4123</v>
      </c>
      <c r="K698" s="231">
        <v>107603630</v>
      </c>
      <c r="L698" s="229">
        <v>97667832</v>
      </c>
      <c r="M698" s="229"/>
    </row>
    <row r="699" spans="1:14">
      <c r="A699" s="230" t="s">
        <v>4163</v>
      </c>
      <c r="B699" s="229" t="s">
        <v>4164</v>
      </c>
      <c r="C699" s="237">
        <v>76123205</v>
      </c>
      <c r="D699" s="235">
        <v>3</v>
      </c>
      <c r="E699" s="231">
        <v>50930904</v>
      </c>
      <c r="I699" s="229">
        <v>148</v>
      </c>
      <c r="J699" s="229" t="s">
        <v>4123</v>
      </c>
      <c r="K699" s="231">
        <v>6378821</v>
      </c>
      <c r="L699" s="229">
        <v>108792722</v>
      </c>
      <c r="M699" s="229"/>
    </row>
    <row r="700" spans="1:14">
      <c r="A700" s="230" t="s">
        <v>4165</v>
      </c>
      <c r="B700" s="229" t="s">
        <v>4164</v>
      </c>
      <c r="C700" s="237">
        <v>76123205</v>
      </c>
      <c r="D700" s="235">
        <v>3</v>
      </c>
      <c r="E700" s="231">
        <v>19172220</v>
      </c>
      <c r="I700" s="229">
        <v>148</v>
      </c>
      <c r="J700" s="229" t="s">
        <v>4123</v>
      </c>
      <c r="K700" s="231">
        <v>2401219</v>
      </c>
      <c r="L700" s="229">
        <v>108792722</v>
      </c>
      <c r="M700" s="229"/>
    </row>
    <row r="701" spans="1:14">
      <c r="A701" s="230" t="s">
        <v>3215</v>
      </c>
      <c r="B701" s="229" t="s">
        <v>3214</v>
      </c>
      <c r="C701" s="237">
        <v>76302812</v>
      </c>
      <c r="D701" s="235">
        <v>7</v>
      </c>
      <c r="E701" s="231">
        <v>162912000</v>
      </c>
      <c r="I701" s="229">
        <v>6</v>
      </c>
      <c r="J701" s="229" t="s">
        <v>4166</v>
      </c>
      <c r="K701" s="232">
        <v>0</v>
      </c>
      <c r="L701" s="232">
        <v>162912000</v>
      </c>
      <c r="M701" s="229"/>
      <c r="N701" s="229" t="s">
        <v>4167</v>
      </c>
    </row>
    <row r="702" spans="1:14">
      <c r="A702" s="230" t="s">
        <v>3169</v>
      </c>
      <c r="B702" s="229" t="s">
        <v>3168</v>
      </c>
      <c r="C702" s="237">
        <v>76009914</v>
      </c>
      <c r="D702" s="235">
        <v>7</v>
      </c>
      <c r="E702" s="231">
        <v>14055</v>
      </c>
      <c r="I702" s="229">
        <v>12</v>
      </c>
      <c r="J702" s="229" t="s">
        <v>4166</v>
      </c>
      <c r="K702" s="232">
        <v>122.3184</v>
      </c>
      <c r="L702" s="232">
        <v>162412863.67705199</v>
      </c>
      <c r="M702" s="229"/>
      <c r="N702" s="229" t="s">
        <v>4168</v>
      </c>
    </row>
    <row r="703" spans="1:14">
      <c r="A703" s="230" t="s">
        <v>3212</v>
      </c>
      <c r="B703" s="229" t="s">
        <v>2918</v>
      </c>
      <c r="C703" s="237">
        <v>76072033</v>
      </c>
      <c r="D703" s="235" t="s">
        <v>162</v>
      </c>
      <c r="E703" s="231">
        <v>120000000</v>
      </c>
      <c r="I703" s="229">
        <v>27</v>
      </c>
      <c r="J703" s="229" t="s">
        <v>4166</v>
      </c>
      <c r="K703" s="232">
        <v>1567269</v>
      </c>
      <c r="L703" s="232">
        <v>79833081</v>
      </c>
      <c r="M703" s="229"/>
      <c r="N703" s="229" t="s">
        <v>4167</v>
      </c>
    </row>
    <row r="704" spans="1:14">
      <c r="A704" s="230" t="s">
        <v>3175</v>
      </c>
      <c r="B704" s="229" t="s">
        <v>3174</v>
      </c>
      <c r="C704" s="237">
        <v>77328180</v>
      </c>
      <c r="D704" s="235">
        <v>7</v>
      </c>
      <c r="E704" s="231">
        <v>8300</v>
      </c>
      <c r="I704" s="229">
        <v>48</v>
      </c>
      <c r="J704" s="229" t="s">
        <v>4166</v>
      </c>
      <c r="K704" s="232">
        <v>140.33109999999999</v>
      </c>
      <c r="L704" s="232">
        <v>116607390.350793</v>
      </c>
      <c r="M704" s="229"/>
      <c r="N704" s="229" t="s">
        <v>4168</v>
      </c>
    </row>
    <row r="705" spans="1:14">
      <c r="A705" s="230" t="s">
        <v>3188</v>
      </c>
      <c r="B705" s="229" t="s">
        <v>3186</v>
      </c>
      <c r="C705" s="237">
        <v>76101318</v>
      </c>
      <c r="D705" s="235">
        <v>1</v>
      </c>
      <c r="E705" s="231">
        <v>234856262</v>
      </c>
      <c r="I705" s="229">
        <v>73</v>
      </c>
      <c r="J705" s="229" t="s">
        <v>4166</v>
      </c>
      <c r="K705" s="232">
        <v>6593659</v>
      </c>
      <c r="L705" s="232">
        <v>167655600</v>
      </c>
      <c r="M705" s="229"/>
      <c r="N705" s="229" t="s">
        <v>4167</v>
      </c>
    </row>
    <row r="706" spans="1:14">
      <c r="A706" s="230" t="s">
        <v>3205</v>
      </c>
      <c r="B706" s="229" t="s">
        <v>3203</v>
      </c>
      <c r="C706" s="237">
        <v>13382015</v>
      </c>
      <c r="D706" s="235">
        <v>9</v>
      </c>
      <c r="E706" s="231">
        <v>38773245</v>
      </c>
      <c r="I706" s="229">
        <v>76</v>
      </c>
      <c r="J706" s="229" t="s">
        <v>4166</v>
      </c>
      <c r="K706" s="232">
        <v>2560761</v>
      </c>
      <c r="L706" s="232">
        <v>18971520</v>
      </c>
      <c r="M706" s="229"/>
      <c r="N706" s="229" t="s">
        <v>4167</v>
      </c>
    </row>
    <row r="707" spans="1:14">
      <c r="A707" s="230" t="s">
        <v>3148</v>
      </c>
      <c r="B707" s="229" t="s">
        <v>3147</v>
      </c>
      <c r="C707" s="237">
        <v>14716478</v>
      </c>
      <c r="D707" s="235">
        <v>5</v>
      </c>
      <c r="E707" s="231">
        <v>28207</v>
      </c>
      <c r="I707" s="229">
        <v>7</v>
      </c>
      <c r="J707" s="229" t="s">
        <v>4169</v>
      </c>
      <c r="K707" s="232">
        <v>194.24379999999999</v>
      </c>
      <c r="L707" s="232">
        <v>697298065.78779495</v>
      </c>
      <c r="M707" s="229"/>
      <c r="N707" s="229" t="s">
        <v>4168</v>
      </c>
    </row>
    <row r="708" spans="1:14">
      <c r="A708" s="230" t="s">
        <v>2555</v>
      </c>
      <c r="B708" s="229" t="s">
        <v>2553</v>
      </c>
      <c r="C708" s="237">
        <v>76282280</v>
      </c>
      <c r="D708" s="235">
        <v>6</v>
      </c>
      <c r="E708" s="231">
        <v>1434432</v>
      </c>
      <c r="I708" s="229">
        <v>9</v>
      </c>
      <c r="J708" s="229" t="s">
        <v>4169</v>
      </c>
      <c r="K708" s="232">
        <v>38797</v>
      </c>
      <c r="L708" s="232">
        <v>38797</v>
      </c>
      <c r="M708" s="229"/>
      <c r="N708" s="229" t="s">
        <v>4167</v>
      </c>
    </row>
    <row r="709" spans="1:14">
      <c r="A709" s="230" t="s">
        <v>2952</v>
      </c>
      <c r="B709" s="229" t="s">
        <v>2951</v>
      </c>
      <c r="C709" s="237">
        <v>96921200</v>
      </c>
      <c r="D709" s="235">
        <v>5</v>
      </c>
      <c r="E709" s="231">
        <v>119899723</v>
      </c>
      <c r="I709" s="229">
        <v>10</v>
      </c>
      <c r="J709" s="229" t="s">
        <v>4169</v>
      </c>
      <c r="K709" s="232">
        <v>3650969</v>
      </c>
      <c r="L709" s="232">
        <v>30250291</v>
      </c>
      <c r="M709" s="229"/>
      <c r="N709" s="229" t="s">
        <v>4167</v>
      </c>
    </row>
    <row r="710" spans="1:14">
      <c r="A710" s="230" t="s">
        <v>2762</v>
      </c>
      <c r="B710" s="229" t="s">
        <v>2761</v>
      </c>
      <c r="C710" s="237">
        <v>76036583</v>
      </c>
      <c r="D710" s="235">
        <v>1</v>
      </c>
      <c r="E710" s="231">
        <v>117232787</v>
      </c>
      <c r="I710" s="229">
        <v>12</v>
      </c>
      <c r="J710" s="229" t="s">
        <v>4169</v>
      </c>
      <c r="K710" s="232">
        <v>516226</v>
      </c>
      <c r="L710" s="232">
        <v>100792657</v>
      </c>
      <c r="M710" s="229"/>
      <c r="N710" s="229" t="s">
        <v>4167</v>
      </c>
    </row>
    <row r="711" spans="1:14">
      <c r="A711" s="230" t="s">
        <v>2980</v>
      </c>
      <c r="B711" s="229" t="s">
        <v>2978</v>
      </c>
      <c r="C711" s="237">
        <v>9531015</v>
      </c>
      <c r="D711" s="235" t="s">
        <v>162</v>
      </c>
      <c r="E711" s="231">
        <v>61092985</v>
      </c>
      <c r="I711" s="229">
        <v>12</v>
      </c>
      <c r="J711" s="229" t="s">
        <v>4169</v>
      </c>
      <c r="K711" s="232">
        <v>1871636</v>
      </c>
      <c r="L711" s="232">
        <v>17638619</v>
      </c>
      <c r="M711" s="229"/>
      <c r="N711" s="229" t="s">
        <v>4167</v>
      </c>
    </row>
    <row r="712" spans="1:14">
      <c r="A712" s="230" t="s">
        <v>3016</v>
      </c>
      <c r="B712" s="229" t="s">
        <v>3015</v>
      </c>
      <c r="C712" s="237">
        <v>76047311</v>
      </c>
      <c r="D712" s="235">
        <v>1</v>
      </c>
      <c r="E712" s="231">
        <v>174268514</v>
      </c>
      <c r="I712" s="229">
        <v>17</v>
      </c>
      <c r="J712" s="229" t="s">
        <v>4169</v>
      </c>
      <c r="K712" s="232">
        <v>1162615</v>
      </c>
      <c r="L712" s="232">
        <v>154026475</v>
      </c>
      <c r="M712" s="229"/>
      <c r="N712" s="229" t="s">
        <v>4167</v>
      </c>
    </row>
    <row r="713" spans="1:14">
      <c r="A713" s="230" t="s">
        <v>3018</v>
      </c>
      <c r="B713" s="229" t="s">
        <v>3015</v>
      </c>
      <c r="C713" s="237">
        <v>76047311</v>
      </c>
      <c r="D713" s="235">
        <v>1</v>
      </c>
      <c r="E713" s="231">
        <v>300000000</v>
      </c>
      <c r="I713" s="229">
        <v>17</v>
      </c>
      <c r="J713" s="229" t="s">
        <v>4169</v>
      </c>
      <c r="K713" s="232">
        <v>2001421</v>
      </c>
      <c r="L713" s="232">
        <v>265153707</v>
      </c>
      <c r="M713" s="229"/>
      <c r="N713" s="229" t="s">
        <v>4167</v>
      </c>
    </row>
    <row r="714" spans="1:14">
      <c r="A714" s="230" t="s">
        <v>2964</v>
      </c>
      <c r="B714" s="229" t="s">
        <v>2963</v>
      </c>
      <c r="C714" s="237">
        <v>76380238</v>
      </c>
      <c r="D714" s="235">
        <v>8</v>
      </c>
      <c r="E714" s="231">
        <v>12522</v>
      </c>
      <c r="I714" s="229">
        <v>22</v>
      </c>
      <c r="J714" s="229" t="s">
        <v>4169</v>
      </c>
      <c r="K714" s="232">
        <v>86.908500000000004</v>
      </c>
      <c r="L714" s="232">
        <v>271986617.65978903</v>
      </c>
      <c r="M714" s="229"/>
      <c r="N714" s="229" t="s">
        <v>4168</v>
      </c>
    </row>
    <row r="715" spans="1:14">
      <c r="A715" s="230" t="s">
        <v>2966</v>
      </c>
      <c r="B715" s="229" t="s">
        <v>2963</v>
      </c>
      <c r="C715" s="237">
        <v>76380238</v>
      </c>
      <c r="D715" s="235">
        <v>8</v>
      </c>
      <c r="E715" s="231">
        <v>13000</v>
      </c>
      <c r="I715" s="229">
        <v>22</v>
      </c>
      <c r="J715" s="229" t="s">
        <v>4169</v>
      </c>
      <c r="K715" s="232">
        <v>90.226100000000002</v>
      </c>
      <c r="L715" s="232">
        <v>282369062.02287501</v>
      </c>
      <c r="M715" s="229"/>
      <c r="N715" s="229" t="s">
        <v>4168</v>
      </c>
    </row>
    <row r="716" spans="1:14">
      <c r="A716" s="230" t="s">
        <v>2771</v>
      </c>
      <c r="B716" s="229" t="s">
        <v>2770</v>
      </c>
      <c r="C716" s="237">
        <v>76311634</v>
      </c>
      <c r="D716" s="235">
        <v>4</v>
      </c>
      <c r="E716" s="231">
        <v>322822640</v>
      </c>
      <c r="I716" s="229">
        <v>25</v>
      </c>
      <c r="J716" s="229" t="s">
        <v>4169</v>
      </c>
      <c r="K716" s="232">
        <v>2149712</v>
      </c>
      <c r="L716" s="232">
        <v>256151611</v>
      </c>
      <c r="M716" s="229"/>
      <c r="N716" s="229" t="s">
        <v>4167</v>
      </c>
    </row>
    <row r="717" spans="1:14">
      <c r="A717" s="230" t="s">
        <v>2773</v>
      </c>
      <c r="B717" s="229" t="s">
        <v>2770</v>
      </c>
      <c r="C717" s="237">
        <v>76311634</v>
      </c>
      <c r="D717" s="235">
        <v>4</v>
      </c>
      <c r="E717" s="231">
        <v>414528394</v>
      </c>
      <c r="I717" s="229">
        <v>25</v>
      </c>
      <c r="J717" s="229" t="s">
        <v>4169</v>
      </c>
      <c r="K717" s="232">
        <v>2760392</v>
      </c>
      <c r="L717" s="232">
        <v>328917791</v>
      </c>
      <c r="M717" s="229"/>
      <c r="N717" s="229" t="s">
        <v>4167</v>
      </c>
    </row>
    <row r="718" spans="1:14">
      <c r="A718" s="230" t="s">
        <v>2602</v>
      </c>
      <c r="B718" s="229" t="s">
        <v>2601</v>
      </c>
      <c r="C718" s="237">
        <v>76901470</v>
      </c>
      <c r="D718" s="235">
        <v>5</v>
      </c>
      <c r="E718" s="231">
        <v>742953</v>
      </c>
      <c r="I718" s="229">
        <v>27</v>
      </c>
      <c r="J718" s="229" t="s">
        <v>4169</v>
      </c>
      <c r="K718" s="232">
        <v>15844</v>
      </c>
      <c r="L718" s="232">
        <v>177951</v>
      </c>
      <c r="M718" s="229"/>
      <c r="N718" s="229" t="s">
        <v>4167</v>
      </c>
    </row>
    <row r="719" spans="1:14">
      <c r="A719" s="230" t="s">
        <v>2605</v>
      </c>
      <c r="B719" s="229" t="s">
        <v>2601</v>
      </c>
      <c r="C719" s="237">
        <v>76901470</v>
      </c>
      <c r="D719" s="235">
        <v>5</v>
      </c>
      <c r="E719" s="231">
        <v>4412708</v>
      </c>
      <c r="I719" s="229">
        <v>27</v>
      </c>
      <c r="J719" s="229" t="s">
        <v>4169</v>
      </c>
      <c r="K719" s="232">
        <v>98304</v>
      </c>
      <c r="L719" s="232">
        <v>1061250</v>
      </c>
      <c r="M719" s="229"/>
      <c r="N719" s="229" t="s">
        <v>4167</v>
      </c>
    </row>
    <row r="720" spans="1:14">
      <c r="A720" s="230" t="s">
        <v>2653</v>
      </c>
      <c r="B720" s="229" t="s">
        <v>2651</v>
      </c>
      <c r="C720" s="237">
        <v>96996760</v>
      </c>
      <c r="D720" s="235" t="s">
        <v>162</v>
      </c>
      <c r="E720" s="231">
        <v>111222084</v>
      </c>
      <c r="I720" s="229">
        <v>27</v>
      </c>
      <c r="J720" s="229" t="s">
        <v>4169</v>
      </c>
      <c r="K720" s="232">
        <v>2838890</v>
      </c>
      <c r="L720" s="232">
        <v>14531823</v>
      </c>
      <c r="M720" s="229"/>
      <c r="N720" s="229" t="s">
        <v>4167</v>
      </c>
    </row>
    <row r="721" spans="1:14">
      <c r="A721" s="230" t="s">
        <v>2919</v>
      </c>
      <c r="B721" s="229" t="s">
        <v>2918</v>
      </c>
      <c r="C721" s="237">
        <v>76072033</v>
      </c>
      <c r="D721" s="235" t="s">
        <v>162</v>
      </c>
      <c r="E721" s="231">
        <v>44406432</v>
      </c>
      <c r="I721" s="229">
        <v>27</v>
      </c>
      <c r="J721" s="229" t="s">
        <v>4169</v>
      </c>
      <c r="K721" s="232">
        <v>579973</v>
      </c>
      <c r="L721" s="232">
        <v>29542527</v>
      </c>
      <c r="M721" s="229"/>
      <c r="N721" s="229" t="s">
        <v>4167</v>
      </c>
    </row>
    <row r="722" spans="1:14">
      <c r="A722" s="230" t="s">
        <v>3109</v>
      </c>
      <c r="B722" s="229" t="s">
        <v>3107</v>
      </c>
      <c r="C722" s="237">
        <v>78984330</v>
      </c>
      <c r="D722" s="235">
        <v>9</v>
      </c>
      <c r="E722" s="231">
        <v>12661</v>
      </c>
      <c r="I722" s="229">
        <v>28</v>
      </c>
      <c r="J722" s="229" t="s">
        <v>4169</v>
      </c>
      <c r="K722" s="232">
        <v>129.57079999999999</v>
      </c>
      <c r="L722" s="232">
        <v>283208702.40378898</v>
      </c>
      <c r="M722" s="229"/>
      <c r="N722" s="229" t="s">
        <v>4168</v>
      </c>
    </row>
    <row r="723" spans="1:14">
      <c r="A723" s="230" t="s">
        <v>3112</v>
      </c>
      <c r="B723" s="229" t="s">
        <v>3107</v>
      </c>
      <c r="C723" s="237">
        <v>78984330</v>
      </c>
      <c r="D723" s="235">
        <v>9</v>
      </c>
      <c r="E723" s="231">
        <v>12181</v>
      </c>
      <c r="I723" s="229">
        <v>28</v>
      </c>
      <c r="J723" s="229" t="s">
        <v>4169</v>
      </c>
      <c r="K723" s="232">
        <v>23.293399999999998</v>
      </c>
      <c r="L723" s="232">
        <v>269804061.66359401</v>
      </c>
      <c r="M723" s="229"/>
      <c r="N723" s="229" t="s">
        <v>4168</v>
      </c>
    </row>
    <row r="724" spans="1:14">
      <c r="A724" s="230" t="s">
        <v>3131</v>
      </c>
      <c r="B724" s="229" t="s">
        <v>3129</v>
      </c>
      <c r="C724" s="237">
        <v>10912805</v>
      </c>
      <c r="D724" s="235">
        <v>8</v>
      </c>
      <c r="E724" s="231">
        <v>24000000</v>
      </c>
      <c r="I724" s="229">
        <v>29</v>
      </c>
      <c r="J724" s="229" t="s">
        <v>4169</v>
      </c>
      <c r="K724" s="232">
        <v>485431</v>
      </c>
      <c r="L724" s="232">
        <v>14442359</v>
      </c>
      <c r="M724" s="229"/>
      <c r="N724" s="229" t="s">
        <v>4167</v>
      </c>
    </row>
    <row r="725" spans="1:14">
      <c r="A725" s="230" t="s">
        <v>2819</v>
      </c>
      <c r="B725" s="229" t="s">
        <v>2818</v>
      </c>
      <c r="C725" s="237">
        <v>7968858</v>
      </c>
      <c r="D725" s="235">
        <v>4</v>
      </c>
      <c r="E725" s="231">
        <v>3000</v>
      </c>
      <c r="I725" s="229">
        <v>30</v>
      </c>
      <c r="J725" s="229" t="s">
        <v>4169</v>
      </c>
      <c r="K725" s="232">
        <v>28.207899999999999</v>
      </c>
      <c r="L725" s="232">
        <v>57122395.739993997</v>
      </c>
      <c r="M725" s="229"/>
      <c r="N725" s="229" t="s">
        <v>4168</v>
      </c>
    </row>
    <row r="726" spans="1:14">
      <c r="A726" s="230" t="s">
        <v>2822</v>
      </c>
      <c r="B726" s="229" t="s">
        <v>2818</v>
      </c>
      <c r="C726" s="237">
        <v>7968858</v>
      </c>
      <c r="D726" s="235">
        <v>4</v>
      </c>
      <c r="E726" s="231">
        <v>4632</v>
      </c>
      <c r="I726" s="229">
        <v>30</v>
      </c>
      <c r="J726" s="229" t="s">
        <v>4169</v>
      </c>
      <c r="K726" s="232">
        <v>43.553100000000001</v>
      </c>
      <c r="L726" s="232">
        <v>88196948.451317996</v>
      </c>
      <c r="M726" s="229"/>
      <c r="N726" s="229" t="s">
        <v>4168</v>
      </c>
    </row>
    <row r="727" spans="1:14">
      <c r="A727" s="230" t="s">
        <v>3033</v>
      </c>
      <c r="B727" s="229" t="s">
        <v>3032</v>
      </c>
      <c r="C727" s="237">
        <v>76014074</v>
      </c>
      <c r="D727" s="235">
        <v>0</v>
      </c>
      <c r="E727" s="231">
        <v>28015000</v>
      </c>
      <c r="I727" s="229">
        <v>31</v>
      </c>
      <c r="J727" s="229" t="s">
        <v>4169</v>
      </c>
      <c r="K727" s="232">
        <v>826341</v>
      </c>
      <c r="L727" s="232">
        <v>10514930</v>
      </c>
      <c r="M727" s="229"/>
      <c r="N727" s="229" t="s">
        <v>4167</v>
      </c>
    </row>
    <row r="728" spans="1:14">
      <c r="A728" s="230" t="s">
        <v>2984</v>
      </c>
      <c r="B728" s="229" t="s">
        <v>2983</v>
      </c>
      <c r="C728" s="237">
        <v>76175030</v>
      </c>
      <c r="D728" s="235">
        <v>5</v>
      </c>
      <c r="E728" s="231">
        <v>87152066</v>
      </c>
      <c r="I728" s="229">
        <v>38</v>
      </c>
      <c r="J728" s="229" t="s">
        <v>4169</v>
      </c>
      <c r="K728" s="232">
        <v>3403149</v>
      </c>
      <c r="L728" s="232">
        <v>25156619</v>
      </c>
      <c r="M728" s="229"/>
      <c r="N728" s="229" t="s">
        <v>4167</v>
      </c>
    </row>
    <row r="729" spans="1:14">
      <c r="A729" s="230" t="s">
        <v>2558</v>
      </c>
      <c r="B729" s="229" t="s">
        <v>2553</v>
      </c>
      <c r="C729" s="237">
        <v>76282280</v>
      </c>
      <c r="D729" s="235">
        <v>6</v>
      </c>
      <c r="E729" s="231">
        <v>23300308</v>
      </c>
      <c r="I729" s="229">
        <v>40</v>
      </c>
      <c r="J729" s="229" t="s">
        <v>4169</v>
      </c>
      <c r="K729" s="232">
        <v>1251829</v>
      </c>
      <c r="L729" s="232">
        <v>1251829</v>
      </c>
      <c r="M729" s="229"/>
      <c r="N729" s="229" t="s">
        <v>4167</v>
      </c>
    </row>
    <row r="730" spans="1:14">
      <c r="A730" s="230" t="s">
        <v>2777</v>
      </c>
      <c r="B730" s="229" t="s">
        <v>2775</v>
      </c>
      <c r="C730" s="237">
        <v>77148820</v>
      </c>
      <c r="D730" s="235" t="s">
        <v>162</v>
      </c>
      <c r="E730" s="231">
        <v>276832116</v>
      </c>
      <c r="I730" s="229">
        <v>42</v>
      </c>
      <c r="J730" s="229" t="s">
        <v>4169</v>
      </c>
      <c r="K730" s="232">
        <v>9508034</v>
      </c>
      <c r="L730" s="232">
        <v>135678191</v>
      </c>
      <c r="M730" s="229"/>
      <c r="N730" s="229" t="s">
        <v>4167</v>
      </c>
    </row>
    <row r="731" spans="1:14">
      <c r="A731" s="230" t="s">
        <v>2942</v>
      </c>
      <c r="B731" s="229" t="s">
        <v>2941</v>
      </c>
      <c r="C731" s="237">
        <v>78702400</v>
      </c>
      <c r="D731" s="235">
        <v>9</v>
      </c>
      <c r="E731" s="231">
        <v>32476497</v>
      </c>
      <c r="I731" s="229">
        <v>48</v>
      </c>
      <c r="J731" s="229" t="s">
        <v>4169</v>
      </c>
      <c r="K731" s="232">
        <v>1521239</v>
      </c>
      <c r="L731" s="232">
        <v>8769832</v>
      </c>
      <c r="M731" s="229"/>
      <c r="N731" s="229" t="s">
        <v>4167</v>
      </c>
    </row>
    <row r="732" spans="1:14">
      <c r="A732" s="230" t="s">
        <v>3165</v>
      </c>
      <c r="B732" s="229" t="s">
        <v>3147</v>
      </c>
      <c r="C732" s="237">
        <v>14716478</v>
      </c>
      <c r="D732" s="235">
        <v>5</v>
      </c>
      <c r="E732" s="231">
        <v>8083</v>
      </c>
      <c r="I732" s="229">
        <v>51</v>
      </c>
      <c r="J732" s="229" t="s">
        <v>4169</v>
      </c>
      <c r="K732" s="232">
        <v>8083</v>
      </c>
      <c r="L732" s="232">
        <v>212730091.43000001</v>
      </c>
      <c r="M732" s="229"/>
      <c r="N732" s="229" t="s">
        <v>4167</v>
      </c>
    </row>
    <row r="733" spans="1:14">
      <c r="A733" s="230" t="s">
        <v>2711</v>
      </c>
      <c r="B733" s="229" t="s">
        <v>2710</v>
      </c>
      <c r="C733" s="237">
        <v>79660500</v>
      </c>
      <c r="D733" s="235">
        <v>6</v>
      </c>
      <c r="E733" s="231">
        <v>82081684</v>
      </c>
      <c r="I733" s="229">
        <v>53</v>
      </c>
      <c r="J733" s="229" t="s">
        <v>4169</v>
      </c>
      <c r="K733" s="232">
        <v>2023806</v>
      </c>
      <c r="L733" s="232">
        <v>23955554</v>
      </c>
      <c r="M733" s="229"/>
      <c r="N733" s="229" t="s">
        <v>4167</v>
      </c>
    </row>
    <row r="734" spans="1:14">
      <c r="A734" s="230" t="s">
        <v>2947</v>
      </c>
      <c r="B734" s="229" t="s">
        <v>2945</v>
      </c>
      <c r="C734" s="237">
        <v>77793750</v>
      </c>
      <c r="D734" s="235">
        <v>2</v>
      </c>
      <c r="E734" s="231">
        <v>289.86649999999997</v>
      </c>
      <c r="I734" s="229">
        <v>58</v>
      </c>
      <c r="J734" s="229" t="s">
        <v>4169</v>
      </c>
      <c r="K734" s="232">
        <v>9.4981000000000009</v>
      </c>
      <c r="L734" s="232">
        <v>4616079.811129</v>
      </c>
      <c r="M734" s="229"/>
      <c r="N734" s="229" t="s">
        <v>4168</v>
      </c>
    </row>
    <row r="735" spans="1:14">
      <c r="A735" s="230" t="s">
        <v>2949</v>
      </c>
      <c r="B735" s="229" t="s">
        <v>2945</v>
      </c>
      <c r="C735" s="237">
        <v>77793750</v>
      </c>
      <c r="D735" s="235">
        <v>2</v>
      </c>
      <c r="E735" s="231">
        <v>618.98919999999998</v>
      </c>
      <c r="I735" s="229">
        <v>58</v>
      </c>
      <c r="J735" s="229" t="s">
        <v>4169</v>
      </c>
      <c r="K735" s="232">
        <v>20.2849</v>
      </c>
      <c r="L735" s="232">
        <v>9854148.4064719994</v>
      </c>
      <c r="M735" s="229"/>
      <c r="N735" s="229" t="s">
        <v>4168</v>
      </c>
    </row>
    <row r="736" spans="1:14">
      <c r="A736" s="230" t="s">
        <v>2741</v>
      </c>
      <c r="B736" s="229" t="s">
        <v>2740</v>
      </c>
      <c r="C736" s="237">
        <v>76202474</v>
      </c>
      <c r="D736" s="235">
        <v>8</v>
      </c>
      <c r="E736" s="231">
        <v>43905740</v>
      </c>
      <c r="I736" s="229">
        <v>61</v>
      </c>
      <c r="J736" s="229" t="s">
        <v>4169</v>
      </c>
      <c r="K736" s="232">
        <v>2143125</v>
      </c>
      <c r="L736" s="232">
        <v>13608922</v>
      </c>
      <c r="M736" s="229"/>
      <c r="N736" s="229" t="s">
        <v>4167</v>
      </c>
    </row>
    <row r="737" spans="1:14">
      <c r="A737" s="230" t="s">
        <v>2679</v>
      </c>
      <c r="B737" s="229" t="s">
        <v>2674</v>
      </c>
      <c r="C737" s="237">
        <v>2901617</v>
      </c>
      <c r="D737" s="235">
        <v>8</v>
      </c>
      <c r="E737" s="231">
        <v>24559766</v>
      </c>
      <c r="I737" s="229">
        <v>65</v>
      </c>
      <c r="J737" s="229" t="s">
        <v>4169</v>
      </c>
      <c r="K737" s="232">
        <v>1457992</v>
      </c>
      <c r="L737" s="232">
        <v>10454147</v>
      </c>
      <c r="M737" s="229"/>
      <c r="N737" s="229" t="s">
        <v>4167</v>
      </c>
    </row>
    <row r="738" spans="1:14">
      <c r="A738" s="230" t="s">
        <v>3095</v>
      </c>
      <c r="B738" s="229" t="s">
        <v>3094</v>
      </c>
      <c r="C738" s="237">
        <v>96855910</v>
      </c>
      <c r="D738" s="235">
        <v>9</v>
      </c>
      <c r="E738" s="231">
        <v>50000000</v>
      </c>
      <c r="I738" s="229">
        <v>67</v>
      </c>
      <c r="J738" s="229" t="s">
        <v>4169</v>
      </c>
      <c r="K738" s="232">
        <v>2762339</v>
      </c>
      <c r="L738" s="232">
        <v>34298210</v>
      </c>
      <c r="M738" s="229"/>
      <c r="N738" s="229" t="s">
        <v>4167</v>
      </c>
    </row>
    <row r="739" spans="1:14">
      <c r="A739" s="230" t="s">
        <v>2676</v>
      </c>
      <c r="B739" s="229" t="s">
        <v>2674</v>
      </c>
      <c r="C739" s="237">
        <v>2901617</v>
      </c>
      <c r="D739" s="235">
        <v>8</v>
      </c>
      <c r="E739" s="231">
        <v>2340520</v>
      </c>
      <c r="I739" s="229">
        <v>69</v>
      </c>
      <c r="J739" s="229" t="s">
        <v>4169</v>
      </c>
      <c r="K739" s="232">
        <v>136440</v>
      </c>
      <c r="L739" s="232">
        <v>988504</v>
      </c>
      <c r="M739" s="229"/>
      <c r="N739" s="229" t="s">
        <v>4167</v>
      </c>
    </row>
    <row r="740" spans="1:14">
      <c r="A740" s="230" t="s">
        <v>2767</v>
      </c>
      <c r="B740" s="229" t="s">
        <v>2765</v>
      </c>
      <c r="C740" s="237">
        <v>77184830</v>
      </c>
      <c r="D740" s="235">
        <v>3</v>
      </c>
      <c r="E740" s="231">
        <v>427342169</v>
      </c>
      <c r="I740" s="229">
        <v>81</v>
      </c>
      <c r="J740" s="229" t="s">
        <v>4169</v>
      </c>
      <c r="K740" s="232">
        <v>7962492</v>
      </c>
      <c r="L740" s="232">
        <v>353860125</v>
      </c>
      <c r="M740" s="229"/>
      <c r="N740" s="229" t="s">
        <v>4167</v>
      </c>
    </row>
    <row r="741" spans="1:14">
      <c r="A741" s="230" t="s">
        <v>2961</v>
      </c>
      <c r="B741" s="229" t="s">
        <v>2960</v>
      </c>
      <c r="C741" s="237">
        <v>76192834</v>
      </c>
      <c r="D741" s="235">
        <v>1</v>
      </c>
      <c r="E741" s="231">
        <v>17000000</v>
      </c>
      <c r="I741" s="229">
        <v>84</v>
      </c>
      <c r="J741" s="229" t="s">
        <v>4169</v>
      </c>
      <c r="K741" s="232">
        <v>1597173</v>
      </c>
      <c r="L741" s="232">
        <v>6233353</v>
      </c>
      <c r="M741" s="229"/>
      <c r="N741" s="229" t="s">
        <v>4167</v>
      </c>
    </row>
    <row r="742" spans="1:14">
      <c r="A742" s="230" t="s">
        <v>3115</v>
      </c>
      <c r="B742" s="229" t="s">
        <v>3114</v>
      </c>
      <c r="C742" s="237">
        <v>76396513</v>
      </c>
      <c r="D742" s="235">
        <v>9</v>
      </c>
      <c r="E742" s="231">
        <v>54313941</v>
      </c>
      <c r="I742" s="229">
        <v>104</v>
      </c>
      <c r="J742" s="229" t="s">
        <v>4169</v>
      </c>
      <c r="K742" s="232">
        <v>4764016</v>
      </c>
      <c r="L742" s="232">
        <v>27856024</v>
      </c>
      <c r="M742" s="229"/>
      <c r="N742" s="229" t="s">
        <v>4167</v>
      </c>
    </row>
    <row r="743" spans="1:14">
      <c r="A743" s="230" t="s">
        <v>2955</v>
      </c>
      <c r="B743" s="229" t="s">
        <v>2696</v>
      </c>
      <c r="C743" s="237">
        <v>76846750</v>
      </c>
      <c r="D743" s="235">
        <v>1</v>
      </c>
      <c r="E743" s="231">
        <v>31594733</v>
      </c>
      <c r="I743" s="229">
        <v>134</v>
      </c>
      <c r="J743" s="229" t="s">
        <v>4169</v>
      </c>
      <c r="K743" s="232">
        <v>1170503</v>
      </c>
      <c r="L743" s="232">
        <v>26479463</v>
      </c>
      <c r="M743" s="229"/>
      <c r="N743" s="229" t="s">
        <v>4167</v>
      </c>
    </row>
    <row r="744" spans="1:14">
      <c r="A744" s="230" t="s">
        <v>2958</v>
      </c>
      <c r="B744" s="229" t="s">
        <v>2696</v>
      </c>
      <c r="C744" s="237">
        <v>76846750</v>
      </c>
      <c r="D744" s="235">
        <v>1</v>
      </c>
      <c r="E744" s="231">
        <v>105820106</v>
      </c>
      <c r="I744" s="229">
        <v>134</v>
      </c>
      <c r="J744" s="229" t="s">
        <v>4169</v>
      </c>
      <c r="K744" s="232">
        <v>4033117</v>
      </c>
      <c r="L744" s="232">
        <v>86159167</v>
      </c>
      <c r="M744" s="229"/>
      <c r="N744" s="229" t="s">
        <v>4167</v>
      </c>
    </row>
    <row r="745" spans="1:14">
      <c r="A745" s="230" t="s">
        <v>2698</v>
      </c>
      <c r="B745" s="229" t="s">
        <v>2696</v>
      </c>
      <c r="C745" s="237">
        <v>76846750</v>
      </c>
      <c r="D745" s="235">
        <v>1</v>
      </c>
      <c r="E745" s="231">
        <v>4647</v>
      </c>
      <c r="I745" s="229">
        <v>139</v>
      </c>
      <c r="J745" s="229" t="s">
        <v>4169</v>
      </c>
      <c r="K745" s="232">
        <v>243.45509999999999</v>
      </c>
      <c r="L745" s="232">
        <v>54090190.547622003</v>
      </c>
      <c r="M745" s="229"/>
      <c r="N745" s="229" t="s">
        <v>4168</v>
      </c>
    </row>
    <row r="746" spans="1:14">
      <c r="A746" s="230" t="s">
        <v>2512</v>
      </c>
      <c r="B746" s="229" t="s">
        <v>2510</v>
      </c>
      <c r="C746" s="237">
        <v>14211693</v>
      </c>
      <c r="D746" s="235">
        <v>6</v>
      </c>
      <c r="E746" s="231">
        <v>24000000</v>
      </c>
      <c r="I746" s="229">
        <v>458</v>
      </c>
      <c r="J746" s="229" t="s">
        <v>4169</v>
      </c>
      <c r="K746" s="232">
        <v>0</v>
      </c>
      <c r="L746" s="232">
        <v>1784634</v>
      </c>
      <c r="M746" s="229"/>
      <c r="N746" s="229" t="s">
        <v>4167</v>
      </c>
    </row>
    <row r="747" spans="1:14">
      <c r="A747" s="230" t="s">
        <v>2658</v>
      </c>
      <c r="B747" s="229" t="s">
        <v>2656</v>
      </c>
      <c r="C747" s="237">
        <v>76514550</v>
      </c>
      <c r="D747" s="235">
        <v>3</v>
      </c>
      <c r="E747" s="231">
        <v>9536792</v>
      </c>
      <c r="I747" s="229">
        <v>1121</v>
      </c>
      <c r="J747" s="229" t="s">
        <v>4169</v>
      </c>
      <c r="K747" s="232">
        <v>0</v>
      </c>
      <c r="L747" s="232">
        <v>9285758</v>
      </c>
      <c r="M747" s="229"/>
      <c r="N747" s="229" t="s">
        <v>4167</v>
      </c>
    </row>
    <row r="748" spans="1:14">
      <c r="A748" s="230">
        <v>275401</v>
      </c>
      <c r="B748" s="229" t="s">
        <v>4170</v>
      </c>
      <c r="C748" s="237">
        <v>96833170</v>
      </c>
      <c r="D748" s="235">
        <v>1</v>
      </c>
      <c r="E748" s="231">
        <v>73333333</v>
      </c>
      <c r="F748" s="229">
        <v>144</v>
      </c>
      <c r="G748" s="229">
        <v>2</v>
      </c>
      <c r="H748" s="229">
        <v>67</v>
      </c>
      <c r="J748" s="229" t="s">
        <v>4171</v>
      </c>
      <c r="K748" s="232">
        <v>1769768</v>
      </c>
      <c r="L748" s="232">
        <v>45556884</v>
      </c>
      <c r="M748" s="229"/>
      <c r="N748" s="229" t="s">
        <v>4167</v>
      </c>
    </row>
    <row r="749" spans="1:14">
      <c r="A749" s="230">
        <v>275402</v>
      </c>
      <c r="B749" s="229" t="s">
        <v>4170</v>
      </c>
      <c r="C749" s="237">
        <v>96833170</v>
      </c>
      <c r="D749" s="235">
        <v>1</v>
      </c>
      <c r="E749" s="231">
        <v>73333333</v>
      </c>
      <c r="F749" s="229">
        <v>144</v>
      </c>
      <c r="G749" s="229">
        <v>2</v>
      </c>
      <c r="H749" s="229">
        <v>67</v>
      </c>
      <c r="J749" s="229" t="s">
        <v>4171</v>
      </c>
      <c r="K749" s="232">
        <v>1769768</v>
      </c>
      <c r="L749" s="232">
        <v>45556884</v>
      </c>
      <c r="M749" s="229"/>
      <c r="N749" s="229" t="s">
        <v>4167</v>
      </c>
    </row>
    <row r="750" spans="1:14">
      <c r="A750" s="230">
        <v>275403</v>
      </c>
      <c r="B750" s="229" t="s">
        <v>4170</v>
      </c>
      <c r="C750" s="237">
        <v>96833170</v>
      </c>
      <c r="D750" s="235">
        <v>1</v>
      </c>
      <c r="E750" s="231">
        <v>73333333</v>
      </c>
      <c r="F750" s="229">
        <v>144</v>
      </c>
      <c r="G750" s="229">
        <v>2</v>
      </c>
      <c r="H750" s="229">
        <v>67</v>
      </c>
      <c r="J750" s="229" t="s">
        <v>4171</v>
      </c>
      <c r="K750" s="232">
        <v>1769768</v>
      </c>
      <c r="L750" s="232">
        <v>45556884</v>
      </c>
      <c r="M750" s="229"/>
      <c r="N750" s="229" t="s">
        <v>4167</v>
      </c>
    </row>
    <row r="751" spans="1:14">
      <c r="A751" s="230">
        <v>287984</v>
      </c>
      <c r="B751" s="229" t="s">
        <v>4172</v>
      </c>
      <c r="C751" s="237">
        <v>83947400</v>
      </c>
      <c r="D751" s="235">
        <v>8</v>
      </c>
      <c r="E751" s="231">
        <v>493430040</v>
      </c>
      <c r="F751" s="229">
        <v>97</v>
      </c>
      <c r="G751" s="229">
        <v>1</v>
      </c>
      <c r="H751" s="229">
        <v>25</v>
      </c>
      <c r="J751" s="229" t="s">
        <v>4171</v>
      </c>
      <c r="K751" s="232">
        <v>291.06869999999998</v>
      </c>
      <c r="L751" s="232">
        <v>188642129</v>
      </c>
      <c r="M751" s="229"/>
      <c r="N751" s="229" t="s">
        <v>4173</v>
      </c>
    </row>
    <row r="752" spans="1:14">
      <c r="A752" s="230">
        <v>330176</v>
      </c>
      <c r="B752" s="229" t="s">
        <v>4174</v>
      </c>
      <c r="C752" s="237">
        <v>76018689</v>
      </c>
      <c r="D752" s="235">
        <v>9</v>
      </c>
      <c r="E752" s="231">
        <v>371878809</v>
      </c>
      <c r="F752" s="229">
        <v>144</v>
      </c>
      <c r="G752" s="229">
        <v>1</v>
      </c>
      <c r="H752" s="229">
        <v>87</v>
      </c>
      <c r="J752" s="229" t="s">
        <v>4171</v>
      </c>
      <c r="K752" s="232">
        <v>4423361</v>
      </c>
      <c r="L752" s="232">
        <v>285323919</v>
      </c>
      <c r="M752" s="229"/>
      <c r="N752" s="229" t="s">
        <v>4167</v>
      </c>
    </row>
    <row r="753" spans="1:14">
      <c r="A753" s="230">
        <v>336045</v>
      </c>
      <c r="B753" s="229" t="s">
        <v>4175</v>
      </c>
      <c r="C753" s="237">
        <v>76215294</v>
      </c>
      <c r="D753" s="235">
        <v>0</v>
      </c>
      <c r="E753" s="231">
        <v>879072936</v>
      </c>
      <c r="F753" s="229">
        <v>60</v>
      </c>
      <c r="G753" s="229">
        <v>1</v>
      </c>
      <c r="H753" s="229">
        <v>6</v>
      </c>
      <c r="J753" s="229" t="s">
        <v>4171</v>
      </c>
      <c r="K753" s="232">
        <v>30899.999800000001</v>
      </c>
      <c r="L753" s="232">
        <v>813232684</v>
      </c>
      <c r="M753" s="229"/>
      <c r="N753" s="229" t="s">
        <v>4173</v>
      </c>
    </row>
    <row r="754" spans="1:14">
      <c r="A754" s="230">
        <v>339096</v>
      </c>
      <c r="B754" s="229" t="s">
        <v>4176</v>
      </c>
      <c r="C754" s="237">
        <v>6108935</v>
      </c>
      <c r="D754" s="235">
        <v>7</v>
      </c>
      <c r="E754" s="231">
        <v>84663675</v>
      </c>
      <c r="F754" s="229">
        <v>123</v>
      </c>
      <c r="G754" s="229">
        <v>1</v>
      </c>
      <c r="H754" s="229">
        <v>70</v>
      </c>
      <c r="J754" s="229" t="s">
        <v>4171</v>
      </c>
      <c r="K754" s="232">
        <v>42.580500000000001</v>
      </c>
      <c r="L754" s="232">
        <v>65931491</v>
      </c>
      <c r="M754" s="229"/>
      <c r="N754" s="229" t="s">
        <v>4173</v>
      </c>
    </row>
    <row r="755" spans="1:14">
      <c r="A755" s="230">
        <v>339103</v>
      </c>
      <c r="B755" s="229" t="s">
        <v>4176</v>
      </c>
      <c r="C755" s="237">
        <v>6108935</v>
      </c>
      <c r="D755" s="235">
        <v>7</v>
      </c>
      <c r="E755" s="231">
        <v>137719578</v>
      </c>
      <c r="F755" s="229">
        <v>123</v>
      </c>
      <c r="G755" s="229">
        <v>1</v>
      </c>
      <c r="H755" s="229">
        <v>70</v>
      </c>
      <c r="J755" s="229" t="s">
        <v>4171</v>
      </c>
      <c r="K755" s="232">
        <v>69.264300000000006</v>
      </c>
      <c r="L755" s="232">
        <v>107248520</v>
      </c>
      <c r="M755" s="229"/>
      <c r="N755" s="229" t="s">
        <v>4173</v>
      </c>
    </row>
    <row r="756" spans="1:14">
      <c r="A756" s="230">
        <v>344498</v>
      </c>
      <c r="B756" s="229" t="s">
        <v>4176</v>
      </c>
      <c r="C756" s="237">
        <v>6108935</v>
      </c>
      <c r="D756" s="235">
        <v>7</v>
      </c>
      <c r="E756" s="231">
        <v>41796236</v>
      </c>
      <c r="F756" s="229">
        <v>121</v>
      </c>
      <c r="G756" s="229">
        <v>1</v>
      </c>
      <c r="H756" s="229">
        <v>70</v>
      </c>
      <c r="J756" s="229" t="s">
        <v>4171</v>
      </c>
      <c r="K756" s="232">
        <v>21.006399999999999</v>
      </c>
      <c r="L756" s="232">
        <v>32526170</v>
      </c>
      <c r="M756" s="229"/>
      <c r="N756" s="229" t="s">
        <v>4173</v>
      </c>
    </row>
    <row r="757" spans="1:14">
      <c r="A757" s="230">
        <v>346788</v>
      </c>
      <c r="B757" s="229" t="s">
        <v>4177</v>
      </c>
      <c r="C757" s="237">
        <v>76648200</v>
      </c>
      <c r="D757" s="235">
        <v>7</v>
      </c>
      <c r="E757" s="231">
        <v>63904933</v>
      </c>
      <c r="F757" s="229">
        <v>59</v>
      </c>
      <c r="G757" s="229">
        <v>1</v>
      </c>
      <c r="H757" s="229">
        <v>9</v>
      </c>
      <c r="J757" s="229" t="s">
        <v>4171</v>
      </c>
      <c r="K757" s="232">
        <v>1415491</v>
      </c>
      <c r="L757" s="232">
        <v>13522317</v>
      </c>
      <c r="M757" s="229"/>
      <c r="N757" s="229" t="s">
        <v>4167</v>
      </c>
    </row>
    <row r="758" spans="1:14">
      <c r="A758" s="230">
        <v>349594</v>
      </c>
      <c r="B758" s="229" t="s">
        <v>4178</v>
      </c>
      <c r="C758" s="237">
        <v>77328180</v>
      </c>
      <c r="D758" s="235">
        <v>7</v>
      </c>
      <c r="E758" s="231">
        <v>106000000</v>
      </c>
      <c r="F758" s="229">
        <v>96</v>
      </c>
      <c r="G758" s="229">
        <v>3</v>
      </c>
      <c r="H758" s="229">
        <v>48</v>
      </c>
      <c r="J758" s="229" t="s">
        <v>4171</v>
      </c>
      <c r="K758" s="232">
        <v>4758342</v>
      </c>
      <c r="L758" s="232">
        <v>64087130</v>
      </c>
      <c r="M758" s="229"/>
      <c r="N758" s="229" t="s">
        <v>4167</v>
      </c>
    </row>
    <row r="759" spans="1:14">
      <c r="A759" s="230">
        <v>350658</v>
      </c>
      <c r="B759" s="229" t="s">
        <v>4179</v>
      </c>
      <c r="C759" s="237">
        <v>77621490</v>
      </c>
      <c r="D759" s="235">
        <v>6</v>
      </c>
      <c r="E759" s="231">
        <v>63974635</v>
      </c>
      <c r="F759" s="229">
        <v>96</v>
      </c>
      <c r="G759" s="229">
        <v>1</v>
      </c>
      <c r="H759" s="229">
        <v>46</v>
      </c>
      <c r="J759" s="229" t="s">
        <v>4171</v>
      </c>
      <c r="K759" s="232">
        <v>993932</v>
      </c>
      <c r="L759" s="232">
        <v>38039284</v>
      </c>
      <c r="M759" s="229"/>
      <c r="N759" s="229" t="s">
        <v>4167</v>
      </c>
    </row>
    <row r="760" spans="1:14">
      <c r="A760" s="230">
        <v>356568</v>
      </c>
      <c r="B760" s="229" t="s">
        <v>4180</v>
      </c>
      <c r="C760" s="237">
        <v>76063017</v>
      </c>
      <c r="D760" s="235">
        <v>9</v>
      </c>
      <c r="E760" s="231">
        <v>65808891</v>
      </c>
      <c r="F760" s="229">
        <v>48</v>
      </c>
      <c r="G760" s="229">
        <v>1</v>
      </c>
      <c r="H760" s="229">
        <v>1</v>
      </c>
      <c r="J760" s="229" t="s">
        <v>4171</v>
      </c>
      <c r="K760" s="232">
        <v>1675411</v>
      </c>
      <c r="L760" s="232">
        <v>3308605</v>
      </c>
      <c r="M760" s="229"/>
      <c r="N760" s="229" t="s">
        <v>4167</v>
      </c>
    </row>
    <row r="761" spans="1:14">
      <c r="A761" s="230">
        <v>357858</v>
      </c>
      <c r="B761" s="229" t="s">
        <v>4181</v>
      </c>
      <c r="C761" s="237">
        <v>76202474</v>
      </c>
      <c r="D761" s="235">
        <v>8</v>
      </c>
      <c r="E761" s="231">
        <v>27191469</v>
      </c>
      <c r="F761" s="229">
        <v>48</v>
      </c>
      <c r="G761" s="229">
        <v>2</v>
      </c>
      <c r="H761" s="229">
        <v>2</v>
      </c>
      <c r="J761" s="229" t="s">
        <v>4171</v>
      </c>
      <c r="K761" s="232">
        <v>1416142</v>
      </c>
      <c r="L761" s="232">
        <v>2084507</v>
      </c>
      <c r="M761" s="229"/>
      <c r="N761" s="229" t="s">
        <v>4167</v>
      </c>
    </row>
    <row r="762" spans="1:14">
      <c r="A762" s="230">
        <v>358604</v>
      </c>
      <c r="B762" s="229" t="s">
        <v>4182</v>
      </c>
      <c r="C762" s="237">
        <v>77201390</v>
      </c>
      <c r="D762" s="235">
        <v>6</v>
      </c>
      <c r="E762" s="231">
        <v>65480818</v>
      </c>
      <c r="F762" s="229">
        <v>66</v>
      </c>
      <c r="G762" s="229">
        <v>1</v>
      </c>
      <c r="H762" s="229">
        <v>20</v>
      </c>
      <c r="J762" s="229" t="s">
        <v>4171</v>
      </c>
      <c r="K762" s="232">
        <v>1409385</v>
      </c>
      <c r="L762" s="232">
        <v>26915622</v>
      </c>
      <c r="M762" s="229"/>
      <c r="N762" s="229" t="s">
        <v>4167</v>
      </c>
    </row>
    <row r="763" spans="1:14">
      <c r="A763" s="230">
        <v>360399</v>
      </c>
      <c r="B763" s="229" t="s">
        <v>4183</v>
      </c>
      <c r="C763" s="237">
        <v>99585470</v>
      </c>
      <c r="D763" s="235">
        <v>8</v>
      </c>
      <c r="E763" s="231">
        <v>445528049</v>
      </c>
      <c r="F763" s="229">
        <v>60</v>
      </c>
      <c r="G763" s="229">
        <v>1</v>
      </c>
      <c r="H763" s="229">
        <v>14</v>
      </c>
      <c r="J763" s="229" t="s">
        <v>4171</v>
      </c>
      <c r="K763" s="232">
        <v>9404890</v>
      </c>
      <c r="L763" s="232">
        <v>132336575</v>
      </c>
      <c r="M763" s="229"/>
      <c r="N763" s="229" t="s">
        <v>4167</v>
      </c>
    </row>
    <row r="764" spans="1:14">
      <c r="A764" s="230">
        <v>360543</v>
      </c>
      <c r="B764" s="229" t="s">
        <v>4184</v>
      </c>
      <c r="C764" s="237">
        <v>76031192</v>
      </c>
      <c r="D764" s="235">
        <v>8</v>
      </c>
      <c r="E764" s="231">
        <v>67945000</v>
      </c>
      <c r="F764" s="229">
        <v>51</v>
      </c>
      <c r="G764" s="229">
        <v>1</v>
      </c>
      <c r="H764" s="229">
        <v>5</v>
      </c>
      <c r="J764" s="229" t="s">
        <v>4171</v>
      </c>
      <c r="K764" s="232">
        <v>871730</v>
      </c>
      <c r="L764" s="232">
        <v>5083493</v>
      </c>
      <c r="M764" s="229"/>
      <c r="N764" s="229" t="s">
        <v>4167</v>
      </c>
    </row>
    <row r="765" spans="1:14">
      <c r="A765" s="230">
        <v>361727</v>
      </c>
      <c r="B765" s="229" t="s">
        <v>4185</v>
      </c>
      <c r="C765" s="237">
        <v>99529690</v>
      </c>
      <c r="D765" s="235" t="s">
        <v>162</v>
      </c>
      <c r="E765" s="231">
        <v>274854477</v>
      </c>
      <c r="F765" s="229">
        <v>120</v>
      </c>
      <c r="G765" s="229">
        <v>1</v>
      </c>
      <c r="H765" s="229">
        <v>75</v>
      </c>
      <c r="J765" s="229" t="s">
        <v>4171</v>
      </c>
      <c r="K765" s="232">
        <v>3607914</v>
      </c>
      <c r="L765" s="232">
        <v>203455434</v>
      </c>
      <c r="M765" s="229"/>
      <c r="N765" s="229" t="s">
        <v>4167</v>
      </c>
    </row>
    <row r="766" spans="1:14">
      <c r="A766" s="230">
        <v>361824</v>
      </c>
      <c r="B766" s="229" t="s">
        <v>4186</v>
      </c>
      <c r="C766" s="237">
        <v>8257683</v>
      </c>
      <c r="D766" s="235">
        <v>5</v>
      </c>
      <c r="E766" s="231">
        <v>129932211</v>
      </c>
      <c r="F766" s="229">
        <v>147</v>
      </c>
      <c r="G766" s="229">
        <v>1</v>
      </c>
      <c r="H766" s="229">
        <v>101</v>
      </c>
      <c r="J766" s="229" t="s">
        <v>4171</v>
      </c>
      <c r="K766" s="232">
        <v>1567841</v>
      </c>
      <c r="L766" s="232">
        <v>106658772</v>
      </c>
      <c r="M766" s="229"/>
      <c r="N766" s="229" t="s">
        <v>4167</v>
      </c>
    </row>
    <row r="767" spans="1:14">
      <c r="A767" s="230">
        <v>361853</v>
      </c>
      <c r="B767" s="229" t="s">
        <v>4177</v>
      </c>
      <c r="C767" s="237">
        <v>76648200</v>
      </c>
      <c r="D767" s="235">
        <v>7</v>
      </c>
      <c r="E767" s="231">
        <v>9914003</v>
      </c>
      <c r="F767" s="229">
        <v>60</v>
      </c>
      <c r="G767" s="229">
        <v>1</v>
      </c>
      <c r="H767" s="229">
        <v>15</v>
      </c>
      <c r="J767" s="229" t="s">
        <v>4171</v>
      </c>
      <c r="K767" s="232">
        <v>229705</v>
      </c>
      <c r="L767" s="232">
        <v>3422748</v>
      </c>
      <c r="M767" s="229"/>
      <c r="N767" s="229" t="s">
        <v>4167</v>
      </c>
    </row>
    <row r="768" spans="1:14">
      <c r="A768" s="230">
        <v>361914</v>
      </c>
      <c r="B768" s="229" t="s">
        <v>4185</v>
      </c>
      <c r="C768" s="237">
        <v>99529690</v>
      </c>
      <c r="D768" s="235" t="s">
        <v>162</v>
      </c>
      <c r="E768" s="231">
        <v>123373518</v>
      </c>
      <c r="F768" s="229">
        <v>120</v>
      </c>
      <c r="G768" s="229">
        <v>1</v>
      </c>
      <c r="H768" s="229">
        <v>75</v>
      </c>
      <c r="J768" s="229" t="s">
        <v>4171</v>
      </c>
      <c r="K768" s="232">
        <v>1669863</v>
      </c>
      <c r="L768" s="232">
        <v>94165944</v>
      </c>
      <c r="M768" s="229"/>
      <c r="N768" s="229" t="s">
        <v>4167</v>
      </c>
    </row>
    <row r="769" spans="1:14">
      <c r="A769" s="230">
        <v>361918</v>
      </c>
      <c r="B769" s="229" t="s">
        <v>4185</v>
      </c>
      <c r="C769" s="237">
        <v>99529690</v>
      </c>
      <c r="D769" s="235" t="s">
        <v>162</v>
      </c>
      <c r="E769" s="231">
        <v>85598943</v>
      </c>
      <c r="F769" s="229">
        <v>120</v>
      </c>
      <c r="G769" s="229">
        <v>1</v>
      </c>
      <c r="H769" s="229">
        <v>75</v>
      </c>
      <c r="J769" s="229" t="s">
        <v>4171</v>
      </c>
      <c r="K769" s="232">
        <v>1158583</v>
      </c>
      <c r="L769" s="232">
        <v>65334178</v>
      </c>
      <c r="M769" s="229"/>
      <c r="N769" s="229" t="s">
        <v>4167</v>
      </c>
    </row>
    <row r="770" spans="1:14">
      <c r="A770" s="230">
        <v>362264</v>
      </c>
      <c r="B770" s="229" t="s">
        <v>4187</v>
      </c>
      <c r="C770" s="237">
        <v>76059477</v>
      </c>
      <c r="D770" s="235">
        <v>6</v>
      </c>
      <c r="E770" s="231">
        <v>237125062</v>
      </c>
      <c r="F770" s="229">
        <v>120</v>
      </c>
      <c r="G770" s="229">
        <v>1</v>
      </c>
      <c r="H770" s="229">
        <v>75</v>
      </c>
      <c r="J770" s="229" t="s">
        <v>4171</v>
      </c>
      <c r="K770" s="232">
        <v>120.57129999999999</v>
      </c>
      <c r="L770" s="232">
        <v>195187460</v>
      </c>
      <c r="M770" s="229"/>
      <c r="N770" s="229" t="s">
        <v>4173</v>
      </c>
    </row>
    <row r="771" spans="1:14">
      <c r="A771" s="230">
        <v>362654</v>
      </c>
      <c r="B771" s="229" t="s">
        <v>4188</v>
      </c>
      <c r="C771" s="237">
        <v>9174006</v>
      </c>
      <c r="D771" s="235">
        <v>0</v>
      </c>
      <c r="E771" s="231">
        <v>32510765</v>
      </c>
      <c r="F771" s="229">
        <v>48</v>
      </c>
      <c r="G771" s="229">
        <v>4</v>
      </c>
      <c r="H771" s="229">
        <v>5</v>
      </c>
      <c r="J771" s="229" t="s">
        <v>4171</v>
      </c>
      <c r="K771" s="232">
        <v>3280768</v>
      </c>
      <c r="L771" s="232">
        <v>4784608</v>
      </c>
      <c r="M771" s="229"/>
      <c r="N771" s="229" t="s">
        <v>4167</v>
      </c>
    </row>
    <row r="772" spans="1:14">
      <c r="A772" s="230">
        <v>374620</v>
      </c>
      <c r="B772" s="229" t="s">
        <v>4182</v>
      </c>
      <c r="C772" s="237">
        <v>77201390</v>
      </c>
      <c r="D772" s="235">
        <v>6</v>
      </c>
      <c r="E772" s="231">
        <v>21974203</v>
      </c>
      <c r="F772" s="229">
        <v>60</v>
      </c>
      <c r="G772" s="229">
        <v>1</v>
      </c>
      <c r="H772" s="229">
        <v>18</v>
      </c>
      <c r="J772" s="229" t="s">
        <v>4171</v>
      </c>
      <c r="K772" s="232">
        <v>474273</v>
      </c>
      <c r="L772" s="232">
        <v>8256813</v>
      </c>
      <c r="M772" s="229"/>
      <c r="N772" s="229" t="s">
        <v>4167</v>
      </c>
    </row>
    <row r="773" spans="1:14">
      <c r="A773" s="230">
        <v>374706</v>
      </c>
      <c r="B773" s="229" t="s">
        <v>4189</v>
      </c>
      <c r="C773" s="237">
        <v>96615460</v>
      </c>
      <c r="D773" s="235">
        <v>8</v>
      </c>
      <c r="E773" s="231">
        <v>220066495</v>
      </c>
      <c r="F773" s="229">
        <v>72</v>
      </c>
      <c r="G773" s="229">
        <v>1</v>
      </c>
      <c r="H773" s="229">
        <v>30</v>
      </c>
      <c r="J773" s="229" t="s">
        <v>4171</v>
      </c>
      <c r="K773" s="232">
        <v>7249</v>
      </c>
      <c r="L773" s="232">
        <v>190866967</v>
      </c>
      <c r="M773" s="229"/>
      <c r="N773" s="229" t="s">
        <v>4173</v>
      </c>
    </row>
    <row r="774" spans="1:14">
      <c r="A774" s="230">
        <v>377324</v>
      </c>
      <c r="B774" s="229" t="s">
        <v>4182</v>
      </c>
      <c r="C774" s="237">
        <v>77201390</v>
      </c>
      <c r="D774" s="235">
        <v>6</v>
      </c>
      <c r="E774" s="231">
        <v>43540516</v>
      </c>
      <c r="F774" s="229">
        <v>60</v>
      </c>
      <c r="G774" s="229">
        <v>1</v>
      </c>
      <c r="H774" s="229">
        <v>20</v>
      </c>
      <c r="J774" s="229" t="s">
        <v>4171</v>
      </c>
      <c r="K774" s="232">
        <v>939743</v>
      </c>
      <c r="L774" s="232">
        <v>17927653</v>
      </c>
      <c r="M774" s="229"/>
      <c r="N774" s="229" t="s">
        <v>4167</v>
      </c>
    </row>
    <row r="775" spans="1:14">
      <c r="A775" s="230">
        <v>377657</v>
      </c>
      <c r="B775" s="229" t="s">
        <v>4190</v>
      </c>
      <c r="C775" s="237">
        <v>96576210</v>
      </c>
      <c r="D775" s="235">
        <v>8</v>
      </c>
      <c r="E775" s="231">
        <v>174721174</v>
      </c>
      <c r="F775" s="229">
        <v>48</v>
      </c>
      <c r="G775" s="229">
        <v>1</v>
      </c>
      <c r="H775" s="229">
        <v>7</v>
      </c>
      <c r="J775" s="229" t="s">
        <v>4171</v>
      </c>
      <c r="K775" s="232">
        <v>4458279</v>
      </c>
      <c r="L775" s="232">
        <v>34324624</v>
      </c>
      <c r="M775" s="229"/>
      <c r="N775" s="229" t="s">
        <v>4167</v>
      </c>
    </row>
    <row r="776" spans="1:14">
      <c r="A776" s="230">
        <v>379211</v>
      </c>
      <c r="B776" s="229" t="s">
        <v>4191</v>
      </c>
      <c r="C776" s="237">
        <v>78702400</v>
      </c>
      <c r="D776" s="235">
        <v>9</v>
      </c>
      <c r="E776" s="231">
        <v>234418936</v>
      </c>
      <c r="F776" s="229">
        <v>72</v>
      </c>
      <c r="G776" s="229">
        <v>4</v>
      </c>
      <c r="H776" s="229">
        <v>35</v>
      </c>
      <c r="J776" s="229" t="s">
        <v>4171</v>
      </c>
      <c r="K776" s="232">
        <v>16846320</v>
      </c>
      <c r="L776" s="232">
        <v>132673587</v>
      </c>
      <c r="M776" s="229"/>
      <c r="N776" s="229" t="s">
        <v>4167</v>
      </c>
    </row>
    <row r="777" spans="1:14">
      <c r="A777" s="230">
        <v>390331</v>
      </c>
      <c r="B777" s="229" t="s">
        <v>4192</v>
      </c>
      <c r="C777" s="237">
        <v>77178400</v>
      </c>
      <c r="D777" s="235">
        <v>3</v>
      </c>
      <c r="E777" s="231">
        <v>1023227899</v>
      </c>
      <c r="F777" s="229">
        <v>1</v>
      </c>
      <c r="G777" s="229">
        <v>1</v>
      </c>
      <c r="H777" s="229">
        <v>1</v>
      </c>
      <c r="J777" s="229" t="s">
        <v>4171</v>
      </c>
      <c r="K777" s="232">
        <v>2046455798</v>
      </c>
      <c r="L777" s="232">
        <v>1023227899</v>
      </c>
      <c r="M777" s="229"/>
      <c r="N777" s="229" t="s">
        <v>4167</v>
      </c>
    </row>
    <row r="778" spans="1:14">
      <c r="A778" s="230">
        <v>396259</v>
      </c>
      <c r="B778" s="229" t="s">
        <v>4193</v>
      </c>
      <c r="C778" s="237">
        <v>76133051</v>
      </c>
      <c r="D778" s="235">
        <v>9</v>
      </c>
      <c r="E778" s="231">
        <v>34430942</v>
      </c>
      <c r="F778" s="229">
        <v>144</v>
      </c>
      <c r="G778" s="229">
        <v>1</v>
      </c>
      <c r="H778" s="229">
        <v>110</v>
      </c>
      <c r="J778" s="229" t="s">
        <v>4171</v>
      </c>
      <c r="K778" s="232">
        <v>447233</v>
      </c>
      <c r="L778" s="232">
        <v>30176999</v>
      </c>
      <c r="M778" s="229"/>
      <c r="N778" s="229" t="s">
        <v>4167</v>
      </c>
    </row>
    <row r="779" spans="1:14">
      <c r="A779" s="230">
        <v>396261</v>
      </c>
      <c r="B779" s="229" t="s">
        <v>4193</v>
      </c>
      <c r="C779" s="237">
        <v>76133051</v>
      </c>
      <c r="D779" s="235">
        <v>9</v>
      </c>
      <c r="E779" s="231">
        <v>44800000</v>
      </c>
      <c r="F779" s="229">
        <v>144</v>
      </c>
      <c r="G779" s="229">
        <v>1</v>
      </c>
      <c r="H779" s="229">
        <v>110</v>
      </c>
      <c r="J779" s="229" t="s">
        <v>4171</v>
      </c>
      <c r="K779" s="232">
        <v>581920</v>
      </c>
      <c r="L779" s="232">
        <v>39264943</v>
      </c>
      <c r="M779" s="229"/>
      <c r="N779" s="229" t="s">
        <v>4167</v>
      </c>
    </row>
    <row r="780" spans="1:14">
      <c r="A780" s="230">
        <v>405122</v>
      </c>
      <c r="B780" s="229" t="s">
        <v>4194</v>
      </c>
      <c r="C780" s="237">
        <v>76319820</v>
      </c>
      <c r="D780" s="235">
        <v>0</v>
      </c>
      <c r="E780" s="231">
        <v>19236895</v>
      </c>
      <c r="F780" s="229">
        <v>36</v>
      </c>
      <c r="G780" s="229">
        <v>2</v>
      </c>
      <c r="H780" s="229">
        <v>5</v>
      </c>
      <c r="J780" s="229" t="s">
        <v>4171</v>
      </c>
      <c r="K780" s="232">
        <v>1187256</v>
      </c>
      <c r="L780" s="232">
        <v>3490557</v>
      </c>
      <c r="M780" s="229"/>
      <c r="N780" s="229" t="s">
        <v>4167</v>
      </c>
    </row>
    <row r="781" spans="1:14">
      <c r="A781" s="230">
        <v>405358</v>
      </c>
      <c r="B781" s="229" t="s">
        <v>4195</v>
      </c>
      <c r="C781" s="237">
        <v>15678591</v>
      </c>
      <c r="D781" s="235">
        <v>1</v>
      </c>
      <c r="E781" s="231">
        <v>71739690</v>
      </c>
      <c r="F781" s="229">
        <v>36</v>
      </c>
      <c r="G781" s="229">
        <v>1</v>
      </c>
      <c r="H781" s="229">
        <v>5</v>
      </c>
      <c r="J781" s="229" t="s">
        <v>4171</v>
      </c>
      <c r="K781" s="232">
        <v>2341877</v>
      </c>
      <c r="L781" s="232">
        <v>13619043</v>
      </c>
      <c r="M781" s="229"/>
      <c r="N781" s="229" t="s">
        <v>4167</v>
      </c>
    </row>
    <row r="782" spans="1:14">
      <c r="A782" s="230">
        <v>405760</v>
      </c>
      <c r="B782" s="229" t="s">
        <v>4196</v>
      </c>
      <c r="C782" s="237">
        <v>77800010</v>
      </c>
      <c r="D782" s="235">
        <v>5</v>
      </c>
      <c r="E782" s="231">
        <v>250000000</v>
      </c>
      <c r="F782" s="229">
        <v>1</v>
      </c>
      <c r="G782" s="229">
        <v>1</v>
      </c>
      <c r="H782" s="229">
        <v>1</v>
      </c>
      <c r="J782" s="229" t="s">
        <v>4171</v>
      </c>
      <c r="K782" s="232">
        <v>250000000</v>
      </c>
      <c r="L782" s="232">
        <v>250000000</v>
      </c>
      <c r="M782" s="229"/>
      <c r="N782" s="229" t="s">
        <v>4167</v>
      </c>
    </row>
    <row r="783" spans="1:14">
      <c r="A783" s="230">
        <v>405761</v>
      </c>
      <c r="B783" s="229" t="s">
        <v>4196</v>
      </c>
      <c r="C783" s="237">
        <v>77800010</v>
      </c>
      <c r="D783" s="235">
        <v>5</v>
      </c>
      <c r="E783" s="231">
        <v>315354174</v>
      </c>
      <c r="F783" s="229">
        <v>1</v>
      </c>
      <c r="G783" s="229">
        <v>1</v>
      </c>
      <c r="H783" s="229">
        <v>1</v>
      </c>
      <c r="J783" s="229" t="s">
        <v>4171</v>
      </c>
      <c r="K783" s="232">
        <v>315354174</v>
      </c>
      <c r="L783" s="232">
        <v>315354174</v>
      </c>
      <c r="M783" s="229"/>
      <c r="N783" s="229" t="s">
        <v>4167</v>
      </c>
    </row>
    <row r="784" spans="1:14">
      <c r="A784" s="230">
        <v>405764</v>
      </c>
      <c r="B784" s="229" t="s">
        <v>4196</v>
      </c>
      <c r="C784" s="237">
        <v>77800010</v>
      </c>
      <c r="D784" s="235">
        <v>5</v>
      </c>
      <c r="E784" s="231">
        <v>250000000</v>
      </c>
      <c r="F784" s="229">
        <v>1</v>
      </c>
      <c r="G784" s="229">
        <v>1</v>
      </c>
      <c r="H784" s="229">
        <v>1</v>
      </c>
      <c r="J784" s="229" t="s">
        <v>4171</v>
      </c>
      <c r="K784" s="232">
        <v>250000000</v>
      </c>
      <c r="L784" s="232">
        <v>250000000</v>
      </c>
      <c r="M784" s="229"/>
      <c r="N784" s="229" t="s">
        <v>4167</v>
      </c>
    </row>
    <row r="785" spans="1:14">
      <c r="A785" s="230">
        <v>408069</v>
      </c>
      <c r="B785" s="229" t="s">
        <v>4197</v>
      </c>
      <c r="C785" s="237">
        <v>76748240</v>
      </c>
      <c r="D785" s="235" t="s">
        <v>162</v>
      </c>
      <c r="E785" s="231">
        <v>422976337</v>
      </c>
      <c r="F785" s="229">
        <v>144</v>
      </c>
      <c r="G785" s="229">
        <v>2</v>
      </c>
      <c r="H785" s="229">
        <v>114</v>
      </c>
      <c r="J785" s="229" t="s">
        <v>4171</v>
      </c>
      <c r="K785" s="232">
        <v>323.26760000000002</v>
      </c>
      <c r="L785" s="232">
        <v>390976854</v>
      </c>
      <c r="M785" s="229"/>
      <c r="N785" s="229" t="s">
        <v>4173</v>
      </c>
    </row>
    <row r="786" spans="1:14">
      <c r="A786" s="230">
        <v>408693</v>
      </c>
      <c r="B786" s="229" t="s">
        <v>4198</v>
      </c>
      <c r="C786" s="237">
        <v>76266762</v>
      </c>
      <c r="D786" s="235">
        <v>2</v>
      </c>
      <c r="E786" s="231">
        <v>68749266</v>
      </c>
      <c r="F786" s="229">
        <v>120</v>
      </c>
      <c r="G786" s="229">
        <v>2</v>
      </c>
      <c r="H786" s="229">
        <v>91</v>
      </c>
      <c r="J786" s="229" t="s">
        <v>4171</v>
      </c>
      <c r="K786" s="232">
        <v>2118388</v>
      </c>
      <c r="L786" s="232">
        <v>59936384</v>
      </c>
      <c r="M786" s="229"/>
      <c r="N786" s="229" t="s">
        <v>4167</v>
      </c>
    </row>
    <row r="787" spans="1:14">
      <c r="A787" s="230">
        <v>413948</v>
      </c>
      <c r="B787" s="229" t="s">
        <v>4199</v>
      </c>
      <c r="C787" s="237">
        <v>81169700</v>
      </c>
      <c r="D787" s="235">
        <v>1</v>
      </c>
      <c r="E787" s="231">
        <v>288924240</v>
      </c>
      <c r="F787" s="229">
        <v>144</v>
      </c>
      <c r="G787" s="229">
        <v>2</v>
      </c>
      <c r="H787" s="229">
        <v>116</v>
      </c>
      <c r="J787" s="229" t="s">
        <v>4171</v>
      </c>
      <c r="K787" s="232">
        <v>214.70099999999999</v>
      </c>
      <c r="L787" s="232">
        <v>268659192</v>
      </c>
      <c r="M787" s="229"/>
      <c r="N787" s="229" t="s">
        <v>4173</v>
      </c>
    </row>
    <row r="788" spans="1:14">
      <c r="A788" s="230">
        <v>413988</v>
      </c>
      <c r="B788" s="229" t="s">
        <v>4199</v>
      </c>
      <c r="C788" s="237">
        <v>81169700</v>
      </c>
      <c r="D788" s="235">
        <v>1</v>
      </c>
      <c r="E788" s="231">
        <v>322246835</v>
      </c>
      <c r="F788" s="229">
        <v>144</v>
      </c>
      <c r="G788" s="229">
        <v>2</v>
      </c>
      <c r="H788" s="229">
        <v>116</v>
      </c>
      <c r="J788" s="229" t="s">
        <v>4171</v>
      </c>
      <c r="K788" s="232">
        <v>239.4632</v>
      </c>
      <c r="L788" s="232">
        <v>299644527</v>
      </c>
      <c r="M788" s="229"/>
      <c r="N788" s="229" t="s">
        <v>4173</v>
      </c>
    </row>
    <row r="789" spans="1:14">
      <c r="A789" s="230">
        <v>414000</v>
      </c>
      <c r="B789" s="229" t="s">
        <v>4199</v>
      </c>
      <c r="C789" s="237">
        <v>81169700</v>
      </c>
      <c r="D789" s="235">
        <v>1</v>
      </c>
      <c r="E789" s="231">
        <v>313001259</v>
      </c>
      <c r="F789" s="229">
        <v>144</v>
      </c>
      <c r="G789" s="229">
        <v>2</v>
      </c>
      <c r="H789" s="229">
        <v>116</v>
      </c>
      <c r="J789" s="229" t="s">
        <v>4171</v>
      </c>
      <c r="K789" s="232">
        <v>232.59280000000001</v>
      </c>
      <c r="L789" s="232">
        <v>291047426</v>
      </c>
      <c r="M789" s="229"/>
      <c r="N789" s="229" t="s">
        <v>4173</v>
      </c>
    </row>
    <row r="790" spans="1:14">
      <c r="A790" s="230">
        <v>416312</v>
      </c>
      <c r="B790" s="229" t="s">
        <v>4200</v>
      </c>
      <c r="C790" s="237">
        <v>96920330</v>
      </c>
      <c r="D790" s="235">
        <v>8</v>
      </c>
      <c r="E790" s="231">
        <v>115229165</v>
      </c>
      <c r="F790" s="229">
        <v>144</v>
      </c>
      <c r="G790" s="229">
        <v>1</v>
      </c>
      <c r="H790" s="229">
        <v>116</v>
      </c>
      <c r="J790" s="229" t="s">
        <v>4171</v>
      </c>
      <c r="K790" s="232">
        <v>43.970399999999998</v>
      </c>
      <c r="L790" s="232">
        <v>107478034</v>
      </c>
      <c r="M790" s="229"/>
      <c r="N790" s="229" t="s">
        <v>4173</v>
      </c>
    </row>
    <row r="791" spans="1:14">
      <c r="A791" s="230">
        <v>416313</v>
      </c>
      <c r="B791" s="229" t="s">
        <v>4200</v>
      </c>
      <c r="C791" s="237">
        <v>96920330</v>
      </c>
      <c r="D791" s="235">
        <v>8</v>
      </c>
      <c r="E791" s="231">
        <v>152594271</v>
      </c>
      <c r="F791" s="229">
        <v>144</v>
      </c>
      <c r="G791" s="229">
        <v>1</v>
      </c>
      <c r="H791" s="229">
        <v>116</v>
      </c>
      <c r="J791" s="229" t="s">
        <v>4171</v>
      </c>
      <c r="K791" s="232">
        <v>58.228499999999997</v>
      </c>
      <c r="L791" s="232">
        <v>142329769</v>
      </c>
      <c r="M791" s="229"/>
      <c r="N791" s="229" t="s">
        <v>4173</v>
      </c>
    </row>
    <row r="792" spans="1:14">
      <c r="A792" s="230">
        <v>416462</v>
      </c>
      <c r="B792" s="229" t="s">
        <v>4201</v>
      </c>
      <c r="C792" s="237">
        <v>78837690</v>
      </c>
      <c r="D792" s="235">
        <v>1</v>
      </c>
      <c r="E792" s="231">
        <v>300000000</v>
      </c>
      <c r="F792" s="229">
        <v>144</v>
      </c>
      <c r="G792" s="229">
        <v>2</v>
      </c>
      <c r="H792" s="229">
        <v>117</v>
      </c>
      <c r="J792" s="229" t="s">
        <v>4171</v>
      </c>
      <c r="K792" s="232">
        <v>6195904</v>
      </c>
      <c r="L792" s="232">
        <v>262802527</v>
      </c>
      <c r="M792" s="229"/>
      <c r="N792" s="229" t="s">
        <v>4167</v>
      </c>
    </row>
    <row r="793" spans="1:14">
      <c r="A793" s="230">
        <v>416464</v>
      </c>
      <c r="B793" s="229" t="s">
        <v>4201</v>
      </c>
      <c r="C793" s="237">
        <v>78837690</v>
      </c>
      <c r="D793" s="235">
        <v>1</v>
      </c>
      <c r="E793" s="231">
        <v>174706574</v>
      </c>
      <c r="F793" s="229">
        <v>144</v>
      </c>
      <c r="G793" s="229">
        <v>2</v>
      </c>
      <c r="H793" s="229">
        <v>117</v>
      </c>
      <c r="J793" s="229" t="s">
        <v>4171</v>
      </c>
      <c r="K793" s="232">
        <v>3608216</v>
      </c>
      <c r="L793" s="232">
        <v>153044448</v>
      </c>
      <c r="M793" s="229"/>
      <c r="N793" s="229" t="s">
        <v>4167</v>
      </c>
    </row>
    <row r="794" spans="1:14">
      <c r="A794" s="230">
        <v>416650</v>
      </c>
      <c r="B794" s="229" t="s">
        <v>4202</v>
      </c>
      <c r="C794" s="237">
        <v>76183177</v>
      </c>
      <c r="D794" s="235">
        <v>1</v>
      </c>
      <c r="E794" s="231">
        <v>101872282</v>
      </c>
      <c r="F794" s="229">
        <v>144</v>
      </c>
      <c r="G794" s="229">
        <v>1</v>
      </c>
      <c r="H794" s="229">
        <v>116</v>
      </c>
      <c r="J794" s="229" t="s">
        <v>4171</v>
      </c>
      <c r="K794" s="232">
        <v>1131972</v>
      </c>
      <c r="L794" s="232">
        <v>89756573</v>
      </c>
      <c r="M794" s="229"/>
      <c r="N794" s="229" t="s">
        <v>4167</v>
      </c>
    </row>
    <row r="795" spans="1:14">
      <c r="A795" s="230">
        <v>418324</v>
      </c>
      <c r="B795" s="229" t="s">
        <v>4203</v>
      </c>
      <c r="C795" s="237">
        <v>77688350</v>
      </c>
      <c r="D795" s="235">
        <v>6</v>
      </c>
      <c r="E795" s="231">
        <v>252742747</v>
      </c>
      <c r="F795" s="229">
        <v>96</v>
      </c>
      <c r="G795" s="229">
        <v>1</v>
      </c>
      <c r="H795" s="229">
        <v>69</v>
      </c>
      <c r="J795" s="229" t="s">
        <v>4171</v>
      </c>
      <c r="K795" s="232">
        <v>135.18010000000001</v>
      </c>
      <c r="L795" s="232">
        <v>212636516</v>
      </c>
      <c r="M795" s="229"/>
      <c r="N795" s="229" t="s">
        <v>4173</v>
      </c>
    </row>
    <row r="796" spans="1:14">
      <c r="A796" s="230">
        <v>420685</v>
      </c>
      <c r="B796" s="229" t="s">
        <v>4204</v>
      </c>
      <c r="C796" s="237">
        <v>78455330</v>
      </c>
      <c r="D796" s="235">
        <v>2</v>
      </c>
      <c r="E796" s="231">
        <v>307867434</v>
      </c>
      <c r="F796" s="229">
        <v>144</v>
      </c>
      <c r="G796" s="229">
        <v>1</v>
      </c>
      <c r="H796" s="229">
        <v>117</v>
      </c>
      <c r="J796" s="229" t="s">
        <v>4171</v>
      </c>
      <c r="K796" s="232">
        <v>121.06529999999999</v>
      </c>
      <c r="L796" s="232">
        <v>289753289</v>
      </c>
      <c r="M796" s="229"/>
      <c r="N796" s="229" t="s">
        <v>4173</v>
      </c>
    </row>
    <row r="797" spans="1:14">
      <c r="A797" s="230">
        <v>426877</v>
      </c>
      <c r="B797" s="229" t="s">
        <v>4205</v>
      </c>
      <c r="C797" s="237">
        <v>89093600</v>
      </c>
      <c r="D797" s="235">
        <v>8</v>
      </c>
      <c r="E797" s="231">
        <v>107738984</v>
      </c>
      <c r="F797" s="229">
        <v>60</v>
      </c>
      <c r="G797" s="229">
        <v>1</v>
      </c>
      <c r="H797" s="229">
        <v>35</v>
      </c>
      <c r="J797" s="229" t="s">
        <v>4171</v>
      </c>
      <c r="K797" s="232">
        <v>2155798</v>
      </c>
      <c r="L797" s="232">
        <v>69365823</v>
      </c>
      <c r="M797" s="229"/>
      <c r="N797" s="229" t="s">
        <v>4167</v>
      </c>
    </row>
    <row r="798" spans="1:14">
      <c r="A798" s="230">
        <v>428720</v>
      </c>
      <c r="B798" s="229" t="s">
        <v>4206</v>
      </c>
      <c r="C798" s="237">
        <v>78007420</v>
      </c>
      <c r="D798" s="235">
        <v>5</v>
      </c>
      <c r="E798" s="231">
        <v>119965953</v>
      </c>
      <c r="F798" s="229">
        <v>60</v>
      </c>
      <c r="G798" s="229">
        <v>1</v>
      </c>
      <c r="H798" s="229">
        <v>35</v>
      </c>
      <c r="J798" s="229" t="s">
        <v>4171</v>
      </c>
      <c r="K798" s="232">
        <v>2455507</v>
      </c>
      <c r="L798" s="232">
        <v>77900144</v>
      </c>
      <c r="M798" s="229"/>
      <c r="N798" s="229" t="s">
        <v>4167</v>
      </c>
    </row>
    <row r="799" spans="1:14">
      <c r="A799" s="230">
        <v>430946</v>
      </c>
      <c r="B799" s="229" t="s">
        <v>4207</v>
      </c>
      <c r="C799" s="237">
        <v>76096946</v>
      </c>
      <c r="D799" s="235" t="s">
        <v>162</v>
      </c>
      <c r="E799" s="231">
        <v>273350957</v>
      </c>
      <c r="F799" s="229">
        <v>36</v>
      </c>
      <c r="G799" s="229">
        <v>1</v>
      </c>
      <c r="H799" s="229">
        <v>23</v>
      </c>
      <c r="J799" s="229" t="s">
        <v>4171</v>
      </c>
      <c r="K799" s="232">
        <v>182233973</v>
      </c>
      <c r="L799" s="232">
        <v>182233973</v>
      </c>
      <c r="M799" s="229"/>
      <c r="N799" s="229" t="s">
        <v>4167</v>
      </c>
    </row>
    <row r="800" spans="1:14">
      <c r="A800" s="230">
        <v>433845</v>
      </c>
      <c r="B800" s="229" t="s">
        <v>4208</v>
      </c>
      <c r="C800" s="237">
        <v>77736350</v>
      </c>
      <c r="D800" s="235">
        <v>6</v>
      </c>
      <c r="E800" s="231">
        <v>209632808</v>
      </c>
      <c r="F800" s="229">
        <v>117</v>
      </c>
      <c r="G800" s="229">
        <v>3</v>
      </c>
      <c r="H800" s="229">
        <v>99</v>
      </c>
      <c r="J800" s="229" t="s">
        <v>4171</v>
      </c>
      <c r="K800" s="232">
        <v>188296638</v>
      </c>
      <c r="L800" s="232">
        <v>188296638</v>
      </c>
      <c r="M800" s="229"/>
      <c r="N800" s="229" t="s">
        <v>4167</v>
      </c>
    </row>
    <row r="801" spans="1:14">
      <c r="A801" s="230">
        <v>435764</v>
      </c>
      <c r="B801" s="229" t="s">
        <v>4209</v>
      </c>
      <c r="C801" s="237">
        <v>76058055</v>
      </c>
      <c r="D801" s="235">
        <v>4</v>
      </c>
      <c r="E801" s="231">
        <v>51919035</v>
      </c>
      <c r="F801" s="229">
        <v>36</v>
      </c>
      <c r="G801" s="229">
        <v>1</v>
      </c>
      <c r="H801" s="229">
        <v>14</v>
      </c>
      <c r="J801" s="229" t="s">
        <v>4171</v>
      </c>
      <c r="K801" s="232">
        <v>1769430</v>
      </c>
      <c r="L801" s="232">
        <v>24250889</v>
      </c>
      <c r="M801" s="229"/>
      <c r="N801" s="229" t="s">
        <v>4167</v>
      </c>
    </row>
    <row r="802" spans="1:14">
      <c r="A802" s="230">
        <v>439406</v>
      </c>
      <c r="B802" s="229" t="s">
        <v>4210</v>
      </c>
      <c r="C802" s="237">
        <v>76187151</v>
      </c>
      <c r="D802" s="235" t="s">
        <v>162</v>
      </c>
      <c r="E802" s="231">
        <v>33347702</v>
      </c>
      <c r="F802" s="229">
        <v>36</v>
      </c>
      <c r="G802" s="229">
        <v>1</v>
      </c>
      <c r="H802" s="229">
        <v>15</v>
      </c>
      <c r="J802" s="229" t="s">
        <v>4171</v>
      </c>
      <c r="K802" s="232">
        <v>1130696</v>
      </c>
      <c r="L802" s="232">
        <v>16478716</v>
      </c>
      <c r="M802" s="229"/>
      <c r="N802" s="229" t="s">
        <v>4167</v>
      </c>
    </row>
    <row r="803" spans="1:14">
      <c r="A803" s="230">
        <v>439843</v>
      </c>
      <c r="B803" s="229" t="s">
        <v>4211</v>
      </c>
      <c r="C803" s="237">
        <v>76417040</v>
      </c>
      <c r="D803" s="235">
        <v>7</v>
      </c>
      <c r="E803" s="231">
        <v>34471850</v>
      </c>
      <c r="F803" s="229">
        <v>36</v>
      </c>
      <c r="G803" s="229">
        <v>1</v>
      </c>
      <c r="H803" s="229">
        <v>15</v>
      </c>
      <c r="J803" s="229" t="s">
        <v>4171</v>
      </c>
      <c r="K803" s="232">
        <v>1154863</v>
      </c>
      <c r="L803" s="232">
        <v>16927569</v>
      </c>
      <c r="M803" s="229"/>
      <c r="N803" s="229" t="s">
        <v>4167</v>
      </c>
    </row>
    <row r="804" spans="1:14">
      <c r="A804" s="230">
        <v>441851</v>
      </c>
      <c r="B804" s="229" t="s">
        <v>4212</v>
      </c>
      <c r="C804" s="237">
        <v>79801500</v>
      </c>
      <c r="D804" s="235">
        <v>1</v>
      </c>
      <c r="E804" s="231">
        <v>331000000</v>
      </c>
      <c r="F804" s="229">
        <v>89</v>
      </c>
      <c r="G804" s="229">
        <v>1</v>
      </c>
      <c r="H804" s="229">
        <v>74</v>
      </c>
      <c r="J804" s="229" t="s">
        <v>4171</v>
      </c>
      <c r="K804" s="232">
        <v>278932586</v>
      </c>
      <c r="L804" s="232">
        <v>278932586</v>
      </c>
      <c r="M804" s="229"/>
      <c r="N804" s="229" t="s">
        <v>4167</v>
      </c>
    </row>
    <row r="805" spans="1:14">
      <c r="A805" s="230">
        <v>444098</v>
      </c>
      <c r="B805" s="229" t="s">
        <v>4213</v>
      </c>
      <c r="C805" s="237">
        <v>76571950</v>
      </c>
      <c r="D805" s="235" t="s">
        <v>162</v>
      </c>
      <c r="E805" s="231">
        <v>600751267</v>
      </c>
      <c r="F805" s="229">
        <v>144</v>
      </c>
      <c r="G805" s="229">
        <v>1</v>
      </c>
      <c r="H805" s="229">
        <v>124</v>
      </c>
      <c r="J805" s="229" t="s">
        <v>4171</v>
      </c>
      <c r="K805" s="232">
        <v>6368558</v>
      </c>
      <c r="L805" s="232">
        <v>549063443</v>
      </c>
      <c r="M805" s="229"/>
      <c r="N805" s="229" t="s">
        <v>4167</v>
      </c>
    </row>
    <row r="806" spans="1:14">
      <c r="A806" s="230">
        <v>444997</v>
      </c>
      <c r="B806" s="229" t="s">
        <v>4214</v>
      </c>
      <c r="C806" s="237">
        <v>9238266</v>
      </c>
      <c r="D806" s="235">
        <v>4</v>
      </c>
      <c r="E806" s="231">
        <v>31759972</v>
      </c>
      <c r="F806" s="229">
        <v>48</v>
      </c>
      <c r="G806" s="229">
        <v>3</v>
      </c>
      <c r="H806" s="229">
        <v>31</v>
      </c>
      <c r="J806" s="229" t="s">
        <v>4171</v>
      </c>
      <c r="K806" s="232">
        <v>2492277</v>
      </c>
      <c r="L806" s="232">
        <v>22760139</v>
      </c>
      <c r="M806" s="229"/>
      <c r="N806" s="229" t="s">
        <v>4167</v>
      </c>
    </row>
    <row r="807" spans="1:14">
      <c r="A807" s="230">
        <v>446671</v>
      </c>
      <c r="B807" s="229" t="s">
        <v>4215</v>
      </c>
      <c r="C807" s="237">
        <v>76123205</v>
      </c>
      <c r="D807" s="235">
        <v>3</v>
      </c>
      <c r="E807" s="231">
        <v>59022273</v>
      </c>
      <c r="F807" s="229">
        <v>60</v>
      </c>
      <c r="G807" s="229">
        <v>2</v>
      </c>
      <c r="H807" s="229">
        <v>42</v>
      </c>
      <c r="J807" s="229" t="s">
        <v>4171</v>
      </c>
      <c r="K807" s="232">
        <v>2464184</v>
      </c>
      <c r="L807" s="232">
        <v>44956186</v>
      </c>
      <c r="M807" s="229"/>
      <c r="N807" s="229" t="s">
        <v>4167</v>
      </c>
    </row>
    <row r="808" spans="1:14">
      <c r="A808" s="230">
        <v>448590</v>
      </c>
      <c r="B808" s="229" t="s">
        <v>4216</v>
      </c>
      <c r="C808" s="237">
        <v>78329040</v>
      </c>
      <c r="D808" s="235">
        <v>5</v>
      </c>
      <c r="E808" s="231">
        <v>500000000</v>
      </c>
      <c r="F808" s="229">
        <v>134</v>
      </c>
      <c r="G808" s="229">
        <v>1</v>
      </c>
      <c r="H808" s="229">
        <v>126</v>
      </c>
      <c r="J808" s="229" t="s">
        <v>4171</v>
      </c>
      <c r="K808" s="232">
        <v>482553933</v>
      </c>
      <c r="L808" s="232">
        <v>482553933</v>
      </c>
      <c r="M808" s="229"/>
      <c r="N808" s="229" t="s">
        <v>4167</v>
      </c>
    </row>
    <row r="809" spans="1:14">
      <c r="A809" s="230">
        <v>448652</v>
      </c>
      <c r="B809" s="229" t="s">
        <v>4217</v>
      </c>
      <c r="C809" s="237">
        <v>76283693</v>
      </c>
      <c r="D809" s="235">
        <v>9</v>
      </c>
      <c r="E809" s="231">
        <v>19671698</v>
      </c>
      <c r="F809" s="229">
        <v>48</v>
      </c>
      <c r="G809" s="229">
        <v>1</v>
      </c>
      <c r="H809" s="229">
        <v>30</v>
      </c>
      <c r="J809" s="229" t="s">
        <v>4171</v>
      </c>
      <c r="K809" s="232">
        <v>564376</v>
      </c>
      <c r="L809" s="232">
        <v>14135583</v>
      </c>
      <c r="M809" s="229"/>
      <c r="N809" s="229" t="s">
        <v>4167</v>
      </c>
    </row>
    <row r="810" spans="1:14">
      <c r="A810" s="230">
        <v>448927</v>
      </c>
      <c r="B810" s="229" t="s">
        <v>4218</v>
      </c>
      <c r="C810" s="237">
        <v>84332700</v>
      </c>
      <c r="D810" s="235">
        <v>1</v>
      </c>
      <c r="E810" s="231">
        <v>708883154</v>
      </c>
      <c r="F810" s="229">
        <v>54</v>
      </c>
      <c r="G810" s="229">
        <v>1</v>
      </c>
      <c r="H810" s="229">
        <v>42</v>
      </c>
      <c r="J810" s="229" t="s">
        <v>4171</v>
      </c>
      <c r="K810" s="232">
        <v>27212.1</v>
      </c>
      <c r="L810" s="232">
        <v>716728889</v>
      </c>
      <c r="M810" s="229"/>
      <c r="N810" s="229" t="s">
        <v>4173</v>
      </c>
    </row>
    <row r="811" spans="1:14">
      <c r="A811" s="230">
        <v>448944</v>
      </c>
      <c r="B811" s="229" t="s">
        <v>4218</v>
      </c>
      <c r="C811" s="237">
        <v>84332700</v>
      </c>
      <c r="D811" s="235">
        <v>1</v>
      </c>
      <c r="E811" s="231">
        <v>512952638</v>
      </c>
      <c r="F811" s="229">
        <v>54</v>
      </c>
      <c r="G811" s="229">
        <v>1</v>
      </c>
      <c r="H811" s="229">
        <v>42</v>
      </c>
      <c r="J811" s="229" t="s">
        <v>4171</v>
      </c>
      <c r="K811" s="232">
        <v>19070.7</v>
      </c>
      <c r="L811" s="232">
        <v>502133629</v>
      </c>
      <c r="M811" s="229"/>
      <c r="N811" s="229" t="s">
        <v>4173</v>
      </c>
    </row>
    <row r="812" spans="1:14">
      <c r="A812" s="230">
        <v>448965</v>
      </c>
      <c r="B812" s="229" t="s">
        <v>4218</v>
      </c>
      <c r="C812" s="237">
        <v>84332700</v>
      </c>
      <c r="D812" s="235">
        <v>1</v>
      </c>
      <c r="E812" s="231">
        <v>512952638</v>
      </c>
      <c r="F812" s="229">
        <v>54</v>
      </c>
      <c r="G812" s="229">
        <v>1</v>
      </c>
      <c r="H812" s="229">
        <v>42</v>
      </c>
      <c r="J812" s="229" t="s">
        <v>4171</v>
      </c>
      <c r="K812" s="232">
        <v>19070.7</v>
      </c>
      <c r="L812" s="232">
        <v>501906687</v>
      </c>
      <c r="M812" s="229"/>
      <c r="N812" s="229" t="s">
        <v>4173</v>
      </c>
    </row>
    <row r="813" spans="1:14">
      <c r="A813" s="230">
        <v>450031</v>
      </c>
      <c r="B813" s="229" t="s">
        <v>4219</v>
      </c>
      <c r="C813" s="237">
        <v>76093878</v>
      </c>
      <c r="D813" s="235">
        <v>5</v>
      </c>
      <c r="E813" s="231">
        <v>115433980</v>
      </c>
      <c r="F813" s="229">
        <v>60</v>
      </c>
      <c r="G813" s="229">
        <v>3</v>
      </c>
      <c r="H813" s="229">
        <v>44</v>
      </c>
      <c r="J813" s="229" t="s">
        <v>4171</v>
      </c>
      <c r="K813" s="232">
        <v>7269600</v>
      </c>
      <c r="L813" s="232">
        <v>91467357</v>
      </c>
      <c r="M813" s="229"/>
      <c r="N813" s="229" t="s">
        <v>4167</v>
      </c>
    </row>
    <row r="814" spans="1:14">
      <c r="A814" s="230">
        <v>450824</v>
      </c>
      <c r="B814" s="229" t="s">
        <v>4220</v>
      </c>
      <c r="C814" s="237">
        <v>76036898</v>
      </c>
      <c r="D814" s="235">
        <v>9</v>
      </c>
      <c r="E814" s="231">
        <v>29296215</v>
      </c>
      <c r="F814" s="229">
        <v>48</v>
      </c>
      <c r="G814" s="229">
        <v>1</v>
      </c>
      <c r="H814" s="229">
        <v>30</v>
      </c>
      <c r="J814" s="229" t="s">
        <v>4171</v>
      </c>
      <c r="K814" s="232">
        <v>790605</v>
      </c>
      <c r="L814" s="232">
        <v>20640979</v>
      </c>
      <c r="M814" s="229"/>
      <c r="N814" s="229" t="s">
        <v>4167</v>
      </c>
    </row>
    <row r="815" spans="1:14">
      <c r="A815" s="230">
        <v>451079</v>
      </c>
      <c r="B815" s="229" t="s">
        <v>4221</v>
      </c>
      <c r="C815" s="237">
        <v>76360266</v>
      </c>
      <c r="D815" s="235">
        <v>4</v>
      </c>
      <c r="E815" s="231">
        <v>46873937</v>
      </c>
      <c r="F815" s="229">
        <v>48</v>
      </c>
      <c r="G815" s="229">
        <v>1</v>
      </c>
      <c r="H815" s="229">
        <v>31</v>
      </c>
      <c r="J815" s="229" t="s">
        <v>4171</v>
      </c>
      <c r="K815" s="232">
        <v>1264968</v>
      </c>
      <c r="L815" s="232">
        <v>33914079</v>
      </c>
      <c r="M815" s="229"/>
      <c r="N815" s="229" t="s">
        <v>4167</v>
      </c>
    </row>
    <row r="816" spans="1:14">
      <c r="A816" s="230">
        <v>451215</v>
      </c>
      <c r="B816" s="229" t="s">
        <v>4222</v>
      </c>
      <c r="C816" s="237">
        <v>76256667</v>
      </c>
      <c r="D816" s="235">
        <v>2</v>
      </c>
      <c r="E816" s="231">
        <v>67431702</v>
      </c>
      <c r="F816" s="229">
        <v>48</v>
      </c>
      <c r="G816" s="229">
        <v>1</v>
      </c>
      <c r="H816" s="229">
        <v>30</v>
      </c>
      <c r="J816" s="229" t="s">
        <v>4171</v>
      </c>
      <c r="K816" s="232">
        <v>43549643</v>
      </c>
      <c r="L816" s="232">
        <v>43549643</v>
      </c>
      <c r="M816" s="229"/>
      <c r="N816" s="229" t="s">
        <v>4167</v>
      </c>
    </row>
    <row r="817" spans="1:14">
      <c r="A817" s="230">
        <v>451645</v>
      </c>
      <c r="B817" s="229" t="s">
        <v>4223</v>
      </c>
      <c r="C817" s="237">
        <v>78178440</v>
      </c>
      <c r="D817" s="235">
        <v>0</v>
      </c>
      <c r="E817" s="231">
        <v>55963161</v>
      </c>
      <c r="F817" s="229">
        <v>21</v>
      </c>
      <c r="G817" s="229">
        <v>2</v>
      </c>
      <c r="H817" s="229">
        <v>7</v>
      </c>
      <c r="J817" s="229" t="s">
        <v>4171</v>
      </c>
      <c r="K817" s="232">
        <v>22332876</v>
      </c>
      <c r="L817" s="232">
        <v>22332876</v>
      </c>
      <c r="M817" s="229"/>
      <c r="N817" s="229" t="s">
        <v>4167</v>
      </c>
    </row>
    <row r="818" spans="1:14">
      <c r="A818" s="230">
        <v>451952</v>
      </c>
      <c r="B818" s="229" t="s">
        <v>4224</v>
      </c>
      <c r="C818" s="237">
        <v>76089990</v>
      </c>
      <c r="D818" s="235">
        <v>9</v>
      </c>
      <c r="E818" s="231">
        <v>327829727</v>
      </c>
      <c r="F818" s="229">
        <v>48</v>
      </c>
      <c r="G818" s="229">
        <v>1</v>
      </c>
      <c r="H818" s="229">
        <v>30</v>
      </c>
      <c r="J818" s="229" t="s">
        <v>4171</v>
      </c>
      <c r="K818" s="232">
        <v>7966094</v>
      </c>
      <c r="L818" s="232">
        <v>223125630</v>
      </c>
      <c r="M818" s="229"/>
      <c r="N818" s="229" t="s">
        <v>4167</v>
      </c>
    </row>
    <row r="819" spans="1:14">
      <c r="A819" s="230">
        <v>451995</v>
      </c>
      <c r="B819" s="229" t="s">
        <v>4224</v>
      </c>
      <c r="C819" s="237">
        <v>76089990</v>
      </c>
      <c r="D819" s="235">
        <v>9</v>
      </c>
      <c r="E819" s="231">
        <v>327829727</v>
      </c>
      <c r="F819" s="229">
        <v>48</v>
      </c>
      <c r="G819" s="229">
        <v>1</v>
      </c>
      <c r="H819" s="229">
        <v>30</v>
      </c>
      <c r="J819" s="229" t="s">
        <v>4171</v>
      </c>
      <c r="K819" s="232">
        <v>7966094</v>
      </c>
      <c r="L819" s="232">
        <v>223125630</v>
      </c>
      <c r="M819" s="229"/>
      <c r="N819" s="229" t="s">
        <v>4167</v>
      </c>
    </row>
    <row r="820" spans="1:14">
      <c r="A820" s="230">
        <v>452015</v>
      </c>
      <c r="B820" s="229" t="s">
        <v>4216</v>
      </c>
      <c r="C820" s="237">
        <v>78329040</v>
      </c>
      <c r="D820" s="235">
        <v>5</v>
      </c>
      <c r="E820" s="231">
        <v>240851632</v>
      </c>
      <c r="F820" s="229">
        <v>134</v>
      </c>
      <c r="G820" s="229">
        <v>1</v>
      </c>
      <c r="H820" s="229">
        <v>127</v>
      </c>
      <c r="J820" s="229" t="s">
        <v>4171</v>
      </c>
      <c r="K820" s="232">
        <v>233839607</v>
      </c>
      <c r="L820" s="232">
        <v>233839607</v>
      </c>
      <c r="M820" s="229"/>
      <c r="N820" s="229" t="s">
        <v>4167</v>
      </c>
    </row>
    <row r="821" spans="1:14">
      <c r="A821" s="230">
        <v>454592</v>
      </c>
      <c r="B821" s="229" t="s">
        <v>4225</v>
      </c>
      <c r="C821" s="237">
        <v>76220997</v>
      </c>
      <c r="D821" s="235">
        <v>7</v>
      </c>
      <c r="E821" s="231">
        <v>275168745</v>
      </c>
      <c r="F821" s="229">
        <v>132</v>
      </c>
      <c r="G821" s="229">
        <v>2</v>
      </c>
      <c r="H821" s="229">
        <v>127</v>
      </c>
      <c r="J821" s="229" t="s">
        <v>4171</v>
      </c>
      <c r="K821" s="232">
        <v>269746577</v>
      </c>
      <c r="L821" s="232">
        <v>269746577</v>
      </c>
      <c r="M821" s="229"/>
      <c r="N821" s="229" t="s">
        <v>4167</v>
      </c>
    </row>
    <row r="822" spans="1:14">
      <c r="A822" s="230">
        <v>455771</v>
      </c>
      <c r="B822" s="229" t="s">
        <v>4042</v>
      </c>
      <c r="C822" s="237">
        <v>76283257</v>
      </c>
      <c r="D822" s="235">
        <v>7</v>
      </c>
      <c r="E822" s="231">
        <v>77654939</v>
      </c>
      <c r="F822" s="229">
        <v>60</v>
      </c>
      <c r="G822" s="229">
        <v>2</v>
      </c>
      <c r="H822" s="229">
        <v>45</v>
      </c>
      <c r="J822" s="229" t="s">
        <v>4171</v>
      </c>
      <c r="K822" s="232">
        <v>3559270</v>
      </c>
      <c r="L822" s="232">
        <v>63838252</v>
      </c>
      <c r="M822" s="229"/>
      <c r="N822" s="229" t="s">
        <v>4167</v>
      </c>
    </row>
    <row r="823" spans="1:14">
      <c r="A823" s="230">
        <v>456288</v>
      </c>
      <c r="B823" s="229" t="s">
        <v>4185</v>
      </c>
      <c r="C823" s="237">
        <v>99529690</v>
      </c>
      <c r="D823" s="235" t="s">
        <v>162</v>
      </c>
      <c r="E823" s="231">
        <v>21900000</v>
      </c>
      <c r="F823" s="229">
        <v>120</v>
      </c>
      <c r="G823" s="229">
        <v>1</v>
      </c>
      <c r="H823" s="229">
        <v>104</v>
      </c>
      <c r="J823" s="229" t="s">
        <v>4171</v>
      </c>
      <c r="K823" s="232">
        <v>290381</v>
      </c>
      <c r="L823" s="232">
        <v>20206317</v>
      </c>
      <c r="M823" s="229"/>
      <c r="N823" s="229" t="s">
        <v>4167</v>
      </c>
    </row>
    <row r="824" spans="1:14">
      <c r="A824" s="230">
        <v>456291</v>
      </c>
      <c r="B824" s="229" t="s">
        <v>4185</v>
      </c>
      <c r="C824" s="237">
        <v>99529690</v>
      </c>
      <c r="D824" s="235" t="s">
        <v>162</v>
      </c>
      <c r="E824" s="231">
        <v>50700000</v>
      </c>
      <c r="F824" s="229">
        <v>120</v>
      </c>
      <c r="G824" s="229">
        <v>1</v>
      </c>
      <c r="H824" s="229">
        <v>104</v>
      </c>
      <c r="J824" s="229" t="s">
        <v>4171</v>
      </c>
      <c r="K824" s="232">
        <v>672252</v>
      </c>
      <c r="L824" s="232">
        <v>46779007</v>
      </c>
      <c r="M824" s="229"/>
      <c r="N824" s="229" t="s">
        <v>4167</v>
      </c>
    </row>
    <row r="825" spans="1:14">
      <c r="A825" s="230">
        <v>456480</v>
      </c>
      <c r="B825" s="229" t="s">
        <v>4225</v>
      </c>
      <c r="C825" s="237">
        <v>76220997</v>
      </c>
      <c r="D825" s="235">
        <v>7</v>
      </c>
      <c r="E825" s="231">
        <v>84258881</v>
      </c>
      <c r="F825" s="229">
        <v>132</v>
      </c>
      <c r="G825" s="229">
        <v>2</v>
      </c>
      <c r="H825" s="229">
        <v>128</v>
      </c>
      <c r="J825" s="229" t="s">
        <v>4171</v>
      </c>
      <c r="K825" s="232">
        <v>83122817</v>
      </c>
      <c r="L825" s="232">
        <v>83122817</v>
      </c>
      <c r="M825" s="229"/>
      <c r="N825" s="229" t="s">
        <v>4167</v>
      </c>
    </row>
    <row r="826" spans="1:14">
      <c r="A826" s="230">
        <v>458216</v>
      </c>
      <c r="B826" s="229" t="s">
        <v>2411</v>
      </c>
      <c r="C826" s="237">
        <v>76173296</v>
      </c>
      <c r="D826" s="235" t="s">
        <v>162</v>
      </c>
      <c r="E826" s="231">
        <v>62011580</v>
      </c>
      <c r="F826" s="229">
        <v>48</v>
      </c>
      <c r="G826" s="229">
        <v>3</v>
      </c>
      <c r="H826" s="229">
        <v>35</v>
      </c>
      <c r="J826" s="229" t="s">
        <v>4171</v>
      </c>
      <c r="K826" s="232">
        <v>5065029</v>
      </c>
      <c r="L826" s="232">
        <v>49539756</v>
      </c>
      <c r="M826" s="229"/>
      <c r="N826" s="229" t="s">
        <v>4167</v>
      </c>
    </row>
    <row r="827" spans="1:14">
      <c r="A827" s="230">
        <v>458453</v>
      </c>
      <c r="B827" s="229" t="s">
        <v>4226</v>
      </c>
      <c r="C827" s="237">
        <v>76337001</v>
      </c>
      <c r="D827" s="235">
        <v>1</v>
      </c>
      <c r="E827" s="231">
        <v>464818736</v>
      </c>
      <c r="F827" s="229">
        <v>144</v>
      </c>
      <c r="G827" s="229">
        <v>1</v>
      </c>
      <c r="H827" s="229">
        <v>129</v>
      </c>
      <c r="J827" s="229" t="s">
        <v>4171</v>
      </c>
      <c r="K827" s="232">
        <v>4920587</v>
      </c>
      <c r="L827" s="232">
        <v>435769279</v>
      </c>
      <c r="M827" s="229"/>
      <c r="N827" s="229" t="s">
        <v>4167</v>
      </c>
    </row>
    <row r="828" spans="1:14">
      <c r="A828" s="230">
        <v>458697</v>
      </c>
      <c r="B828" s="229" t="s">
        <v>4227</v>
      </c>
      <c r="C828" s="237">
        <v>12652862</v>
      </c>
      <c r="D828" s="235">
        <v>0</v>
      </c>
      <c r="E828" s="231">
        <v>104311456</v>
      </c>
      <c r="F828" s="229">
        <v>96</v>
      </c>
      <c r="G828" s="229">
        <v>4</v>
      </c>
      <c r="H828" s="229">
        <v>84</v>
      </c>
      <c r="J828" s="229" t="s">
        <v>4171</v>
      </c>
      <c r="K828" s="232">
        <v>6617456</v>
      </c>
      <c r="L828" s="232">
        <v>96540872</v>
      </c>
      <c r="M828" s="229"/>
      <c r="N828" s="229" t="s">
        <v>4167</v>
      </c>
    </row>
    <row r="829" spans="1:14">
      <c r="A829" s="230">
        <v>458698</v>
      </c>
      <c r="B829" s="229" t="s">
        <v>4227</v>
      </c>
      <c r="C829" s="237">
        <v>12652862</v>
      </c>
      <c r="D829" s="235">
        <v>0</v>
      </c>
      <c r="E829" s="231">
        <v>76030406</v>
      </c>
      <c r="F829" s="229">
        <v>96</v>
      </c>
      <c r="G829" s="229">
        <v>4</v>
      </c>
      <c r="H829" s="229">
        <v>84</v>
      </c>
      <c r="J829" s="229" t="s">
        <v>4171</v>
      </c>
      <c r="K829" s="232">
        <v>4823320</v>
      </c>
      <c r="L829" s="232">
        <v>70366601</v>
      </c>
      <c r="M829" s="229"/>
      <c r="N829" s="229" t="s">
        <v>4167</v>
      </c>
    </row>
    <row r="830" spans="1:14">
      <c r="A830" s="230">
        <v>461370</v>
      </c>
      <c r="B830" s="229" t="s">
        <v>4228</v>
      </c>
      <c r="C830" s="237">
        <v>76120672</v>
      </c>
      <c r="D830" s="235">
        <v>9</v>
      </c>
      <c r="E830" s="231">
        <v>63275218</v>
      </c>
      <c r="F830" s="229">
        <v>120</v>
      </c>
      <c r="G830" s="229">
        <v>1</v>
      </c>
      <c r="H830" s="229">
        <v>105</v>
      </c>
      <c r="J830" s="229" t="s">
        <v>4171</v>
      </c>
      <c r="K830" s="232">
        <v>934346</v>
      </c>
      <c r="L830" s="232">
        <v>59319016</v>
      </c>
      <c r="M830" s="229"/>
      <c r="N830" s="229" t="s">
        <v>4167</v>
      </c>
    </row>
    <row r="831" spans="1:14">
      <c r="A831" s="230">
        <v>461440</v>
      </c>
      <c r="B831" s="229" t="s">
        <v>4228</v>
      </c>
      <c r="C831" s="237">
        <v>76120672</v>
      </c>
      <c r="D831" s="235">
        <v>9</v>
      </c>
      <c r="E831" s="231">
        <v>63275218</v>
      </c>
      <c r="F831" s="229">
        <v>120</v>
      </c>
      <c r="G831" s="229">
        <v>1</v>
      </c>
      <c r="H831" s="229">
        <v>106</v>
      </c>
      <c r="J831" s="229" t="s">
        <v>4171</v>
      </c>
      <c r="K831" s="232">
        <v>934346</v>
      </c>
      <c r="L831" s="232">
        <v>59621376</v>
      </c>
      <c r="M831" s="229"/>
      <c r="N831" s="229" t="s">
        <v>4167</v>
      </c>
    </row>
    <row r="832" spans="1:14">
      <c r="A832" s="230">
        <v>464721</v>
      </c>
      <c r="B832" s="229" t="s">
        <v>4229</v>
      </c>
      <c r="C832" s="237">
        <v>76462269</v>
      </c>
      <c r="D832" s="235">
        <v>3</v>
      </c>
      <c r="E832" s="231">
        <v>320000000</v>
      </c>
      <c r="F832" s="229">
        <v>1</v>
      </c>
      <c r="G832" s="229">
        <v>1</v>
      </c>
      <c r="H832" s="229">
        <v>1</v>
      </c>
      <c r="J832" s="229" t="s">
        <v>4171</v>
      </c>
      <c r="K832" s="232">
        <v>320000000</v>
      </c>
      <c r="L832" s="232">
        <v>320000000</v>
      </c>
      <c r="M832" s="229"/>
      <c r="N832" s="229" t="s">
        <v>4167</v>
      </c>
    </row>
    <row r="833" spans="1:14">
      <c r="A833" s="230">
        <v>464722</v>
      </c>
      <c r="B833" s="229" t="s">
        <v>4229</v>
      </c>
      <c r="C833" s="237">
        <v>76462269</v>
      </c>
      <c r="D833" s="235">
        <v>3</v>
      </c>
      <c r="E833" s="231">
        <v>320000000</v>
      </c>
      <c r="F833" s="229">
        <v>1</v>
      </c>
      <c r="G833" s="229">
        <v>1</v>
      </c>
      <c r="H833" s="229">
        <v>1</v>
      </c>
      <c r="J833" s="229" t="s">
        <v>4171</v>
      </c>
      <c r="K833" s="232">
        <v>320000000</v>
      </c>
      <c r="L833" s="232">
        <v>320000000</v>
      </c>
      <c r="M833" s="229"/>
      <c r="N833" s="229" t="s">
        <v>4167</v>
      </c>
    </row>
    <row r="834" spans="1:14">
      <c r="A834" s="230">
        <v>464723</v>
      </c>
      <c r="B834" s="229" t="s">
        <v>4229</v>
      </c>
      <c r="C834" s="237">
        <v>76462269</v>
      </c>
      <c r="D834" s="235">
        <v>3</v>
      </c>
      <c r="E834" s="231">
        <v>320000000</v>
      </c>
      <c r="F834" s="229">
        <v>1</v>
      </c>
      <c r="G834" s="229">
        <v>1</v>
      </c>
      <c r="H834" s="229">
        <v>1</v>
      </c>
      <c r="J834" s="229" t="s">
        <v>4171</v>
      </c>
      <c r="K834" s="232">
        <v>320000000</v>
      </c>
      <c r="L834" s="232">
        <v>320000000</v>
      </c>
      <c r="M834" s="229"/>
      <c r="N834" s="229" t="s">
        <v>4167</v>
      </c>
    </row>
    <row r="835" spans="1:14">
      <c r="A835" s="230">
        <v>464726</v>
      </c>
      <c r="B835" s="229" t="s">
        <v>4229</v>
      </c>
      <c r="C835" s="237">
        <v>76462269</v>
      </c>
      <c r="D835" s="235">
        <v>3</v>
      </c>
      <c r="E835" s="231">
        <v>40000000</v>
      </c>
      <c r="F835" s="229">
        <v>1</v>
      </c>
      <c r="G835" s="229">
        <v>1</v>
      </c>
      <c r="H835" s="229">
        <v>1</v>
      </c>
      <c r="J835" s="229" t="s">
        <v>4171</v>
      </c>
      <c r="K835" s="232">
        <v>40000000</v>
      </c>
      <c r="L835" s="232">
        <v>40000000</v>
      </c>
      <c r="M835" s="229"/>
      <c r="N835" s="229" t="s">
        <v>4167</v>
      </c>
    </row>
    <row r="836" spans="1:14">
      <c r="A836" s="230">
        <v>465081</v>
      </c>
      <c r="B836" s="229" t="s">
        <v>4230</v>
      </c>
      <c r="C836" s="237">
        <v>76421497</v>
      </c>
      <c r="D836" s="235">
        <v>8</v>
      </c>
      <c r="E836" s="231">
        <v>17184919</v>
      </c>
      <c r="F836" s="229">
        <v>36</v>
      </c>
      <c r="G836" s="229">
        <v>1</v>
      </c>
      <c r="H836" s="229">
        <v>26</v>
      </c>
      <c r="J836" s="229" t="s">
        <v>4171</v>
      </c>
      <c r="K836" s="232">
        <v>12888697</v>
      </c>
      <c r="L836" s="232">
        <v>12888697</v>
      </c>
      <c r="M836" s="229"/>
      <c r="N836" s="229" t="s">
        <v>4167</v>
      </c>
    </row>
    <row r="837" spans="1:14">
      <c r="A837" s="230">
        <v>466142</v>
      </c>
      <c r="B837" s="229" t="s">
        <v>4194</v>
      </c>
      <c r="C837" s="237">
        <v>76319820</v>
      </c>
      <c r="D837" s="235">
        <v>0</v>
      </c>
      <c r="E837" s="231">
        <v>39941873</v>
      </c>
      <c r="F837" s="229">
        <v>60</v>
      </c>
      <c r="G837" s="229">
        <v>2</v>
      </c>
      <c r="H837" s="229">
        <v>48</v>
      </c>
      <c r="J837" s="229" t="s">
        <v>4171</v>
      </c>
      <c r="K837" s="232">
        <v>1681614</v>
      </c>
      <c r="L837" s="232">
        <v>33972928</v>
      </c>
      <c r="M837" s="229"/>
      <c r="N837" s="229" t="s">
        <v>4167</v>
      </c>
    </row>
    <row r="838" spans="1:14">
      <c r="A838" s="230">
        <v>466149</v>
      </c>
      <c r="B838" s="229" t="s">
        <v>4194</v>
      </c>
      <c r="C838" s="237">
        <v>76319820</v>
      </c>
      <c r="D838" s="235">
        <v>0</v>
      </c>
      <c r="E838" s="231">
        <v>68746220</v>
      </c>
      <c r="F838" s="229">
        <v>1</v>
      </c>
      <c r="G838" s="229">
        <v>1</v>
      </c>
      <c r="H838" s="229">
        <v>1</v>
      </c>
      <c r="J838" s="229" t="s">
        <v>4171</v>
      </c>
      <c r="K838" s="232">
        <v>68746220</v>
      </c>
      <c r="L838" s="232">
        <v>68746220</v>
      </c>
      <c r="M838" s="229"/>
      <c r="N838" s="229" t="s">
        <v>4167</v>
      </c>
    </row>
    <row r="839" spans="1:14">
      <c r="A839" s="230">
        <v>466155</v>
      </c>
      <c r="B839" s="229" t="s">
        <v>4194</v>
      </c>
      <c r="C839" s="237">
        <v>76319820</v>
      </c>
      <c r="D839" s="235">
        <v>0</v>
      </c>
      <c r="E839" s="231">
        <v>68746220</v>
      </c>
      <c r="F839" s="229">
        <v>1</v>
      </c>
      <c r="G839" s="229">
        <v>1</v>
      </c>
      <c r="H839" s="229">
        <v>1</v>
      </c>
      <c r="J839" s="229" t="s">
        <v>4171</v>
      </c>
      <c r="K839" s="232">
        <v>68746220</v>
      </c>
      <c r="L839" s="232">
        <v>68746220</v>
      </c>
      <c r="M839" s="229"/>
      <c r="N839" s="229" t="s">
        <v>4167</v>
      </c>
    </row>
    <row r="840" spans="1:14">
      <c r="A840" s="230">
        <v>468066</v>
      </c>
      <c r="B840" s="229" t="s">
        <v>4223</v>
      </c>
      <c r="C840" s="237">
        <v>78178440</v>
      </c>
      <c r="D840" s="235">
        <v>0</v>
      </c>
      <c r="E840" s="231">
        <v>423879519</v>
      </c>
      <c r="F840" s="229">
        <v>138</v>
      </c>
      <c r="G840" s="229">
        <v>2</v>
      </c>
      <c r="H840" s="229">
        <v>133</v>
      </c>
      <c r="J840" s="229" t="s">
        <v>4171</v>
      </c>
      <c r="K840" s="232">
        <v>16186.200500000001</v>
      </c>
      <c r="L840" s="232">
        <v>426432412</v>
      </c>
      <c r="M840" s="229"/>
      <c r="N840" s="229" t="s">
        <v>4173</v>
      </c>
    </row>
    <row r="841" spans="1:14">
      <c r="A841" s="230">
        <v>469089</v>
      </c>
      <c r="B841" s="229" t="s">
        <v>4228</v>
      </c>
      <c r="C841" s="237">
        <v>76120672</v>
      </c>
      <c r="D841" s="235">
        <v>9</v>
      </c>
      <c r="E841" s="231">
        <v>51077120</v>
      </c>
      <c r="F841" s="229">
        <v>120</v>
      </c>
      <c r="G841" s="229">
        <v>1</v>
      </c>
      <c r="H841" s="229">
        <v>108</v>
      </c>
      <c r="J841" s="229" t="s">
        <v>4171</v>
      </c>
      <c r="K841" s="232">
        <v>786926</v>
      </c>
      <c r="L841" s="232">
        <v>48751525</v>
      </c>
      <c r="M841" s="229"/>
      <c r="N841" s="229" t="s">
        <v>4167</v>
      </c>
    </row>
    <row r="842" spans="1:14">
      <c r="A842" s="230">
        <v>469472</v>
      </c>
      <c r="B842" s="229" t="s">
        <v>4228</v>
      </c>
      <c r="C842" s="237">
        <v>76120672</v>
      </c>
      <c r="D842" s="235">
        <v>9</v>
      </c>
      <c r="E842" s="231">
        <v>99161639</v>
      </c>
      <c r="F842" s="229">
        <v>120</v>
      </c>
      <c r="G842" s="229">
        <v>1</v>
      </c>
      <c r="H842" s="229">
        <v>108</v>
      </c>
      <c r="J842" s="229" t="s">
        <v>4171</v>
      </c>
      <c r="K842" s="232">
        <v>1527745</v>
      </c>
      <c r="L842" s="232">
        <v>94646719</v>
      </c>
      <c r="M842" s="229"/>
      <c r="N842" s="229" t="s">
        <v>4167</v>
      </c>
    </row>
    <row r="843" spans="1:14">
      <c r="A843" s="230">
        <v>469638</v>
      </c>
      <c r="B843" s="229" t="s">
        <v>4231</v>
      </c>
      <c r="C843" s="237">
        <v>76463723</v>
      </c>
      <c r="D843" s="235">
        <v>2</v>
      </c>
      <c r="E843" s="231">
        <v>11113389</v>
      </c>
      <c r="F843" s="229">
        <v>24</v>
      </c>
      <c r="G843" s="229">
        <v>1</v>
      </c>
      <c r="H843" s="229">
        <v>12</v>
      </c>
      <c r="J843" s="229" t="s">
        <v>4171</v>
      </c>
      <c r="K843" s="232">
        <v>547764</v>
      </c>
      <c r="L843" s="232">
        <v>6473660</v>
      </c>
      <c r="M843" s="229"/>
      <c r="N843" s="229" t="s">
        <v>4167</v>
      </c>
    </row>
    <row r="844" spans="1:14">
      <c r="A844" s="230">
        <v>475474</v>
      </c>
      <c r="B844" s="229" t="s">
        <v>4232</v>
      </c>
      <c r="C844" s="237">
        <v>11303167</v>
      </c>
      <c r="D844" s="235">
        <v>0</v>
      </c>
      <c r="E844" s="231">
        <v>67089826</v>
      </c>
      <c r="F844" s="229">
        <v>72</v>
      </c>
      <c r="G844" s="229">
        <v>3</v>
      </c>
      <c r="H844" s="229">
        <v>65</v>
      </c>
      <c r="J844" s="229" t="s">
        <v>4171</v>
      </c>
      <c r="K844" s="232">
        <v>4100034</v>
      </c>
      <c r="L844" s="232">
        <v>63333730</v>
      </c>
      <c r="M844" s="229"/>
      <c r="N844" s="229" t="s">
        <v>4167</v>
      </c>
    </row>
    <row r="845" spans="1:14">
      <c r="A845" s="230">
        <v>475823</v>
      </c>
      <c r="B845" s="229" t="s">
        <v>4233</v>
      </c>
      <c r="C845" s="237">
        <v>76487364</v>
      </c>
      <c r="D845" s="235">
        <v>5</v>
      </c>
      <c r="E845" s="231">
        <v>273168925</v>
      </c>
      <c r="F845" s="229">
        <v>144</v>
      </c>
      <c r="G845" s="229">
        <v>1</v>
      </c>
      <c r="H845" s="229">
        <v>141</v>
      </c>
      <c r="J845" s="229" t="s">
        <v>4171</v>
      </c>
      <c r="K845" s="232">
        <v>10431.549300000001</v>
      </c>
      <c r="L845" s="232">
        <v>274876853</v>
      </c>
      <c r="M845" s="229"/>
      <c r="N845" s="229" t="s">
        <v>4173</v>
      </c>
    </row>
    <row r="846" spans="1:14">
      <c r="A846" s="230">
        <v>484146</v>
      </c>
      <c r="B846" s="229" t="s">
        <v>4224</v>
      </c>
      <c r="C846" s="237">
        <v>76089990</v>
      </c>
      <c r="D846" s="235">
        <v>9</v>
      </c>
      <c r="E846" s="231">
        <v>18553134</v>
      </c>
      <c r="F846" s="229">
        <v>1</v>
      </c>
      <c r="G846" s="229">
        <v>1</v>
      </c>
      <c r="H846" s="229">
        <v>1</v>
      </c>
      <c r="J846" s="229" t="s">
        <v>4171</v>
      </c>
      <c r="K846" s="232">
        <v>18553134</v>
      </c>
      <c r="L846" s="232">
        <v>18553134</v>
      </c>
      <c r="M846" s="229"/>
      <c r="N846" s="229" t="s">
        <v>4167</v>
      </c>
    </row>
    <row r="847" spans="1:14">
      <c r="A847" s="230">
        <v>484153</v>
      </c>
      <c r="B847" s="229" t="s">
        <v>4224</v>
      </c>
      <c r="C847" s="237">
        <v>76089990</v>
      </c>
      <c r="D847" s="235">
        <v>9</v>
      </c>
      <c r="E847" s="231">
        <v>134642964</v>
      </c>
      <c r="F847" s="229">
        <v>7</v>
      </c>
      <c r="G847" s="229">
        <v>3</v>
      </c>
      <c r="H847" s="229">
        <v>2</v>
      </c>
      <c r="J847" s="229" t="s">
        <v>4171</v>
      </c>
      <c r="K847" s="232">
        <v>109127279</v>
      </c>
      <c r="L847" s="232">
        <v>109127279</v>
      </c>
      <c r="M847" s="229"/>
      <c r="N847" s="229" t="s">
        <v>4167</v>
      </c>
    </row>
    <row r="848" spans="1:14">
      <c r="A848" s="230">
        <v>485963</v>
      </c>
      <c r="B848" s="229" t="s">
        <v>4234</v>
      </c>
      <c r="C848" s="237">
        <v>76421940</v>
      </c>
      <c r="D848" s="235">
        <v>6</v>
      </c>
      <c r="E848" s="231">
        <v>143342275</v>
      </c>
      <c r="F848" s="229">
        <v>36</v>
      </c>
      <c r="G848" s="229">
        <v>1</v>
      </c>
      <c r="H848" s="229">
        <v>30</v>
      </c>
      <c r="J848" s="229" t="s">
        <v>4171</v>
      </c>
      <c r="K848" s="232">
        <v>4512751</v>
      </c>
      <c r="L848" s="232">
        <v>125499740</v>
      </c>
      <c r="M848" s="229"/>
      <c r="N848" s="229" t="s">
        <v>4167</v>
      </c>
    </row>
    <row r="849" spans="1:14">
      <c r="A849" s="230">
        <v>487905</v>
      </c>
      <c r="B849" s="229" t="s">
        <v>4235</v>
      </c>
      <c r="C849" s="237">
        <v>76275700</v>
      </c>
      <c r="D849" s="235">
        <v>1</v>
      </c>
      <c r="E849" s="231">
        <v>346685983</v>
      </c>
      <c r="F849" s="229">
        <v>84</v>
      </c>
      <c r="G849" s="229">
        <v>1</v>
      </c>
      <c r="H849" s="229">
        <v>79</v>
      </c>
      <c r="J849" s="229" t="s">
        <v>4171</v>
      </c>
      <c r="K849" s="232">
        <v>13253.5566</v>
      </c>
      <c r="L849" s="232">
        <v>349305834</v>
      </c>
      <c r="M849" s="229"/>
      <c r="N849" s="229" t="s">
        <v>4173</v>
      </c>
    </row>
    <row r="850" spans="1:14">
      <c r="A850" s="230">
        <v>487914</v>
      </c>
      <c r="B850" s="229" t="s">
        <v>4235</v>
      </c>
      <c r="C850" s="237">
        <v>76275700</v>
      </c>
      <c r="D850" s="235">
        <v>1</v>
      </c>
      <c r="E850" s="231">
        <v>248473545</v>
      </c>
      <c r="F850" s="229">
        <v>120</v>
      </c>
      <c r="G850" s="229">
        <v>1</v>
      </c>
      <c r="H850" s="229">
        <v>115</v>
      </c>
      <c r="J850" s="229" t="s">
        <v>4171</v>
      </c>
      <c r="K850" s="232">
        <v>9499.8490000000002</v>
      </c>
      <c r="L850" s="232">
        <v>250374505</v>
      </c>
      <c r="M850" s="229"/>
      <c r="N850" s="229" t="s">
        <v>4173</v>
      </c>
    </row>
    <row r="851" spans="1:14">
      <c r="A851" s="230">
        <v>492755</v>
      </c>
      <c r="B851" s="229" t="s">
        <v>4236</v>
      </c>
      <c r="C851" s="237">
        <v>96733600</v>
      </c>
      <c r="D851" s="235">
        <v>9</v>
      </c>
      <c r="E851" s="231">
        <v>1099484400</v>
      </c>
      <c r="F851" s="229">
        <v>1</v>
      </c>
      <c r="G851" s="229">
        <v>1</v>
      </c>
      <c r="H851" s="229">
        <v>1</v>
      </c>
      <c r="J851" s="229" t="s">
        <v>4171</v>
      </c>
      <c r="K851" s="232">
        <v>1660000</v>
      </c>
      <c r="L851" s="232">
        <v>1085374400</v>
      </c>
      <c r="M851" s="229"/>
    </row>
    <row r="852" spans="1:14">
      <c r="A852" s="233">
        <v>9501</v>
      </c>
      <c r="B852" s="229" t="s">
        <v>3240</v>
      </c>
      <c r="C852" s="237">
        <v>9917447</v>
      </c>
      <c r="D852" s="235">
        <v>1</v>
      </c>
      <c r="E852" s="231">
        <v>1540.59</v>
      </c>
      <c r="F852" s="229">
        <v>47</v>
      </c>
      <c r="G852" s="229">
        <v>1</v>
      </c>
      <c r="I852" s="229">
        <v>26</v>
      </c>
      <c r="J852" s="229" t="s">
        <v>4237</v>
      </c>
      <c r="K852" s="232"/>
      <c r="L852" s="232">
        <v>874.86</v>
      </c>
      <c r="N852" s="229" t="s">
        <v>4168</v>
      </c>
    </row>
    <row r="853" spans="1:14">
      <c r="A853" s="233">
        <v>4201</v>
      </c>
      <c r="B853" s="229" t="s">
        <v>3239</v>
      </c>
      <c r="C853" s="237">
        <v>12770873</v>
      </c>
      <c r="D853" s="235">
        <v>8</v>
      </c>
      <c r="E853" s="231">
        <v>4864.05</v>
      </c>
      <c r="F853" s="229">
        <v>48</v>
      </c>
      <c r="G853" s="229">
        <v>3</v>
      </c>
      <c r="I853" s="229">
        <v>87</v>
      </c>
      <c r="J853" s="229" t="s">
        <v>4237</v>
      </c>
      <c r="K853" s="232"/>
      <c r="L853" s="232">
        <v>2965.77</v>
      </c>
      <c r="N853" s="229" t="s">
        <v>4168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34" zoomScale="85" zoomScaleNormal="85" workbookViewId="0">
      <pane xSplit="2" topLeftCell="H1" activePane="topRight" state="frozen"/>
      <selection pane="topRight" activeCell="W2" sqref="S2:W63"/>
    </sheetView>
  </sheetViews>
  <sheetFormatPr baseColWidth="10" defaultRowHeight="15"/>
  <cols>
    <col min="1" max="1" width="15.42578125" customWidth="1"/>
    <col min="2" max="2" width="9.28515625" customWidth="1"/>
    <col min="3" max="3" width="7.5703125" customWidth="1"/>
    <col min="4" max="4" width="66.140625" customWidth="1"/>
    <col min="5" max="5" width="10.85546875" hidden="1" customWidth="1"/>
    <col min="6" max="6" width="19.42578125" hidden="1" customWidth="1"/>
    <col min="7" max="7" width="9.140625" hidden="1" customWidth="1"/>
    <col min="8" max="8" width="19.85546875" customWidth="1"/>
    <col min="9" max="9" width="18.42578125" customWidth="1"/>
    <col min="10" max="10" width="18.5703125" style="50" hidden="1" customWidth="1"/>
    <col min="11" max="11" width="23.85546875" hidden="1" customWidth="1"/>
    <col min="12" max="12" width="24.28515625" style="50" hidden="1" customWidth="1"/>
    <col min="13" max="13" width="19" style="50" hidden="1" customWidth="1"/>
    <col min="14" max="14" width="19.42578125" customWidth="1"/>
    <col min="15" max="15" width="15.5703125" customWidth="1"/>
    <col min="16" max="16" width="23.28515625" customWidth="1"/>
    <col min="17" max="17" width="18.85546875" customWidth="1"/>
    <col min="18" max="18" width="15" customWidth="1"/>
    <col min="19" max="19" width="40.85546875" customWidth="1"/>
    <col min="20" max="20" width="18.28515625" bestFit="1" customWidth="1"/>
    <col min="21" max="21" width="15.140625" bestFit="1" customWidth="1"/>
  </cols>
  <sheetData>
    <row r="1" spans="1:23" ht="15.75">
      <c r="A1" t="s">
        <v>736</v>
      </c>
      <c r="B1" t="s">
        <v>737</v>
      </c>
      <c r="C1" t="s">
        <v>738</v>
      </c>
      <c r="D1" t="s">
        <v>739</v>
      </c>
      <c r="E1" t="s">
        <v>740</v>
      </c>
      <c r="F1" s="49" t="s">
        <v>741</v>
      </c>
      <c r="G1" t="s">
        <v>190</v>
      </c>
      <c r="H1" t="s">
        <v>742</v>
      </c>
      <c r="I1" t="s">
        <v>743</v>
      </c>
      <c r="J1" s="50" t="s">
        <v>744</v>
      </c>
      <c r="K1" t="s">
        <v>745</v>
      </c>
      <c r="L1" s="50" t="s">
        <v>746</v>
      </c>
      <c r="M1" s="50" t="s">
        <v>747</v>
      </c>
      <c r="N1" t="s">
        <v>748</v>
      </c>
      <c r="O1" t="s">
        <v>749</v>
      </c>
      <c r="P1" t="s">
        <v>750</v>
      </c>
      <c r="Q1" t="s">
        <v>751</v>
      </c>
      <c r="R1" t="s">
        <v>752</v>
      </c>
      <c r="S1" s="213" t="s">
        <v>3242</v>
      </c>
      <c r="T1" s="213" t="s">
        <v>3243</v>
      </c>
      <c r="U1" s="213" t="s">
        <v>3244</v>
      </c>
      <c r="V1" s="215" t="s">
        <v>3944</v>
      </c>
      <c r="W1" s="215" t="s">
        <v>3945</v>
      </c>
    </row>
    <row r="2" spans="1:23">
      <c r="A2" s="51">
        <v>42769</v>
      </c>
      <c r="B2">
        <v>76285231</v>
      </c>
      <c r="C2">
        <v>4</v>
      </c>
      <c r="D2" t="s">
        <v>753</v>
      </c>
      <c r="E2" t="s">
        <v>754</v>
      </c>
      <c r="F2" s="49" t="s">
        <v>755</v>
      </c>
      <c r="G2" t="s">
        <v>756</v>
      </c>
      <c r="H2" t="s">
        <v>757</v>
      </c>
      <c r="I2">
        <v>1</v>
      </c>
      <c r="J2" s="50">
        <v>30000000</v>
      </c>
      <c r="K2" s="51">
        <v>43105</v>
      </c>
      <c r="L2" s="50">
        <v>14596950</v>
      </c>
      <c r="M2" s="50">
        <v>8400720</v>
      </c>
      <c r="N2">
        <v>6</v>
      </c>
      <c r="O2">
        <v>151</v>
      </c>
      <c r="P2" s="51">
        <v>42618</v>
      </c>
      <c r="Q2" t="s">
        <v>758</v>
      </c>
      <c r="R2">
        <v>13651</v>
      </c>
      <c r="S2" t="s">
        <v>3694</v>
      </c>
      <c r="T2" t="s">
        <v>3313</v>
      </c>
      <c r="U2" t="s">
        <v>3250</v>
      </c>
      <c r="V2" s="177">
        <v>9</v>
      </c>
      <c r="W2" s="177">
        <v>82489726</v>
      </c>
    </row>
    <row r="3" spans="1:23">
      <c r="A3" s="51">
        <v>42769</v>
      </c>
      <c r="B3">
        <v>78603360</v>
      </c>
      <c r="C3" s="52">
        <v>8</v>
      </c>
      <c r="D3" t="s">
        <v>759</v>
      </c>
      <c r="E3" t="s">
        <v>754</v>
      </c>
      <c r="F3" s="49" t="s">
        <v>760</v>
      </c>
      <c r="G3" t="s">
        <v>756</v>
      </c>
      <c r="H3" t="s">
        <v>757</v>
      </c>
      <c r="I3">
        <v>0</v>
      </c>
      <c r="J3" s="50">
        <v>33942116</v>
      </c>
      <c r="K3" s="51">
        <v>43241</v>
      </c>
      <c r="L3" s="50">
        <v>16616373</v>
      </c>
      <c r="M3" s="50">
        <v>4482488</v>
      </c>
      <c r="N3">
        <v>4</v>
      </c>
      <c r="O3">
        <v>105</v>
      </c>
      <c r="P3" s="51">
        <v>42664</v>
      </c>
      <c r="Q3" t="s">
        <v>758</v>
      </c>
      <c r="R3" s="52">
        <v>11423</v>
      </c>
      <c r="S3" t="s">
        <v>3768</v>
      </c>
      <c r="T3" t="s">
        <v>3593</v>
      </c>
      <c r="U3" t="s">
        <v>3593</v>
      </c>
      <c r="V3" s="177">
        <v>43</v>
      </c>
      <c r="W3" s="177">
        <v>2311400</v>
      </c>
    </row>
    <row r="4" spans="1:23">
      <c r="A4" s="51">
        <v>42769</v>
      </c>
      <c r="B4">
        <v>76111466</v>
      </c>
      <c r="C4">
        <v>2</v>
      </c>
      <c r="D4" t="s">
        <v>761</v>
      </c>
      <c r="E4" t="s">
        <v>754</v>
      </c>
      <c r="F4" s="49" t="s">
        <v>762</v>
      </c>
      <c r="G4" t="s">
        <v>756</v>
      </c>
      <c r="H4" t="s">
        <v>757</v>
      </c>
      <c r="I4">
        <v>0</v>
      </c>
      <c r="J4" s="50">
        <v>16060996</v>
      </c>
      <c r="K4" s="51">
        <v>42969</v>
      </c>
      <c r="L4" s="50">
        <v>7497801</v>
      </c>
      <c r="M4" s="50">
        <v>4458364</v>
      </c>
      <c r="N4">
        <v>4</v>
      </c>
      <c r="O4">
        <v>104</v>
      </c>
      <c r="P4" s="51">
        <v>42665</v>
      </c>
      <c r="Q4" t="s">
        <v>758</v>
      </c>
      <c r="R4">
        <v>13948</v>
      </c>
      <c r="S4" t="s">
        <v>3736</v>
      </c>
      <c r="T4" t="s">
        <v>3272</v>
      </c>
      <c r="U4" t="s">
        <v>3272</v>
      </c>
      <c r="V4" s="177">
        <v>9</v>
      </c>
      <c r="W4" s="177">
        <v>57767990</v>
      </c>
    </row>
    <row r="5" spans="1:23">
      <c r="A5" s="51">
        <v>42769</v>
      </c>
      <c r="B5">
        <v>76229563</v>
      </c>
      <c r="C5" s="52">
        <v>6</v>
      </c>
      <c r="D5" t="s">
        <v>763</v>
      </c>
      <c r="E5" t="s">
        <v>764</v>
      </c>
      <c r="F5" s="49" t="s">
        <v>765</v>
      </c>
      <c r="G5" t="s">
        <v>756</v>
      </c>
      <c r="H5" t="s">
        <v>757</v>
      </c>
      <c r="I5">
        <v>1</v>
      </c>
      <c r="J5" s="50">
        <v>31891332</v>
      </c>
      <c r="K5" s="51">
        <v>42668</v>
      </c>
      <c r="L5" s="50">
        <v>0</v>
      </c>
      <c r="M5" s="50">
        <v>35015832</v>
      </c>
      <c r="N5">
        <v>1</v>
      </c>
      <c r="O5">
        <v>101</v>
      </c>
      <c r="P5" s="51">
        <v>42668</v>
      </c>
      <c r="Q5" t="s">
        <v>766</v>
      </c>
      <c r="R5" s="52">
        <v>13262</v>
      </c>
      <c r="S5" t="s">
        <v>3793</v>
      </c>
      <c r="T5" t="s">
        <v>3250</v>
      </c>
      <c r="U5" t="s">
        <v>3250</v>
      </c>
      <c r="V5" t="s">
        <v>130</v>
      </c>
      <c r="W5" s="177">
        <v>27566703</v>
      </c>
    </row>
    <row r="6" spans="1:23">
      <c r="A6" s="51">
        <v>42769</v>
      </c>
      <c r="B6">
        <v>76099838</v>
      </c>
      <c r="C6" s="52">
        <v>9</v>
      </c>
      <c r="D6" t="s">
        <v>767</v>
      </c>
      <c r="E6" t="s">
        <v>754</v>
      </c>
      <c r="F6" s="49" t="s">
        <v>768</v>
      </c>
      <c r="G6" t="s">
        <v>756</v>
      </c>
      <c r="H6" t="s">
        <v>757</v>
      </c>
      <c r="I6">
        <v>0</v>
      </c>
      <c r="J6" s="50">
        <v>55245376</v>
      </c>
      <c r="K6" s="51">
        <v>43430</v>
      </c>
      <c r="L6" s="50">
        <v>35587337</v>
      </c>
      <c r="M6" s="50">
        <v>7065656</v>
      </c>
      <c r="N6">
        <v>4</v>
      </c>
      <c r="O6">
        <v>100</v>
      </c>
      <c r="P6" s="51">
        <v>42669</v>
      </c>
      <c r="Q6" t="s">
        <v>758</v>
      </c>
      <c r="R6" s="52">
        <v>13286</v>
      </c>
      <c r="S6" t="s">
        <v>3688</v>
      </c>
      <c r="T6" t="s">
        <v>3689</v>
      </c>
      <c r="U6" t="s">
        <v>3689</v>
      </c>
      <c r="V6" s="177">
        <v>9</v>
      </c>
      <c r="W6" s="177">
        <v>4892207</v>
      </c>
    </row>
    <row r="7" spans="1:23">
      <c r="A7" s="51">
        <v>42769</v>
      </c>
      <c r="B7">
        <v>76412349</v>
      </c>
      <c r="C7">
        <v>2</v>
      </c>
      <c r="D7" t="s">
        <v>769</v>
      </c>
      <c r="E7" t="s">
        <v>754</v>
      </c>
      <c r="F7" s="49" t="s">
        <v>770</v>
      </c>
      <c r="G7" t="s">
        <v>756</v>
      </c>
      <c r="H7" t="s">
        <v>757</v>
      </c>
      <c r="I7">
        <v>1</v>
      </c>
      <c r="J7" s="50">
        <v>32004080</v>
      </c>
      <c r="K7" s="51">
        <v>42827</v>
      </c>
      <c r="L7" s="50">
        <v>5591826</v>
      </c>
      <c r="M7" s="50">
        <v>11329784</v>
      </c>
      <c r="N7">
        <v>4</v>
      </c>
      <c r="O7">
        <v>93</v>
      </c>
      <c r="P7" s="51">
        <v>42676</v>
      </c>
      <c r="Q7" t="s">
        <v>758</v>
      </c>
      <c r="R7">
        <v>14147</v>
      </c>
      <c r="S7" t="s">
        <v>3751</v>
      </c>
      <c r="T7" t="s">
        <v>3256</v>
      </c>
      <c r="U7" t="s">
        <v>3256</v>
      </c>
      <c r="V7" s="177">
        <v>41</v>
      </c>
      <c r="W7" s="177">
        <v>2214575</v>
      </c>
    </row>
    <row r="8" spans="1:23">
      <c r="A8" s="51">
        <v>42769</v>
      </c>
      <c r="B8">
        <v>76060321</v>
      </c>
      <c r="C8" s="52" t="s">
        <v>162</v>
      </c>
      <c r="D8" t="s">
        <v>771</v>
      </c>
      <c r="E8" t="s">
        <v>754</v>
      </c>
      <c r="F8" s="49" t="s">
        <v>772</v>
      </c>
      <c r="G8" t="s">
        <v>756</v>
      </c>
      <c r="H8" t="s">
        <v>757</v>
      </c>
      <c r="I8">
        <v>0</v>
      </c>
      <c r="J8" s="50">
        <v>28789614</v>
      </c>
      <c r="K8" s="51">
        <v>42739</v>
      </c>
      <c r="L8" s="50">
        <v>0</v>
      </c>
      <c r="M8" s="50">
        <v>7621894</v>
      </c>
      <c r="N8">
        <v>3</v>
      </c>
      <c r="O8">
        <v>91</v>
      </c>
      <c r="P8" s="51">
        <v>42678</v>
      </c>
      <c r="Q8" t="s">
        <v>758</v>
      </c>
      <c r="R8" s="52">
        <v>13658</v>
      </c>
      <c r="S8" t="s">
        <v>3787</v>
      </c>
      <c r="T8" t="s">
        <v>3490</v>
      </c>
      <c r="U8" t="s">
        <v>3491</v>
      </c>
      <c r="V8" s="177">
        <v>0</v>
      </c>
      <c r="W8" s="177">
        <v>92288957</v>
      </c>
    </row>
    <row r="9" spans="1:23">
      <c r="A9" s="51">
        <v>42769</v>
      </c>
      <c r="B9">
        <v>76125873</v>
      </c>
      <c r="C9" s="52">
        <v>7</v>
      </c>
      <c r="D9" t="s">
        <v>773</v>
      </c>
      <c r="E9" t="s">
        <v>754</v>
      </c>
      <c r="F9" s="49" t="s">
        <v>774</v>
      </c>
      <c r="G9" t="s">
        <v>756</v>
      </c>
      <c r="H9" t="s">
        <v>775</v>
      </c>
      <c r="I9">
        <v>2</v>
      </c>
      <c r="J9" s="50">
        <v>40000000</v>
      </c>
      <c r="K9" s="51">
        <v>43682</v>
      </c>
      <c r="L9" s="50">
        <v>27952113</v>
      </c>
      <c r="M9" s="50">
        <v>4188072</v>
      </c>
      <c r="N9">
        <v>4</v>
      </c>
      <c r="O9">
        <v>90</v>
      </c>
      <c r="P9" s="51">
        <v>42679</v>
      </c>
      <c r="Q9" t="s">
        <v>758</v>
      </c>
      <c r="R9" s="52">
        <v>12268</v>
      </c>
      <c r="S9" t="s">
        <v>3599</v>
      </c>
      <c r="T9" t="s">
        <v>3270</v>
      </c>
      <c r="U9" t="s">
        <v>3270</v>
      </c>
      <c r="V9" s="177">
        <v>9</v>
      </c>
      <c r="W9" s="177">
        <v>8257334</v>
      </c>
    </row>
    <row r="10" spans="1:23">
      <c r="A10" s="51">
        <v>42769</v>
      </c>
      <c r="B10">
        <v>76117742</v>
      </c>
      <c r="C10" s="52">
        <v>7</v>
      </c>
      <c r="D10" t="s">
        <v>776</v>
      </c>
      <c r="E10" t="s">
        <v>754</v>
      </c>
      <c r="F10" s="49" t="s">
        <v>777</v>
      </c>
      <c r="G10" t="s">
        <v>756</v>
      </c>
      <c r="H10" t="s">
        <v>757</v>
      </c>
      <c r="I10">
        <v>1</v>
      </c>
      <c r="J10" s="50">
        <v>21656455</v>
      </c>
      <c r="K10" s="51">
        <v>42953</v>
      </c>
      <c r="L10" s="50">
        <v>5813157</v>
      </c>
      <c r="M10" s="50">
        <v>3982760</v>
      </c>
      <c r="N10">
        <v>4</v>
      </c>
      <c r="O10">
        <v>89</v>
      </c>
      <c r="P10" s="51">
        <v>42680</v>
      </c>
      <c r="Q10" t="s">
        <v>758</v>
      </c>
      <c r="R10" s="52">
        <v>12309</v>
      </c>
      <c r="S10" t="s">
        <v>3706</v>
      </c>
      <c r="T10" t="s">
        <v>3292</v>
      </c>
      <c r="U10" t="s">
        <v>3270</v>
      </c>
      <c r="V10" s="177">
        <v>2</v>
      </c>
      <c r="W10" s="177">
        <v>2590223</v>
      </c>
    </row>
    <row r="11" spans="1:23">
      <c r="A11" s="51">
        <v>42769</v>
      </c>
      <c r="B11">
        <v>76046551</v>
      </c>
      <c r="C11">
        <v>8</v>
      </c>
      <c r="D11" t="s">
        <v>778</v>
      </c>
      <c r="E11" t="s">
        <v>754</v>
      </c>
      <c r="F11" s="49" t="s">
        <v>779</v>
      </c>
      <c r="G11" t="s">
        <v>756</v>
      </c>
      <c r="H11" t="s">
        <v>757</v>
      </c>
      <c r="I11">
        <v>1</v>
      </c>
      <c r="J11" s="50">
        <v>52000000</v>
      </c>
      <c r="K11" s="51">
        <v>43326</v>
      </c>
      <c r="L11" s="50">
        <v>29405282</v>
      </c>
      <c r="M11" s="50">
        <v>5042244</v>
      </c>
      <c r="N11">
        <v>3</v>
      </c>
      <c r="O11">
        <v>81</v>
      </c>
      <c r="P11" s="51">
        <v>42688</v>
      </c>
      <c r="Q11" t="s">
        <v>758</v>
      </c>
      <c r="R11">
        <v>12391</v>
      </c>
      <c r="S11" t="s">
        <v>3682</v>
      </c>
      <c r="T11" t="s">
        <v>3614</v>
      </c>
      <c r="U11" t="s">
        <v>3250</v>
      </c>
      <c r="V11" s="177">
        <v>2</v>
      </c>
      <c r="W11" s="177">
        <v>22397328</v>
      </c>
    </row>
    <row r="12" spans="1:23">
      <c r="A12" s="51">
        <v>42769</v>
      </c>
      <c r="B12">
        <v>9183280</v>
      </c>
      <c r="C12">
        <v>1</v>
      </c>
      <c r="D12" t="s">
        <v>780</v>
      </c>
      <c r="E12" t="s">
        <v>754</v>
      </c>
      <c r="F12" s="49" t="s">
        <v>781</v>
      </c>
      <c r="G12" t="s">
        <v>756</v>
      </c>
      <c r="H12" t="s">
        <v>757</v>
      </c>
      <c r="I12">
        <v>0</v>
      </c>
      <c r="J12" s="50">
        <v>43569979</v>
      </c>
      <c r="K12" s="51">
        <v>43327</v>
      </c>
      <c r="L12" s="50">
        <v>24585573</v>
      </c>
      <c r="M12" s="50">
        <v>4199331</v>
      </c>
      <c r="N12">
        <v>3</v>
      </c>
      <c r="O12">
        <v>80</v>
      </c>
      <c r="P12" s="51">
        <v>42689</v>
      </c>
      <c r="Q12" t="s">
        <v>758</v>
      </c>
      <c r="R12">
        <v>12375</v>
      </c>
      <c r="S12" t="s">
        <v>3722</v>
      </c>
      <c r="T12" t="s">
        <v>3382</v>
      </c>
      <c r="U12" t="s">
        <v>3382</v>
      </c>
      <c r="V12" s="177">
        <v>55</v>
      </c>
      <c r="W12" s="177">
        <v>2824606</v>
      </c>
    </row>
    <row r="13" spans="1:23">
      <c r="A13" s="51">
        <v>42769</v>
      </c>
      <c r="B13">
        <v>76480820</v>
      </c>
      <c r="C13">
        <v>7</v>
      </c>
      <c r="D13" t="s">
        <v>782</v>
      </c>
      <c r="E13" t="s">
        <v>754</v>
      </c>
      <c r="F13" s="49" t="s">
        <v>783</v>
      </c>
      <c r="G13" t="s">
        <v>756</v>
      </c>
      <c r="H13" t="s">
        <v>757</v>
      </c>
      <c r="I13">
        <v>0</v>
      </c>
      <c r="J13" s="50">
        <v>31696075</v>
      </c>
      <c r="K13" s="51">
        <v>42815</v>
      </c>
      <c r="L13" s="50">
        <v>3769402</v>
      </c>
      <c r="M13" s="50">
        <v>5726298</v>
      </c>
      <c r="N13">
        <v>3</v>
      </c>
      <c r="O13">
        <v>74</v>
      </c>
      <c r="P13" s="51">
        <v>42695</v>
      </c>
      <c r="Q13" t="s">
        <v>758</v>
      </c>
      <c r="R13">
        <v>12694</v>
      </c>
      <c r="S13" t="s">
        <v>3758</v>
      </c>
      <c r="T13" t="s">
        <v>3247</v>
      </c>
      <c r="U13" t="s">
        <v>3247</v>
      </c>
      <c r="V13" s="177">
        <v>57</v>
      </c>
      <c r="W13" s="177">
        <v>2573092</v>
      </c>
    </row>
    <row r="14" spans="1:23">
      <c r="A14" s="51">
        <v>42769</v>
      </c>
      <c r="B14">
        <v>5950132</v>
      </c>
      <c r="C14" s="52">
        <v>1</v>
      </c>
      <c r="D14" t="s">
        <v>784</v>
      </c>
      <c r="E14" t="s">
        <v>754</v>
      </c>
      <c r="F14" s="49" t="s">
        <v>785</v>
      </c>
      <c r="G14" t="s">
        <v>756</v>
      </c>
      <c r="H14" t="s">
        <v>757</v>
      </c>
      <c r="I14">
        <v>0</v>
      </c>
      <c r="J14" s="50">
        <v>16247641</v>
      </c>
      <c r="K14" s="51">
        <v>42916</v>
      </c>
      <c r="L14" s="50">
        <v>3695706</v>
      </c>
      <c r="M14" s="50">
        <v>2279529</v>
      </c>
      <c r="N14">
        <v>3</v>
      </c>
      <c r="O14">
        <v>65</v>
      </c>
      <c r="P14" s="51">
        <v>42704</v>
      </c>
      <c r="Q14" t="s">
        <v>758</v>
      </c>
      <c r="R14" s="52">
        <v>12012</v>
      </c>
      <c r="S14" t="s">
        <v>3766</v>
      </c>
      <c r="T14" t="s">
        <v>3380</v>
      </c>
      <c r="U14" t="s">
        <v>3380</v>
      </c>
      <c r="V14" s="177">
        <v>73</v>
      </c>
      <c r="W14" s="177">
        <v>2210844</v>
      </c>
    </row>
    <row r="15" spans="1:23">
      <c r="A15" s="51">
        <v>42769</v>
      </c>
      <c r="B15">
        <v>76055078</v>
      </c>
      <c r="C15">
        <v>7</v>
      </c>
      <c r="D15" t="s">
        <v>786</v>
      </c>
      <c r="E15" t="s">
        <v>754</v>
      </c>
      <c r="F15" s="49" t="s">
        <v>787</v>
      </c>
      <c r="G15" t="s">
        <v>756</v>
      </c>
      <c r="H15" t="s">
        <v>757</v>
      </c>
      <c r="I15">
        <v>0</v>
      </c>
      <c r="J15" s="50">
        <v>22547195</v>
      </c>
      <c r="K15" s="51">
        <v>43434</v>
      </c>
      <c r="L15" s="50">
        <v>14676065</v>
      </c>
      <c r="M15" s="50">
        <v>2224722</v>
      </c>
      <c r="N15">
        <v>3</v>
      </c>
      <c r="O15">
        <v>65</v>
      </c>
      <c r="P15" s="51">
        <v>42704</v>
      </c>
      <c r="Q15" t="s">
        <v>758</v>
      </c>
      <c r="R15">
        <v>13323</v>
      </c>
      <c r="S15" t="s">
        <v>3591</v>
      </c>
      <c r="T15" t="s">
        <v>3592</v>
      </c>
      <c r="U15" t="s">
        <v>3593</v>
      </c>
      <c r="V15" s="177">
        <v>0</v>
      </c>
      <c r="W15" s="177">
        <v>86258044</v>
      </c>
    </row>
    <row r="16" spans="1:23">
      <c r="A16" s="51">
        <v>42769</v>
      </c>
      <c r="B16">
        <v>76355817</v>
      </c>
      <c r="C16">
        <v>7</v>
      </c>
      <c r="D16" t="s">
        <v>788</v>
      </c>
      <c r="E16" t="s">
        <v>754</v>
      </c>
      <c r="F16" s="49" t="s">
        <v>789</v>
      </c>
      <c r="G16" t="s">
        <v>756</v>
      </c>
      <c r="H16" t="s">
        <v>757</v>
      </c>
      <c r="I16">
        <v>0</v>
      </c>
      <c r="J16" s="50">
        <v>22407524</v>
      </c>
      <c r="K16" s="51">
        <v>43438</v>
      </c>
      <c r="L16" s="50">
        <v>14561498</v>
      </c>
      <c r="M16" s="50">
        <v>1466460</v>
      </c>
      <c r="N16">
        <v>2</v>
      </c>
      <c r="O16">
        <v>61</v>
      </c>
      <c r="P16" s="51">
        <v>42708</v>
      </c>
      <c r="Q16" t="s">
        <v>758</v>
      </c>
      <c r="R16">
        <v>13374</v>
      </c>
      <c r="S16" t="s">
        <v>3691</v>
      </c>
      <c r="T16" t="s">
        <v>3250</v>
      </c>
      <c r="U16" t="s">
        <v>3250</v>
      </c>
      <c r="V16" s="177">
        <v>2</v>
      </c>
      <c r="W16" s="177">
        <v>232081821</v>
      </c>
    </row>
    <row r="17" spans="1:23">
      <c r="A17" s="51">
        <v>42769</v>
      </c>
      <c r="B17">
        <v>76926840</v>
      </c>
      <c r="C17" s="52">
        <v>5</v>
      </c>
      <c r="D17" t="s">
        <v>790</v>
      </c>
      <c r="E17" t="s">
        <v>754</v>
      </c>
      <c r="F17" s="49" t="s">
        <v>791</v>
      </c>
      <c r="G17" t="s">
        <v>756</v>
      </c>
      <c r="H17" t="s">
        <v>757</v>
      </c>
      <c r="I17">
        <v>0</v>
      </c>
      <c r="J17" s="50">
        <v>12355639</v>
      </c>
      <c r="K17" s="51">
        <v>43681</v>
      </c>
      <c r="L17" s="50">
        <v>10629551</v>
      </c>
      <c r="M17" s="50">
        <v>837246</v>
      </c>
      <c r="N17">
        <v>2</v>
      </c>
      <c r="O17">
        <v>61</v>
      </c>
      <c r="P17" s="51">
        <v>42708</v>
      </c>
      <c r="Q17" t="s">
        <v>758</v>
      </c>
      <c r="R17" s="52">
        <v>14795</v>
      </c>
      <c r="S17" t="s">
        <v>3761</v>
      </c>
      <c r="T17" t="s">
        <v>3247</v>
      </c>
      <c r="U17" t="s">
        <v>3247</v>
      </c>
      <c r="V17" s="177">
        <v>57</v>
      </c>
      <c r="W17" s="177">
        <v>2317218</v>
      </c>
    </row>
    <row r="18" spans="1:23">
      <c r="A18" s="51">
        <v>42769</v>
      </c>
      <c r="B18">
        <v>76926840</v>
      </c>
      <c r="C18" s="52">
        <v>5</v>
      </c>
      <c r="D18" t="s">
        <v>790</v>
      </c>
      <c r="E18" t="s">
        <v>754</v>
      </c>
      <c r="F18" s="49" t="s">
        <v>792</v>
      </c>
      <c r="G18" t="s">
        <v>756</v>
      </c>
      <c r="H18" t="s">
        <v>757</v>
      </c>
      <c r="I18">
        <v>0</v>
      </c>
      <c r="J18" s="50">
        <v>5312697</v>
      </c>
      <c r="K18" s="51">
        <v>43681</v>
      </c>
      <c r="L18" s="50">
        <v>4570511</v>
      </c>
      <c r="M18" s="50">
        <v>360000</v>
      </c>
      <c r="N18">
        <v>2</v>
      </c>
      <c r="O18">
        <v>61</v>
      </c>
      <c r="P18" s="51">
        <v>42708</v>
      </c>
      <c r="Q18" t="s">
        <v>758</v>
      </c>
      <c r="R18" s="52">
        <v>14796</v>
      </c>
      <c r="S18" t="s">
        <v>3761</v>
      </c>
      <c r="T18" t="s">
        <v>3247</v>
      </c>
      <c r="U18" t="s">
        <v>3247</v>
      </c>
      <c r="V18" s="177">
        <v>57</v>
      </c>
      <c r="W18" s="177">
        <v>2317218</v>
      </c>
    </row>
    <row r="19" spans="1:23">
      <c r="A19" s="51">
        <v>42769</v>
      </c>
      <c r="B19">
        <v>76337039</v>
      </c>
      <c r="C19">
        <v>9</v>
      </c>
      <c r="D19" t="s">
        <v>793</v>
      </c>
      <c r="E19" t="s">
        <v>754</v>
      </c>
      <c r="F19" s="49" t="s">
        <v>794</v>
      </c>
      <c r="G19" t="s">
        <v>756</v>
      </c>
      <c r="H19" t="s">
        <v>757</v>
      </c>
      <c r="I19">
        <v>0</v>
      </c>
      <c r="J19" s="50">
        <v>26995630</v>
      </c>
      <c r="K19" s="51">
        <v>43136</v>
      </c>
      <c r="L19" s="50">
        <v>13666257</v>
      </c>
      <c r="M19" s="50">
        <v>2398692</v>
      </c>
      <c r="N19">
        <v>2</v>
      </c>
      <c r="O19">
        <v>60</v>
      </c>
      <c r="P19" s="51">
        <v>42709</v>
      </c>
      <c r="Q19" t="s">
        <v>758</v>
      </c>
      <c r="R19">
        <v>13650</v>
      </c>
      <c r="S19" t="s">
        <v>3693</v>
      </c>
      <c r="T19" t="s">
        <v>3250</v>
      </c>
      <c r="U19" t="s">
        <v>3250</v>
      </c>
      <c r="V19" s="177">
        <v>2</v>
      </c>
      <c r="W19" s="177">
        <v>2259951</v>
      </c>
    </row>
    <row r="20" spans="1:23">
      <c r="A20" s="51">
        <v>42769</v>
      </c>
      <c r="B20">
        <v>76362197</v>
      </c>
      <c r="C20">
        <v>9</v>
      </c>
      <c r="D20" t="s">
        <v>795</v>
      </c>
      <c r="E20" t="s">
        <v>754</v>
      </c>
      <c r="F20" s="49" t="s">
        <v>796</v>
      </c>
      <c r="G20" t="s">
        <v>756</v>
      </c>
      <c r="H20" t="s">
        <v>757</v>
      </c>
      <c r="I20">
        <v>0</v>
      </c>
      <c r="J20" s="50">
        <v>28292811</v>
      </c>
      <c r="K20" s="51">
        <v>43409</v>
      </c>
      <c r="L20" s="50">
        <v>17796207</v>
      </c>
      <c r="M20" s="50">
        <v>1897366</v>
      </c>
      <c r="N20">
        <v>2</v>
      </c>
      <c r="O20">
        <v>60</v>
      </c>
      <c r="P20" s="51">
        <v>42709</v>
      </c>
      <c r="Q20" t="s">
        <v>766</v>
      </c>
      <c r="R20">
        <v>13061</v>
      </c>
      <c r="S20" t="s">
        <v>3759</v>
      </c>
      <c r="T20" t="s">
        <v>3382</v>
      </c>
      <c r="U20" t="s">
        <v>3382</v>
      </c>
      <c r="V20" s="177">
        <v>57</v>
      </c>
      <c r="W20" s="177">
        <v>2414886</v>
      </c>
    </row>
    <row r="21" spans="1:23">
      <c r="A21" s="51">
        <v>42769</v>
      </c>
      <c r="B21">
        <v>76172232</v>
      </c>
      <c r="C21">
        <v>8</v>
      </c>
      <c r="D21" t="s">
        <v>797</v>
      </c>
      <c r="E21" t="s">
        <v>754</v>
      </c>
      <c r="F21" s="49" t="s">
        <v>798</v>
      </c>
      <c r="G21" t="s">
        <v>756</v>
      </c>
      <c r="H21" t="s">
        <v>757</v>
      </c>
      <c r="I21">
        <v>0</v>
      </c>
      <c r="J21" s="50">
        <v>21782086</v>
      </c>
      <c r="K21" s="51">
        <v>42923</v>
      </c>
      <c r="L21" s="50">
        <v>5841276</v>
      </c>
      <c r="M21" s="50">
        <v>2000766</v>
      </c>
      <c r="N21">
        <v>2</v>
      </c>
      <c r="O21">
        <v>58</v>
      </c>
      <c r="P21" s="51">
        <v>42711</v>
      </c>
      <c r="Q21" t="s">
        <v>758</v>
      </c>
      <c r="R21">
        <v>12084</v>
      </c>
      <c r="S21" t="s">
        <v>3780</v>
      </c>
      <c r="T21" t="s">
        <v>3368</v>
      </c>
      <c r="U21" t="s">
        <v>3368</v>
      </c>
      <c r="V21" s="177">
        <v>9</v>
      </c>
      <c r="W21" s="177">
        <v>56667005</v>
      </c>
    </row>
    <row r="22" spans="1:23">
      <c r="A22" s="51">
        <v>42769</v>
      </c>
      <c r="B22">
        <v>76110127</v>
      </c>
      <c r="C22" s="52">
        <v>7</v>
      </c>
      <c r="D22" t="s">
        <v>799</v>
      </c>
      <c r="E22" t="s">
        <v>754</v>
      </c>
      <c r="F22" s="49" t="s">
        <v>800</v>
      </c>
      <c r="G22" t="s">
        <v>756</v>
      </c>
      <c r="H22" t="s">
        <v>757</v>
      </c>
      <c r="I22">
        <v>0</v>
      </c>
      <c r="J22" s="50">
        <v>45000000</v>
      </c>
      <c r="K22" s="51">
        <v>43017</v>
      </c>
      <c r="L22" s="50">
        <v>17900026</v>
      </c>
      <c r="M22" s="50">
        <v>4137690</v>
      </c>
      <c r="N22">
        <v>2</v>
      </c>
      <c r="O22">
        <v>56</v>
      </c>
      <c r="P22" s="51">
        <v>42713</v>
      </c>
      <c r="Q22" t="s">
        <v>758</v>
      </c>
      <c r="R22" s="52">
        <v>12835</v>
      </c>
      <c r="S22" t="s">
        <v>3712</v>
      </c>
      <c r="T22" t="s">
        <v>3281</v>
      </c>
      <c r="U22" t="s">
        <v>3250</v>
      </c>
      <c r="V22" s="177">
        <v>2</v>
      </c>
      <c r="W22" s="177">
        <v>23203929</v>
      </c>
    </row>
    <row r="23" spans="1:23">
      <c r="A23" s="51">
        <v>42769</v>
      </c>
      <c r="B23">
        <v>22866389</v>
      </c>
      <c r="C23" s="52">
        <v>1</v>
      </c>
      <c r="D23" t="s">
        <v>801</v>
      </c>
      <c r="E23" t="s">
        <v>754</v>
      </c>
      <c r="F23" s="49" t="s">
        <v>802</v>
      </c>
      <c r="G23" t="s">
        <v>756</v>
      </c>
      <c r="H23" t="s">
        <v>757</v>
      </c>
      <c r="I23">
        <v>0</v>
      </c>
      <c r="J23" s="50">
        <v>10829817</v>
      </c>
      <c r="K23" s="51">
        <v>43079</v>
      </c>
      <c r="L23" s="50">
        <v>5256537</v>
      </c>
      <c r="M23" s="50">
        <v>1007998</v>
      </c>
      <c r="N23">
        <v>2</v>
      </c>
      <c r="O23">
        <v>55</v>
      </c>
      <c r="P23" s="51">
        <v>42714</v>
      </c>
      <c r="Q23" t="s">
        <v>758</v>
      </c>
      <c r="R23" s="52">
        <v>13412</v>
      </c>
      <c r="S23" t="s">
        <v>3760</v>
      </c>
      <c r="T23" t="s">
        <v>3247</v>
      </c>
      <c r="U23" t="s">
        <v>3247</v>
      </c>
      <c r="V23" s="177">
        <v>0</v>
      </c>
      <c r="W23" s="177">
        <v>65419063</v>
      </c>
    </row>
    <row r="24" spans="1:23">
      <c r="A24" s="51">
        <v>42769</v>
      </c>
      <c r="B24">
        <v>76212953</v>
      </c>
      <c r="C24" s="52">
        <v>1</v>
      </c>
      <c r="D24" t="s">
        <v>803</v>
      </c>
      <c r="E24" t="s">
        <v>754</v>
      </c>
      <c r="F24" s="49" t="s">
        <v>804</v>
      </c>
      <c r="G24" t="s">
        <v>756</v>
      </c>
      <c r="H24" t="s">
        <v>757</v>
      </c>
      <c r="I24">
        <v>0</v>
      </c>
      <c r="J24" s="50">
        <v>20000000</v>
      </c>
      <c r="K24" s="51">
        <v>42897</v>
      </c>
      <c r="L24" s="50">
        <v>4619963</v>
      </c>
      <c r="M24" s="50">
        <v>1909552</v>
      </c>
      <c r="N24">
        <v>2</v>
      </c>
      <c r="O24">
        <v>54</v>
      </c>
      <c r="P24" s="51">
        <v>42715</v>
      </c>
      <c r="Q24" t="s">
        <v>758</v>
      </c>
      <c r="R24" s="52">
        <v>11816</v>
      </c>
      <c r="S24" t="s">
        <v>3754</v>
      </c>
      <c r="T24" t="s">
        <v>3755</v>
      </c>
      <c r="U24" t="s">
        <v>3425</v>
      </c>
      <c r="V24" t="s">
        <v>130</v>
      </c>
      <c r="W24" s="177">
        <v>998872194</v>
      </c>
    </row>
    <row r="25" spans="1:23">
      <c r="A25" s="51">
        <v>42769</v>
      </c>
      <c r="B25">
        <v>12859107</v>
      </c>
      <c r="C25" s="52">
        <v>9</v>
      </c>
      <c r="D25" t="s">
        <v>805</v>
      </c>
      <c r="E25" t="s">
        <v>754</v>
      </c>
      <c r="F25" s="49" t="s">
        <v>806</v>
      </c>
      <c r="G25" t="s">
        <v>756</v>
      </c>
      <c r="H25" t="s">
        <v>757</v>
      </c>
      <c r="I25">
        <v>0</v>
      </c>
      <c r="J25" s="50">
        <v>28095580</v>
      </c>
      <c r="K25" s="51">
        <v>43333</v>
      </c>
      <c r="L25" s="50">
        <v>15748457</v>
      </c>
      <c r="M25" s="50">
        <v>1781010</v>
      </c>
      <c r="N25">
        <v>2</v>
      </c>
      <c r="O25">
        <v>44</v>
      </c>
      <c r="P25" s="51">
        <v>42725</v>
      </c>
      <c r="Q25" t="s">
        <v>758</v>
      </c>
      <c r="R25" s="52">
        <v>12437</v>
      </c>
      <c r="S25" t="s">
        <v>3781</v>
      </c>
      <c r="T25" t="s">
        <v>3289</v>
      </c>
      <c r="U25" t="s">
        <v>3270</v>
      </c>
      <c r="V25" t="s">
        <v>130</v>
      </c>
      <c r="W25" s="177">
        <v>89033943</v>
      </c>
    </row>
    <row r="26" spans="1:23">
      <c r="A26" s="51">
        <v>42769</v>
      </c>
      <c r="B26">
        <v>76157947</v>
      </c>
      <c r="C26">
        <v>9</v>
      </c>
      <c r="D26" t="s">
        <v>807</v>
      </c>
      <c r="E26" t="s">
        <v>754</v>
      </c>
      <c r="F26" s="49" t="s">
        <v>808</v>
      </c>
      <c r="G26" t="s">
        <v>756</v>
      </c>
      <c r="H26" t="s">
        <v>757</v>
      </c>
      <c r="I26">
        <v>0</v>
      </c>
      <c r="J26" s="50">
        <v>21647968</v>
      </c>
      <c r="K26" s="51">
        <v>43062</v>
      </c>
      <c r="L26" s="50">
        <v>9503105</v>
      </c>
      <c r="M26" s="50">
        <v>1980576</v>
      </c>
      <c r="N26">
        <v>2</v>
      </c>
      <c r="O26">
        <v>42</v>
      </c>
      <c r="P26" s="51">
        <v>42727</v>
      </c>
      <c r="Q26" t="s">
        <v>766</v>
      </c>
      <c r="R26">
        <v>13214</v>
      </c>
      <c r="S26" t="s">
        <v>3820</v>
      </c>
      <c r="T26" t="s">
        <v>3264</v>
      </c>
      <c r="U26" t="s">
        <v>3264</v>
      </c>
      <c r="V26" s="177">
        <v>0</v>
      </c>
      <c r="W26" s="177">
        <v>2209633</v>
      </c>
    </row>
    <row r="27" spans="1:23">
      <c r="A27" s="51">
        <v>42769</v>
      </c>
      <c r="B27">
        <v>76190855</v>
      </c>
      <c r="C27">
        <v>3</v>
      </c>
      <c r="D27" t="s">
        <v>809</v>
      </c>
      <c r="E27" t="s">
        <v>754</v>
      </c>
      <c r="F27" s="49" t="s">
        <v>810</v>
      </c>
      <c r="G27" t="s">
        <v>756</v>
      </c>
      <c r="H27" t="s">
        <v>757</v>
      </c>
      <c r="I27">
        <v>0</v>
      </c>
      <c r="J27" s="50">
        <v>32666759</v>
      </c>
      <c r="K27" s="51">
        <v>43277</v>
      </c>
      <c r="L27" s="50">
        <v>16470801</v>
      </c>
      <c r="M27" s="50">
        <v>2063440</v>
      </c>
      <c r="N27">
        <v>2</v>
      </c>
      <c r="O27">
        <v>39</v>
      </c>
      <c r="P27" s="51">
        <v>42730</v>
      </c>
      <c r="Q27" t="s">
        <v>758</v>
      </c>
      <c r="R27">
        <v>11969</v>
      </c>
      <c r="S27" t="s">
        <v>3728</v>
      </c>
      <c r="T27" t="s">
        <v>3247</v>
      </c>
      <c r="U27" t="s">
        <v>3247</v>
      </c>
      <c r="V27" t="s">
        <v>130</v>
      </c>
      <c r="W27" s="177">
        <v>98171852</v>
      </c>
    </row>
    <row r="28" spans="1:23">
      <c r="A28" s="51">
        <v>42769</v>
      </c>
      <c r="B28">
        <v>76263975</v>
      </c>
      <c r="C28">
        <v>0</v>
      </c>
      <c r="D28" t="s">
        <v>811</v>
      </c>
      <c r="E28" t="s">
        <v>754</v>
      </c>
      <c r="F28" s="49" t="s">
        <v>812</v>
      </c>
      <c r="G28" t="s">
        <v>756</v>
      </c>
      <c r="H28" t="s">
        <v>757</v>
      </c>
      <c r="I28">
        <v>0</v>
      </c>
      <c r="J28" s="50">
        <v>24518156</v>
      </c>
      <c r="K28" s="51">
        <v>42979</v>
      </c>
      <c r="L28" s="50">
        <v>14682828</v>
      </c>
      <c r="M28" s="50">
        <v>4371162</v>
      </c>
      <c r="N28">
        <v>2</v>
      </c>
      <c r="O28">
        <v>33</v>
      </c>
      <c r="P28" s="51">
        <v>42736</v>
      </c>
      <c r="Q28" t="s">
        <v>758</v>
      </c>
      <c r="R28">
        <v>15028</v>
      </c>
      <c r="S28" t="s">
        <v>3731</v>
      </c>
      <c r="T28" t="s">
        <v>3247</v>
      </c>
      <c r="U28" t="s">
        <v>3247</v>
      </c>
      <c r="V28" s="177">
        <v>57</v>
      </c>
      <c r="W28" s="177">
        <v>22418131</v>
      </c>
    </row>
    <row r="29" spans="1:23">
      <c r="A29" s="51">
        <v>42769</v>
      </c>
      <c r="B29">
        <v>76341584</v>
      </c>
      <c r="C29" s="52">
        <v>8</v>
      </c>
      <c r="D29" t="s">
        <v>813</v>
      </c>
      <c r="E29" t="s">
        <v>754</v>
      </c>
      <c r="F29" s="49" t="s">
        <v>814</v>
      </c>
      <c r="G29" t="s">
        <v>756</v>
      </c>
      <c r="H29" t="s">
        <v>757</v>
      </c>
      <c r="I29">
        <v>0</v>
      </c>
      <c r="J29" s="50">
        <v>73330614</v>
      </c>
      <c r="K29" s="51">
        <v>43740</v>
      </c>
      <c r="L29" s="50">
        <v>52002463</v>
      </c>
      <c r="M29" s="50">
        <v>3701842</v>
      </c>
      <c r="N29">
        <v>2</v>
      </c>
      <c r="O29">
        <v>32</v>
      </c>
      <c r="P29" s="51">
        <v>42737</v>
      </c>
      <c r="Q29" t="s">
        <v>758</v>
      </c>
      <c r="R29" s="52">
        <v>12804</v>
      </c>
      <c r="S29" t="s">
        <v>3701</v>
      </c>
      <c r="T29" t="s">
        <v>3530</v>
      </c>
      <c r="U29" t="s">
        <v>3250</v>
      </c>
      <c r="V29" s="177">
        <v>9</v>
      </c>
      <c r="W29" s="177">
        <v>68469077</v>
      </c>
    </row>
    <row r="30" spans="1:23">
      <c r="A30" s="51">
        <v>42769</v>
      </c>
      <c r="B30">
        <v>76276614</v>
      </c>
      <c r="C30" s="52">
        <v>0</v>
      </c>
      <c r="D30" t="s">
        <v>815</v>
      </c>
      <c r="E30" t="s">
        <v>754</v>
      </c>
      <c r="F30" s="49" t="s">
        <v>816</v>
      </c>
      <c r="G30" t="s">
        <v>756</v>
      </c>
      <c r="H30" t="s">
        <v>757</v>
      </c>
      <c r="I30">
        <v>0</v>
      </c>
      <c r="J30" s="50">
        <v>30000000</v>
      </c>
      <c r="K30" s="51">
        <v>43406</v>
      </c>
      <c r="L30" s="50">
        <v>18573559</v>
      </c>
      <c r="M30" s="50">
        <v>1930224</v>
      </c>
      <c r="N30">
        <v>2</v>
      </c>
      <c r="O30">
        <v>32</v>
      </c>
      <c r="P30" s="51">
        <v>42737</v>
      </c>
      <c r="Q30" t="s">
        <v>758</v>
      </c>
      <c r="R30" s="52">
        <v>12992</v>
      </c>
      <c r="S30" t="s">
        <v>3713</v>
      </c>
      <c r="T30" t="s">
        <v>3252</v>
      </c>
      <c r="U30" t="s">
        <v>3250</v>
      </c>
      <c r="V30" s="177">
        <v>2</v>
      </c>
      <c r="W30" s="177">
        <v>2238180</v>
      </c>
    </row>
    <row r="31" spans="1:23">
      <c r="A31" s="51">
        <v>42769</v>
      </c>
      <c r="B31">
        <v>76171519</v>
      </c>
      <c r="C31" s="52">
        <v>4</v>
      </c>
      <c r="D31" t="s">
        <v>817</v>
      </c>
      <c r="E31" t="s">
        <v>754</v>
      </c>
      <c r="F31" s="49" t="s">
        <v>818</v>
      </c>
      <c r="G31" t="s">
        <v>756</v>
      </c>
      <c r="H31" t="s">
        <v>757</v>
      </c>
      <c r="I31">
        <v>0</v>
      </c>
      <c r="J31" s="50">
        <v>28310381</v>
      </c>
      <c r="K31" s="51">
        <v>43498</v>
      </c>
      <c r="L31" s="50">
        <v>19814321</v>
      </c>
      <c r="M31" s="50">
        <v>1823124</v>
      </c>
      <c r="N31">
        <v>2</v>
      </c>
      <c r="O31">
        <v>32</v>
      </c>
      <c r="P31" s="51">
        <v>42737</v>
      </c>
      <c r="Q31" t="s">
        <v>758</v>
      </c>
      <c r="R31" s="52">
        <v>13784</v>
      </c>
      <c r="S31" t="s">
        <v>3750</v>
      </c>
      <c r="T31" t="s">
        <v>3743</v>
      </c>
      <c r="U31" t="s">
        <v>3256</v>
      </c>
      <c r="V31" s="177">
        <v>41</v>
      </c>
      <c r="W31" s="177">
        <v>2485430</v>
      </c>
    </row>
    <row r="32" spans="1:23">
      <c r="A32" s="51">
        <v>42769</v>
      </c>
      <c r="B32">
        <v>76261919</v>
      </c>
      <c r="C32" s="52">
        <v>9</v>
      </c>
      <c r="D32" t="s">
        <v>819</v>
      </c>
      <c r="E32" t="s">
        <v>754</v>
      </c>
      <c r="F32" s="49" t="s">
        <v>820</v>
      </c>
      <c r="G32" t="s">
        <v>756</v>
      </c>
      <c r="H32" t="s">
        <v>757</v>
      </c>
      <c r="I32">
        <v>0</v>
      </c>
      <c r="J32" s="50">
        <v>25000000</v>
      </c>
      <c r="K32" s="51">
        <v>42952</v>
      </c>
      <c r="L32" s="50">
        <v>6716543</v>
      </c>
      <c r="M32" s="50">
        <v>1150820</v>
      </c>
      <c r="N32">
        <v>1</v>
      </c>
      <c r="O32">
        <v>29</v>
      </c>
      <c r="P32" s="51">
        <v>42740</v>
      </c>
      <c r="Q32" t="s">
        <v>758</v>
      </c>
      <c r="R32" s="52">
        <v>12313</v>
      </c>
      <c r="S32" t="s">
        <v>3681</v>
      </c>
      <c r="T32" t="s">
        <v>3281</v>
      </c>
      <c r="U32" t="s">
        <v>3250</v>
      </c>
      <c r="V32" s="177">
        <v>2</v>
      </c>
      <c r="W32" s="177">
        <v>24191261</v>
      </c>
    </row>
    <row r="33" spans="1:23">
      <c r="A33" s="51">
        <v>42769</v>
      </c>
      <c r="B33">
        <v>76825160</v>
      </c>
      <c r="C33">
        <v>6</v>
      </c>
      <c r="D33" t="s">
        <v>821</v>
      </c>
      <c r="E33" t="s">
        <v>754</v>
      </c>
      <c r="F33" s="49" t="s">
        <v>822</v>
      </c>
      <c r="G33" t="s">
        <v>756</v>
      </c>
      <c r="H33" t="s">
        <v>757</v>
      </c>
      <c r="I33">
        <v>0</v>
      </c>
      <c r="J33" s="50">
        <v>21793072</v>
      </c>
      <c r="K33" s="51">
        <v>42891</v>
      </c>
      <c r="L33" s="50">
        <v>3947233</v>
      </c>
      <c r="M33" s="50">
        <v>1006669</v>
      </c>
      <c r="N33">
        <v>1</v>
      </c>
      <c r="O33">
        <v>29</v>
      </c>
      <c r="P33" s="51">
        <v>42740</v>
      </c>
      <c r="Q33" t="s">
        <v>758</v>
      </c>
      <c r="R33">
        <v>11743</v>
      </c>
      <c r="S33" t="s">
        <v>3544</v>
      </c>
      <c r="T33" t="s">
        <v>3250</v>
      </c>
      <c r="U33" t="s">
        <v>3250</v>
      </c>
      <c r="V33" t="s">
        <v>130</v>
      </c>
      <c r="W33" s="177">
        <v>223835735</v>
      </c>
    </row>
    <row r="34" spans="1:23">
      <c r="A34" s="51">
        <v>42769</v>
      </c>
      <c r="B34">
        <v>7756496</v>
      </c>
      <c r="C34" s="52">
        <v>9</v>
      </c>
      <c r="D34" t="s">
        <v>823</v>
      </c>
      <c r="E34" t="s">
        <v>754</v>
      </c>
      <c r="F34" s="49" t="s">
        <v>824</v>
      </c>
      <c r="G34" t="s">
        <v>756</v>
      </c>
      <c r="H34" t="s">
        <v>757</v>
      </c>
      <c r="I34">
        <v>0</v>
      </c>
      <c r="J34" s="50">
        <v>28618497</v>
      </c>
      <c r="K34" s="51">
        <v>43317</v>
      </c>
      <c r="L34" s="50">
        <v>15325067</v>
      </c>
      <c r="M34" s="50">
        <v>913012</v>
      </c>
      <c r="N34">
        <v>1</v>
      </c>
      <c r="O34">
        <v>29</v>
      </c>
      <c r="P34" s="51">
        <v>42740</v>
      </c>
      <c r="Q34" t="s">
        <v>758</v>
      </c>
      <c r="R34" s="52">
        <v>12194</v>
      </c>
      <c r="S34" t="s">
        <v>3720</v>
      </c>
      <c r="T34" t="s">
        <v>3382</v>
      </c>
      <c r="U34" t="s">
        <v>3382</v>
      </c>
      <c r="V34" t="s">
        <v>130</v>
      </c>
      <c r="W34" s="177">
        <v>92238651</v>
      </c>
    </row>
    <row r="35" spans="1:23">
      <c r="A35" s="51">
        <v>42769</v>
      </c>
      <c r="B35">
        <v>76118512</v>
      </c>
      <c r="C35" s="52">
        <v>8</v>
      </c>
      <c r="D35" t="s">
        <v>825</v>
      </c>
      <c r="E35" t="s">
        <v>754</v>
      </c>
      <c r="F35" s="49" t="s">
        <v>826</v>
      </c>
      <c r="G35" t="s">
        <v>756</v>
      </c>
      <c r="H35" t="s">
        <v>757</v>
      </c>
      <c r="I35">
        <v>0</v>
      </c>
      <c r="J35" s="50">
        <v>19925548</v>
      </c>
      <c r="K35" s="51">
        <v>42952</v>
      </c>
      <c r="L35" s="50">
        <v>5435862</v>
      </c>
      <c r="M35" s="50">
        <v>936185</v>
      </c>
      <c r="N35">
        <v>1</v>
      </c>
      <c r="O35">
        <v>29</v>
      </c>
      <c r="P35" s="51">
        <v>42740</v>
      </c>
      <c r="Q35" t="s">
        <v>758</v>
      </c>
      <c r="R35" s="52">
        <v>12248</v>
      </c>
      <c r="S35" t="s">
        <v>3504</v>
      </c>
      <c r="T35" t="s">
        <v>3313</v>
      </c>
      <c r="U35" t="s">
        <v>3250</v>
      </c>
      <c r="V35" s="177">
        <v>9</v>
      </c>
      <c r="W35" s="177">
        <v>6472379</v>
      </c>
    </row>
    <row r="36" spans="1:23">
      <c r="A36" s="51">
        <v>42769</v>
      </c>
      <c r="B36">
        <v>10796601</v>
      </c>
      <c r="C36" s="52">
        <v>3</v>
      </c>
      <c r="D36" t="s">
        <v>827</v>
      </c>
      <c r="E36" t="s">
        <v>754</v>
      </c>
      <c r="F36" s="49" t="s">
        <v>828</v>
      </c>
      <c r="G36" t="s">
        <v>756</v>
      </c>
      <c r="H36" t="s">
        <v>757</v>
      </c>
      <c r="I36">
        <v>0</v>
      </c>
      <c r="J36" s="50">
        <v>235809652</v>
      </c>
      <c r="K36" s="51">
        <v>45204</v>
      </c>
      <c r="L36" s="50">
        <v>212201003</v>
      </c>
      <c r="M36" s="50">
        <v>3395353</v>
      </c>
      <c r="N36">
        <v>1</v>
      </c>
      <c r="O36">
        <v>29</v>
      </c>
      <c r="P36" s="51">
        <v>42740</v>
      </c>
      <c r="Q36" t="s">
        <v>766</v>
      </c>
      <c r="R36" s="52">
        <v>12729</v>
      </c>
      <c r="S36" t="s">
        <v>3558</v>
      </c>
      <c r="T36" t="s">
        <v>3274</v>
      </c>
      <c r="U36" t="s">
        <v>3274</v>
      </c>
      <c r="V36" s="177">
        <v>42</v>
      </c>
      <c r="W36" s="177">
        <v>-2426520</v>
      </c>
    </row>
    <row r="37" spans="1:23">
      <c r="A37" s="51">
        <v>42769</v>
      </c>
      <c r="B37">
        <v>76064425</v>
      </c>
      <c r="C37">
        <v>0</v>
      </c>
      <c r="D37" t="s">
        <v>829</v>
      </c>
      <c r="E37" t="s">
        <v>754</v>
      </c>
      <c r="F37" s="49" t="s">
        <v>830</v>
      </c>
      <c r="G37" t="s">
        <v>756</v>
      </c>
      <c r="H37" t="s">
        <v>757</v>
      </c>
      <c r="I37">
        <v>0</v>
      </c>
      <c r="J37" s="50">
        <v>23097822</v>
      </c>
      <c r="K37" s="51">
        <v>43651</v>
      </c>
      <c r="L37" s="50">
        <v>15348022</v>
      </c>
      <c r="M37" s="50">
        <v>611464</v>
      </c>
      <c r="N37">
        <v>1</v>
      </c>
      <c r="O37">
        <v>29</v>
      </c>
      <c r="P37" s="51">
        <v>42740</v>
      </c>
      <c r="Q37" t="s">
        <v>758</v>
      </c>
      <c r="R37">
        <v>11861</v>
      </c>
      <c r="S37" t="s">
        <v>3834</v>
      </c>
      <c r="T37" t="s">
        <v>3326</v>
      </c>
      <c r="U37" t="s">
        <v>3250</v>
      </c>
      <c r="V37" s="177">
        <v>2</v>
      </c>
      <c r="W37" s="177">
        <v>27867278</v>
      </c>
    </row>
    <row r="38" spans="1:23">
      <c r="A38" s="51">
        <v>42769</v>
      </c>
      <c r="B38">
        <v>12379687</v>
      </c>
      <c r="C38" s="52" t="s">
        <v>162</v>
      </c>
      <c r="D38" t="s">
        <v>831</v>
      </c>
      <c r="E38" t="s">
        <v>754</v>
      </c>
      <c r="F38" s="49" t="s">
        <v>832</v>
      </c>
      <c r="G38" t="s">
        <v>756</v>
      </c>
      <c r="H38" t="s">
        <v>757</v>
      </c>
      <c r="I38">
        <v>0</v>
      </c>
      <c r="J38" s="50">
        <v>130000000</v>
      </c>
      <c r="K38" s="51">
        <v>44752</v>
      </c>
      <c r="L38" s="50">
        <v>125024853</v>
      </c>
      <c r="M38" s="50">
        <v>2298215</v>
      </c>
      <c r="N38">
        <v>1</v>
      </c>
      <c r="O38">
        <v>24</v>
      </c>
      <c r="P38" s="51">
        <v>42745</v>
      </c>
      <c r="Q38" t="s">
        <v>758</v>
      </c>
      <c r="R38" s="52">
        <v>14786</v>
      </c>
      <c r="S38" t="s">
        <v>3799</v>
      </c>
      <c r="T38" t="s">
        <v>3306</v>
      </c>
      <c r="U38" t="s">
        <v>3306</v>
      </c>
      <c r="V38" s="177">
        <v>71</v>
      </c>
      <c r="W38" s="177">
        <v>2641684</v>
      </c>
    </row>
    <row r="39" spans="1:23">
      <c r="A39" s="51">
        <v>42769</v>
      </c>
      <c r="B39">
        <v>76072077</v>
      </c>
      <c r="C39">
        <v>1</v>
      </c>
      <c r="D39" t="s">
        <v>833</v>
      </c>
      <c r="E39" t="s">
        <v>754</v>
      </c>
      <c r="F39" s="49" t="s">
        <v>834</v>
      </c>
      <c r="G39" t="s">
        <v>756</v>
      </c>
      <c r="H39" t="s">
        <v>757</v>
      </c>
      <c r="I39">
        <v>0</v>
      </c>
      <c r="J39" s="50">
        <v>130000000</v>
      </c>
      <c r="K39" s="51">
        <v>44752</v>
      </c>
      <c r="L39" s="50">
        <v>125024853</v>
      </c>
      <c r="M39" s="50">
        <v>2298215</v>
      </c>
      <c r="N39">
        <v>1</v>
      </c>
      <c r="O39">
        <v>24</v>
      </c>
      <c r="P39" s="51">
        <v>42745</v>
      </c>
      <c r="Q39" t="s">
        <v>758</v>
      </c>
      <c r="R39">
        <v>14787</v>
      </c>
      <c r="S39" t="s">
        <v>3800</v>
      </c>
      <c r="T39" t="s">
        <v>3306</v>
      </c>
      <c r="U39" t="s">
        <v>3306</v>
      </c>
      <c r="V39" t="s">
        <v>130</v>
      </c>
      <c r="W39" t="s">
        <v>130</v>
      </c>
    </row>
    <row r="40" spans="1:23">
      <c r="A40" s="51">
        <v>42769</v>
      </c>
      <c r="B40">
        <v>76154373</v>
      </c>
      <c r="C40" s="52">
        <v>3</v>
      </c>
      <c r="D40" t="s">
        <v>835</v>
      </c>
      <c r="E40" t="s">
        <v>754</v>
      </c>
      <c r="F40" s="49" t="s">
        <v>836</v>
      </c>
      <c r="G40" t="s">
        <v>756</v>
      </c>
      <c r="H40" t="s">
        <v>757</v>
      </c>
      <c r="I40">
        <v>0</v>
      </c>
      <c r="J40" s="50">
        <v>34997634</v>
      </c>
      <c r="K40" s="51">
        <v>43597</v>
      </c>
      <c r="L40" s="50">
        <v>21975979</v>
      </c>
      <c r="M40" s="50">
        <v>875397</v>
      </c>
      <c r="N40">
        <v>1</v>
      </c>
      <c r="O40">
        <v>22</v>
      </c>
      <c r="P40" s="51">
        <v>42747</v>
      </c>
      <c r="Q40" t="s">
        <v>758</v>
      </c>
      <c r="R40" s="52">
        <v>11576</v>
      </c>
      <c r="S40" t="s">
        <v>3763</v>
      </c>
      <c r="T40" t="s">
        <v>3398</v>
      </c>
      <c r="U40" t="s">
        <v>3301</v>
      </c>
      <c r="V40" t="s">
        <v>130</v>
      </c>
      <c r="W40" s="177">
        <v>995293338</v>
      </c>
    </row>
    <row r="41" spans="1:23">
      <c r="A41" s="51">
        <v>42769</v>
      </c>
      <c r="B41">
        <v>77084050</v>
      </c>
      <c r="C41" s="52">
        <v>3</v>
      </c>
      <c r="D41" t="s">
        <v>837</v>
      </c>
      <c r="E41" t="s">
        <v>754</v>
      </c>
      <c r="F41" s="49" t="s">
        <v>838</v>
      </c>
      <c r="G41" t="s">
        <v>756</v>
      </c>
      <c r="H41" t="s">
        <v>757</v>
      </c>
      <c r="I41">
        <v>0</v>
      </c>
      <c r="J41" s="50">
        <v>33570436</v>
      </c>
      <c r="K41" s="51">
        <v>43478</v>
      </c>
      <c r="L41" s="50">
        <v>23438885</v>
      </c>
      <c r="M41" s="50">
        <v>1077170</v>
      </c>
      <c r="N41">
        <v>1</v>
      </c>
      <c r="O41">
        <v>21</v>
      </c>
      <c r="P41" s="51">
        <v>42748</v>
      </c>
      <c r="Q41" t="s">
        <v>758</v>
      </c>
      <c r="R41" s="52">
        <v>13732</v>
      </c>
      <c r="S41" t="s">
        <v>3812</v>
      </c>
      <c r="T41" t="s">
        <v>3296</v>
      </c>
      <c r="U41" t="s">
        <v>3296</v>
      </c>
      <c r="V41" s="177">
        <v>45</v>
      </c>
      <c r="W41" s="177">
        <v>2365075</v>
      </c>
    </row>
    <row r="42" spans="1:23">
      <c r="A42" s="51">
        <v>42769</v>
      </c>
      <c r="B42">
        <v>76196169</v>
      </c>
      <c r="C42" s="52">
        <v>1</v>
      </c>
      <c r="D42" t="s">
        <v>839</v>
      </c>
      <c r="E42" t="s">
        <v>754</v>
      </c>
      <c r="F42" s="49" t="s">
        <v>840</v>
      </c>
      <c r="G42" t="s">
        <v>756</v>
      </c>
      <c r="H42" t="s">
        <v>757</v>
      </c>
      <c r="I42">
        <v>0</v>
      </c>
      <c r="J42" s="50">
        <v>35000000</v>
      </c>
      <c r="K42" s="51">
        <v>42930</v>
      </c>
      <c r="L42" s="50">
        <v>12182758</v>
      </c>
      <c r="M42" s="50">
        <v>2082097</v>
      </c>
      <c r="N42">
        <v>1</v>
      </c>
      <c r="O42">
        <v>20</v>
      </c>
      <c r="P42" s="51">
        <v>42749</v>
      </c>
      <c r="Q42" t="s">
        <v>758</v>
      </c>
      <c r="R42" s="52">
        <v>13737</v>
      </c>
      <c r="S42" t="s">
        <v>3795</v>
      </c>
      <c r="T42" t="s">
        <v>3306</v>
      </c>
      <c r="U42" t="s">
        <v>3306</v>
      </c>
      <c r="V42" s="177">
        <v>71</v>
      </c>
      <c r="W42" s="177">
        <v>2639445</v>
      </c>
    </row>
    <row r="43" spans="1:23">
      <c r="A43" s="51">
        <v>42769</v>
      </c>
      <c r="B43">
        <v>5766047</v>
      </c>
      <c r="C43" s="52">
        <v>3</v>
      </c>
      <c r="D43" t="s">
        <v>841</v>
      </c>
      <c r="E43" t="s">
        <v>754</v>
      </c>
      <c r="F43" s="49" t="s">
        <v>842</v>
      </c>
      <c r="G43" t="s">
        <v>756</v>
      </c>
      <c r="H43" t="s">
        <v>757</v>
      </c>
      <c r="I43">
        <v>0</v>
      </c>
      <c r="J43" s="50">
        <v>21010749</v>
      </c>
      <c r="K43" s="51">
        <v>42870</v>
      </c>
      <c r="L43" s="50">
        <v>4977594</v>
      </c>
      <c r="M43" s="50">
        <v>1270954</v>
      </c>
      <c r="N43">
        <v>1</v>
      </c>
      <c r="O43">
        <v>19</v>
      </c>
      <c r="P43" s="51">
        <v>42750</v>
      </c>
      <c r="Q43" t="s">
        <v>758</v>
      </c>
      <c r="R43" s="52">
        <v>13008</v>
      </c>
      <c r="S43" t="s">
        <v>3686</v>
      </c>
      <c r="T43" t="s">
        <v>3250</v>
      </c>
      <c r="U43" t="s">
        <v>3250</v>
      </c>
      <c r="V43" s="177">
        <v>2</v>
      </c>
      <c r="W43" s="177">
        <v>23143469</v>
      </c>
    </row>
    <row r="44" spans="1:23">
      <c r="A44" s="51">
        <v>42769</v>
      </c>
      <c r="B44">
        <v>13879434</v>
      </c>
      <c r="C44">
        <v>2</v>
      </c>
      <c r="D44" t="s">
        <v>843</v>
      </c>
      <c r="E44" t="s">
        <v>754</v>
      </c>
      <c r="F44" s="49" t="s">
        <v>844</v>
      </c>
      <c r="G44" t="s">
        <v>756</v>
      </c>
      <c r="H44" t="s">
        <v>757</v>
      </c>
      <c r="I44">
        <v>0</v>
      </c>
      <c r="J44" s="50">
        <v>10961228</v>
      </c>
      <c r="K44" s="51">
        <v>42903</v>
      </c>
      <c r="L44" s="50">
        <v>2488465</v>
      </c>
      <c r="M44" s="50">
        <v>511392</v>
      </c>
      <c r="N44">
        <v>1</v>
      </c>
      <c r="O44">
        <v>17</v>
      </c>
      <c r="P44" s="51">
        <v>42752</v>
      </c>
      <c r="Q44" t="s">
        <v>758</v>
      </c>
      <c r="R44">
        <v>11870</v>
      </c>
      <c r="S44" t="s">
        <v>3772</v>
      </c>
      <c r="T44" t="s">
        <v>3773</v>
      </c>
      <c r="U44" t="s">
        <v>3774</v>
      </c>
      <c r="V44" t="s">
        <v>130</v>
      </c>
      <c r="W44" s="177">
        <v>78871065</v>
      </c>
    </row>
    <row r="45" spans="1:23">
      <c r="A45" s="51">
        <v>42769</v>
      </c>
      <c r="B45">
        <v>76147984</v>
      </c>
      <c r="C45" s="52">
        <v>9</v>
      </c>
      <c r="D45" t="s">
        <v>845</v>
      </c>
      <c r="E45" t="s">
        <v>754</v>
      </c>
      <c r="F45" s="49" t="s">
        <v>846</v>
      </c>
      <c r="G45" t="s">
        <v>756</v>
      </c>
      <c r="H45" t="s">
        <v>757</v>
      </c>
      <c r="I45">
        <v>0</v>
      </c>
      <c r="J45" s="50">
        <v>31837711</v>
      </c>
      <c r="K45" s="51">
        <v>42787</v>
      </c>
      <c r="L45" s="50">
        <v>1897766</v>
      </c>
      <c r="M45" s="50">
        <v>1914039</v>
      </c>
      <c r="N45">
        <v>1</v>
      </c>
      <c r="O45">
        <v>13</v>
      </c>
      <c r="P45" s="51">
        <v>42756</v>
      </c>
      <c r="Q45" t="s">
        <v>758</v>
      </c>
      <c r="R45" s="52">
        <v>12438</v>
      </c>
      <c r="S45" t="s">
        <v>3782</v>
      </c>
      <c r="T45" t="s">
        <v>3368</v>
      </c>
      <c r="U45" t="s">
        <v>3368</v>
      </c>
      <c r="V45" s="177">
        <v>72</v>
      </c>
      <c r="W45" s="177">
        <v>2239605</v>
      </c>
    </row>
    <row r="46" spans="1:23">
      <c r="A46" s="51">
        <v>42769</v>
      </c>
      <c r="B46">
        <v>76234237</v>
      </c>
      <c r="C46" s="52">
        <v>5</v>
      </c>
      <c r="D46" t="s">
        <v>847</v>
      </c>
      <c r="E46" t="s">
        <v>754</v>
      </c>
      <c r="F46" s="49" t="s">
        <v>848</v>
      </c>
      <c r="G46" t="s">
        <v>756</v>
      </c>
      <c r="H46" t="s">
        <v>757</v>
      </c>
      <c r="I46">
        <v>0</v>
      </c>
      <c r="J46" s="50">
        <v>42300260</v>
      </c>
      <c r="K46" s="51">
        <v>42909</v>
      </c>
      <c r="L46" s="50">
        <v>9418539</v>
      </c>
      <c r="M46" s="50">
        <v>1923539</v>
      </c>
      <c r="N46">
        <v>1</v>
      </c>
      <c r="O46">
        <v>11</v>
      </c>
      <c r="P46" s="51">
        <v>42758</v>
      </c>
      <c r="Q46" t="s">
        <v>758</v>
      </c>
      <c r="R46" s="52">
        <v>11913</v>
      </c>
      <c r="S46" t="s">
        <v>3756</v>
      </c>
      <c r="T46" t="s">
        <v>3247</v>
      </c>
      <c r="U46" t="s">
        <v>3247</v>
      </c>
      <c r="V46" s="177">
        <v>9</v>
      </c>
      <c r="W46" s="177">
        <v>94150102</v>
      </c>
    </row>
    <row r="47" spans="1:23">
      <c r="A47" s="51">
        <v>42769</v>
      </c>
      <c r="B47">
        <v>7756496</v>
      </c>
      <c r="C47" s="52">
        <v>9</v>
      </c>
      <c r="D47" t="s">
        <v>823</v>
      </c>
      <c r="E47" t="s">
        <v>754</v>
      </c>
      <c r="F47" s="49" t="s">
        <v>849</v>
      </c>
      <c r="G47" t="s">
        <v>756</v>
      </c>
      <c r="H47" t="s">
        <v>757</v>
      </c>
      <c r="I47">
        <v>0</v>
      </c>
      <c r="J47" s="50">
        <v>49000000</v>
      </c>
      <c r="K47" s="51">
        <v>43305</v>
      </c>
      <c r="L47" s="50">
        <v>26161228</v>
      </c>
      <c r="M47" s="50">
        <v>1558848</v>
      </c>
      <c r="N47">
        <v>1</v>
      </c>
      <c r="O47">
        <v>10</v>
      </c>
      <c r="P47" s="51">
        <v>42759</v>
      </c>
      <c r="Q47" t="s">
        <v>758</v>
      </c>
      <c r="R47" s="52">
        <v>12193</v>
      </c>
      <c r="S47" t="s">
        <v>3720</v>
      </c>
      <c r="T47" t="s">
        <v>3382</v>
      </c>
      <c r="U47" t="s">
        <v>3382</v>
      </c>
      <c r="V47" t="s">
        <v>130</v>
      </c>
      <c r="W47" s="177">
        <v>92238651</v>
      </c>
    </row>
    <row r="48" spans="1:23">
      <c r="A48" s="51">
        <v>42769</v>
      </c>
      <c r="B48">
        <v>76001111</v>
      </c>
      <c r="C48" s="52">
        <v>8</v>
      </c>
      <c r="D48" t="s">
        <v>850</v>
      </c>
      <c r="E48" t="s">
        <v>754</v>
      </c>
      <c r="F48" s="49" t="s">
        <v>851</v>
      </c>
      <c r="G48" t="s">
        <v>756</v>
      </c>
      <c r="H48" t="s">
        <v>757</v>
      </c>
      <c r="I48">
        <v>0</v>
      </c>
      <c r="J48" s="50">
        <v>43579448</v>
      </c>
      <c r="K48" s="51">
        <v>42940</v>
      </c>
      <c r="L48" s="50">
        <v>11758563</v>
      </c>
      <c r="M48" s="50">
        <v>2018662</v>
      </c>
      <c r="N48">
        <v>1</v>
      </c>
      <c r="O48">
        <v>10</v>
      </c>
      <c r="P48" s="51">
        <v>42759</v>
      </c>
      <c r="Q48" t="s">
        <v>758</v>
      </c>
      <c r="R48" s="52">
        <v>12192</v>
      </c>
      <c r="S48" t="s">
        <v>3769</v>
      </c>
      <c r="T48" t="s">
        <v>3593</v>
      </c>
      <c r="U48" t="s">
        <v>3593</v>
      </c>
      <c r="V48" t="s">
        <v>130</v>
      </c>
      <c r="W48" s="177">
        <v>97994994</v>
      </c>
    </row>
    <row r="49" spans="1:23">
      <c r="A49" s="51">
        <v>42769</v>
      </c>
      <c r="B49">
        <v>76097854</v>
      </c>
      <c r="C49" s="52" t="s">
        <v>162</v>
      </c>
      <c r="D49" t="s">
        <v>852</v>
      </c>
      <c r="E49" t="s">
        <v>754</v>
      </c>
      <c r="F49" s="49" t="s">
        <v>853</v>
      </c>
      <c r="G49" t="s">
        <v>756</v>
      </c>
      <c r="H49" t="s">
        <v>757</v>
      </c>
      <c r="I49">
        <v>0</v>
      </c>
      <c r="J49" s="50">
        <v>11311308</v>
      </c>
      <c r="K49" s="51">
        <v>43367</v>
      </c>
      <c r="L49" s="50">
        <v>6789317</v>
      </c>
      <c r="M49" s="50">
        <v>376651</v>
      </c>
      <c r="N49">
        <v>1</v>
      </c>
      <c r="O49">
        <v>10</v>
      </c>
      <c r="P49" s="51">
        <v>42759</v>
      </c>
      <c r="Q49" t="s">
        <v>758</v>
      </c>
      <c r="R49" s="52">
        <v>12701</v>
      </c>
      <c r="S49" t="s">
        <v>3783</v>
      </c>
      <c r="T49" t="s">
        <v>3368</v>
      </c>
      <c r="U49" t="s">
        <v>3368</v>
      </c>
      <c r="V49" s="177">
        <v>72</v>
      </c>
      <c r="W49" s="177">
        <v>22220960</v>
      </c>
    </row>
    <row r="50" spans="1:23">
      <c r="A50" s="51">
        <v>42769</v>
      </c>
      <c r="B50">
        <v>76006952</v>
      </c>
      <c r="C50">
        <v>3</v>
      </c>
      <c r="D50" t="s">
        <v>854</v>
      </c>
      <c r="E50" t="s">
        <v>754</v>
      </c>
      <c r="F50" s="49" t="s">
        <v>855</v>
      </c>
      <c r="G50" t="s">
        <v>756</v>
      </c>
      <c r="H50" t="s">
        <v>757</v>
      </c>
      <c r="I50">
        <v>0</v>
      </c>
      <c r="J50" s="50">
        <v>20000000</v>
      </c>
      <c r="K50" s="51">
        <v>43793</v>
      </c>
      <c r="L50" s="50">
        <v>14806349</v>
      </c>
      <c r="M50" s="50">
        <v>487434</v>
      </c>
      <c r="N50">
        <v>1</v>
      </c>
      <c r="O50">
        <v>10</v>
      </c>
      <c r="P50" s="51">
        <v>42759</v>
      </c>
      <c r="Q50" t="s">
        <v>766</v>
      </c>
      <c r="R50">
        <v>13171</v>
      </c>
      <c r="S50" t="s">
        <v>3826</v>
      </c>
      <c r="T50" t="s">
        <v>3499</v>
      </c>
      <c r="U50" t="s">
        <v>3320</v>
      </c>
      <c r="V50" s="177">
        <v>0</v>
      </c>
      <c r="W50" s="177">
        <v>3278714</v>
      </c>
    </row>
    <row r="51" spans="1:23">
      <c r="A51" s="51">
        <v>42769</v>
      </c>
      <c r="B51">
        <v>76099827</v>
      </c>
      <c r="C51" s="52">
        <v>3</v>
      </c>
      <c r="D51" t="s">
        <v>856</v>
      </c>
      <c r="E51" t="s">
        <v>754</v>
      </c>
      <c r="F51" s="49" t="s">
        <v>857</v>
      </c>
      <c r="G51" t="s">
        <v>756</v>
      </c>
      <c r="H51" t="s">
        <v>757</v>
      </c>
      <c r="I51">
        <v>0</v>
      </c>
      <c r="J51" s="50">
        <v>21916968</v>
      </c>
      <c r="K51" s="51">
        <v>42911</v>
      </c>
      <c r="L51" s="50">
        <v>4943727</v>
      </c>
      <c r="M51" s="50">
        <v>1013855</v>
      </c>
      <c r="N51">
        <v>1</v>
      </c>
      <c r="O51">
        <v>9</v>
      </c>
      <c r="P51" s="51">
        <v>42760</v>
      </c>
      <c r="Q51" t="s">
        <v>758</v>
      </c>
      <c r="R51" s="52">
        <v>11964</v>
      </c>
      <c r="S51" t="s">
        <v>3779</v>
      </c>
      <c r="T51" t="s">
        <v>3368</v>
      </c>
      <c r="U51" t="s">
        <v>3368</v>
      </c>
      <c r="V51" s="177">
        <v>71</v>
      </c>
      <c r="W51" s="177">
        <v>2228722</v>
      </c>
    </row>
    <row r="52" spans="1:23">
      <c r="A52" s="51">
        <v>42769</v>
      </c>
      <c r="B52">
        <v>76898040</v>
      </c>
      <c r="C52" s="52">
        <v>3</v>
      </c>
      <c r="D52" t="s">
        <v>858</v>
      </c>
      <c r="E52" t="s">
        <v>754</v>
      </c>
      <c r="F52" s="49" t="s">
        <v>859</v>
      </c>
      <c r="G52" t="s">
        <v>756</v>
      </c>
      <c r="H52" t="s">
        <v>757</v>
      </c>
      <c r="I52">
        <v>0</v>
      </c>
      <c r="J52" s="50">
        <v>10832114</v>
      </c>
      <c r="K52" s="51">
        <v>42883</v>
      </c>
      <c r="L52" s="50">
        <v>1974707</v>
      </c>
      <c r="M52" s="50">
        <v>504836</v>
      </c>
      <c r="N52">
        <v>1</v>
      </c>
      <c r="O52">
        <v>6</v>
      </c>
      <c r="P52" s="51">
        <v>42763</v>
      </c>
      <c r="Q52" t="s">
        <v>758</v>
      </c>
      <c r="R52" s="52">
        <v>11720</v>
      </c>
      <c r="S52" t="s">
        <v>3716</v>
      </c>
      <c r="T52" t="s">
        <v>3382</v>
      </c>
      <c r="U52" t="s">
        <v>3382</v>
      </c>
      <c r="V52" t="s">
        <v>130</v>
      </c>
      <c r="W52" s="177">
        <v>956087058</v>
      </c>
    </row>
    <row r="53" spans="1:23">
      <c r="A53" s="51">
        <v>42769</v>
      </c>
      <c r="B53">
        <v>13665296</v>
      </c>
      <c r="C53">
        <v>6</v>
      </c>
      <c r="D53" t="s">
        <v>860</v>
      </c>
      <c r="E53" t="s">
        <v>754</v>
      </c>
      <c r="F53" s="49" t="s">
        <v>861</v>
      </c>
      <c r="G53" t="s">
        <v>756</v>
      </c>
      <c r="H53" t="s">
        <v>757</v>
      </c>
      <c r="I53">
        <v>0</v>
      </c>
      <c r="J53" s="50">
        <v>25000000</v>
      </c>
      <c r="K53" s="51">
        <v>43281</v>
      </c>
      <c r="L53" s="50">
        <v>13003018</v>
      </c>
      <c r="M53" s="50">
        <v>839918</v>
      </c>
      <c r="N53">
        <v>1</v>
      </c>
      <c r="O53">
        <v>4</v>
      </c>
      <c r="P53" s="51">
        <v>42765</v>
      </c>
      <c r="Q53" t="s">
        <v>758</v>
      </c>
      <c r="R53">
        <v>11954</v>
      </c>
      <c r="S53" t="s">
        <v>3710</v>
      </c>
      <c r="T53" t="s">
        <v>3326</v>
      </c>
      <c r="U53" t="s">
        <v>3250</v>
      </c>
      <c r="V53" s="177">
        <v>2</v>
      </c>
      <c r="W53" s="177">
        <v>22485657</v>
      </c>
    </row>
    <row r="54" spans="1:23">
      <c r="A54" s="51">
        <v>42769</v>
      </c>
      <c r="B54">
        <v>14289126</v>
      </c>
      <c r="C54" s="52">
        <v>3</v>
      </c>
      <c r="D54" t="s">
        <v>862</v>
      </c>
      <c r="E54" t="s">
        <v>754</v>
      </c>
      <c r="F54" s="49" t="s">
        <v>863</v>
      </c>
      <c r="G54" t="s">
        <v>756</v>
      </c>
      <c r="H54" t="s">
        <v>757</v>
      </c>
      <c r="I54">
        <v>0</v>
      </c>
      <c r="J54" s="50">
        <v>18096465</v>
      </c>
      <c r="K54" s="51">
        <v>44195</v>
      </c>
      <c r="L54" s="50">
        <v>17793506</v>
      </c>
      <c r="M54" s="50">
        <v>461929</v>
      </c>
      <c r="N54">
        <v>1</v>
      </c>
      <c r="O54">
        <v>4</v>
      </c>
      <c r="P54" s="51">
        <v>42765</v>
      </c>
      <c r="Q54" t="s">
        <v>758</v>
      </c>
      <c r="R54" s="52">
        <v>15584</v>
      </c>
      <c r="S54" t="s">
        <v>3788</v>
      </c>
      <c r="T54" t="s">
        <v>3789</v>
      </c>
      <c r="U54" t="s">
        <v>3380</v>
      </c>
      <c r="V54" s="177">
        <v>71</v>
      </c>
      <c r="W54" s="177">
        <v>2228722</v>
      </c>
    </row>
    <row r="55" spans="1:23">
      <c r="A55" s="51">
        <v>42769</v>
      </c>
      <c r="B55">
        <v>14289126</v>
      </c>
      <c r="C55">
        <v>3</v>
      </c>
      <c r="D55" t="s">
        <v>862</v>
      </c>
      <c r="E55" t="s">
        <v>754</v>
      </c>
      <c r="F55" s="49" t="s">
        <v>864</v>
      </c>
      <c r="G55" t="s">
        <v>756</v>
      </c>
      <c r="H55" t="s">
        <v>757</v>
      </c>
      <c r="I55">
        <v>0</v>
      </c>
      <c r="J55" s="50">
        <v>5808681</v>
      </c>
      <c r="K55" s="51">
        <v>44195</v>
      </c>
      <c r="L55" s="50">
        <v>5711436</v>
      </c>
      <c r="M55" s="50">
        <v>148272</v>
      </c>
      <c r="N55">
        <v>1</v>
      </c>
      <c r="O55">
        <v>4</v>
      </c>
      <c r="P55" s="51">
        <v>42765</v>
      </c>
      <c r="Q55" t="s">
        <v>758</v>
      </c>
      <c r="R55">
        <v>15585</v>
      </c>
      <c r="S55" t="s">
        <v>3788</v>
      </c>
      <c r="T55" t="s">
        <v>3789</v>
      </c>
      <c r="U55" t="s">
        <v>3380</v>
      </c>
      <c r="V55" s="177">
        <v>71</v>
      </c>
      <c r="W55" s="177">
        <v>2228722</v>
      </c>
    </row>
    <row r="56" spans="1:23">
      <c r="A56" s="51">
        <v>42769</v>
      </c>
      <c r="B56">
        <v>76528391</v>
      </c>
      <c r="C56" s="52">
        <v>4</v>
      </c>
      <c r="D56" t="s">
        <v>865</v>
      </c>
      <c r="E56" t="s">
        <v>754</v>
      </c>
      <c r="F56" s="49" t="s">
        <v>866</v>
      </c>
      <c r="G56" t="s">
        <v>756</v>
      </c>
      <c r="H56" t="s">
        <v>757</v>
      </c>
      <c r="I56">
        <v>0</v>
      </c>
      <c r="J56" s="50">
        <v>55173267</v>
      </c>
      <c r="K56" s="51">
        <v>43403</v>
      </c>
      <c r="L56" s="50">
        <v>34107470</v>
      </c>
      <c r="M56" s="50">
        <v>1770583</v>
      </c>
      <c r="N56">
        <v>1</v>
      </c>
      <c r="O56">
        <v>4</v>
      </c>
      <c r="P56" s="51">
        <v>42765</v>
      </c>
      <c r="Q56" t="s">
        <v>758</v>
      </c>
      <c r="R56" s="52">
        <v>13009</v>
      </c>
      <c r="S56" t="s">
        <v>3259</v>
      </c>
      <c r="T56" t="s">
        <v>3260</v>
      </c>
      <c r="U56" t="s">
        <v>3261</v>
      </c>
      <c r="V56" t="s">
        <v>130</v>
      </c>
      <c r="W56" s="177">
        <v>97367407</v>
      </c>
    </row>
    <row r="57" spans="1:23">
      <c r="A57" s="51">
        <v>42769</v>
      </c>
      <c r="B57">
        <v>76234237</v>
      </c>
      <c r="C57">
        <v>5</v>
      </c>
      <c r="D57" t="s">
        <v>847</v>
      </c>
      <c r="E57" t="s">
        <v>754</v>
      </c>
      <c r="F57" s="49" t="s">
        <v>867</v>
      </c>
      <c r="G57" t="s">
        <v>756</v>
      </c>
      <c r="H57" t="s">
        <v>757</v>
      </c>
      <c r="I57">
        <v>0</v>
      </c>
      <c r="J57" s="50">
        <v>270000000</v>
      </c>
      <c r="K57" s="51">
        <v>45382</v>
      </c>
      <c r="L57" s="50">
        <v>250142362</v>
      </c>
      <c r="M57" s="50">
        <v>3956960</v>
      </c>
      <c r="N57">
        <v>1</v>
      </c>
      <c r="O57">
        <v>3</v>
      </c>
      <c r="P57" s="51">
        <v>42766</v>
      </c>
      <c r="Q57" t="s">
        <v>758</v>
      </c>
      <c r="R57">
        <v>14215</v>
      </c>
      <c r="S57" t="s">
        <v>3756</v>
      </c>
      <c r="T57" t="s">
        <v>3247</v>
      </c>
      <c r="U57" t="s">
        <v>3247</v>
      </c>
      <c r="V57" s="177">
        <v>9</v>
      </c>
      <c r="W57" s="177">
        <v>94150102</v>
      </c>
    </row>
    <row r="58" spans="1:23">
      <c r="A58" s="51">
        <v>42769</v>
      </c>
      <c r="B58">
        <v>76266064</v>
      </c>
      <c r="C58">
        <v>4</v>
      </c>
      <c r="D58" t="s">
        <v>868</v>
      </c>
      <c r="E58" t="s">
        <v>754</v>
      </c>
      <c r="F58" s="49" t="s">
        <v>869</v>
      </c>
      <c r="G58" t="s">
        <v>756</v>
      </c>
      <c r="H58" t="s">
        <v>757</v>
      </c>
      <c r="I58">
        <v>0</v>
      </c>
      <c r="J58" s="50">
        <v>25000000</v>
      </c>
      <c r="K58" s="51">
        <v>43313</v>
      </c>
      <c r="L58" s="50">
        <v>14874821</v>
      </c>
      <c r="M58" s="50">
        <v>890318</v>
      </c>
      <c r="N58">
        <v>1</v>
      </c>
      <c r="O58">
        <v>2</v>
      </c>
      <c r="P58" s="51">
        <v>42767</v>
      </c>
      <c r="Q58" t="s">
        <v>766</v>
      </c>
      <c r="R58">
        <v>13264</v>
      </c>
      <c r="S58" t="s">
        <v>3726</v>
      </c>
      <c r="T58" t="s">
        <v>3382</v>
      </c>
      <c r="U58" t="s">
        <v>3382</v>
      </c>
      <c r="V58" s="177">
        <v>55</v>
      </c>
      <c r="W58" s="177">
        <v>2262182</v>
      </c>
    </row>
    <row r="59" spans="1:23">
      <c r="A59" s="51">
        <v>42769</v>
      </c>
      <c r="B59">
        <v>76045137</v>
      </c>
      <c r="C59">
        <v>1</v>
      </c>
      <c r="D59" t="s">
        <v>870</v>
      </c>
      <c r="E59" t="s">
        <v>754</v>
      </c>
      <c r="F59" s="49" t="s">
        <v>871</v>
      </c>
      <c r="G59" t="s">
        <v>756</v>
      </c>
      <c r="H59" t="s">
        <v>757</v>
      </c>
      <c r="I59">
        <v>0</v>
      </c>
      <c r="J59" s="50">
        <v>43849379</v>
      </c>
      <c r="K59" s="51">
        <v>43556</v>
      </c>
      <c r="L59" s="50">
        <v>33186007</v>
      </c>
      <c r="M59" s="50">
        <v>1448329</v>
      </c>
      <c r="N59">
        <v>1</v>
      </c>
      <c r="O59">
        <v>2</v>
      </c>
      <c r="P59" s="51">
        <v>42767</v>
      </c>
      <c r="Q59" t="s">
        <v>758</v>
      </c>
      <c r="R59">
        <v>14194</v>
      </c>
      <c r="S59" t="s">
        <v>3844</v>
      </c>
      <c r="T59" t="s">
        <v>3252</v>
      </c>
      <c r="U59" t="s">
        <v>3250</v>
      </c>
      <c r="V59" s="177">
        <v>9</v>
      </c>
      <c r="W59" s="177">
        <v>96995154</v>
      </c>
    </row>
    <row r="60" spans="1:23">
      <c r="A60" s="51">
        <v>42769</v>
      </c>
      <c r="B60">
        <v>7560423</v>
      </c>
      <c r="C60" s="52">
        <v>8</v>
      </c>
      <c r="D60" t="s">
        <v>872</v>
      </c>
      <c r="E60" t="s">
        <v>754</v>
      </c>
      <c r="F60" s="49" t="s">
        <v>873</v>
      </c>
      <c r="G60" t="s">
        <v>756</v>
      </c>
      <c r="H60" t="s">
        <v>757</v>
      </c>
      <c r="I60">
        <v>0</v>
      </c>
      <c r="J60" s="50">
        <v>24303080</v>
      </c>
      <c r="K60" s="51">
        <v>44288</v>
      </c>
      <c r="L60" s="50">
        <v>21226621</v>
      </c>
      <c r="M60" s="50">
        <v>541818</v>
      </c>
      <c r="N60">
        <v>1</v>
      </c>
      <c r="O60">
        <v>1</v>
      </c>
      <c r="P60" s="51">
        <v>42768</v>
      </c>
      <c r="Q60" t="s">
        <v>758</v>
      </c>
      <c r="R60" s="52">
        <v>14172</v>
      </c>
      <c r="S60" t="s">
        <v>3696</v>
      </c>
      <c r="T60" t="s">
        <v>3250</v>
      </c>
      <c r="U60" t="s">
        <v>3250</v>
      </c>
      <c r="V60" s="177">
        <v>9</v>
      </c>
      <c r="W60" s="177">
        <v>993335896</v>
      </c>
    </row>
    <row r="61" spans="1:23">
      <c r="A61" s="51">
        <v>42769</v>
      </c>
      <c r="B61">
        <v>76310343</v>
      </c>
      <c r="C61">
        <v>9</v>
      </c>
      <c r="D61" t="s">
        <v>874</v>
      </c>
      <c r="E61" t="s">
        <v>754</v>
      </c>
      <c r="F61" s="49" t="s">
        <v>875</v>
      </c>
      <c r="G61" t="s">
        <v>756</v>
      </c>
      <c r="H61" t="s">
        <v>757</v>
      </c>
      <c r="I61">
        <v>0</v>
      </c>
      <c r="J61" s="50">
        <v>56653791</v>
      </c>
      <c r="K61" s="51">
        <v>43618</v>
      </c>
      <c r="L61" s="50">
        <v>35868176</v>
      </c>
      <c r="M61" s="50">
        <v>1446665</v>
      </c>
      <c r="N61">
        <v>1</v>
      </c>
      <c r="O61">
        <v>1</v>
      </c>
      <c r="P61" s="51">
        <v>42768</v>
      </c>
      <c r="Q61" t="s">
        <v>758</v>
      </c>
      <c r="R61">
        <v>11764</v>
      </c>
      <c r="S61" t="s">
        <v>3625</v>
      </c>
      <c r="T61" t="s">
        <v>3499</v>
      </c>
      <c r="U61" t="s">
        <v>3320</v>
      </c>
      <c r="V61" t="s">
        <v>130</v>
      </c>
      <c r="W61" s="177">
        <v>966071722</v>
      </c>
    </row>
    <row r="62" spans="1:23">
      <c r="A62" s="51">
        <v>42769</v>
      </c>
      <c r="B62">
        <v>12472976</v>
      </c>
      <c r="C62">
        <v>9</v>
      </c>
      <c r="D62" t="s">
        <v>876</v>
      </c>
      <c r="E62" t="s">
        <v>754</v>
      </c>
      <c r="F62" s="49" t="s">
        <v>877</v>
      </c>
      <c r="G62" t="s">
        <v>756</v>
      </c>
      <c r="H62" t="s">
        <v>757</v>
      </c>
      <c r="I62">
        <v>0</v>
      </c>
      <c r="J62" s="50">
        <v>55000000</v>
      </c>
      <c r="K62" s="51">
        <v>44076</v>
      </c>
      <c r="L62" s="50">
        <v>41815502</v>
      </c>
      <c r="M62" s="50">
        <v>1133839</v>
      </c>
      <c r="N62">
        <v>1</v>
      </c>
      <c r="O62">
        <v>1</v>
      </c>
      <c r="P62" s="51">
        <v>42768</v>
      </c>
      <c r="Q62" t="s">
        <v>766</v>
      </c>
      <c r="R62">
        <v>12489</v>
      </c>
      <c r="S62" t="s">
        <v>3850</v>
      </c>
      <c r="T62" t="s">
        <v>3299</v>
      </c>
      <c r="U62" t="s">
        <v>3250</v>
      </c>
      <c r="V62" s="177">
        <v>9</v>
      </c>
      <c r="W62" s="177">
        <v>79280873</v>
      </c>
    </row>
    <row r="63" spans="1:23">
      <c r="A63" s="51">
        <v>42769</v>
      </c>
      <c r="B63">
        <v>76139002</v>
      </c>
      <c r="C63">
        <v>3</v>
      </c>
      <c r="D63" t="s">
        <v>878</v>
      </c>
      <c r="E63" t="s">
        <v>754</v>
      </c>
      <c r="F63" s="49" t="s">
        <v>879</v>
      </c>
      <c r="G63" t="s">
        <v>756</v>
      </c>
      <c r="H63" t="s">
        <v>757</v>
      </c>
      <c r="I63">
        <v>0</v>
      </c>
      <c r="J63" s="50">
        <v>27387342</v>
      </c>
      <c r="K63" s="51">
        <v>42889</v>
      </c>
      <c r="L63" s="50">
        <v>4901584</v>
      </c>
      <c r="M63" s="50">
        <v>1246926</v>
      </c>
      <c r="N63">
        <v>1</v>
      </c>
      <c r="O63">
        <v>0</v>
      </c>
      <c r="P63" s="51">
        <v>42769</v>
      </c>
      <c r="Q63" t="s">
        <v>758</v>
      </c>
      <c r="R63">
        <v>11772</v>
      </c>
      <c r="S63" t="s">
        <v>3259</v>
      </c>
      <c r="T63" t="s">
        <v>3260</v>
      </c>
      <c r="U63" t="s">
        <v>3261</v>
      </c>
      <c r="V63" t="s">
        <v>130</v>
      </c>
      <c r="W63" s="177">
        <v>983895412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"/>
  <sheetViews>
    <sheetView zoomScaleNormal="1467" zoomScaleSheetLayoutView="1467" workbookViewId="0">
      <selection activeCell="E2" sqref="E2:E5"/>
    </sheetView>
  </sheetViews>
  <sheetFormatPr baseColWidth="10" defaultRowHeight="12.75" outlineLevelCol="1"/>
  <cols>
    <col min="1" max="5" width="13.85546875" style="46" customWidth="1" outlineLevel="1"/>
    <col min="6" max="7" width="13.85546875" style="46" customWidth="1"/>
    <col min="8" max="19" width="13.85546875" style="46" hidden="1" customWidth="1" outlineLevel="1"/>
    <col min="20" max="20" width="13.85546875" style="46" customWidth="1" collapsed="1"/>
    <col min="21" max="21" width="13.85546875" style="46" customWidth="1"/>
    <col min="22" max="47" width="13.85546875" style="46" hidden="1" customWidth="1" outlineLevel="1"/>
    <col min="48" max="48" width="13.85546875" style="46" customWidth="1" collapsed="1"/>
    <col min="49" max="50" width="13.85546875" style="46" customWidth="1"/>
    <col min="51" max="51" width="35.28515625" style="46" bestFit="1" customWidth="1"/>
    <col min="52" max="52" width="16.140625" style="46" bestFit="1" customWidth="1"/>
    <col min="53" max="53" width="10.42578125" style="46" bestFit="1" customWidth="1"/>
    <col min="54" max="257" width="11.42578125" style="46"/>
    <col min="258" max="306" width="13.85546875" style="46" customWidth="1"/>
    <col min="307" max="513" width="11.42578125" style="46"/>
    <col min="514" max="562" width="13.85546875" style="46" customWidth="1"/>
    <col min="563" max="769" width="11.42578125" style="46"/>
    <col min="770" max="818" width="13.85546875" style="46" customWidth="1"/>
    <col min="819" max="1025" width="11.42578125" style="46"/>
    <col min="1026" max="1074" width="13.85546875" style="46" customWidth="1"/>
    <col min="1075" max="1281" width="11.42578125" style="46"/>
    <col min="1282" max="1330" width="13.85546875" style="46" customWidth="1"/>
    <col min="1331" max="1537" width="11.42578125" style="46"/>
    <col min="1538" max="1586" width="13.85546875" style="46" customWidth="1"/>
    <col min="1587" max="1793" width="11.42578125" style="46"/>
    <col min="1794" max="1842" width="13.85546875" style="46" customWidth="1"/>
    <col min="1843" max="2049" width="11.42578125" style="46"/>
    <col min="2050" max="2098" width="13.85546875" style="46" customWidth="1"/>
    <col min="2099" max="2305" width="11.42578125" style="46"/>
    <col min="2306" max="2354" width="13.85546875" style="46" customWidth="1"/>
    <col min="2355" max="2561" width="11.42578125" style="46"/>
    <col min="2562" max="2610" width="13.85546875" style="46" customWidth="1"/>
    <col min="2611" max="2817" width="11.42578125" style="46"/>
    <col min="2818" max="2866" width="13.85546875" style="46" customWidth="1"/>
    <col min="2867" max="3073" width="11.42578125" style="46"/>
    <col min="3074" max="3122" width="13.85546875" style="46" customWidth="1"/>
    <col min="3123" max="3329" width="11.42578125" style="46"/>
    <col min="3330" max="3378" width="13.85546875" style="46" customWidth="1"/>
    <col min="3379" max="3585" width="11.42578125" style="46"/>
    <col min="3586" max="3634" width="13.85546875" style="46" customWidth="1"/>
    <col min="3635" max="3841" width="11.42578125" style="46"/>
    <col min="3842" max="3890" width="13.85546875" style="46" customWidth="1"/>
    <col min="3891" max="4097" width="11.42578125" style="46"/>
    <col min="4098" max="4146" width="13.85546875" style="46" customWidth="1"/>
    <col min="4147" max="4353" width="11.42578125" style="46"/>
    <col min="4354" max="4402" width="13.85546875" style="46" customWidth="1"/>
    <col min="4403" max="4609" width="11.42578125" style="46"/>
    <col min="4610" max="4658" width="13.85546875" style="46" customWidth="1"/>
    <col min="4659" max="4865" width="11.42578125" style="46"/>
    <col min="4866" max="4914" width="13.85546875" style="46" customWidth="1"/>
    <col min="4915" max="5121" width="11.42578125" style="46"/>
    <col min="5122" max="5170" width="13.85546875" style="46" customWidth="1"/>
    <col min="5171" max="5377" width="11.42578125" style="46"/>
    <col min="5378" max="5426" width="13.85546875" style="46" customWidth="1"/>
    <col min="5427" max="5633" width="11.42578125" style="46"/>
    <col min="5634" max="5682" width="13.85546875" style="46" customWidth="1"/>
    <col min="5683" max="5889" width="11.42578125" style="46"/>
    <col min="5890" max="5938" width="13.85546875" style="46" customWidth="1"/>
    <col min="5939" max="6145" width="11.42578125" style="46"/>
    <col min="6146" max="6194" width="13.85546875" style="46" customWidth="1"/>
    <col min="6195" max="6401" width="11.42578125" style="46"/>
    <col min="6402" max="6450" width="13.85546875" style="46" customWidth="1"/>
    <col min="6451" max="6657" width="11.42578125" style="46"/>
    <col min="6658" max="6706" width="13.85546875" style="46" customWidth="1"/>
    <col min="6707" max="6913" width="11.42578125" style="46"/>
    <col min="6914" max="6962" width="13.85546875" style="46" customWidth="1"/>
    <col min="6963" max="7169" width="11.42578125" style="46"/>
    <col min="7170" max="7218" width="13.85546875" style="46" customWidth="1"/>
    <col min="7219" max="7425" width="11.42578125" style="46"/>
    <col min="7426" max="7474" width="13.85546875" style="46" customWidth="1"/>
    <col min="7475" max="7681" width="11.42578125" style="46"/>
    <col min="7682" max="7730" width="13.85546875" style="46" customWidth="1"/>
    <col min="7731" max="7937" width="11.42578125" style="46"/>
    <col min="7938" max="7986" width="13.85546875" style="46" customWidth="1"/>
    <col min="7987" max="8193" width="11.42578125" style="46"/>
    <col min="8194" max="8242" width="13.85546875" style="46" customWidth="1"/>
    <col min="8243" max="8449" width="11.42578125" style="46"/>
    <col min="8450" max="8498" width="13.85546875" style="46" customWidth="1"/>
    <col min="8499" max="8705" width="11.42578125" style="46"/>
    <col min="8706" max="8754" width="13.85546875" style="46" customWidth="1"/>
    <col min="8755" max="8961" width="11.42578125" style="46"/>
    <col min="8962" max="9010" width="13.85546875" style="46" customWidth="1"/>
    <col min="9011" max="9217" width="11.42578125" style="46"/>
    <col min="9218" max="9266" width="13.85546875" style="46" customWidth="1"/>
    <col min="9267" max="9473" width="11.42578125" style="46"/>
    <col min="9474" max="9522" width="13.85546875" style="46" customWidth="1"/>
    <col min="9523" max="9729" width="11.42578125" style="46"/>
    <col min="9730" max="9778" width="13.85546875" style="46" customWidth="1"/>
    <col min="9779" max="9985" width="11.42578125" style="46"/>
    <col min="9986" max="10034" width="13.85546875" style="46" customWidth="1"/>
    <col min="10035" max="10241" width="11.42578125" style="46"/>
    <col min="10242" max="10290" width="13.85546875" style="46" customWidth="1"/>
    <col min="10291" max="10497" width="11.42578125" style="46"/>
    <col min="10498" max="10546" width="13.85546875" style="46" customWidth="1"/>
    <col min="10547" max="10753" width="11.42578125" style="46"/>
    <col min="10754" max="10802" width="13.85546875" style="46" customWidth="1"/>
    <col min="10803" max="11009" width="11.42578125" style="46"/>
    <col min="11010" max="11058" width="13.85546875" style="46" customWidth="1"/>
    <col min="11059" max="11265" width="11.42578125" style="46"/>
    <col min="11266" max="11314" width="13.85546875" style="46" customWidth="1"/>
    <col min="11315" max="11521" width="11.42578125" style="46"/>
    <col min="11522" max="11570" width="13.85546875" style="46" customWidth="1"/>
    <col min="11571" max="11777" width="11.42578125" style="46"/>
    <col min="11778" max="11826" width="13.85546875" style="46" customWidth="1"/>
    <col min="11827" max="12033" width="11.42578125" style="46"/>
    <col min="12034" max="12082" width="13.85546875" style="46" customWidth="1"/>
    <col min="12083" max="12289" width="11.42578125" style="46"/>
    <col min="12290" max="12338" width="13.85546875" style="46" customWidth="1"/>
    <col min="12339" max="12545" width="11.42578125" style="46"/>
    <col min="12546" max="12594" width="13.85546875" style="46" customWidth="1"/>
    <col min="12595" max="12801" width="11.42578125" style="46"/>
    <col min="12802" max="12850" width="13.85546875" style="46" customWidth="1"/>
    <col min="12851" max="13057" width="11.42578125" style="46"/>
    <col min="13058" max="13106" width="13.85546875" style="46" customWidth="1"/>
    <col min="13107" max="13313" width="11.42578125" style="46"/>
    <col min="13314" max="13362" width="13.85546875" style="46" customWidth="1"/>
    <col min="13363" max="13569" width="11.42578125" style="46"/>
    <col min="13570" max="13618" width="13.85546875" style="46" customWidth="1"/>
    <col min="13619" max="13825" width="11.42578125" style="46"/>
    <col min="13826" max="13874" width="13.85546875" style="46" customWidth="1"/>
    <col min="13875" max="14081" width="11.42578125" style="46"/>
    <col min="14082" max="14130" width="13.85546875" style="46" customWidth="1"/>
    <col min="14131" max="14337" width="11.42578125" style="46"/>
    <col min="14338" max="14386" width="13.85546875" style="46" customWidth="1"/>
    <col min="14387" max="14593" width="11.42578125" style="46"/>
    <col min="14594" max="14642" width="13.85546875" style="46" customWidth="1"/>
    <col min="14643" max="14849" width="11.42578125" style="46"/>
    <col min="14850" max="14898" width="13.85546875" style="46" customWidth="1"/>
    <col min="14899" max="15105" width="11.42578125" style="46"/>
    <col min="15106" max="15154" width="13.85546875" style="46" customWidth="1"/>
    <col min="15155" max="15361" width="11.42578125" style="46"/>
    <col min="15362" max="15410" width="13.85546875" style="46" customWidth="1"/>
    <col min="15411" max="15617" width="11.42578125" style="46"/>
    <col min="15618" max="15666" width="13.85546875" style="46" customWidth="1"/>
    <col min="15667" max="15873" width="11.42578125" style="46"/>
    <col min="15874" max="15922" width="13.85546875" style="46" customWidth="1"/>
    <col min="15923" max="16129" width="11.42578125" style="46"/>
    <col min="16130" max="16178" width="13.85546875" style="46" customWidth="1"/>
    <col min="16179" max="16384" width="11.42578125" style="46"/>
  </cols>
  <sheetData>
    <row r="1" spans="1:55" ht="15" customHeight="1">
      <c r="A1" s="45" t="s">
        <v>189</v>
      </c>
      <c r="B1" s="45" t="s">
        <v>190</v>
      </c>
      <c r="C1" s="45" t="s">
        <v>191</v>
      </c>
      <c r="D1" s="45" t="s">
        <v>192</v>
      </c>
      <c r="E1" s="45" t="s">
        <v>193</v>
      </c>
      <c r="F1" s="45" t="s">
        <v>133</v>
      </c>
      <c r="G1" s="45" t="s">
        <v>657</v>
      </c>
      <c r="H1" s="45" t="s">
        <v>194</v>
      </c>
      <c r="I1" s="45" t="s">
        <v>195</v>
      </c>
      <c r="J1" s="45" t="s">
        <v>196</v>
      </c>
      <c r="K1" s="45" t="s">
        <v>197</v>
      </c>
      <c r="L1" s="45" t="s">
        <v>198</v>
      </c>
      <c r="M1" s="45" t="s">
        <v>199</v>
      </c>
      <c r="N1" s="45" t="s">
        <v>200</v>
      </c>
      <c r="O1" s="45" t="s">
        <v>201</v>
      </c>
      <c r="P1" s="45" t="s">
        <v>202</v>
      </c>
      <c r="Q1" s="45" t="s">
        <v>203</v>
      </c>
      <c r="R1" s="45" t="s">
        <v>204</v>
      </c>
      <c r="S1" s="45" t="s">
        <v>205</v>
      </c>
      <c r="T1" s="45" t="s">
        <v>206</v>
      </c>
      <c r="U1" s="45" t="s">
        <v>207</v>
      </c>
      <c r="V1" s="45" t="s">
        <v>208</v>
      </c>
      <c r="W1" s="45" t="s">
        <v>209</v>
      </c>
      <c r="X1" s="45" t="s">
        <v>210</v>
      </c>
      <c r="Y1" s="45" t="s">
        <v>211</v>
      </c>
      <c r="Z1" s="45" t="s">
        <v>212</v>
      </c>
      <c r="AA1" s="45" t="s">
        <v>213</v>
      </c>
      <c r="AB1" s="45" t="s">
        <v>214</v>
      </c>
      <c r="AC1" s="45" t="s">
        <v>215</v>
      </c>
      <c r="AD1" s="45" t="s">
        <v>216</v>
      </c>
      <c r="AE1" s="45" t="s">
        <v>217</v>
      </c>
      <c r="AF1" s="45" t="s">
        <v>218</v>
      </c>
      <c r="AG1" s="45" t="s">
        <v>219</v>
      </c>
      <c r="AH1" s="45" t="s">
        <v>220</v>
      </c>
      <c r="AI1" s="45" t="s">
        <v>221</v>
      </c>
      <c r="AJ1" s="45" t="s">
        <v>222</v>
      </c>
      <c r="AK1" s="45" t="s">
        <v>223</v>
      </c>
      <c r="AL1" s="45" t="s">
        <v>224</v>
      </c>
      <c r="AM1" s="45" t="s">
        <v>225</v>
      </c>
      <c r="AN1" s="45" t="s">
        <v>226</v>
      </c>
      <c r="AO1" s="45" t="s">
        <v>227</v>
      </c>
      <c r="AP1" s="45" t="s">
        <v>228</v>
      </c>
      <c r="AQ1" s="45" t="s">
        <v>229</v>
      </c>
      <c r="AR1" s="45" t="s">
        <v>230</v>
      </c>
      <c r="AS1" s="45" t="s">
        <v>231</v>
      </c>
      <c r="AT1" s="45" t="s">
        <v>232</v>
      </c>
      <c r="AU1" s="45" t="s">
        <v>233</v>
      </c>
      <c r="AV1" s="45" t="s">
        <v>234</v>
      </c>
      <c r="AW1" s="45" t="s">
        <v>235</v>
      </c>
      <c r="AX1" s="45" t="s">
        <v>236</v>
      </c>
      <c r="AY1" s="213" t="s">
        <v>3242</v>
      </c>
      <c r="AZ1" s="213" t="s">
        <v>3243</v>
      </c>
      <c r="BA1" s="213" t="s">
        <v>3244</v>
      </c>
      <c r="BB1" s="215" t="s">
        <v>3944</v>
      </c>
      <c r="BC1" s="215" t="s">
        <v>3945</v>
      </c>
    </row>
    <row r="2" spans="1:55" ht="15" customHeight="1">
      <c r="A2" s="47" t="s">
        <v>658</v>
      </c>
      <c r="B2" s="47" t="s">
        <v>238</v>
      </c>
      <c r="C2" s="47" t="s">
        <v>659</v>
      </c>
      <c r="D2" s="47" t="s">
        <v>660</v>
      </c>
      <c r="E2" s="47" t="s">
        <v>661</v>
      </c>
      <c r="F2" s="47" t="s">
        <v>662</v>
      </c>
      <c r="G2" s="48">
        <v>10820415</v>
      </c>
      <c r="H2" s="47" t="s">
        <v>243</v>
      </c>
      <c r="I2" s="47" t="s">
        <v>663</v>
      </c>
      <c r="J2" s="47" t="s">
        <v>664</v>
      </c>
      <c r="K2" s="47" t="s">
        <v>665</v>
      </c>
      <c r="L2" s="47" t="s">
        <v>666</v>
      </c>
      <c r="M2" s="47" t="s">
        <v>611</v>
      </c>
      <c r="N2" s="47" t="s">
        <v>667</v>
      </c>
      <c r="O2" s="47" t="s">
        <v>668</v>
      </c>
      <c r="P2" s="47" t="s">
        <v>669</v>
      </c>
      <c r="Q2" s="47" t="s">
        <v>252</v>
      </c>
      <c r="R2" s="47" t="s">
        <v>670</v>
      </c>
      <c r="S2" s="47" t="s">
        <v>671</v>
      </c>
      <c r="T2" s="47" t="s">
        <v>255</v>
      </c>
      <c r="U2" s="47" t="s">
        <v>252</v>
      </c>
      <c r="V2" s="47" t="s">
        <v>672</v>
      </c>
      <c r="W2" s="47" t="s">
        <v>257</v>
      </c>
      <c r="X2" s="47" t="s">
        <v>673</v>
      </c>
      <c r="Y2" s="47" t="s">
        <v>674</v>
      </c>
      <c r="Z2" s="47" t="s">
        <v>260</v>
      </c>
      <c r="AA2" s="47" t="s">
        <v>260</v>
      </c>
      <c r="AB2" s="47" t="s">
        <v>260</v>
      </c>
      <c r="AC2" s="47" t="s">
        <v>260</v>
      </c>
      <c r="AD2" s="47" t="s">
        <v>260</v>
      </c>
      <c r="AE2" s="47" t="s">
        <v>260</v>
      </c>
      <c r="AF2" s="47" t="s">
        <v>260</v>
      </c>
      <c r="AG2" s="47" t="s">
        <v>260</v>
      </c>
      <c r="AH2" s="47" t="s">
        <v>675</v>
      </c>
      <c r="AI2" s="47" t="s">
        <v>676</v>
      </c>
      <c r="AJ2" s="47" t="s">
        <v>677</v>
      </c>
      <c r="AK2" s="47" t="s">
        <v>678</v>
      </c>
      <c r="AL2" s="47" t="s">
        <v>679</v>
      </c>
      <c r="AM2" s="47" t="s">
        <v>680</v>
      </c>
      <c r="AN2" s="47" t="s">
        <v>245</v>
      </c>
      <c r="AO2" s="47" t="s">
        <v>254</v>
      </c>
      <c r="AP2" s="47" t="s">
        <v>681</v>
      </c>
      <c r="AQ2" s="47" t="s">
        <v>682</v>
      </c>
      <c r="AR2" s="47" t="s">
        <v>683</v>
      </c>
      <c r="AS2" s="47" t="s">
        <v>252</v>
      </c>
      <c r="AT2" s="47" t="s">
        <v>130</v>
      </c>
      <c r="AU2" s="47" t="s">
        <v>130</v>
      </c>
      <c r="AV2" s="47" t="s">
        <v>271</v>
      </c>
      <c r="AW2" s="47" t="s">
        <v>684</v>
      </c>
      <c r="AX2" s="47" t="s">
        <v>273</v>
      </c>
      <c r="AY2" s="46" t="s">
        <v>3858</v>
      </c>
      <c r="AZ2" s="46" t="s">
        <v>3471</v>
      </c>
      <c r="BA2" s="46" t="s">
        <v>3250</v>
      </c>
      <c r="BB2" s="46" t="s">
        <v>130</v>
      </c>
      <c r="BC2" s="46" t="s">
        <v>130</v>
      </c>
    </row>
    <row r="3" spans="1:55" ht="15" customHeight="1">
      <c r="A3" s="47" t="s">
        <v>685</v>
      </c>
      <c r="B3" s="47" t="s">
        <v>238</v>
      </c>
      <c r="C3" s="47" t="s">
        <v>659</v>
      </c>
      <c r="D3" s="47" t="s">
        <v>686</v>
      </c>
      <c r="E3" s="47" t="s">
        <v>687</v>
      </c>
      <c r="F3" s="47" t="s">
        <v>688</v>
      </c>
      <c r="G3" s="48">
        <v>78701350</v>
      </c>
      <c r="H3" s="47" t="s">
        <v>243</v>
      </c>
      <c r="I3" s="47" t="s">
        <v>360</v>
      </c>
      <c r="J3" s="47" t="s">
        <v>320</v>
      </c>
      <c r="K3" s="47" t="s">
        <v>246</v>
      </c>
      <c r="L3" s="47" t="s">
        <v>689</v>
      </c>
      <c r="M3" s="47" t="s">
        <v>690</v>
      </c>
      <c r="N3" s="47" t="s">
        <v>691</v>
      </c>
      <c r="O3" s="47" t="s">
        <v>692</v>
      </c>
      <c r="P3" s="47" t="s">
        <v>693</v>
      </c>
      <c r="Q3" s="47" t="s">
        <v>252</v>
      </c>
      <c r="R3" s="47" t="s">
        <v>253</v>
      </c>
      <c r="S3" s="47" t="s">
        <v>380</v>
      </c>
      <c r="T3" s="47" t="s">
        <v>462</v>
      </c>
      <c r="U3" s="47" t="s">
        <v>252</v>
      </c>
      <c r="V3" s="47" t="s">
        <v>561</v>
      </c>
      <c r="W3" s="47" t="s">
        <v>257</v>
      </c>
      <c r="X3" s="47" t="s">
        <v>694</v>
      </c>
      <c r="Y3" s="47" t="s">
        <v>695</v>
      </c>
      <c r="Z3" s="47" t="s">
        <v>260</v>
      </c>
      <c r="AA3" s="47" t="s">
        <v>260</v>
      </c>
      <c r="AB3" s="47" t="s">
        <v>260</v>
      </c>
      <c r="AC3" s="47" t="s">
        <v>260</v>
      </c>
      <c r="AD3" s="47" t="s">
        <v>260</v>
      </c>
      <c r="AE3" s="47" t="s">
        <v>260</v>
      </c>
      <c r="AF3" s="47" t="s">
        <v>260</v>
      </c>
      <c r="AG3" s="47" t="s">
        <v>260</v>
      </c>
      <c r="AH3" s="47" t="s">
        <v>696</v>
      </c>
      <c r="AI3" s="47" t="s">
        <v>697</v>
      </c>
      <c r="AJ3" s="47" t="s">
        <v>677</v>
      </c>
      <c r="AK3" s="47" t="s">
        <v>698</v>
      </c>
      <c r="AL3" s="47" t="s">
        <v>699</v>
      </c>
      <c r="AM3" s="47" t="s">
        <v>266</v>
      </c>
      <c r="AN3" s="47" t="s">
        <v>320</v>
      </c>
      <c r="AO3" s="47" t="s">
        <v>267</v>
      </c>
      <c r="AP3" s="47" t="s">
        <v>700</v>
      </c>
      <c r="AQ3" s="47" t="s">
        <v>682</v>
      </c>
      <c r="AR3" s="47" t="s">
        <v>322</v>
      </c>
      <c r="AS3" s="47" t="s">
        <v>252</v>
      </c>
      <c r="AT3" s="47" t="s">
        <v>130</v>
      </c>
      <c r="AU3" s="47" t="s">
        <v>130</v>
      </c>
      <c r="AV3" s="47" t="s">
        <v>271</v>
      </c>
      <c r="AW3" s="47" t="s">
        <v>684</v>
      </c>
      <c r="AX3" s="47" t="s">
        <v>273</v>
      </c>
      <c r="AY3" s="46" t="s">
        <v>3859</v>
      </c>
      <c r="AZ3" s="46" t="s">
        <v>3250</v>
      </c>
      <c r="BA3" s="46" t="s">
        <v>3250</v>
      </c>
      <c r="BB3" s="216">
        <v>2</v>
      </c>
      <c r="BC3" s="216">
        <v>23525400</v>
      </c>
    </row>
    <row r="4" spans="1:55" ht="15" customHeight="1">
      <c r="A4" s="47" t="s">
        <v>701</v>
      </c>
      <c r="B4" s="47" t="s">
        <v>238</v>
      </c>
      <c r="C4" s="47" t="s">
        <v>659</v>
      </c>
      <c r="D4" s="47" t="s">
        <v>702</v>
      </c>
      <c r="E4" s="47" t="s">
        <v>703</v>
      </c>
      <c r="F4" s="47" t="s">
        <v>704</v>
      </c>
      <c r="G4" s="48">
        <v>76038009</v>
      </c>
      <c r="H4" s="47" t="s">
        <v>252</v>
      </c>
      <c r="I4" s="47" t="s">
        <v>705</v>
      </c>
      <c r="J4" s="47" t="s">
        <v>245</v>
      </c>
      <c r="K4" s="47" t="s">
        <v>246</v>
      </c>
      <c r="L4" s="47" t="s">
        <v>706</v>
      </c>
      <c r="M4" s="47" t="s">
        <v>707</v>
      </c>
      <c r="N4" s="47" t="s">
        <v>708</v>
      </c>
      <c r="O4" s="47" t="s">
        <v>707</v>
      </c>
      <c r="P4" s="47" t="s">
        <v>394</v>
      </c>
      <c r="Q4" s="47" t="s">
        <v>252</v>
      </c>
      <c r="R4" s="47" t="s">
        <v>512</v>
      </c>
      <c r="S4" s="47" t="s">
        <v>237</v>
      </c>
      <c r="T4" s="47" t="s">
        <v>709</v>
      </c>
      <c r="U4" s="47" t="s">
        <v>252</v>
      </c>
      <c r="V4" s="47" t="s">
        <v>710</v>
      </c>
      <c r="W4" s="47" t="s">
        <v>257</v>
      </c>
      <c r="X4" s="47" t="s">
        <v>711</v>
      </c>
      <c r="Y4" s="47" t="s">
        <v>712</v>
      </c>
      <c r="Z4" s="47" t="s">
        <v>260</v>
      </c>
      <c r="AA4" s="47" t="s">
        <v>260</v>
      </c>
      <c r="AB4" s="47" t="s">
        <v>260</v>
      </c>
      <c r="AC4" s="47" t="s">
        <v>260</v>
      </c>
      <c r="AD4" s="47" t="s">
        <v>260</v>
      </c>
      <c r="AE4" s="47" t="s">
        <v>260</v>
      </c>
      <c r="AF4" s="47" t="s">
        <v>260</v>
      </c>
      <c r="AG4" s="47" t="s">
        <v>260</v>
      </c>
      <c r="AH4" s="47" t="s">
        <v>711</v>
      </c>
      <c r="AI4" s="47" t="s">
        <v>712</v>
      </c>
      <c r="AJ4" s="47" t="s">
        <v>677</v>
      </c>
      <c r="AK4" s="47" t="s">
        <v>713</v>
      </c>
      <c r="AL4" s="47" t="s">
        <v>714</v>
      </c>
      <c r="AM4" s="47" t="s">
        <v>266</v>
      </c>
      <c r="AN4" s="47" t="s">
        <v>237</v>
      </c>
      <c r="AO4" s="47" t="s">
        <v>267</v>
      </c>
      <c r="AP4" s="47" t="s">
        <v>715</v>
      </c>
      <c r="AQ4" s="47" t="s">
        <v>682</v>
      </c>
      <c r="AR4" s="47" t="s">
        <v>487</v>
      </c>
      <c r="AS4" s="47" t="s">
        <v>252</v>
      </c>
      <c r="AT4" s="47" t="s">
        <v>130</v>
      </c>
      <c r="AU4" s="47" t="s">
        <v>130</v>
      </c>
      <c r="AV4" s="47" t="s">
        <v>271</v>
      </c>
      <c r="AW4" s="47" t="s">
        <v>684</v>
      </c>
      <c r="AX4" s="47" t="s">
        <v>273</v>
      </c>
      <c r="AY4" s="46" t="e">
        <v>#N/A</v>
      </c>
      <c r="AZ4" s="46" t="e">
        <v>#N/A</v>
      </c>
      <c r="BA4" s="46" t="e">
        <v>#N/A</v>
      </c>
      <c r="BB4" s="216">
        <v>51</v>
      </c>
      <c r="BC4" s="216">
        <v>294268</v>
      </c>
    </row>
    <row r="5" spans="1:55" ht="15" customHeight="1">
      <c r="A5" s="47" t="s">
        <v>716</v>
      </c>
      <c r="B5" s="47" t="s">
        <v>300</v>
      </c>
      <c r="C5" s="47" t="s">
        <v>717</v>
      </c>
      <c r="D5" s="47" t="s">
        <v>718</v>
      </c>
      <c r="E5" s="47" t="s">
        <v>719</v>
      </c>
      <c r="F5" s="47" t="s">
        <v>720</v>
      </c>
      <c r="G5" s="48">
        <v>78713180</v>
      </c>
      <c r="H5" s="47" t="s">
        <v>243</v>
      </c>
      <c r="I5" s="47" t="s">
        <v>721</v>
      </c>
      <c r="J5" s="47" t="s">
        <v>664</v>
      </c>
      <c r="K5" s="47" t="s">
        <v>246</v>
      </c>
      <c r="L5" s="47" t="s">
        <v>722</v>
      </c>
      <c r="M5" s="47" t="s">
        <v>723</v>
      </c>
      <c r="N5" s="47" t="s">
        <v>724</v>
      </c>
      <c r="O5" s="47" t="s">
        <v>725</v>
      </c>
      <c r="P5" s="47" t="s">
        <v>726</v>
      </c>
      <c r="Q5" s="47" t="s">
        <v>252</v>
      </c>
      <c r="R5" s="47" t="s">
        <v>727</v>
      </c>
      <c r="S5" s="47" t="s">
        <v>554</v>
      </c>
      <c r="T5" s="47" t="s">
        <v>312</v>
      </c>
      <c r="U5" s="47" t="s">
        <v>252</v>
      </c>
      <c r="V5" s="47" t="s">
        <v>728</v>
      </c>
      <c r="W5" s="47" t="s">
        <v>257</v>
      </c>
      <c r="X5" s="47" t="s">
        <v>729</v>
      </c>
      <c r="Y5" s="47" t="s">
        <v>730</v>
      </c>
      <c r="Z5" s="47" t="s">
        <v>260</v>
      </c>
      <c r="AA5" s="47" t="s">
        <v>260</v>
      </c>
      <c r="AB5" s="47" t="s">
        <v>260</v>
      </c>
      <c r="AC5" s="47" t="s">
        <v>260</v>
      </c>
      <c r="AD5" s="47" t="s">
        <v>260</v>
      </c>
      <c r="AE5" s="47" t="s">
        <v>260</v>
      </c>
      <c r="AF5" s="47" t="s">
        <v>260</v>
      </c>
      <c r="AG5" s="47" t="s">
        <v>260</v>
      </c>
      <c r="AH5" s="47" t="s">
        <v>731</v>
      </c>
      <c r="AI5" s="47" t="s">
        <v>732</v>
      </c>
      <c r="AJ5" s="47" t="s">
        <v>677</v>
      </c>
      <c r="AK5" s="47" t="s">
        <v>733</v>
      </c>
      <c r="AL5" s="47" t="s">
        <v>734</v>
      </c>
      <c r="AM5" s="47" t="s">
        <v>266</v>
      </c>
      <c r="AN5" s="47" t="s">
        <v>245</v>
      </c>
      <c r="AO5" s="47" t="s">
        <v>267</v>
      </c>
      <c r="AP5" s="47" t="s">
        <v>735</v>
      </c>
      <c r="AQ5" s="47" t="s">
        <v>682</v>
      </c>
      <c r="AR5" s="47" t="s">
        <v>389</v>
      </c>
      <c r="AS5" s="47" t="s">
        <v>252</v>
      </c>
      <c r="AT5" s="47" t="s">
        <v>130</v>
      </c>
      <c r="AU5" s="47" t="s">
        <v>130</v>
      </c>
      <c r="AV5" s="47" t="s">
        <v>271</v>
      </c>
      <c r="AW5" s="47" t="s">
        <v>684</v>
      </c>
      <c r="AX5" s="47" t="s">
        <v>273</v>
      </c>
      <c r="AY5" s="46" t="s">
        <v>3860</v>
      </c>
      <c r="AZ5" s="46" t="s">
        <v>3347</v>
      </c>
      <c r="BA5" s="46" t="s">
        <v>3250</v>
      </c>
      <c r="BB5" s="216">
        <v>2</v>
      </c>
      <c r="BC5" s="216">
        <v>991342925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zoomScale="90" zoomScaleNormal="90" zoomScaleSheetLayoutView="14080" workbookViewId="0">
      <selection activeCell="AY2" sqref="AY2:BC34"/>
    </sheetView>
  </sheetViews>
  <sheetFormatPr baseColWidth="10" defaultRowHeight="12.75" outlineLevelCol="1"/>
  <cols>
    <col min="1" max="5" width="13.85546875" style="46" customWidth="1" outlineLevel="1"/>
    <col min="6" max="8" width="13.85546875" style="46" customWidth="1"/>
    <col min="9" max="17" width="13.85546875" style="46" hidden="1" customWidth="1" outlineLevel="1"/>
    <col min="18" max="18" width="13.85546875" style="46" customWidth="1" collapsed="1"/>
    <col min="19" max="21" width="13.85546875" style="46" customWidth="1"/>
    <col min="22" max="47" width="13.85546875" style="46" hidden="1" customWidth="1" outlineLevel="1"/>
    <col min="48" max="48" width="13.85546875" style="46" customWidth="1" collapsed="1"/>
    <col min="49" max="50" width="13.85546875" style="46" customWidth="1"/>
    <col min="51" max="51" width="48.42578125" style="46" bestFit="1" customWidth="1"/>
    <col min="52" max="52" width="16.28515625" style="46" bestFit="1" customWidth="1"/>
    <col min="53" max="53" width="15.42578125" style="46" bestFit="1" customWidth="1"/>
    <col min="54" max="257" width="11.42578125" style="46"/>
    <col min="258" max="306" width="13.85546875" style="46" customWidth="1"/>
    <col min="307" max="513" width="11.42578125" style="46"/>
    <col min="514" max="562" width="13.85546875" style="46" customWidth="1"/>
    <col min="563" max="769" width="11.42578125" style="46"/>
    <col min="770" max="818" width="13.85546875" style="46" customWidth="1"/>
    <col min="819" max="1025" width="11.42578125" style="46"/>
    <col min="1026" max="1074" width="13.85546875" style="46" customWidth="1"/>
    <col min="1075" max="1281" width="11.42578125" style="46"/>
    <col min="1282" max="1330" width="13.85546875" style="46" customWidth="1"/>
    <col min="1331" max="1537" width="11.42578125" style="46"/>
    <col min="1538" max="1586" width="13.85546875" style="46" customWidth="1"/>
    <col min="1587" max="1793" width="11.42578125" style="46"/>
    <col min="1794" max="1842" width="13.85546875" style="46" customWidth="1"/>
    <col min="1843" max="2049" width="11.42578125" style="46"/>
    <col min="2050" max="2098" width="13.85546875" style="46" customWidth="1"/>
    <col min="2099" max="2305" width="11.42578125" style="46"/>
    <col min="2306" max="2354" width="13.85546875" style="46" customWidth="1"/>
    <col min="2355" max="2561" width="11.42578125" style="46"/>
    <col min="2562" max="2610" width="13.85546875" style="46" customWidth="1"/>
    <col min="2611" max="2817" width="11.42578125" style="46"/>
    <col min="2818" max="2866" width="13.85546875" style="46" customWidth="1"/>
    <col min="2867" max="3073" width="11.42578125" style="46"/>
    <col min="3074" max="3122" width="13.85546875" style="46" customWidth="1"/>
    <col min="3123" max="3329" width="11.42578125" style="46"/>
    <col min="3330" max="3378" width="13.85546875" style="46" customWidth="1"/>
    <col min="3379" max="3585" width="11.42578125" style="46"/>
    <col min="3586" max="3634" width="13.85546875" style="46" customWidth="1"/>
    <col min="3635" max="3841" width="11.42578125" style="46"/>
    <col min="3842" max="3890" width="13.85546875" style="46" customWidth="1"/>
    <col min="3891" max="4097" width="11.42578125" style="46"/>
    <col min="4098" max="4146" width="13.85546875" style="46" customWidth="1"/>
    <col min="4147" max="4353" width="11.42578125" style="46"/>
    <col min="4354" max="4402" width="13.85546875" style="46" customWidth="1"/>
    <col min="4403" max="4609" width="11.42578125" style="46"/>
    <col min="4610" max="4658" width="13.85546875" style="46" customWidth="1"/>
    <col min="4659" max="4865" width="11.42578125" style="46"/>
    <col min="4866" max="4914" width="13.85546875" style="46" customWidth="1"/>
    <col min="4915" max="5121" width="11.42578125" style="46"/>
    <col min="5122" max="5170" width="13.85546875" style="46" customWidth="1"/>
    <col min="5171" max="5377" width="11.42578125" style="46"/>
    <col min="5378" max="5426" width="13.85546875" style="46" customWidth="1"/>
    <col min="5427" max="5633" width="11.42578125" style="46"/>
    <col min="5634" max="5682" width="13.85546875" style="46" customWidth="1"/>
    <col min="5683" max="5889" width="11.42578125" style="46"/>
    <col min="5890" max="5938" width="13.85546875" style="46" customWidth="1"/>
    <col min="5939" max="6145" width="11.42578125" style="46"/>
    <col min="6146" max="6194" width="13.85546875" style="46" customWidth="1"/>
    <col min="6195" max="6401" width="11.42578125" style="46"/>
    <col min="6402" max="6450" width="13.85546875" style="46" customWidth="1"/>
    <col min="6451" max="6657" width="11.42578125" style="46"/>
    <col min="6658" max="6706" width="13.85546875" style="46" customWidth="1"/>
    <col min="6707" max="6913" width="11.42578125" style="46"/>
    <col min="6914" max="6962" width="13.85546875" style="46" customWidth="1"/>
    <col min="6963" max="7169" width="11.42578125" style="46"/>
    <col min="7170" max="7218" width="13.85546875" style="46" customWidth="1"/>
    <col min="7219" max="7425" width="11.42578125" style="46"/>
    <col min="7426" max="7474" width="13.85546875" style="46" customWidth="1"/>
    <col min="7475" max="7681" width="11.42578125" style="46"/>
    <col min="7682" max="7730" width="13.85546875" style="46" customWidth="1"/>
    <col min="7731" max="7937" width="11.42578125" style="46"/>
    <col min="7938" max="7986" width="13.85546875" style="46" customWidth="1"/>
    <col min="7987" max="8193" width="11.42578125" style="46"/>
    <col min="8194" max="8242" width="13.85546875" style="46" customWidth="1"/>
    <col min="8243" max="8449" width="11.42578125" style="46"/>
    <col min="8450" max="8498" width="13.85546875" style="46" customWidth="1"/>
    <col min="8499" max="8705" width="11.42578125" style="46"/>
    <col min="8706" max="8754" width="13.85546875" style="46" customWidth="1"/>
    <col min="8755" max="8961" width="11.42578125" style="46"/>
    <col min="8962" max="9010" width="13.85546875" style="46" customWidth="1"/>
    <col min="9011" max="9217" width="11.42578125" style="46"/>
    <col min="9218" max="9266" width="13.85546875" style="46" customWidth="1"/>
    <col min="9267" max="9473" width="11.42578125" style="46"/>
    <col min="9474" max="9522" width="13.85546875" style="46" customWidth="1"/>
    <col min="9523" max="9729" width="11.42578125" style="46"/>
    <col min="9730" max="9778" width="13.85546875" style="46" customWidth="1"/>
    <col min="9779" max="9985" width="11.42578125" style="46"/>
    <col min="9986" max="10034" width="13.85546875" style="46" customWidth="1"/>
    <col min="10035" max="10241" width="11.42578125" style="46"/>
    <col min="10242" max="10290" width="13.85546875" style="46" customWidth="1"/>
    <col min="10291" max="10497" width="11.42578125" style="46"/>
    <col min="10498" max="10546" width="13.85546875" style="46" customWidth="1"/>
    <col min="10547" max="10753" width="11.42578125" style="46"/>
    <col min="10754" max="10802" width="13.85546875" style="46" customWidth="1"/>
    <col min="10803" max="11009" width="11.42578125" style="46"/>
    <col min="11010" max="11058" width="13.85546875" style="46" customWidth="1"/>
    <col min="11059" max="11265" width="11.42578125" style="46"/>
    <col min="11266" max="11314" width="13.85546875" style="46" customWidth="1"/>
    <col min="11315" max="11521" width="11.42578125" style="46"/>
    <col min="11522" max="11570" width="13.85546875" style="46" customWidth="1"/>
    <col min="11571" max="11777" width="11.42578125" style="46"/>
    <col min="11778" max="11826" width="13.85546875" style="46" customWidth="1"/>
    <col min="11827" max="12033" width="11.42578125" style="46"/>
    <col min="12034" max="12082" width="13.85546875" style="46" customWidth="1"/>
    <col min="12083" max="12289" width="11.42578125" style="46"/>
    <col min="12290" max="12338" width="13.85546875" style="46" customWidth="1"/>
    <col min="12339" max="12545" width="11.42578125" style="46"/>
    <col min="12546" max="12594" width="13.85546875" style="46" customWidth="1"/>
    <col min="12595" max="12801" width="11.42578125" style="46"/>
    <col min="12802" max="12850" width="13.85546875" style="46" customWidth="1"/>
    <col min="12851" max="13057" width="11.42578125" style="46"/>
    <col min="13058" max="13106" width="13.85546875" style="46" customWidth="1"/>
    <col min="13107" max="13313" width="11.42578125" style="46"/>
    <col min="13314" max="13362" width="13.85546875" style="46" customWidth="1"/>
    <col min="13363" max="13569" width="11.42578125" style="46"/>
    <col min="13570" max="13618" width="13.85546875" style="46" customWidth="1"/>
    <col min="13619" max="13825" width="11.42578125" style="46"/>
    <col min="13826" max="13874" width="13.85546875" style="46" customWidth="1"/>
    <col min="13875" max="14081" width="11.42578125" style="46"/>
    <col min="14082" max="14130" width="13.85546875" style="46" customWidth="1"/>
    <col min="14131" max="14337" width="11.42578125" style="46"/>
    <col min="14338" max="14386" width="13.85546875" style="46" customWidth="1"/>
    <col min="14387" max="14593" width="11.42578125" style="46"/>
    <col min="14594" max="14642" width="13.85546875" style="46" customWidth="1"/>
    <col min="14643" max="14849" width="11.42578125" style="46"/>
    <col min="14850" max="14898" width="13.85546875" style="46" customWidth="1"/>
    <col min="14899" max="15105" width="11.42578125" style="46"/>
    <col min="15106" max="15154" width="13.85546875" style="46" customWidth="1"/>
    <col min="15155" max="15361" width="11.42578125" style="46"/>
    <col min="15362" max="15410" width="13.85546875" style="46" customWidth="1"/>
    <col min="15411" max="15617" width="11.42578125" style="46"/>
    <col min="15618" max="15666" width="13.85546875" style="46" customWidth="1"/>
    <col min="15667" max="15873" width="11.42578125" style="46"/>
    <col min="15874" max="15922" width="13.85546875" style="46" customWidth="1"/>
    <col min="15923" max="16129" width="11.42578125" style="46"/>
    <col min="16130" max="16178" width="13.85546875" style="46" customWidth="1"/>
    <col min="16179" max="16384" width="11.42578125" style="46"/>
  </cols>
  <sheetData>
    <row r="1" spans="1:55" ht="15" customHeight="1">
      <c r="A1" s="45" t="s">
        <v>189</v>
      </c>
      <c r="B1" s="45" t="s">
        <v>190</v>
      </c>
      <c r="C1" s="45" t="s">
        <v>191</v>
      </c>
      <c r="D1" s="45" t="s">
        <v>192</v>
      </c>
      <c r="E1" s="45" t="s">
        <v>193</v>
      </c>
      <c r="F1" s="45" t="s">
        <v>133</v>
      </c>
      <c r="G1" s="45" t="s">
        <v>657</v>
      </c>
      <c r="H1" s="45" t="s">
        <v>194</v>
      </c>
      <c r="I1" s="45" t="s">
        <v>195</v>
      </c>
      <c r="J1" s="45" t="s">
        <v>196</v>
      </c>
      <c r="K1" s="45" t="s">
        <v>197</v>
      </c>
      <c r="L1" s="45" t="s">
        <v>198</v>
      </c>
      <c r="M1" s="45" t="s">
        <v>199</v>
      </c>
      <c r="N1" s="45" t="s">
        <v>200</v>
      </c>
      <c r="O1" s="45" t="s">
        <v>201</v>
      </c>
      <c r="P1" s="45" t="s">
        <v>202</v>
      </c>
      <c r="Q1" s="45" t="s">
        <v>203</v>
      </c>
      <c r="R1" s="45" t="s">
        <v>204</v>
      </c>
      <c r="S1" s="45" t="s">
        <v>205</v>
      </c>
      <c r="T1" s="45" t="s">
        <v>206</v>
      </c>
      <c r="U1" s="45" t="s">
        <v>207</v>
      </c>
      <c r="V1" s="45" t="s">
        <v>208</v>
      </c>
      <c r="W1" s="45" t="s">
        <v>209</v>
      </c>
      <c r="X1" s="45" t="s">
        <v>210</v>
      </c>
      <c r="Y1" s="45" t="s">
        <v>211</v>
      </c>
      <c r="Z1" s="45" t="s">
        <v>212</v>
      </c>
      <c r="AA1" s="45" t="s">
        <v>213</v>
      </c>
      <c r="AB1" s="45" t="s">
        <v>214</v>
      </c>
      <c r="AC1" s="45" t="s">
        <v>215</v>
      </c>
      <c r="AD1" s="45" t="s">
        <v>216</v>
      </c>
      <c r="AE1" s="45" t="s">
        <v>217</v>
      </c>
      <c r="AF1" s="45" t="s">
        <v>218</v>
      </c>
      <c r="AG1" s="45" t="s">
        <v>219</v>
      </c>
      <c r="AH1" s="45" t="s">
        <v>220</v>
      </c>
      <c r="AI1" s="45" t="s">
        <v>221</v>
      </c>
      <c r="AJ1" s="45" t="s">
        <v>222</v>
      </c>
      <c r="AK1" s="45" t="s">
        <v>223</v>
      </c>
      <c r="AL1" s="45" t="s">
        <v>224</v>
      </c>
      <c r="AM1" s="45" t="s">
        <v>225</v>
      </c>
      <c r="AN1" s="45" t="s">
        <v>226</v>
      </c>
      <c r="AO1" s="45" t="s">
        <v>227</v>
      </c>
      <c r="AP1" s="45" t="s">
        <v>228</v>
      </c>
      <c r="AQ1" s="45" t="s">
        <v>229</v>
      </c>
      <c r="AR1" s="45" t="s">
        <v>230</v>
      </c>
      <c r="AS1" s="45" t="s">
        <v>231</v>
      </c>
      <c r="AT1" s="45" t="s">
        <v>232</v>
      </c>
      <c r="AU1" s="45" t="s">
        <v>233</v>
      </c>
      <c r="AV1" s="45" t="s">
        <v>234</v>
      </c>
      <c r="AW1" s="45" t="s">
        <v>235</v>
      </c>
      <c r="AX1" s="45" t="s">
        <v>236</v>
      </c>
      <c r="AY1" s="213" t="s">
        <v>3242</v>
      </c>
      <c r="AZ1" s="213" t="s">
        <v>3243</v>
      </c>
      <c r="BA1" s="213" t="s">
        <v>3244</v>
      </c>
      <c r="BB1" s="215" t="s">
        <v>3944</v>
      </c>
      <c r="BC1" s="215" t="s">
        <v>3945</v>
      </c>
    </row>
    <row r="2" spans="1:55" ht="15" customHeight="1">
      <c r="A2" s="47" t="s">
        <v>237</v>
      </c>
      <c r="B2" s="47" t="s">
        <v>238</v>
      </c>
      <c r="C2" s="47" t="s">
        <v>239</v>
      </c>
      <c r="D2" s="47" t="s">
        <v>240</v>
      </c>
      <c r="E2" s="47" t="s">
        <v>241</v>
      </c>
      <c r="F2" s="47" t="s">
        <v>242</v>
      </c>
      <c r="G2" s="48">
        <v>77482210</v>
      </c>
      <c r="H2" s="47" t="s">
        <v>243</v>
      </c>
      <c r="I2" s="47" t="s">
        <v>244</v>
      </c>
      <c r="J2" s="47" t="s">
        <v>245</v>
      </c>
      <c r="K2" s="47" t="s">
        <v>246</v>
      </c>
      <c r="L2" s="47" t="s">
        <v>247</v>
      </c>
      <c r="M2" s="47" t="s">
        <v>248</v>
      </c>
      <c r="N2" s="47" t="s">
        <v>249</v>
      </c>
      <c r="O2" s="47" t="s">
        <v>250</v>
      </c>
      <c r="P2" s="47" t="s">
        <v>251</v>
      </c>
      <c r="Q2" s="47" t="s">
        <v>252</v>
      </c>
      <c r="R2" s="47" t="s">
        <v>253</v>
      </c>
      <c r="S2" s="47" t="s">
        <v>254</v>
      </c>
      <c r="T2" s="47" t="s">
        <v>255</v>
      </c>
      <c r="U2" s="47" t="s">
        <v>252</v>
      </c>
      <c r="V2" s="47" t="s">
        <v>256</v>
      </c>
      <c r="W2" s="47" t="s">
        <v>257</v>
      </c>
      <c r="X2" s="47" t="s">
        <v>258</v>
      </c>
      <c r="Y2" s="47" t="s">
        <v>259</v>
      </c>
      <c r="Z2" s="47" t="s">
        <v>260</v>
      </c>
      <c r="AA2" s="47" t="s">
        <v>260</v>
      </c>
      <c r="AB2" s="47" t="s">
        <v>260</v>
      </c>
      <c r="AC2" s="47" t="s">
        <v>260</v>
      </c>
      <c r="AD2" s="47" t="s">
        <v>260</v>
      </c>
      <c r="AE2" s="47" t="s">
        <v>260</v>
      </c>
      <c r="AF2" s="47" t="s">
        <v>260</v>
      </c>
      <c r="AG2" s="47" t="s">
        <v>260</v>
      </c>
      <c r="AH2" s="47" t="s">
        <v>261</v>
      </c>
      <c r="AI2" s="47" t="s">
        <v>262</v>
      </c>
      <c r="AJ2" s="47" t="s">
        <v>263</v>
      </c>
      <c r="AK2" s="47" t="s">
        <v>264</v>
      </c>
      <c r="AL2" s="47" t="s">
        <v>265</v>
      </c>
      <c r="AM2" s="47" t="s">
        <v>266</v>
      </c>
      <c r="AN2" s="47" t="s">
        <v>237</v>
      </c>
      <c r="AO2" s="47" t="s">
        <v>267</v>
      </c>
      <c r="AP2" s="47" t="s">
        <v>268</v>
      </c>
      <c r="AQ2" s="47" t="s">
        <v>269</v>
      </c>
      <c r="AR2" s="47" t="s">
        <v>270</v>
      </c>
      <c r="AS2" s="47" t="s">
        <v>252</v>
      </c>
      <c r="AT2" s="47" t="s">
        <v>130</v>
      </c>
      <c r="AU2" s="47" t="s">
        <v>130</v>
      </c>
      <c r="AV2" s="47" t="s">
        <v>271</v>
      </c>
      <c r="AW2" s="47" t="s">
        <v>272</v>
      </c>
      <c r="AX2" s="47" t="s">
        <v>273</v>
      </c>
      <c r="AY2" s="46" t="s">
        <v>3861</v>
      </c>
      <c r="AZ2" s="46" t="s">
        <v>3862</v>
      </c>
      <c r="BA2" s="46" t="s">
        <v>3250</v>
      </c>
      <c r="BB2" s="216">
        <v>2</v>
      </c>
      <c r="BC2" s="216">
        <v>27723227</v>
      </c>
    </row>
    <row r="3" spans="1:55" ht="15" customHeight="1">
      <c r="A3" s="47" t="s">
        <v>237</v>
      </c>
      <c r="B3" s="47" t="s">
        <v>238</v>
      </c>
      <c r="C3" s="47" t="s">
        <v>239</v>
      </c>
      <c r="D3" s="47" t="s">
        <v>274</v>
      </c>
      <c r="E3" s="47" t="s">
        <v>275</v>
      </c>
      <c r="F3" s="47" t="s">
        <v>276</v>
      </c>
      <c r="G3" s="48">
        <v>76908980</v>
      </c>
      <c r="H3" s="47" t="s">
        <v>243</v>
      </c>
      <c r="I3" s="47" t="s">
        <v>244</v>
      </c>
      <c r="J3" s="47" t="s">
        <v>245</v>
      </c>
      <c r="K3" s="47" t="s">
        <v>246</v>
      </c>
      <c r="L3" s="47" t="s">
        <v>277</v>
      </c>
      <c r="M3" s="47" t="s">
        <v>278</v>
      </c>
      <c r="N3" s="47" t="s">
        <v>279</v>
      </c>
      <c r="O3" s="47" t="s">
        <v>280</v>
      </c>
      <c r="P3" s="47" t="s">
        <v>281</v>
      </c>
      <c r="Q3" s="47" t="s">
        <v>252</v>
      </c>
      <c r="R3" s="47" t="s">
        <v>253</v>
      </c>
      <c r="S3" s="47" t="s">
        <v>282</v>
      </c>
      <c r="T3" s="47" t="s">
        <v>283</v>
      </c>
      <c r="U3" s="47" t="s">
        <v>252</v>
      </c>
      <c r="V3" s="47" t="s">
        <v>284</v>
      </c>
      <c r="W3" s="47" t="s">
        <v>257</v>
      </c>
      <c r="X3" s="47" t="s">
        <v>285</v>
      </c>
      <c r="Y3" s="47" t="s">
        <v>286</v>
      </c>
      <c r="Z3" s="47" t="s">
        <v>260</v>
      </c>
      <c r="AA3" s="47" t="s">
        <v>260</v>
      </c>
      <c r="AB3" s="47" t="s">
        <v>260</v>
      </c>
      <c r="AC3" s="47" t="s">
        <v>260</v>
      </c>
      <c r="AD3" s="47" t="s">
        <v>260</v>
      </c>
      <c r="AE3" s="47" t="s">
        <v>260</v>
      </c>
      <c r="AF3" s="47" t="s">
        <v>260</v>
      </c>
      <c r="AG3" s="47" t="s">
        <v>260</v>
      </c>
      <c r="AH3" s="47" t="s">
        <v>287</v>
      </c>
      <c r="AI3" s="47" t="s">
        <v>288</v>
      </c>
      <c r="AJ3" s="47" t="s">
        <v>263</v>
      </c>
      <c r="AK3" s="47" t="s">
        <v>289</v>
      </c>
      <c r="AL3" s="47" t="s">
        <v>290</v>
      </c>
      <c r="AM3" s="47" t="s">
        <v>266</v>
      </c>
      <c r="AN3" s="47" t="s">
        <v>237</v>
      </c>
      <c r="AO3" s="47" t="s">
        <v>291</v>
      </c>
      <c r="AP3" s="47" t="s">
        <v>292</v>
      </c>
      <c r="AQ3" s="47" t="s">
        <v>269</v>
      </c>
      <c r="AR3" s="47" t="s">
        <v>270</v>
      </c>
      <c r="AS3" s="47" t="s">
        <v>252</v>
      </c>
      <c r="AT3" s="47" t="s">
        <v>130</v>
      </c>
      <c r="AU3" s="47" t="s">
        <v>130</v>
      </c>
      <c r="AV3" s="47" t="s">
        <v>271</v>
      </c>
      <c r="AW3" s="47" t="s">
        <v>272</v>
      </c>
      <c r="AX3" s="47" t="s">
        <v>273</v>
      </c>
      <c r="AY3" s="46" t="s">
        <v>3863</v>
      </c>
      <c r="AZ3" s="46" t="s">
        <v>3254</v>
      </c>
      <c r="BA3" s="46" t="s">
        <v>3254</v>
      </c>
      <c r="BB3" s="216">
        <v>65</v>
      </c>
      <c r="BC3" s="216">
        <v>2265700</v>
      </c>
    </row>
    <row r="4" spans="1:55" ht="15" customHeight="1">
      <c r="A4" s="47" t="s">
        <v>237</v>
      </c>
      <c r="B4" s="47" t="s">
        <v>238</v>
      </c>
      <c r="C4" s="47" t="s">
        <v>239</v>
      </c>
      <c r="D4" s="47" t="s">
        <v>293</v>
      </c>
      <c r="E4" s="47" t="s">
        <v>275</v>
      </c>
      <c r="F4" s="47" t="s">
        <v>276</v>
      </c>
      <c r="G4" s="48">
        <v>76908980</v>
      </c>
      <c r="H4" s="47" t="s">
        <v>243</v>
      </c>
      <c r="I4" s="47" t="s">
        <v>244</v>
      </c>
      <c r="J4" s="47" t="s">
        <v>245</v>
      </c>
      <c r="K4" s="47" t="s">
        <v>246</v>
      </c>
      <c r="L4" s="47" t="s">
        <v>277</v>
      </c>
      <c r="M4" s="47" t="s">
        <v>278</v>
      </c>
      <c r="N4" s="47" t="s">
        <v>279</v>
      </c>
      <c r="O4" s="47" t="s">
        <v>280</v>
      </c>
      <c r="P4" s="47" t="s">
        <v>281</v>
      </c>
      <c r="Q4" s="47" t="s">
        <v>252</v>
      </c>
      <c r="R4" s="47" t="s">
        <v>253</v>
      </c>
      <c r="S4" s="47" t="s">
        <v>282</v>
      </c>
      <c r="T4" s="47" t="s">
        <v>283</v>
      </c>
      <c r="U4" s="47" t="s">
        <v>252</v>
      </c>
      <c r="V4" s="47" t="s">
        <v>284</v>
      </c>
      <c r="W4" s="47" t="s">
        <v>257</v>
      </c>
      <c r="X4" s="47" t="s">
        <v>294</v>
      </c>
      <c r="Y4" s="47" t="s">
        <v>295</v>
      </c>
      <c r="Z4" s="47" t="s">
        <v>260</v>
      </c>
      <c r="AA4" s="47" t="s">
        <v>260</v>
      </c>
      <c r="AB4" s="47" t="s">
        <v>260</v>
      </c>
      <c r="AC4" s="47" t="s">
        <v>260</v>
      </c>
      <c r="AD4" s="47" t="s">
        <v>260</v>
      </c>
      <c r="AE4" s="47" t="s">
        <v>260</v>
      </c>
      <c r="AF4" s="47" t="s">
        <v>260</v>
      </c>
      <c r="AG4" s="47" t="s">
        <v>260</v>
      </c>
      <c r="AH4" s="47" t="s">
        <v>296</v>
      </c>
      <c r="AI4" s="47" t="s">
        <v>297</v>
      </c>
      <c r="AJ4" s="47" t="s">
        <v>263</v>
      </c>
      <c r="AK4" s="47" t="s">
        <v>298</v>
      </c>
      <c r="AL4" s="47" t="s">
        <v>299</v>
      </c>
      <c r="AM4" s="47" t="s">
        <v>266</v>
      </c>
      <c r="AN4" s="47" t="s">
        <v>237</v>
      </c>
      <c r="AO4" s="47" t="s">
        <v>291</v>
      </c>
      <c r="AP4" s="47" t="s">
        <v>292</v>
      </c>
      <c r="AQ4" s="47" t="s">
        <v>269</v>
      </c>
      <c r="AR4" s="47" t="s">
        <v>270</v>
      </c>
      <c r="AS4" s="47" t="s">
        <v>252</v>
      </c>
      <c r="AT4" s="47" t="s">
        <v>130</v>
      </c>
      <c r="AU4" s="47" t="s">
        <v>130</v>
      </c>
      <c r="AV4" s="47" t="s">
        <v>271</v>
      </c>
      <c r="AW4" s="47" t="s">
        <v>272</v>
      </c>
      <c r="AX4" s="47" t="s">
        <v>273</v>
      </c>
      <c r="AY4" s="46" t="s">
        <v>3863</v>
      </c>
      <c r="AZ4" s="46" t="s">
        <v>3254</v>
      </c>
      <c r="BA4" s="46" t="s">
        <v>3254</v>
      </c>
      <c r="BB4" s="216">
        <v>65</v>
      </c>
      <c r="BC4" s="216">
        <v>2265700</v>
      </c>
    </row>
    <row r="5" spans="1:55" ht="15" customHeight="1">
      <c r="A5" s="47" t="s">
        <v>237</v>
      </c>
      <c r="B5" s="47" t="s">
        <v>300</v>
      </c>
      <c r="C5" s="47" t="s">
        <v>301</v>
      </c>
      <c r="D5" s="47" t="s">
        <v>302</v>
      </c>
      <c r="E5" s="47" t="s">
        <v>303</v>
      </c>
      <c r="F5" s="47" t="s">
        <v>304</v>
      </c>
      <c r="G5" s="48">
        <v>79756830</v>
      </c>
      <c r="H5" s="47" t="s">
        <v>243</v>
      </c>
      <c r="I5" s="47" t="s">
        <v>244</v>
      </c>
      <c r="J5" s="47" t="s">
        <v>305</v>
      </c>
      <c r="K5" s="47" t="s">
        <v>246</v>
      </c>
      <c r="L5" s="47" t="s">
        <v>306</v>
      </c>
      <c r="M5" s="47" t="s">
        <v>307</v>
      </c>
      <c r="N5" s="47" t="s">
        <v>308</v>
      </c>
      <c r="O5" s="47" t="s">
        <v>309</v>
      </c>
      <c r="P5" s="47" t="s">
        <v>310</v>
      </c>
      <c r="Q5" s="47" t="s">
        <v>252</v>
      </c>
      <c r="R5" s="47" t="s">
        <v>253</v>
      </c>
      <c r="S5" s="47" t="s">
        <v>311</v>
      </c>
      <c r="T5" s="47" t="s">
        <v>312</v>
      </c>
      <c r="U5" s="47" t="s">
        <v>252</v>
      </c>
      <c r="V5" s="47" t="s">
        <v>313</v>
      </c>
      <c r="W5" s="47" t="s">
        <v>257</v>
      </c>
      <c r="X5" s="47" t="s">
        <v>314</v>
      </c>
      <c r="Y5" s="47" t="s">
        <v>315</v>
      </c>
      <c r="Z5" s="47" t="s">
        <v>260</v>
      </c>
      <c r="AA5" s="47" t="s">
        <v>260</v>
      </c>
      <c r="AB5" s="47" t="s">
        <v>260</v>
      </c>
      <c r="AC5" s="47" t="s">
        <v>260</v>
      </c>
      <c r="AD5" s="47" t="s">
        <v>260</v>
      </c>
      <c r="AE5" s="47" t="s">
        <v>260</v>
      </c>
      <c r="AF5" s="47" t="s">
        <v>260</v>
      </c>
      <c r="AG5" s="47" t="s">
        <v>260</v>
      </c>
      <c r="AH5" s="47" t="s">
        <v>316</v>
      </c>
      <c r="AI5" s="47" t="s">
        <v>317</v>
      </c>
      <c r="AJ5" s="47" t="s">
        <v>263</v>
      </c>
      <c r="AK5" s="47" t="s">
        <v>318</v>
      </c>
      <c r="AL5" s="47" t="s">
        <v>319</v>
      </c>
      <c r="AM5" s="47" t="s">
        <v>266</v>
      </c>
      <c r="AN5" s="47" t="s">
        <v>320</v>
      </c>
      <c r="AO5" s="47" t="s">
        <v>267</v>
      </c>
      <c r="AP5" s="47" t="s">
        <v>321</v>
      </c>
      <c r="AQ5" s="47" t="s">
        <v>269</v>
      </c>
      <c r="AR5" s="47" t="s">
        <v>322</v>
      </c>
      <c r="AS5" s="47" t="s">
        <v>252</v>
      </c>
      <c r="AT5" s="47" t="s">
        <v>130</v>
      </c>
      <c r="AU5" s="47" t="s">
        <v>130</v>
      </c>
      <c r="AV5" s="47" t="s">
        <v>271</v>
      </c>
      <c r="AW5" s="47" t="s">
        <v>272</v>
      </c>
      <c r="AX5" s="47" t="s">
        <v>273</v>
      </c>
      <c r="AY5" s="46" t="s">
        <v>3864</v>
      </c>
      <c r="AZ5" s="46" t="s">
        <v>3326</v>
      </c>
      <c r="BA5" s="46" t="s">
        <v>3250</v>
      </c>
      <c r="BB5" s="216">
        <v>2</v>
      </c>
      <c r="BC5" s="216">
        <v>226202200</v>
      </c>
    </row>
    <row r="6" spans="1:55" ht="15" customHeight="1">
      <c r="A6" s="47" t="s">
        <v>237</v>
      </c>
      <c r="B6" s="47" t="s">
        <v>300</v>
      </c>
      <c r="C6" s="47" t="s">
        <v>301</v>
      </c>
      <c r="D6" s="47" t="s">
        <v>323</v>
      </c>
      <c r="E6" s="47" t="s">
        <v>303</v>
      </c>
      <c r="F6" s="47" t="s">
        <v>304</v>
      </c>
      <c r="G6" s="48">
        <v>79756830</v>
      </c>
      <c r="H6" s="47" t="s">
        <v>243</v>
      </c>
      <c r="I6" s="47" t="s">
        <v>244</v>
      </c>
      <c r="J6" s="47" t="s">
        <v>305</v>
      </c>
      <c r="K6" s="47" t="s">
        <v>246</v>
      </c>
      <c r="L6" s="47" t="s">
        <v>306</v>
      </c>
      <c r="M6" s="47" t="s">
        <v>307</v>
      </c>
      <c r="N6" s="47" t="s">
        <v>308</v>
      </c>
      <c r="O6" s="47" t="s">
        <v>309</v>
      </c>
      <c r="P6" s="47" t="s">
        <v>310</v>
      </c>
      <c r="Q6" s="47" t="s">
        <v>252</v>
      </c>
      <c r="R6" s="47" t="s">
        <v>253</v>
      </c>
      <c r="S6" s="47" t="s">
        <v>311</v>
      </c>
      <c r="T6" s="47" t="s">
        <v>312</v>
      </c>
      <c r="U6" s="47" t="s">
        <v>252</v>
      </c>
      <c r="V6" s="47" t="s">
        <v>313</v>
      </c>
      <c r="W6" s="47" t="s">
        <v>257</v>
      </c>
      <c r="X6" s="47" t="s">
        <v>314</v>
      </c>
      <c r="Y6" s="47" t="s">
        <v>315</v>
      </c>
      <c r="Z6" s="47" t="s">
        <v>260</v>
      </c>
      <c r="AA6" s="47" t="s">
        <v>260</v>
      </c>
      <c r="AB6" s="47" t="s">
        <v>260</v>
      </c>
      <c r="AC6" s="47" t="s">
        <v>260</v>
      </c>
      <c r="AD6" s="47" t="s">
        <v>260</v>
      </c>
      <c r="AE6" s="47" t="s">
        <v>260</v>
      </c>
      <c r="AF6" s="47" t="s">
        <v>260</v>
      </c>
      <c r="AG6" s="47" t="s">
        <v>260</v>
      </c>
      <c r="AH6" s="47" t="s">
        <v>316</v>
      </c>
      <c r="AI6" s="47" t="s">
        <v>317</v>
      </c>
      <c r="AJ6" s="47" t="s">
        <v>263</v>
      </c>
      <c r="AK6" s="47" t="s">
        <v>318</v>
      </c>
      <c r="AL6" s="47" t="s">
        <v>319</v>
      </c>
      <c r="AM6" s="47" t="s">
        <v>266</v>
      </c>
      <c r="AN6" s="47" t="s">
        <v>320</v>
      </c>
      <c r="AO6" s="47" t="s">
        <v>267</v>
      </c>
      <c r="AP6" s="47" t="s">
        <v>321</v>
      </c>
      <c r="AQ6" s="47" t="s">
        <v>269</v>
      </c>
      <c r="AR6" s="47" t="s">
        <v>322</v>
      </c>
      <c r="AS6" s="47" t="s">
        <v>252</v>
      </c>
      <c r="AT6" s="47" t="s">
        <v>130</v>
      </c>
      <c r="AU6" s="47" t="s">
        <v>130</v>
      </c>
      <c r="AV6" s="47" t="s">
        <v>271</v>
      </c>
      <c r="AW6" s="47" t="s">
        <v>272</v>
      </c>
      <c r="AX6" s="47" t="s">
        <v>273</v>
      </c>
      <c r="AY6" s="46" t="s">
        <v>3864</v>
      </c>
      <c r="AZ6" s="46" t="s">
        <v>3326</v>
      </c>
      <c r="BA6" s="46" t="s">
        <v>3250</v>
      </c>
      <c r="BB6" s="216">
        <v>2</v>
      </c>
      <c r="BC6" s="216">
        <v>226202200</v>
      </c>
    </row>
    <row r="7" spans="1:55" ht="15" customHeight="1">
      <c r="A7" s="47" t="s">
        <v>237</v>
      </c>
      <c r="B7" s="47" t="s">
        <v>300</v>
      </c>
      <c r="C7" s="47" t="s">
        <v>301</v>
      </c>
      <c r="D7" s="47" t="s">
        <v>324</v>
      </c>
      <c r="E7" s="47" t="s">
        <v>303</v>
      </c>
      <c r="F7" s="47" t="s">
        <v>304</v>
      </c>
      <c r="G7" s="48">
        <v>79756830</v>
      </c>
      <c r="H7" s="47" t="s">
        <v>243</v>
      </c>
      <c r="I7" s="47" t="s">
        <v>244</v>
      </c>
      <c r="J7" s="47" t="s">
        <v>305</v>
      </c>
      <c r="K7" s="47" t="s">
        <v>246</v>
      </c>
      <c r="L7" s="47" t="s">
        <v>306</v>
      </c>
      <c r="M7" s="47" t="s">
        <v>307</v>
      </c>
      <c r="N7" s="47" t="s">
        <v>308</v>
      </c>
      <c r="O7" s="47" t="s">
        <v>309</v>
      </c>
      <c r="P7" s="47" t="s">
        <v>310</v>
      </c>
      <c r="Q7" s="47" t="s">
        <v>252</v>
      </c>
      <c r="R7" s="47" t="s">
        <v>253</v>
      </c>
      <c r="S7" s="47" t="s">
        <v>311</v>
      </c>
      <c r="T7" s="47" t="s">
        <v>312</v>
      </c>
      <c r="U7" s="47" t="s">
        <v>252</v>
      </c>
      <c r="V7" s="47" t="s">
        <v>313</v>
      </c>
      <c r="W7" s="47" t="s">
        <v>257</v>
      </c>
      <c r="X7" s="47" t="s">
        <v>325</v>
      </c>
      <c r="Y7" s="47" t="s">
        <v>326</v>
      </c>
      <c r="Z7" s="47" t="s">
        <v>260</v>
      </c>
      <c r="AA7" s="47" t="s">
        <v>260</v>
      </c>
      <c r="AB7" s="47" t="s">
        <v>260</v>
      </c>
      <c r="AC7" s="47" t="s">
        <v>260</v>
      </c>
      <c r="AD7" s="47" t="s">
        <v>260</v>
      </c>
      <c r="AE7" s="47" t="s">
        <v>260</v>
      </c>
      <c r="AF7" s="47" t="s">
        <v>260</v>
      </c>
      <c r="AG7" s="47" t="s">
        <v>260</v>
      </c>
      <c r="AH7" s="47" t="s">
        <v>327</v>
      </c>
      <c r="AI7" s="47" t="s">
        <v>328</v>
      </c>
      <c r="AJ7" s="47" t="s">
        <v>263</v>
      </c>
      <c r="AK7" s="47" t="s">
        <v>329</v>
      </c>
      <c r="AL7" s="47" t="s">
        <v>330</v>
      </c>
      <c r="AM7" s="47" t="s">
        <v>266</v>
      </c>
      <c r="AN7" s="47" t="s">
        <v>320</v>
      </c>
      <c r="AO7" s="47" t="s">
        <v>267</v>
      </c>
      <c r="AP7" s="47" t="s">
        <v>321</v>
      </c>
      <c r="AQ7" s="47" t="s">
        <v>269</v>
      </c>
      <c r="AR7" s="47" t="s">
        <v>322</v>
      </c>
      <c r="AS7" s="47" t="s">
        <v>252</v>
      </c>
      <c r="AT7" s="47" t="s">
        <v>130</v>
      </c>
      <c r="AU7" s="47" t="s">
        <v>130</v>
      </c>
      <c r="AV7" s="47" t="s">
        <v>271</v>
      </c>
      <c r="AW7" s="47" t="s">
        <v>272</v>
      </c>
      <c r="AX7" s="47" t="s">
        <v>273</v>
      </c>
      <c r="AY7" s="46" t="s">
        <v>3864</v>
      </c>
      <c r="AZ7" s="46" t="s">
        <v>3326</v>
      </c>
      <c r="BA7" s="46" t="s">
        <v>3250</v>
      </c>
      <c r="BB7" s="216">
        <v>2</v>
      </c>
      <c r="BC7" s="216">
        <v>226202200</v>
      </c>
    </row>
    <row r="8" spans="1:55" ht="15" customHeight="1">
      <c r="A8" s="47" t="s">
        <v>237</v>
      </c>
      <c r="B8" s="47" t="s">
        <v>300</v>
      </c>
      <c r="C8" s="47" t="s">
        <v>301</v>
      </c>
      <c r="D8" s="47" t="s">
        <v>331</v>
      </c>
      <c r="E8" s="47" t="s">
        <v>303</v>
      </c>
      <c r="F8" s="47" t="s">
        <v>304</v>
      </c>
      <c r="G8" s="48">
        <v>79756830</v>
      </c>
      <c r="H8" s="47" t="s">
        <v>243</v>
      </c>
      <c r="I8" s="47" t="s">
        <v>244</v>
      </c>
      <c r="J8" s="47" t="s">
        <v>305</v>
      </c>
      <c r="K8" s="47" t="s">
        <v>246</v>
      </c>
      <c r="L8" s="47" t="s">
        <v>306</v>
      </c>
      <c r="M8" s="47" t="s">
        <v>307</v>
      </c>
      <c r="N8" s="47" t="s">
        <v>308</v>
      </c>
      <c r="O8" s="47" t="s">
        <v>309</v>
      </c>
      <c r="P8" s="47" t="s">
        <v>310</v>
      </c>
      <c r="Q8" s="47" t="s">
        <v>252</v>
      </c>
      <c r="R8" s="47" t="s">
        <v>253</v>
      </c>
      <c r="S8" s="47" t="s">
        <v>311</v>
      </c>
      <c r="T8" s="47" t="s">
        <v>312</v>
      </c>
      <c r="U8" s="47" t="s">
        <v>252</v>
      </c>
      <c r="V8" s="47" t="s">
        <v>313</v>
      </c>
      <c r="W8" s="47" t="s">
        <v>257</v>
      </c>
      <c r="X8" s="47" t="s">
        <v>332</v>
      </c>
      <c r="Y8" s="47" t="s">
        <v>333</v>
      </c>
      <c r="Z8" s="47" t="s">
        <v>260</v>
      </c>
      <c r="AA8" s="47" t="s">
        <v>260</v>
      </c>
      <c r="AB8" s="47" t="s">
        <v>260</v>
      </c>
      <c r="AC8" s="47" t="s">
        <v>260</v>
      </c>
      <c r="AD8" s="47" t="s">
        <v>260</v>
      </c>
      <c r="AE8" s="47" t="s">
        <v>260</v>
      </c>
      <c r="AF8" s="47" t="s">
        <v>260</v>
      </c>
      <c r="AG8" s="47" t="s">
        <v>260</v>
      </c>
      <c r="AH8" s="47" t="s">
        <v>334</v>
      </c>
      <c r="AI8" s="47" t="s">
        <v>335</v>
      </c>
      <c r="AJ8" s="47" t="s">
        <v>263</v>
      </c>
      <c r="AK8" s="47" t="s">
        <v>336</v>
      </c>
      <c r="AL8" s="47" t="s">
        <v>337</v>
      </c>
      <c r="AM8" s="47" t="s">
        <v>266</v>
      </c>
      <c r="AN8" s="47" t="s">
        <v>320</v>
      </c>
      <c r="AO8" s="47" t="s">
        <v>267</v>
      </c>
      <c r="AP8" s="47" t="s">
        <v>321</v>
      </c>
      <c r="AQ8" s="47" t="s">
        <v>269</v>
      </c>
      <c r="AR8" s="47" t="s">
        <v>322</v>
      </c>
      <c r="AS8" s="47" t="s">
        <v>252</v>
      </c>
      <c r="AT8" s="47" t="s">
        <v>130</v>
      </c>
      <c r="AU8" s="47" t="s">
        <v>130</v>
      </c>
      <c r="AV8" s="47" t="s">
        <v>271</v>
      </c>
      <c r="AW8" s="47" t="s">
        <v>272</v>
      </c>
      <c r="AX8" s="47" t="s">
        <v>273</v>
      </c>
      <c r="AY8" s="46" t="s">
        <v>3864</v>
      </c>
      <c r="AZ8" s="46" t="s">
        <v>3326</v>
      </c>
      <c r="BA8" s="46" t="s">
        <v>3250</v>
      </c>
      <c r="BB8" s="216">
        <v>2</v>
      </c>
      <c r="BC8" s="216">
        <v>226202200</v>
      </c>
    </row>
    <row r="9" spans="1:55" ht="15" customHeight="1">
      <c r="A9" s="47" t="s">
        <v>237</v>
      </c>
      <c r="B9" s="47" t="s">
        <v>238</v>
      </c>
      <c r="C9" s="47" t="s">
        <v>239</v>
      </c>
      <c r="D9" s="47" t="s">
        <v>338</v>
      </c>
      <c r="E9" s="47" t="s">
        <v>339</v>
      </c>
      <c r="F9" s="47" t="s">
        <v>340</v>
      </c>
      <c r="G9" s="48">
        <v>76808560</v>
      </c>
      <c r="H9" s="47" t="s">
        <v>252</v>
      </c>
      <c r="I9" s="47" t="s">
        <v>244</v>
      </c>
      <c r="J9" s="47" t="s">
        <v>245</v>
      </c>
      <c r="K9" s="47" t="s">
        <v>246</v>
      </c>
      <c r="L9" s="47" t="s">
        <v>341</v>
      </c>
      <c r="M9" s="47" t="s">
        <v>342</v>
      </c>
      <c r="N9" s="47" t="s">
        <v>343</v>
      </c>
      <c r="O9" s="47" t="s">
        <v>344</v>
      </c>
      <c r="P9" s="47" t="s">
        <v>345</v>
      </c>
      <c r="Q9" s="47" t="s">
        <v>252</v>
      </c>
      <c r="R9" s="47" t="s">
        <v>253</v>
      </c>
      <c r="S9" s="47" t="s">
        <v>346</v>
      </c>
      <c r="T9" s="47" t="s">
        <v>347</v>
      </c>
      <c r="U9" s="47" t="s">
        <v>252</v>
      </c>
      <c r="V9" s="47" t="s">
        <v>348</v>
      </c>
      <c r="W9" s="47" t="s">
        <v>257</v>
      </c>
      <c r="X9" s="47" t="s">
        <v>349</v>
      </c>
      <c r="Y9" s="47" t="s">
        <v>350</v>
      </c>
      <c r="Z9" s="47" t="s">
        <v>260</v>
      </c>
      <c r="AA9" s="47" t="s">
        <v>260</v>
      </c>
      <c r="AB9" s="47" t="s">
        <v>260</v>
      </c>
      <c r="AC9" s="47" t="s">
        <v>260</v>
      </c>
      <c r="AD9" s="47" t="s">
        <v>260</v>
      </c>
      <c r="AE9" s="47" t="s">
        <v>260</v>
      </c>
      <c r="AF9" s="47" t="s">
        <v>260</v>
      </c>
      <c r="AG9" s="47" t="s">
        <v>260</v>
      </c>
      <c r="AH9" s="47" t="s">
        <v>351</v>
      </c>
      <c r="AI9" s="47" t="s">
        <v>352</v>
      </c>
      <c r="AJ9" s="47" t="s">
        <v>263</v>
      </c>
      <c r="AK9" s="47" t="s">
        <v>353</v>
      </c>
      <c r="AL9" s="47" t="s">
        <v>354</v>
      </c>
      <c r="AM9" s="47" t="s">
        <v>266</v>
      </c>
      <c r="AN9" s="47" t="s">
        <v>237</v>
      </c>
      <c r="AO9" s="47" t="s">
        <v>291</v>
      </c>
      <c r="AP9" s="47" t="s">
        <v>355</v>
      </c>
      <c r="AQ9" s="47" t="s">
        <v>269</v>
      </c>
      <c r="AR9" s="47" t="s">
        <v>356</v>
      </c>
      <c r="AS9" s="47" t="s">
        <v>252</v>
      </c>
      <c r="AT9" s="47" t="s">
        <v>130</v>
      </c>
      <c r="AU9" s="47" t="s">
        <v>130</v>
      </c>
      <c r="AV9" s="47" t="s">
        <v>271</v>
      </c>
      <c r="AW9" s="47" t="s">
        <v>272</v>
      </c>
      <c r="AX9" s="47" t="s">
        <v>273</v>
      </c>
      <c r="AY9" s="46" t="s">
        <v>3865</v>
      </c>
      <c r="AZ9" s="46" t="s">
        <v>3309</v>
      </c>
      <c r="BA9" s="46" t="s">
        <v>3309</v>
      </c>
      <c r="BB9" s="216">
        <v>64</v>
      </c>
      <c r="BC9" s="216">
        <v>2325354</v>
      </c>
    </row>
    <row r="10" spans="1:55" ht="15" customHeight="1">
      <c r="A10" s="47" t="s">
        <v>237</v>
      </c>
      <c r="B10" s="47" t="s">
        <v>238</v>
      </c>
      <c r="C10" s="47" t="s">
        <v>239</v>
      </c>
      <c r="D10" s="47" t="s">
        <v>357</v>
      </c>
      <c r="E10" s="47" t="s">
        <v>358</v>
      </c>
      <c r="F10" s="47" t="s">
        <v>359</v>
      </c>
      <c r="G10" s="48">
        <v>76264274</v>
      </c>
      <c r="H10" s="47" t="s">
        <v>243</v>
      </c>
      <c r="I10" s="47" t="s">
        <v>360</v>
      </c>
      <c r="J10" s="47" t="s">
        <v>245</v>
      </c>
      <c r="K10" s="47" t="s">
        <v>361</v>
      </c>
      <c r="L10" s="47" t="s">
        <v>362</v>
      </c>
      <c r="M10" s="47" t="s">
        <v>307</v>
      </c>
      <c r="N10" s="47" t="s">
        <v>308</v>
      </c>
      <c r="O10" s="47" t="s">
        <v>363</v>
      </c>
      <c r="P10" s="47" t="s">
        <v>364</v>
      </c>
      <c r="Q10" s="47" t="s">
        <v>252</v>
      </c>
      <c r="R10" s="47" t="s">
        <v>253</v>
      </c>
      <c r="S10" s="47" t="s">
        <v>365</v>
      </c>
      <c r="T10" s="47" t="s">
        <v>366</v>
      </c>
      <c r="U10" s="47" t="s">
        <v>252</v>
      </c>
      <c r="V10" s="47" t="s">
        <v>348</v>
      </c>
      <c r="W10" s="47" t="s">
        <v>257</v>
      </c>
      <c r="X10" s="47" t="s">
        <v>367</v>
      </c>
      <c r="Y10" s="47" t="s">
        <v>368</v>
      </c>
      <c r="Z10" s="47" t="s">
        <v>260</v>
      </c>
      <c r="AA10" s="47" t="s">
        <v>260</v>
      </c>
      <c r="AB10" s="47" t="s">
        <v>260</v>
      </c>
      <c r="AC10" s="47" t="s">
        <v>260</v>
      </c>
      <c r="AD10" s="47" t="s">
        <v>260</v>
      </c>
      <c r="AE10" s="47" t="s">
        <v>260</v>
      </c>
      <c r="AF10" s="47" t="s">
        <v>260</v>
      </c>
      <c r="AG10" s="47" t="s">
        <v>260</v>
      </c>
      <c r="AH10" s="47" t="s">
        <v>369</v>
      </c>
      <c r="AI10" s="47" t="s">
        <v>370</v>
      </c>
      <c r="AJ10" s="47" t="s">
        <v>263</v>
      </c>
      <c r="AK10" s="47" t="s">
        <v>371</v>
      </c>
      <c r="AL10" s="47" t="s">
        <v>372</v>
      </c>
      <c r="AM10" s="47" t="s">
        <v>266</v>
      </c>
      <c r="AN10" s="47" t="s">
        <v>237</v>
      </c>
      <c r="AO10" s="47" t="s">
        <v>291</v>
      </c>
      <c r="AP10" s="47" t="s">
        <v>355</v>
      </c>
      <c r="AQ10" s="47" t="s">
        <v>269</v>
      </c>
      <c r="AR10" s="47" t="s">
        <v>373</v>
      </c>
      <c r="AS10" s="47" t="s">
        <v>252</v>
      </c>
      <c r="AT10" s="47" t="s">
        <v>130</v>
      </c>
      <c r="AU10" s="47" t="s">
        <v>130</v>
      </c>
      <c r="AV10" s="47" t="s">
        <v>271</v>
      </c>
      <c r="AW10" s="47" t="s">
        <v>272</v>
      </c>
      <c r="AX10" s="47" t="s">
        <v>273</v>
      </c>
      <c r="AY10" s="46" t="s">
        <v>3866</v>
      </c>
      <c r="AZ10" s="46" t="s">
        <v>3309</v>
      </c>
      <c r="BA10" s="46" t="s">
        <v>3309</v>
      </c>
      <c r="BB10" s="216">
        <v>64</v>
      </c>
      <c r="BC10" s="216">
        <v>2613205</v>
      </c>
    </row>
    <row r="11" spans="1:55" ht="15" customHeight="1">
      <c r="A11" s="47" t="s">
        <v>237</v>
      </c>
      <c r="B11" s="47" t="s">
        <v>300</v>
      </c>
      <c r="C11" s="47" t="s">
        <v>301</v>
      </c>
      <c r="D11" s="47" t="s">
        <v>374</v>
      </c>
      <c r="E11" s="47" t="s">
        <v>375</v>
      </c>
      <c r="F11" s="47" t="s">
        <v>376</v>
      </c>
      <c r="G11" s="48">
        <v>76410722</v>
      </c>
      <c r="H11" s="47" t="s">
        <v>243</v>
      </c>
      <c r="I11" s="47" t="s">
        <v>244</v>
      </c>
      <c r="J11" s="47" t="s">
        <v>305</v>
      </c>
      <c r="K11" s="47" t="s">
        <v>246</v>
      </c>
      <c r="L11" s="47" t="s">
        <v>377</v>
      </c>
      <c r="M11" s="47" t="s">
        <v>307</v>
      </c>
      <c r="N11" s="47" t="s">
        <v>308</v>
      </c>
      <c r="O11" s="47" t="s">
        <v>378</v>
      </c>
      <c r="P11" s="47" t="s">
        <v>379</v>
      </c>
      <c r="Q11" s="47" t="s">
        <v>252</v>
      </c>
      <c r="R11" s="47" t="s">
        <v>253</v>
      </c>
      <c r="S11" s="47" t="s">
        <v>380</v>
      </c>
      <c r="T11" s="47" t="s">
        <v>312</v>
      </c>
      <c r="U11" s="47" t="s">
        <v>252</v>
      </c>
      <c r="V11" s="47" t="s">
        <v>381</v>
      </c>
      <c r="W11" s="47" t="s">
        <v>257</v>
      </c>
      <c r="X11" s="47" t="s">
        <v>382</v>
      </c>
      <c r="Y11" s="47" t="s">
        <v>383</v>
      </c>
      <c r="Z11" s="47" t="s">
        <v>260</v>
      </c>
      <c r="AA11" s="47" t="s">
        <v>260</v>
      </c>
      <c r="AB11" s="47" t="s">
        <v>260</v>
      </c>
      <c r="AC11" s="47" t="s">
        <v>260</v>
      </c>
      <c r="AD11" s="47" t="s">
        <v>260</v>
      </c>
      <c r="AE11" s="47" t="s">
        <v>260</v>
      </c>
      <c r="AF11" s="47" t="s">
        <v>260</v>
      </c>
      <c r="AG11" s="47" t="s">
        <v>260</v>
      </c>
      <c r="AH11" s="47" t="s">
        <v>384</v>
      </c>
      <c r="AI11" s="47" t="s">
        <v>385</v>
      </c>
      <c r="AJ11" s="47" t="s">
        <v>263</v>
      </c>
      <c r="AK11" s="47" t="s">
        <v>386</v>
      </c>
      <c r="AL11" s="47" t="s">
        <v>387</v>
      </c>
      <c r="AM11" s="47" t="s">
        <v>266</v>
      </c>
      <c r="AN11" s="47" t="s">
        <v>237</v>
      </c>
      <c r="AO11" s="47" t="s">
        <v>267</v>
      </c>
      <c r="AP11" s="47" t="s">
        <v>388</v>
      </c>
      <c r="AQ11" s="47" t="s">
        <v>269</v>
      </c>
      <c r="AR11" s="47" t="s">
        <v>389</v>
      </c>
      <c r="AS11" s="47" t="s">
        <v>252</v>
      </c>
      <c r="AT11" s="47" t="s">
        <v>130</v>
      </c>
      <c r="AU11" s="47" t="s">
        <v>130</v>
      </c>
      <c r="AV11" s="47" t="s">
        <v>271</v>
      </c>
      <c r="AW11" s="47" t="s">
        <v>272</v>
      </c>
      <c r="AX11" s="47" t="s">
        <v>273</v>
      </c>
      <c r="AY11" s="46" t="s">
        <v>3867</v>
      </c>
      <c r="AZ11" s="46" t="s">
        <v>3341</v>
      </c>
      <c r="BA11" s="46" t="s">
        <v>3341</v>
      </c>
      <c r="BB11" s="46" t="s">
        <v>130</v>
      </c>
      <c r="BC11" s="216">
        <v>222885512</v>
      </c>
    </row>
    <row r="12" spans="1:55" ht="15" customHeight="1">
      <c r="A12" s="47" t="s">
        <v>237</v>
      </c>
      <c r="B12" s="47" t="s">
        <v>238</v>
      </c>
      <c r="C12" s="47" t="s">
        <v>239</v>
      </c>
      <c r="D12" s="47" t="s">
        <v>390</v>
      </c>
      <c r="E12" s="47" t="s">
        <v>275</v>
      </c>
      <c r="F12" s="47" t="s">
        <v>276</v>
      </c>
      <c r="G12" s="48">
        <v>76908980</v>
      </c>
      <c r="H12" s="47" t="s">
        <v>243</v>
      </c>
      <c r="I12" s="47" t="s">
        <v>244</v>
      </c>
      <c r="J12" s="47" t="s">
        <v>245</v>
      </c>
      <c r="K12" s="47" t="s">
        <v>246</v>
      </c>
      <c r="L12" s="47" t="s">
        <v>277</v>
      </c>
      <c r="M12" s="47" t="s">
        <v>278</v>
      </c>
      <c r="N12" s="47" t="s">
        <v>279</v>
      </c>
      <c r="O12" s="47" t="s">
        <v>280</v>
      </c>
      <c r="P12" s="47" t="s">
        <v>281</v>
      </c>
      <c r="Q12" s="47" t="s">
        <v>252</v>
      </c>
      <c r="R12" s="47" t="s">
        <v>253</v>
      </c>
      <c r="S12" s="47" t="s">
        <v>282</v>
      </c>
      <c r="T12" s="47" t="s">
        <v>283</v>
      </c>
      <c r="U12" s="47" t="s">
        <v>252</v>
      </c>
      <c r="V12" s="47" t="s">
        <v>284</v>
      </c>
      <c r="W12" s="47" t="s">
        <v>257</v>
      </c>
      <c r="X12" s="47" t="s">
        <v>285</v>
      </c>
      <c r="Y12" s="47" t="s">
        <v>286</v>
      </c>
      <c r="Z12" s="47" t="s">
        <v>260</v>
      </c>
      <c r="AA12" s="47" t="s">
        <v>260</v>
      </c>
      <c r="AB12" s="47" t="s">
        <v>260</v>
      </c>
      <c r="AC12" s="47" t="s">
        <v>260</v>
      </c>
      <c r="AD12" s="47" t="s">
        <v>260</v>
      </c>
      <c r="AE12" s="47" t="s">
        <v>260</v>
      </c>
      <c r="AF12" s="47" t="s">
        <v>260</v>
      </c>
      <c r="AG12" s="47" t="s">
        <v>260</v>
      </c>
      <c r="AH12" s="47" t="s">
        <v>287</v>
      </c>
      <c r="AI12" s="47" t="s">
        <v>288</v>
      </c>
      <c r="AJ12" s="47" t="s">
        <v>263</v>
      </c>
      <c r="AK12" s="47" t="s">
        <v>289</v>
      </c>
      <c r="AL12" s="47" t="s">
        <v>290</v>
      </c>
      <c r="AM12" s="47" t="s">
        <v>266</v>
      </c>
      <c r="AN12" s="47" t="s">
        <v>237</v>
      </c>
      <c r="AO12" s="47" t="s">
        <v>291</v>
      </c>
      <c r="AP12" s="47" t="s">
        <v>292</v>
      </c>
      <c r="AQ12" s="47" t="s">
        <v>269</v>
      </c>
      <c r="AR12" s="47" t="s">
        <v>270</v>
      </c>
      <c r="AS12" s="47" t="s">
        <v>252</v>
      </c>
      <c r="AT12" s="47" t="s">
        <v>130</v>
      </c>
      <c r="AU12" s="47" t="s">
        <v>130</v>
      </c>
      <c r="AV12" s="47" t="s">
        <v>271</v>
      </c>
      <c r="AW12" s="47" t="s">
        <v>272</v>
      </c>
      <c r="AX12" s="47" t="s">
        <v>273</v>
      </c>
      <c r="AY12" s="46" t="s">
        <v>3863</v>
      </c>
      <c r="AZ12" s="46" t="s">
        <v>3254</v>
      </c>
      <c r="BA12" s="46" t="s">
        <v>3254</v>
      </c>
      <c r="BB12" s="216">
        <v>65</v>
      </c>
      <c r="BC12" s="216">
        <v>2265700</v>
      </c>
    </row>
    <row r="13" spans="1:55" ht="15" customHeight="1">
      <c r="A13" s="47" t="s">
        <v>237</v>
      </c>
      <c r="B13" s="47" t="s">
        <v>238</v>
      </c>
      <c r="C13" s="47" t="s">
        <v>239</v>
      </c>
      <c r="D13" s="47" t="s">
        <v>391</v>
      </c>
      <c r="E13" s="47" t="s">
        <v>392</v>
      </c>
      <c r="F13" s="47" t="s">
        <v>393</v>
      </c>
      <c r="G13" s="48">
        <v>85218900</v>
      </c>
      <c r="H13" s="47" t="s">
        <v>243</v>
      </c>
      <c r="I13" s="47" t="s">
        <v>360</v>
      </c>
      <c r="J13" s="47" t="s">
        <v>245</v>
      </c>
      <c r="K13" s="47" t="s">
        <v>361</v>
      </c>
      <c r="L13" s="47" t="s">
        <v>394</v>
      </c>
      <c r="M13" s="47" t="s">
        <v>307</v>
      </c>
      <c r="N13" s="47" t="s">
        <v>308</v>
      </c>
      <c r="O13" s="47" t="s">
        <v>395</v>
      </c>
      <c r="P13" s="47" t="s">
        <v>396</v>
      </c>
      <c r="Q13" s="47" t="s">
        <v>252</v>
      </c>
      <c r="R13" s="47" t="s">
        <v>253</v>
      </c>
      <c r="S13" s="47" t="s">
        <v>397</v>
      </c>
      <c r="T13" s="47" t="s">
        <v>283</v>
      </c>
      <c r="U13" s="47" t="s">
        <v>252</v>
      </c>
      <c r="V13" s="47" t="s">
        <v>398</v>
      </c>
      <c r="W13" s="47" t="s">
        <v>257</v>
      </c>
      <c r="X13" s="47" t="s">
        <v>399</v>
      </c>
      <c r="Y13" s="47" t="s">
        <v>400</v>
      </c>
      <c r="Z13" s="47" t="s">
        <v>260</v>
      </c>
      <c r="AA13" s="47" t="s">
        <v>260</v>
      </c>
      <c r="AB13" s="47" t="s">
        <v>260</v>
      </c>
      <c r="AC13" s="47" t="s">
        <v>260</v>
      </c>
      <c r="AD13" s="47" t="s">
        <v>260</v>
      </c>
      <c r="AE13" s="47" t="s">
        <v>260</v>
      </c>
      <c r="AF13" s="47" t="s">
        <v>260</v>
      </c>
      <c r="AG13" s="47" t="s">
        <v>260</v>
      </c>
      <c r="AH13" s="47" t="s">
        <v>401</v>
      </c>
      <c r="AI13" s="47" t="s">
        <v>402</v>
      </c>
      <c r="AJ13" s="47" t="s">
        <v>263</v>
      </c>
      <c r="AK13" s="47" t="s">
        <v>403</v>
      </c>
      <c r="AL13" s="47" t="s">
        <v>404</v>
      </c>
      <c r="AM13" s="47" t="s">
        <v>266</v>
      </c>
      <c r="AN13" s="47" t="s">
        <v>237</v>
      </c>
      <c r="AO13" s="47" t="s">
        <v>267</v>
      </c>
      <c r="AP13" s="47" t="s">
        <v>321</v>
      </c>
      <c r="AQ13" s="47" t="s">
        <v>269</v>
      </c>
      <c r="AR13" s="47" t="s">
        <v>270</v>
      </c>
      <c r="AS13" s="47" t="s">
        <v>252</v>
      </c>
      <c r="AT13" s="47" t="s">
        <v>130</v>
      </c>
      <c r="AU13" s="47" t="s">
        <v>130</v>
      </c>
      <c r="AV13" s="47" t="s">
        <v>271</v>
      </c>
      <c r="AW13" s="47" t="s">
        <v>272</v>
      </c>
      <c r="AX13" s="47" t="s">
        <v>273</v>
      </c>
      <c r="AY13" s="46" t="s">
        <v>3868</v>
      </c>
      <c r="AZ13" s="46" t="s">
        <v>3347</v>
      </c>
      <c r="BA13" s="46" t="s">
        <v>3250</v>
      </c>
      <c r="BB13" s="216">
        <v>2</v>
      </c>
      <c r="BC13" s="216">
        <v>25384477</v>
      </c>
    </row>
    <row r="14" spans="1:55" ht="15" customHeight="1">
      <c r="A14" s="47" t="s">
        <v>237</v>
      </c>
      <c r="B14" s="47" t="s">
        <v>300</v>
      </c>
      <c r="C14" s="47" t="s">
        <v>301</v>
      </c>
      <c r="D14" s="47" t="s">
        <v>405</v>
      </c>
      <c r="E14" s="47" t="s">
        <v>303</v>
      </c>
      <c r="F14" s="47" t="s">
        <v>304</v>
      </c>
      <c r="G14" s="48">
        <v>79756830</v>
      </c>
      <c r="H14" s="47" t="s">
        <v>243</v>
      </c>
      <c r="I14" s="47" t="s">
        <v>244</v>
      </c>
      <c r="J14" s="47" t="s">
        <v>305</v>
      </c>
      <c r="K14" s="47" t="s">
        <v>246</v>
      </c>
      <c r="L14" s="47" t="s">
        <v>306</v>
      </c>
      <c r="M14" s="47" t="s">
        <v>307</v>
      </c>
      <c r="N14" s="47" t="s">
        <v>308</v>
      </c>
      <c r="O14" s="47" t="s">
        <v>309</v>
      </c>
      <c r="P14" s="47" t="s">
        <v>310</v>
      </c>
      <c r="Q14" s="47" t="s">
        <v>252</v>
      </c>
      <c r="R14" s="47" t="s">
        <v>253</v>
      </c>
      <c r="S14" s="47" t="s">
        <v>311</v>
      </c>
      <c r="T14" s="47" t="s">
        <v>312</v>
      </c>
      <c r="U14" s="47" t="s">
        <v>252</v>
      </c>
      <c r="V14" s="47" t="s">
        <v>313</v>
      </c>
      <c r="W14" s="47" t="s">
        <v>257</v>
      </c>
      <c r="X14" s="47" t="s">
        <v>314</v>
      </c>
      <c r="Y14" s="47" t="s">
        <v>315</v>
      </c>
      <c r="Z14" s="47" t="s">
        <v>260</v>
      </c>
      <c r="AA14" s="47" t="s">
        <v>260</v>
      </c>
      <c r="AB14" s="47" t="s">
        <v>260</v>
      </c>
      <c r="AC14" s="47" t="s">
        <v>260</v>
      </c>
      <c r="AD14" s="47" t="s">
        <v>260</v>
      </c>
      <c r="AE14" s="47" t="s">
        <v>260</v>
      </c>
      <c r="AF14" s="47" t="s">
        <v>260</v>
      </c>
      <c r="AG14" s="47" t="s">
        <v>260</v>
      </c>
      <c r="AH14" s="47" t="s">
        <v>316</v>
      </c>
      <c r="AI14" s="47" t="s">
        <v>317</v>
      </c>
      <c r="AJ14" s="47" t="s">
        <v>263</v>
      </c>
      <c r="AK14" s="47" t="s">
        <v>318</v>
      </c>
      <c r="AL14" s="47" t="s">
        <v>319</v>
      </c>
      <c r="AM14" s="47" t="s">
        <v>266</v>
      </c>
      <c r="AN14" s="47" t="s">
        <v>320</v>
      </c>
      <c r="AO14" s="47" t="s">
        <v>267</v>
      </c>
      <c r="AP14" s="47" t="s">
        <v>321</v>
      </c>
      <c r="AQ14" s="47" t="s">
        <v>269</v>
      </c>
      <c r="AR14" s="47" t="s">
        <v>322</v>
      </c>
      <c r="AS14" s="47" t="s">
        <v>252</v>
      </c>
      <c r="AT14" s="47" t="s">
        <v>130</v>
      </c>
      <c r="AU14" s="47" t="s">
        <v>130</v>
      </c>
      <c r="AV14" s="47" t="s">
        <v>271</v>
      </c>
      <c r="AW14" s="47" t="s">
        <v>272</v>
      </c>
      <c r="AX14" s="47" t="s">
        <v>273</v>
      </c>
      <c r="AY14" s="46" t="s">
        <v>3864</v>
      </c>
      <c r="AZ14" s="46" t="s">
        <v>3326</v>
      </c>
      <c r="BA14" s="46" t="s">
        <v>3250</v>
      </c>
      <c r="BB14" s="216">
        <v>2</v>
      </c>
      <c r="BC14" s="216">
        <v>226202200</v>
      </c>
    </row>
    <row r="15" spans="1:55" ht="15" customHeight="1">
      <c r="A15" s="47" t="s">
        <v>237</v>
      </c>
      <c r="B15" s="47" t="s">
        <v>238</v>
      </c>
      <c r="C15" s="47" t="s">
        <v>239</v>
      </c>
      <c r="D15" s="47" t="s">
        <v>406</v>
      </c>
      <c r="E15" s="47" t="s">
        <v>241</v>
      </c>
      <c r="F15" s="47" t="s">
        <v>242</v>
      </c>
      <c r="G15" s="48">
        <v>77482210</v>
      </c>
      <c r="H15" s="47" t="s">
        <v>243</v>
      </c>
      <c r="I15" s="47" t="s">
        <v>244</v>
      </c>
      <c r="J15" s="47" t="s">
        <v>245</v>
      </c>
      <c r="K15" s="47" t="s">
        <v>246</v>
      </c>
      <c r="L15" s="47" t="s">
        <v>247</v>
      </c>
      <c r="M15" s="47" t="s">
        <v>248</v>
      </c>
      <c r="N15" s="47" t="s">
        <v>249</v>
      </c>
      <c r="O15" s="47" t="s">
        <v>250</v>
      </c>
      <c r="P15" s="47" t="s">
        <v>251</v>
      </c>
      <c r="Q15" s="47" t="s">
        <v>252</v>
      </c>
      <c r="R15" s="47" t="s">
        <v>253</v>
      </c>
      <c r="S15" s="47" t="s">
        <v>254</v>
      </c>
      <c r="T15" s="47" t="s">
        <v>255</v>
      </c>
      <c r="U15" s="47" t="s">
        <v>252</v>
      </c>
      <c r="V15" s="47" t="s">
        <v>256</v>
      </c>
      <c r="W15" s="47" t="s">
        <v>257</v>
      </c>
      <c r="X15" s="47" t="s">
        <v>407</v>
      </c>
      <c r="Y15" s="47" t="s">
        <v>408</v>
      </c>
      <c r="Z15" s="47" t="s">
        <v>260</v>
      </c>
      <c r="AA15" s="47" t="s">
        <v>260</v>
      </c>
      <c r="AB15" s="47" t="s">
        <v>260</v>
      </c>
      <c r="AC15" s="47" t="s">
        <v>260</v>
      </c>
      <c r="AD15" s="47" t="s">
        <v>260</v>
      </c>
      <c r="AE15" s="47" t="s">
        <v>260</v>
      </c>
      <c r="AF15" s="47" t="s">
        <v>260</v>
      </c>
      <c r="AG15" s="47" t="s">
        <v>260</v>
      </c>
      <c r="AH15" s="47" t="s">
        <v>409</v>
      </c>
      <c r="AI15" s="47" t="s">
        <v>410</v>
      </c>
      <c r="AJ15" s="47" t="s">
        <v>263</v>
      </c>
      <c r="AK15" s="47" t="s">
        <v>411</v>
      </c>
      <c r="AL15" s="47" t="s">
        <v>412</v>
      </c>
      <c r="AM15" s="47" t="s">
        <v>266</v>
      </c>
      <c r="AN15" s="47" t="s">
        <v>237</v>
      </c>
      <c r="AO15" s="47" t="s">
        <v>267</v>
      </c>
      <c r="AP15" s="47" t="s">
        <v>268</v>
      </c>
      <c r="AQ15" s="47" t="s">
        <v>269</v>
      </c>
      <c r="AR15" s="47" t="s">
        <v>270</v>
      </c>
      <c r="AS15" s="47" t="s">
        <v>252</v>
      </c>
      <c r="AT15" s="47" t="s">
        <v>130</v>
      </c>
      <c r="AU15" s="47" t="s">
        <v>130</v>
      </c>
      <c r="AV15" s="47" t="s">
        <v>271</v>
      </c>
      <c r="AW15" s="47" t="s">
        <v>272</v>
      </c>
      <c r="AX15" s="47" t="s">
        <v>273</v>
      </c>
      <c r="AY15" s="46" t="s">
        <v>3861</v>
      </c>
      <c r="AZ15" s="46" t="s">
        <v>3862</v>
      </c>
      <c r="BA15" s="46" t="s">
        <v>3250</v>
      </c>
      <c r="BB15" s="216">
        <v>2</v>
      </c>
      <c r="BC15" s="216">
        <v>27723227</v>
      </c>
    </row>
    <row r="16" spans="1:55" ht="15" customHeight="1">
      <c r="A16" s="47" t="s">
        <v>237</v>
      </c>
      <c r="B16" s="47" t="s">
        <v>300</v>
      </c>
      <c r="C16" s="47" t="s">
        <v>301</v>
      </c>
      <c r="D16" s="47" t="s">
        <v>413</v>
      </c>
      <c r="E16" s="47" t="s">
        <v>375</v>
      </c>
      <c r="F16" s="47" t="s">
        <v>376</v>
      </c>
      <c r="G16" s="48">
        <v>76410722</v>
      </c>
      <c r="H16" s="47" t="s">
        <v>243</v>
      </c>
      <c r="I16" s="47" t="s">
        <v>244</v>
      </c>
      <c r="J16" s="47" t="s">
        <v>305</v>
      </c>
      <c r="K16" s="47" t="s">
        <v>246</v>
      </c>
      <c r="L16" s="47" t="s">
        <v>414</v>
      </c>
      <c r="M16" s="47" t="s">
        <v>307</v>
      </c>
      <c r="N16" s="47" t="s">
        <v>308</v>
      </c>
      <c r="O16" s="47" t="s">
        <v>415</v>
      </c>
      <c r="P16" s="47" t="s">
        <v>416</v>
      </c>
      <c r="Q16" s="47" t="s">
        <v>252</v>
      </c>
      <c r="R16" s="47" t="s">
        <v>253</v>
      </c>
      <c r="S16" s="47" t="s">
        <v>417</v>
      </c>
      <c r="T16" s="47" t="s">
        <v>312</v>
      </c>
      <c r="U16" s="47" t="s">
        <v>252</v>
      </c>
      <c r="V16" s="47" t="s">
        <v>418</v>
      </c>
      <c r="W16" s="47" t="s">
        <v>257</v>
      </c>
      <c r="X16" s="47" t="s">
        <v>419</v>
      </c>
      <c r="Y16" s="47" t="s">
        <v>420</v>
      </c>
      <c r="Z16" s="47" t="s">
        <v>260</v>
      </c>
      <c r="AA16" s="47" t="s">
        <v>260</v>
      </c>
      <c r="AB16" s="47" t="s">
        <v>260</v>
      </c>
      <c r="AC16" s="47" t="s">
        <v>260</v>
      </c>
      <c r="AD16" s="47" t="s">
        <v>260</v>
      </c>
      <c r="AE16" s="47" t="s">
        <v>260</v>
      </c>
      <c r="AF16" s="47" t="s">
        <v>260</v>
      </c>
      <c r="AG16" s="47" t="s">
        <v>260</v>
      </c>
      <c r="AH16" s="47" t="s">
        <v>421</v>
      </c>
      <c r="AI16" s="47" t="s">
        <v>422</v>
      </c>
      <c r="AJ16" s="47" t="s">
        <v>263</v>
      </c>
      <c r="AK16" s="47" t="s">
        <v>423</v>
      </c>
      <c r="AL16" s="47" t="s">
        <v>424</v>
      </c>
      <c r="AM16" s="47" t="s">
        <v>266</v>
      </c>
      <c r="AN16" s="47" t="s">
        <v>237</v>
      </c>
      <c r="AO16" s="47" t="s">
        <v>267</v>
      </c>
      <c r="AP16" s="47" t="s">
        <v>388</v>
      </c>
      <c r="AQ16" s="47" t="s">
        <v>269</v>
      </c>
      <c r="AR16" s="47" t="s">
        <v>389</v>
      </c>
      <c r="AS16" s="47" t="s">
        <v>252</v>
      </c>
      <c r="AT16" s="47" t="s">
        <v>130</v>
      </c>
      <c r="AU16" s="47" t="s">
        <v>130</v>
      </c>
      <c r="AV16" s="47" t="s">
        <v>271</v>
      </c>
      <c r="AW16" s="47" t="s">
        <v>272</v>
      </c>
      <c r="AX16" s="47" t="s">
        <v>273</v>
      </c>
      <c r="AY16" s="46" t="s">
        <v>3867</v>
      </c>
      <c r="AZ16" s="46" t="s">
        <v>3341</v>
      </c>
      <c r="BA16" s="46" t="s">
        <v>3341</v>
      </c>
      <c r="BB16" s="46" t="s">
        <v>130</v>
      </c>
      <c r="BC16" s="216">
        <v>222885512</v>
      </c>
    </row>
    <row r="17" spans="1:55" ht="15" customHeight="1">
      <c r="A17" s="47" t="s">
        <v>237</v>
      </c>
      <c r="B17" s="47" t="s">
        <v>238</v>
      </c>
      <c r="C17" s="47" t="s">
        <v>239</v>
      </c>
      <c r="D17" s="47" t="s">
        <v>425</v>
      </c>
      <c r="E17" s="47" t="s">
        <v>426</v>
      </c>
      <c r="F17" s="47" t="s">
        <v>427</v>
      </c>
      <c r="G17" s="48">
        <v>79871850</v>
      </c>
      <c r="H17" s="47" t="s">
        <v>243</v>
      </c>
      <c r="I17" s="47" t="s">
        <v>360</v>
      </c>
      <c r="J17" s="47" t="s">
        <v>245</v>
      </c>
      <c r="K17" s="47" t="s">
        <v>361</v>
      </c>
      <c r="L17" s="47" t="s">
        <v>428</v>
      </c>
      <c r="M17" s="47" t="s">
        <v>248</v>
      </c>
      <c r="N17" s="47" t="s">
        <v>249</v>
      </c>
      <c r="O17" s="47" t="s">
        <v>247</v>
      </c>
      <c r="P17" s="47" t="s">
        <v>429</v>
      </c>
      <c r="Q17" s="47" t="s">
        <v>252</v>
      </c>
      <c r="R17" s="47" t="s">
        <v>253</v>
      </c>
      <c r="S17" s="47" t="s">
        <v>417</v>
      </c>
      <c r="T17" s="47" t="s">
        <v>430</v>
      </c>
      <c r="U17" s="47" t="s">
        <v>252</v>
      </c>
      <c r="V17" s="47" t="s">
        <v>431</v>
      </c>
      <c r="W17" s="47" t="s">
        <v>257</v>
      </c>
      <c r="X17" s="47" t="s">
        <v>432</v>
      </c>
      <c r="Y17" s="47" t="s">
        <v>433</v>
      </c>
      <c r="Z17" s="47" t="s">
        <v>260</v>
      </c>
      <c r="AA17" s="47" t="s">
        <v>260</v>
      </c>
      <c r="AB17" s="47" t="s">
        <v>260</v>
      </c>
      <c r="AC17" s="47" t="s">
        <v>260</v>
      </c>
      <c r="AD17" s="47" t="s">
        <v>260</v>
      </c>
      <c r="AE17" s="47" t="s">
        <v>260</v>
      </c>
      <c r="AF17" s="47" t="s">
        <v>260</v>
      </c>
      <c r="AG17" s="47" t="s">
        <v>260</v>
      </c>
      <c r="AH17" s="47" t="s">
        <v>434</v>
      </c>
      <c r="AI17" s="47" t="s">
        <v>435</v>
      </c>
      <c r="AJ17" s="47" t="s">
        <v>263</v>
      </c>
      <c r="AK17" s="47" t="s">
        <v>436</v>
      </c>
      <c r="AL17" s="47" t="s">
        <v>437</v>
      </c>
      <c r="AM17" s="47" t="s">
        <v>266</v>
      </c>
      <c r="AN17" s="47" t="s">
        <v>237</v>
      </c>
      <c r="AO17" s="47" t="s">
        <v>291</v>
      </c>
      <c r="AP17" s="47" t="s">
        <v>438</v>
      </c>
      <c r="AQ17" s="47" t="s">
        <v>269</v>
      </c>
      <c r="AR17" s="47" t="s">
        <v>439</v>
      </c>
      <c r="AS17" s="47" t="s">
        <v>252</v>
      </c>
      <c r="AT17" s="47" t="s">
        <v>130</v>
      </c>
      <c r="AU17" s="47" t="s">
        <v>130</v>
      </c>
      <c r="AV17" s="47" t="s">
        <v>271</v>
      </c>
      <c r="AW17" s="47" t="s">
        <v>272</v>
      </c>
      <c r="AX17" s="47" t="s">
        <v>273</v>
      </c>
      <c r="AY17" s="46" t="s">
        <v>3869</v>
      </c>
      <c r="AZ17" s="46" t="s">
        <v>3317</v>
      </c>
      <c r="BA17" s="46" t="s">
        <v>3250</v>
      </c>
      <c r="BB17" s="216">
        <v>2</v>
      </c>
      <c r="BC17" s="216">
        <v>26587474</v>
      </c>
    </row>
    <row r="18" spans="1:55" ht="15" customHeight="1">
      <c r="A18" s="47" t="s">
        <v>237</v>
      </c>
      <c r="B18" s="47" t="s">
        <v>238</v>
      </c>
      <c r="C18" s="47" t="s">
        <v>239</v>
      </c>
      <c r="D18" s="47" t="s">
        <v>440</v>
      </c>
      <c r="E18" s="47" t="s">
        <v>426</v>
      </c>
      <c r="F18" s="47" t="s">
        <v>427</v>
      </c>
      <c r="G18" s="48">
        <v>79871850</v>
      </c>
      <c r="H18" s="47" t="s">
        <v>243</v>
      </c>
      <c r="I18" s="47" t="s">
        <v>360</v>
      </c>
      <c r="J18" s="47" t="s">
        <v>245</v>
      </c>
      <c r="K18" s="47" t="s">
        <v>361</v>
      </c>
      <c r="L18" s="47" t="s">
        <v>428</v>
      </c>
      <c r="M18" s="47" t="s">
        <v>248</v>
      </c>
      <c r="N18" s="47" t="s">
        <v>249</v>
      </c>
      <c r="O18" s="47" t="s">
        <v>247</v>
      </c>
      <c r="P18" s="47" t="s">
        <v>429</v>
      </c>
      <c r="Q18" s="47" t="s">
        <v>252</v>
      </c>
      <c r="R18" s="47" t="s">
        <v>253</v>
      </c>
      <c r="S18" s="47" t="s">
        <v>417</v>
      </c>
      <c r="T18" s="47" t="s">
        <v>430</v>
      </c>
      <c r="U18" s="47" t="s">
        <v>252</v>
      </c>
      <c r="V18" s="47" t="s">
        <v>431</v>
      </c>
      <c r="W18" s="47" t="s">
        <v>257</v>
      </c>
      <c r="X18" s="47" t="s">
        <v>441</v>
      </c>
      <c r="Y18" s="47" t="s">
        <v>442</v>
      </c>
      <c r="Z18" s="47" t="s">
        <v>260</v>
      </c>
      <c r="AA18" s="47" t="s">
        <v>260</v>
      </c>
      <c r="AB18" s="47" t="s">
        <v>260</v>
      </c>
      <c r="AC18" s="47" t="s">
        <v>260</v>
      </c>
      <c r="AD18" s="47" t="s">
        <v>260</v>
      </c>
      <c r="AE18" s="47" t="s">
        <v>260</v>
      </c>
      <c r="AF18" s="47" t="s">
        <v>260</v>
      </c>
      <c r="AG18" s="47" t="s">
        <v>260</v>
      </c>
      <c r="AH18" s="47" t="s">
        <v>443</v>
      </c>
      <c r="AI18" s="47" t="s">
        <v>444</v>
      </c>
      <c r="AJ18" s="47" t="s">
        <v>263</v>
      </c>
      <c r="AK18" s="47" t="s">
        <v>445</v>
      </c>
      <c r="AL18" s="47" t="s">
        <v>446</v>
      </c>
      <c r="AM18" s="47" t="s">
        <v>266</v>
      </c>
      <c r="AN18" s="47" t="s">
        <v>237</v>
      </c>
      <c r="AO18" s="47" t="s">
        <v>291</v>
      </c>
      <c r="AP18" s="47" t="s">
        <v>438</v>
      </c>
      <c r="AQ18" s="47" t="s">
        <v>269</v>
      </c>
      <c r="AR18" s="47" t="s">
        <v>439</v>
      </c>
      <c r="AS18" s="47" t="s">
        <v>252</v>
      </c>
      <c r="AT18" s="47" t="s">
        <v>130</v>
      </c>
      <c r="AU18" s="47" t="s">
        <v>130</v>
      </c>
      <c r="AV18" s="47" t="s">
        <v>271</v>
      </c>
      <c r="AW18" s="47" t="s">
        <v>272</v>
      </c>
      <c r="AX18" s="47" t="s">
        <v>273</v>
      </c>
      <c r="AY18" s="46" t="s">
        <v>3869</v>
      </c>
      <c r="AZ18" s="46" t="s">
        <v>3317</v>
      </c>
      <c r="BA18" s="46" t="s">
        <v>3250</v>
      </c>
      <c r="BB18" s="216">
        <v>2</v>
      </c>
      <c r="BC18" s="216">
        <v>26587474</v>
      </c>
    </row>
    <row r="19" spans="1:55" ht="15" customHeight="1">
      <c r="A19" s="47" t="s">
        <v>237</v>
      </c>
      <c r="B19" s="47" t="s">
        <v>300</v>
      </c>
      <c r="C19" s="47" t="s">
        <v>301</v>
      </c>
      <c r="D19" s="47" t="s">
        <v>447</v>
      </c>
      <c r="E19" s="47" t="s">
        <v>375</v>
      </c>
      <c r="F19" s="47" t="s">
        <v>376</v>
      </c>
      <c r="G19" s="48">
        <v>76410722</v>
      </c>
      <c r="H19" s="47" t="s">
        <v>243</v>
      </c>
      <c r="I19" s="47" t="s">
        <v>244</v>
      </c>
      <c r="J19" s="47" t="s">
        <v>305</v>
      </c>
      <c r="K19" s="47" t="s">
        <v>246</v>
      </c>
      <c r="L19" s="47" t="s">
        <v>448</v>
      </c>
      <c r="M19" s="47" t="s">
        <v>307</v>
      </c>
      <c r="N19" s="47" t="s">
        <v>308</v>
      </c>
      <c r="O19" s="47" t="s">
        <v>428</v>
      </c>
      <c r="P19" s="47" t="s">
        <v>416</v>
      </c>
      <c r="Q19" s="47" t="s">
        <v>252</v>
      </c>
      <c r="R19" s="47" t="s">
        <v>253</v>
      </c>
      <c r="S19" s="47" t="s">
        <v>417</v>
      </c>
      <c r="T19" s="47" t="s">
        <v>312</v>
      </c>
      <c r="U19" s="47" t="s">
        <v>252</v>
      </c>
      <c r="V19" s="47" t="s">
        <v>418</v>
      </c>
      <c r="W19" s="47" t="s">
        <v>257</v>
      </c>
      <c r="X19" s="47" t="s">
        <v>449</v>
      </c>
      <c r="Y19" s="47" t="s">
        <v>450</v>
      </c>
      <c r="Z19" s="47" t="s">
        <v>260</v>
      </c>
      <c r="AA19" s="47" t="s">
        <v>260</v>
      </c>
      <c r="AB19" s="47" t="s">
        <v>260</v>
      </c>
      <c r="AC19" s="47" t="s">
        <v>260</v>
      </c>
      <c r="AD19" s="47" t="s">
        <v>260</v>
      </c>
      <c r="AE19" s="47" t="s">
        <v>260</v>
      </c>
      <c r="AF19" s="47" t="s">
        <v>260</v>
      </c>
      <c r="AG19" s="47" t="s">
        <v>260</v>
      </c>
      <c r="AH19" s="47" t="s">
        <v>451</v>
      </c>
      <c r="AI19" s="47" t="s">
        <v>452</v>
      </c>
      <c r="AJ19" s="47" t="s">
        <v>263</v>
      </c>
      <c r="AK19" s="47" t="s">
        <v>453</v>
      </c>
      <c r="AL19" s="47" t="s">
        <v>454</v>
      </c>
      <c r="AM19" s="47" t="s">
        <v>266</v>
      </c>
      <c r="AN19" s="47" t="s">
        <v>237</v>
      </c>
      <c r="AO19" s="47" t="s">
        <v>267</v>
      </c>
      <c r="AP19" s="47" t="s">
        <v>388</v>
      </c>
      <c r="AQ19" s="47" t="s">
        <v>269</v>
      </c>
      <c r="AR19" s="47" t="s">
        <v>389</v>
      </c>
      <c r="AS19" s="47" t="s">
        <v>252</v>
      </c>
      <c r="AT19" s="47" t="s">
        <v>130</v>
      </c>
      <c r="AU19" s="47" t="s">
        <v>130</v>
      </c>
      <c r="AV19" s="47" t="s">
        <v>271</v>
      </c>
      <c r="AW19" s="47" t="s">
        <v>272</v>
      </c>
      <c r="AX19" s="47" t="s">
        <v>273</v>
      </c>
      <c r="AY19" s="46" t="s">
        <v>3867</v>
      </c>
      <c r="AZ19" s="46" t="s">
        <v>3341</v>
      </c>
      <c r="BA19" s="46" t="s">
        <v>3341</v>
      </c>
      <c r="BB19" s="46" t="s">
        <v>130</v>
      </c>
      <c r="BC19" s="216">
        <v>222885512</v>
      </c>
    </row>
    <row r="20" spans="1:55" ht="15" customHeight="1">
      <c r="A20" s="47" t="s">
        <v>237</v>
      </c>
      <c r="B20" s="47" t="s">
        <v>238</v>
      </c>
      <c r="C20" s="47" t="s">
        <v>239</v>
      </c>
      <c r="D20" s="47" t="s">
        <v>455</v>
      </c>
      <c r="E20" s="47" t="s">
        <v>456</v>
      </c>
      <c r="F20" s="47" t="s">
        <v>457</v>
      </c>
      <c r="G20" s="48">
        <v>76443369</v>
      </c>
      <c r="H20" s="47" t="s">
        <v>243</v>
      </c>
      <c r="I20" s="47" t="s">
        <v>360</v>
      </c>
      <c r="J20" s="47" t="s">
        <v>245</v>
      </c>
      <c r="K20" s="47" t="s">
        <v>361</v>
      </c>
      <c r="L20" s="47" t="s">
        <v>458</v>
      </c>
      <c r="M20" s="47" t="s">
        <v>459</v>
      </c>
      <c r="N20" s="47" t="s">
        <v>460</v>
      </c>
      <c r="O20" s="47" t="s">
        <v>458</v>
      </c>
      <c r="P20" s="47" t="s">
        <v>461</v>
      </c>
      <c r="Q20" s="47" t="s">
        <v>252</v>
      </c>
      <c r="R20" s="47" t="s">
        <v>253</v>
      </c>
      <c r="S20" s="47" t="s">
        <v>254</v>
      </c>
      <c r="T20" s="47" t="s">
        <v>462</v>
      </c>
      <c r="U20" s="47" t="s">
        <v>252</v>
      </c>
      <c r="V20" s="47" t="s">
        <v>463</v>
      </c>
      <c r="W20" s="47" t="s">
        <v>257</v>
      </c>
      <c r="X20" s="47" t="s">
        <v>464</v>
      </c>
      <c r="Y20" s="47" t="s">
        <v>465</v>
      </c>
      <c r="Z20" s="47" t="s">
        <v>260</v>
      </c>
      <c r="AA20" s="47" t="s">
        <v>260</v>
      </c>
      <c r="AB20" s="47" t="s">
        <v>260</v>
      </c>
      <c r="AC20" s="47" t="s">
        <v>260</v>
      </c>
      <c r="AD20" s="47" t="s">
        <v>260</v>
      </c>
      <c r="AE20" s="47" t="s">
        <v>260</v>
      </c>
      <c r="AF20" s="47" t="s">
        <v>260</v>
      </c>
      <c r="AG20" s="47" t="s">
        <v>260</v>
      </c>
      <c r="AH20" s="47" t="s">
        <v>466</v>
      </c>
      <c r="AI20" s="47" t="s">
        <v>467</v>
      </c>
      <c r="AJ20" s="47" t="s">
        <v>263</v>
      </c>
      <c r="AK20" s="47" t="s">
        <v>468</v>
      </c>
      <c r="AL20" s="47" t="s">
        <v>469</v>
      </c>
      <c r="AM20" s="47" t="s">
        <v>266</v>
      </c>
      <c r="AN20" s="47" t="s">
        <v>245</v>
      </c>
      <c r="AO20" s="47" t="s">
        <v>267</v>
      </c>
      <c r="AP20" s="47" t="s">
        <v>470</v>
      </c>
      <c r="AQ20" s="47" t="s">
        <v>269</v>
      </c>
      <c r="AR20" s="47" t="s">
        <v>322</v>
      </c>
      <c r="AS20" s="47" t="s">
        <v>252</v>
      </c>
      <c r="AT20" s="47" t="s">
        <v>130</v>
      </c>
      <c r="AU20" s="47" t="s">
        <v>130</v>
      </c>
      <c r="AV20" s="47" t="s">
        <v>271</v>
      </c>
      <c r="AW20" s="47" t="s">
        <v>272</v>
      </c>
      <c r="AX20" s="47" t="s">
        <v>273</v>
      </c>
      <c r="AY20" s="46" t="s">
        <v>3870</v>
      </c>
      <c r="AZ20" s="46" t="s">
        <v>3313</v>
      </c>
      <c r="BA20" s="46" t="s">
        <v>3250</v>
      </c>
      <c r="BB20" s="216">
        <v>2</v>
      </c>
      <c r="BC20" s="216">
        <v>26339032</v>
      </c>
    </row>
    <row r="21" spans="1:55" ht="15" customHeight="1">
      <c r="A21" s="47" t="s">
        <v>237</v>
      </c>
      <c r="B21" s="47" t="s">
        <v>238</v>
      </c>
      <c r="C21" s="47" t="s">
        <v>239</v>
      </c>
      <c r="D21" s="47" t="s">
        <v>471</v>
      </c>
      <c r="E21" s="47" t="s">
        <v>456</v>
      </c>
      <c r="F21" s="47" t="s">
        <v>457</v>
      </c>
      <c r="G21" s="48">
        <v>76443369</v>
      </c>
      <c r="H21" s="47" t="s">
        <v>243</v>
      </c>
      <c r="I21" s="47" t="s">
        <v>360</v>
      </c>
      <c r="J21" s="47" t="s">
        <v>245</v>
      </c>
      <c r="K21" s="47" t="s">
        <v>361</v>
      </c>
      <c r="L21" s="47" t="s">
        <v>458</v>
      </c>
      <c r="M21" s="47" t="s">
        <v>459</v>
      </c>
      <c r="N21" s="47" t="s">
        <v>460</v>
      </c>
      <c r="O21" s="47" t="s">
        <v>458</v>
      </c>
      <c r="P21" s="47" t="s">
        <v>461</v>
      </c>
      <c r="Q21" s="47" t="s">
        <v>252</v>
      </c>
      <c r="R21" s="47" t="s">
        <v>253</v>
      </c>
      <c r="S21" s="47" t="s">
        <v>254</v>
      </c>
      <c r="T21" s="47" t="s">
        <v>462</v>
      </c>
      <c r="U21" s="47" t="s">
        <v>252</v>
      </c>
      <c r="V21" s="47" t="s">
        <v>463</v>
      </c>
      <c r="W21" s="47" t="s">
        <v>257</v>
      </c>
      <c r="X21" s="47" t="s">
        <v>464</v>
      </c>
      <c r="Y21" s="47" t="s">
        <v>465</v>
      </c>
      <c r="Z21" s="47" t="s">
        <v>260</v>
      </c>
      <c r="AA21" s="47" t="s">
        <v>260</v>
      </c>
      <c r="AB21" s="47" t="s">
        <v>260</v>
      </c>
      <c r="AC21" s="47" t="s">
        <v>260</v>
      </c>
      <c r="AD21" s="47" t="s">
        <v>260</v>
      </c>
      <c r="AE21" s="47" t="s">
        <v>260</v>
      </c>
      <c r="AF21" s="47" t="s">
        <v>260</v>
      </c>
      <c r="AG21" s="47" t="s">
        <v>260</v>
      </c>
      <c r="AH21" s="47" t="s">
        <v>466</v>
      </c>
      <c r="AI21" s="47" t="s">
        <v>467</v>
      </c>
      <c r="AJ21" s="47" t="s">
        <v>263</v>
      </c>
      <c r="AK21" s="47" t="s">
        <v>468</v>
      </c>
      <c r="AL21" s="47" t="s">
        <v>469</v>
      </c>
      <c r="AM21" s="47" t="s">
        <v>266</v>
      </c>
      <c r="AN21" s="47" t="s">
        <v>245</v>
      </c>
      <c r="AO21" s="47" t="s">
        <v>267</v>
      </c>
      <c r="AP21" s="47" t="s">
        <v>470</v>
      </c>
      <c r="AQ21" s="47" t="s">
        <v>269</v>
      </c>
      <c r="AR21" s="47" t="s">
        <v>322</v>
      </c>
      <c r="AS21" s="47" t="s">
        <v>252</v>
      </c>
      <c r="AT21" s="47" t="s">
        <v>130</v>
      </c>
      <c r="AU21" s="47" t="s">
        <v>130</v>
      </c>
      <c r="AV21" s="47" t="s">
        <v>271</v>
      </c>
      <c r="AW21" s="47" t="s">
        <v>272</v>
      </c>
      <c r="AX21" s="47" t="s">
        <v>273</v>
      </c>
      <c r="AY21" s="46" t="s">
        <v>3870</v>
      </c>
      <c r="AZ21" s="46" t="s">
        <v>3313</v>
      </c>
      <c r="BA21" s="46" t="s">
        <v>3250</v>
      </c>
      <c r="BB21" s="216">
        <v>2</v>
      </c>
      <c r="BC21" s="216">
        <v>26339032</v>
      </c>
    </row>
    <row r="22" spans="1:55" ht="15" customHeight="1">
      <c r="A22" s="47" t="s">
        <v>237</v>
      </c>
      <c r="B22" s="47" t="s">
        <v>238</v>
      </c>
      <c r="C22" s="47" t="s">
        <v>239</v>
      </c>
      <c r="D22" s="47" t="s">
        <v>472</v>
      </c>
      <c r="E22" s="47" t="s">
        <v>473</v>
      </c>
      <c r="F22" s="47" t="s">
        <v>474</v>
      </c>
      <c r="G22" s="48">
        <v>76028209</v>
      </c>
      <c r="H22" s="47" t="s">
        <v>243</v>
      </c>
      <c r="I22" s="47" t="s">
        <v>244</v>
      </c>
      <c r="J22" s="47" t="s">
        <v>245</v>
      </c>
      <c r="K22" s="47" t="s">
        <v>246</v>
      </c>
      <c r="L22" s="47" t="s">
        <v>475</v>
      </c>
      <c r="M22" s="47" t="s">
        <v>476</v>
      </c>
      <c r="N22" s="47" t="s">
        <v>477</v>
      </c>
      <c r="O22" s="47" t="s">
        <v>475</v>
      </c>
      <c r="P22" s="47" t="s">
        <v>478</v>
      </c>
      <c r="Q22" s="47" t="s">
        <v>252</v>
      </c>
      <c r="R22" s="47" t="s">
        <v>253</v>
      </c>
      <c r="S22" s="47" t="s">
        <v>254</v>
      </c>
      <c r="T22" s="47" t="s">
        <v>462</v>
      </c>
      <c r="U22" s="47" t="s">
        <v>252</v>
      </c>
      <c r="V22" s="47" t="s">
        <v>479</v>
      </c>
      <c r="W22" s="47" t="s">
        <v>257</v>
      </c>
      <c r="X22" s="47" t="s">
        <v>480</v>
      </c>
      <c r="Y22" s="47" t="s">
        <v>481</v>
      </c>
      <c r="Z22" s="47" t="s">
        <v>260</v>
      </c>
      <c r="AA22" s="47" t="s">
        <v>260</v>
      </c>
      <c r="AB22" s="47" t="s">
        <v>260</v>
      </c>
      <c r="AC22" s="47" t="s">
        <v>260</v>
      </c>
      <c r="AD22" s="47" t="s">
        <v>260</v>
      </c>
      <c r="AE22" s="47" t="s">
        <v>260</v>
      </c>
      <c r="AF22" s="47" t="s">
        <v>260</v>
      </c>
      <c r="AG22" s="47" t="s">
        <v>260</v>
      </c>
      <c r="AH22" s="47" t="s">
        <v>482</v>
      </c>
      <c r="AI22" s="47" t="s">
        <v>483</v>
      </c>
      <c r="AJ22" s="47" t="s">
        <v>263</v>
      </c>
      <c r="AK22" s="47" t="s">
        <v>484</v>
      </c>
      <c r="AL22" s="47" t="s">
        <v>485</v>
      </c>
      <c r="AM22" s="47" t="s">
        <v>266</v>
      </c>
      <c r="AN22" s="47" t="s">
        <v>237</v>
      </c>
      <c r="AO22" s="47" t="s">
        <v>267</v>
      </c>
      <c r="AP22" s="47" t="s">
        <v>486</v>
      </c>
      <c r="AQ22" s="47" t="s">
        <v>269</v>
      </c>
      <c r="AR22" s="47" t="s">
        <v>487</v>
      </c>
      <c r="AS22" s="47" t="s">
        <v>252</v>
      </c>
      <c r="AT22" s="47" t="s">
        <v>130</v>
      </c>
      <c r="AU22" s="47" t="s">
        <v>130</v>
      </c>
      <c r="AV22" s="47" t="s">
        <v>271</v>
      </c>
      <c r="AW22" s="47" t="s">
        <v>272</v>
      </c>
      <c r="AX22" s="47" t="s">
        <v>273</v>
      </c>
      <c r="AY22" s="46" t="s">
        <v>3871</v>
      </c>
      <c r="AZ22" s="46" t="s">
        <v>3250</v>
      </c>
      <c r="BA22" s="46" t="s">
        <v>3250</v>
      </c>
      <c r="BB22" s="46" t="s">
        <v>130</v>
      </c>
      <c r="BC22" s="216">
        <v>224289913</v>
      </c>
    </row>
    <row r="23" spans="1:55" ht="15" customHeight="1">
      <c r="A23" s="47" t="s">
        <v>237</v>
      </c>
      <c r="B23" s="47" t="s">
        <v>238</v>
      </c>
      <c r="C23" s="47" t="s">
        <v>239</v>
      </c>
      <c r="D23" s="47" t="s">
        <v>488</v>
      </c>
      <c r="E23" s="47" t="s">
        <v>489</v>
      </c>
      <c r="F23" s="47" t="s">
        <v>490</v>
      </c>
      <c r="G23" s="48">
        <v>76056860</v>
      </c>
      <c r="H23" s="47" t="s">
        <v>243</v>
      </c>
      <c r="I23" s="47" t="s">
        <v>360</v>
      </c>
      <c r="J23" s="47" t="s">
        <v>245</v>
      </c>
      <c r="K23" s="47" t="s">
        <v>361</v>
      </c>
      <c r="L23" s="47" t="s">
        <v>491</v>
      </c>
      <c r="M23" s="47" t="s">
        <v>492</v>
      </c>
      <c r="N23" s="47" t="s">
        <v>493</v>
      </c>
      <c r="O23" s="47" t="s">
        <v>494</v>
      </c>
      <c r="P23" s="47" t="s">
        <v>495</v>
      </c>
      <c r="Q23" s="47" t="s">
        <v>252</v>
      </c>
      <c r="R23" s="47" t="s">
        <v>253</v>
      </c>
      <c r="S23" s="47" t="s">
        <v>496</v>
      </c>
      <c r="T23" s="47" t="s">
        <v>255</v>
      </c>
      <c r="U23" s="47" t="s">
        <v>252</v>
      </c>
      <c r="V23" s="47" t="s">
        <v>497</v>
      </c>
      <c r="W23" s="47" t="s">
        <v>257</v>
      </c>
      <c r="X23" s="47" t="s">
        <v>498</v>
      </c>
      <c r="Y23" s="47" t="s">
        <v>499</v>
      </c>
      <c r="Z23" s="47" t="s">
        <v>260</v>
      </c>
      <c r="AA23" s="47" t="s">
        <v>260</v>
      </c>
      <c r="AB23" s="47" t="s">
        <v>260</v>
      </c>
      <c r="AC23" s="47" t="s">
        <v>260</v>
      </c>
      <c r="AD23" s="47" t="s">
        <v>260</v>
      </c>
      <c r="AE23" s="47" t="s">
        <v>260</v>
      </c>
      <c r="AF23" s="47" t="s">
        <v>260</v>
      </c>
      <c r="AG23" s="47" t="s">
        <v>260</v>
      </c>
      <c r="AH23" s="47" t="s">
        <v>500</v>
      </c>
      <c r="AI23" s="47" t="s">
        <v>501</v>
      </c>
      <c r="AJ23" s="47" t="s">
        <v>263</v>
      </c>
      <c r="AK23" s="47" t="s">
        <v>502</v>
      </c>
      <c r="AL23" s="47" t="s">
        <v>503</v>
      </c>
      <c r="AM23" s="47" t="s">
        <v>266</v>
      </c>
      <c r="AN23" s="47" t="s">
        <v>237</v>
      </c>
      <c r="AO23" s="47" t="s">
        <v>291</v>
      </c>
      <c r="AP23" s="47" t="s">
        <v>268</v>
      </c>
      <c r="AQ23" s="47" t="s">
        <v>269</v>
      </c>
      <c r="AR23" s="47" t="s">
        <v>270</v>
      </c>
      <c r="AS23" s="47" t="s">
        <v>252</v>
      </c>
      <c r="AT23" s="47" t="s">
        <v>130</v>
      </c>
      <c r="AU23" s="47" t="s">
        <v>130</v>
      </c>
      <c r="AV23" s="47" t="s">
        <v>271</v>
      </c>
      <c r="AW23" s="47" t="s">
        <v>272</v>
      </c>
      <c r="AX23" s="47" t="s">
        <v>273</v>
      </c>
      <c r="AY23" s="46" t="s">
        <v>3872</v>
      </c>
      <c r="AZ23" s="46" t="s">
        <v>3281</v>
      </c>
      <c r="BA23" s="46" t="s">
        <v>3250</v>
      </c>
      <c r="BB23" s="216">
        <v>2</v>
      </c>
      <c r="BC23" s="216">
        <v>29120000</v>
      </c>
    </row>
    <row r="24" spans="1:55" ht="15" customHeight="1">
      <c r="A24" s="47" t="s">
        <v>237</v>
      </c>
      <c r="B24" s="47" t="s">
        <v>238</v>
      </c>
      <c r="C24" s="47" t="s">
        <v>239</v>
      </c>
      <c r="D24" s="47" t="s">
        <v>504</v>
      </c>
      <c r="E24" s="47" t="s">
        <v>505</v>
      </c>
      <c r="F24" s="47" t="s">
        <v>506</v>
      </c>
      <c r="G24" s="48">
        <v>76012609</v>
      </c>
      <c r="H24" s="47" t="s">
        <v>243</v>
      </c>
      <c r="I24" s="47" t="s">
        <v>244</v>
      </c>
      <c r="J24" s="47" t="s">
        <v>245</v>
      </c>
      <c r="K24" s="47" t="s">
        <v>246</v>
      </c>
      <c r="L24" s="47" t="s">
        <v>507</v>
      </c>
      <c r="M24" s="47" t="s">
        <v>508</v>
      </c>
      <c r="N24" s="47" t="s">
        <v>509</v>
      </c>
      <c r="O24" s="47" t="s">
        <v>510</v>
      </c>
      <c r="P24" s="47" t="s">
        <v>511</v>
      </c>
      <c r="Q24" s="47" t="s">
        <v>252</v>
      </c>
      <c r="R24" s="47" t="s">
        <v>253</v>
      </c>
      <c r="S24" s="47" t="s">
        <v>512</v>
      </c>
      <c r="T24" s="47" t="s">
        <v>255</v>
      </c>
      <c r="U24" s="47" t="s">
        <v>252</v>
      </c>
      <c r="V24" s="47" t="s">
        <v>513</v>
      </c>
      <c r="W24" s="47" t="s">
        <v>257</v>
      </c>
      <c r="X24" s="47" t="s">
        <v>514</v>
      </c>
      <c r="Y24" s="47" t="s">
        <v>515</v>
      </c>
      <c r="Z24" s="47" t="s">
        <v>260</v>
      </c>
      <c r="AA24" s="47" t="s">
        <v>260</v>
      </c>
      <c r="AB24" s="47" t="s">
        <v>260</v>
      </c>
      <c r="AC24" s="47" t="s">
        <v>260</v>
      </c>
      <c r="AD24" s="47" t="s">
        <v>260</v>
      </c>
      <c r="AE24" s="47" t="s">
        <v>260</v>
      </c>
      <c r="AF24" s="47" t="s">
        <v>260</v>
      </c>
      <c r="AG24" s="47" t="s">
        <v>260</v>
      </c>
      <c r="AH24" s="47" t="s">
        <v>516</v>
      </c>
      <c r="AI24" s="47" t="s">
        <v>517</v>
      </c>
      <c r="AJ24" s="47" t="s">
        <v>263</v>
      </c>
      <c r="AK24" s="47" t="s">
        <v>518</v>
      </c>
      <c r="AL24" s="47" t="s">
        <v>519</v>
      </c>
      <c r="AM24" s="47" t="s">
        <v>266</v>
      </c>
      <c r="AN24" s="47" t="s">
        <v>237</v>
      </c>
      <c r="AO24" s="47" t="s">
        <v>267</v>
      </c>
      <c r="AP24" s="47" t="s">
        <v>520</v>
      </c>
      <c r="AQ24" s="47" t="s">
        <v>269</v>
      </c>
      <c r="AR24" s="47" t="s">
        <v>521</v>
      </c>
      <c r="AS24" s="47" t="s">
        <v>252</v>
      </c>
      <c r="AT24" s="47" t="s">
        <v>130</v>
      </c>
      <c r="AU24" s="47" t="s">
        <v>130</v>
      </c>
      <c r="AV24" s="47" t="s">
        <v>271</v>
      </c>
      <c r="AW24" s="47" t="s">
        <v>272</v>
      </c>
      <c r="AX24" s="47" t="s">
        <v>273</v>
      </c>
      <c r="AY24" s="46" t="s">
        <v>3873</v>
      </c>
      <c r="AZ24" s="46" t="s">
        <v>3874</v>
      </c>
      <c r="BA24" s="46" t="s">
        <v>3874</v>
      </c>
      <c r="BB24" s="216">
        <v>2</v>
      </c>
      <c r="BC24" s="216">
        <v>27326350</v>
      </c>
    </row>
    <row r="25" spans="1:55" ht="15" customHeight="1">
      <c r="A25" s="47" t="s">
        <v>237</v>
      </c>
      <c r="B25" s="47" t="s">
        <v>238</v>
      </c>
      <c r="C25" s="47" t="s">
        <v>239</v>
      </c>
      <c r="D25" s="47" t="s">
        <v>522</v>
      </c>
      <c r="E25" s="47" t="s">
        <v>523</v>
      </c>
      <c r="F25" s="47" t="s">
        <v>524</v>
      </c>
      <c r="G25" s="48">
        <v>76080904</v>
      </c>
      <c r="H25" s="47" t="s">
        <v>243</v>
      </c>
      <c r="I25" s="47" t="s">
        <v>360</v>
      </c>
      <c r="J25" s="47" t="s">
        <v>245</v>
      </c>
      <c r="K25" s="47" t="s">
        <v>361</v>
      </c>
      <c r="L25" s="47" t="s">
        <v>525</v>
      </c>
      <c r="M25" s="47" t="s">
        <v>526</v>
      </c>
      <c r="N25" s="47" t="s">
        <v>527</v>
      </c>
      <c r="O25" s="47" t="s">
        <v>525</v>
      </c>
      <c r="P25" s="47" t="s">
        <v>528</v>
      </c>
      <c r="Q25" s="47" t="s">
        <v>252</v>
      </c>
      <c r="R25" s="47" t="s">
        <v>253</v>
      </c>
      <c r="S25" s="47" t="s">
        <v>529</v>
      </c>
      <c r="T25" s="47" t="s">
        <v>255</v>
      </c>
      <c r="U25" s="47" t="s">
        <v>252</v>
      </c>
      <c r="V25" s="47" t="s">
        <v>530</v>
      </c>
      <c r="W25" s="47" t="s">
        <v>257</v>
      </c>
      <c r="X25" s="47" t="s">
        <v>531</v>
      </c>
      <c r="Y25" s="47" t="s">
        <v>532</v>
      </c>
      <c r="Z25" s="47" t="s">
        <v>260</v>
      </c>
      <c r="AA25" s="47" t="s">
        <v>260</v>
      </c>
      <c r="AB25" s="47" t="s">
        <v>260</v>
      </c>
      <c r="AC25" s="47" t="s">
        <v>260</v>
      </c>
      <c r="AD25" s="47" t="s">
        <v>260</v>
      </c>
      <c r="AE25" s="47" t="s">
        <v>260</v>
      </c>
      <c r="AF25" s="47" t="s">
        <v>260</v>
      </c>
      <c r="AG25" s="47" t="s">
        <v>260</v>
      </c>
      <c r="AH25" s="47" t="s">
        <v>533</v>
      </c>
      <c r="AI25" s="47" t="s">
        <v>534</v>
      </c>
      <c r="AJ25" s="47" t="s">
        <v>263</v>
      </c>
      <c r="AK25" s="47" t="s">
        <v>535</v>
      </c>
      <c r="AL25" s="47" t="s">
        <v>536</v>
      </c>
      <c r="AM25" s="47" t="s">
        <v>266</v>
      </c>
      <c r="AN25" s="47" t="s">
        <v>237</v>
      </c>
      <c r="AO25" s="47" t="s">
        <v>267</v>
      </c>
      <c r="AP25" s="47" t="s">
        <v>537</v>
      </c>
      <c r="AQ25" s="47" t="s">
        <v>269</v>
      </c>
      <c r="AR25" s="47" t="s">
        <v>270</v>
      </c>
      <c r="AS25" s="47" t="s">
        <v>252</v>
      </c>
      <c r="AT25" s="47" t="s">
        <v>130</v>
      </c>
      <c r="AU25" s="47" t="s">
        <v>130</v>
      </c>
      <c r="AV25" s="47" t="s">
        <v>271</v>
      </c>
      <c r="AW25" s="47" t="s">
        <v>272</v>
      </c>
      <c r="AX25" s="47" t="s">
        <v>273</v>
      </c>
      <c r="AY25" s="46" t="s">
        <v>3875</v>
      </c>
      <c r="AZ25" s="46" t="s">
        <v>3614</v>
      </c>
      <c r="BA25" s="46" t="s">
        <v>3250</v>
      </c>
      <c r="BB25" s="216">
        <v>2</v>
      </c>
      <c r="BC25" s="216">
        <v>24537767</v>
      </c>
    </row>
    <row r="26" spans="1:55" ht="15" customHeight="1">
      <c r="A26" s="47" t="s">
        <v>237</v>
      </c>
      <c r="B26" s="47" t="s">
        <v>300</v>
      </c>
      <c r="C26" s="47" t="s">
        <v>301</v>
      </c>
      <c r="D26" s="47" t="s">
        <v>538</v>
      </c>
      <c r="E26" s="47" t="s">
        <v>539</v>
      </c>
      <c r="F26" s="47" t="s">
        <v>540</v>
      </c>
      <c r="G26" s="48">
        <v>96508740</v>
      </c>
      <c r="H26" s="47" t="s">
        <v>243</v>
      </c>
      <c r="I26" s="47" t="s">
        <v>244</v>
      </c>
      <c r="J26" s="47" t="s">
        <v>305</v>
      </c>
      <c r="K26" s="47" t="s">
        <v>246</v>
      </c>
      <c r="L26" s="47" t="s">
        <v>541</v>
      </c>
      <c r="M26" s="47" t="s">
        <v>527</v>
      </c>
      <c r="N26" s="47" t="s">
        <v>542</v>
      </c>
      <c r="O26" s="47" t="s">
        <v>543</v>
      </c>
      <c r="P26" s="47" t="s">
        <v>544</v>
      </c>
      <c r="Q26" s="47" t="s">
        <v>252</v>
      </c>
      <c r="R26" s="47" t="s">
        <v>253</v>
      </c>
      <c r="S26" s="47" t="s">
        <v>545</v>
      </c>
      <c r="T26" s="47" t="s">
        <v>546</v>
      </c>
      <c r="U26" s="47" t="s">
        <v>252</v>
      </c>
      <c r="V26" s="47" t="s">
        <v>547</v>
      </c>
      <c r="W26" s="47" t="s">
        <v>257</v>
      </c>
      <c r="X26" s="47" t="s">
        <v>548</v>
      </c>
      <c r="Y26" s="47" t="s">
        <v>549</v>
      </c>
      <c r="Z26" s="47" t="s">
        <v>260</v>
      </c>
      <c r="AA26" s="47" t="s">
        <v>260</v>
      </c>
      <c r="AB26" s="47" t="s">
        <v>260</v>
      </c>
      <c r="AC26" s="47" t="s">
        <v>260</v>
      </c>
      <c r="AD26" s="47" t="s">
        <v>260</v>
      </c>
      <c r="AE26" s="47" t="s">
        <v>260</v>
      </c>
      <c r="AF26" s="47" t="s">
        <v>260</v>
      </c>
      <c r="AG26" s="47" t="s">
        <v>260</v>
      </c>
      <c r="AH26" s="47" t="s">
        <v>550</v>
      </c>
      <c r="AI26" s="47" t="s">
        <v>551</v>
      </c>
      <c r="AJ26" s="47" t="s">
        <v>263</v>
      </c>
      <c r="AK26" s="47" t="s">
        <v>552</v>
      </c>
      <c r="AL26" s="47" t="s">
        <v>553</v>
      </c>
      <c r="AM26" s="47" t="s">
        <v>266</v>
      </c>
      <c r="AN26" s="47" t="s">
        <v>554</v>
      </c>
      <c r="AO26" s="47" t="s">
        <v>267</v>
      </c>
      <c r="AP26" s="47" t="s">
        <v>388</v>
      </c>
      <c r="AQ26" s="47" t="s">
        <v>269</v>
      </c>
      <c r="AR26" s="47" t="s">
        <v>555</v>
      </c>
      <c r="AS26" s="47" t="s">
        <v>252</v>
      </c>
      <c r="AT26" s="47" t="s">
        <v>130</v>
      </c>
      <c r="AU26" s="47" t="s">
        <v>130</v>
      </c>
      <c r="AV26" s="47" t="s">
        <v>271</v>
      </c>
      <c r="AW26" s="47" t="s">
        <v>272</v>
      </c>
      <c r="AX26" s="47" t="s">
        <v>273</v>
      </c>
      <c r="AY26" s="46" t="s">
        <v>3876</v>
      </c>
      <c r="AZ26" s="46" t="s">
        <v>3252</v>
      </c>
      <c r="BA26" s="46" t="s">
        <v>3250</v>
      </c>
      <c r="BB26" s="216">
        <v>2</v>
      </c>
      <c r="BC26" s="216">
        <v>27390190</v>
      </c>
    </row>
    <row r="27" spans="1:55" ht="15" customHeight="1">
      <c r="A27" s="47" t="s">
        <v>237</v>
      </c>
      <c r="B27" s="47" t="s">
        <v>238</v>
      </c>
      <c r="C27" s="47" t="s">
        <v>239</v>
      </c>
      <c r="D27" s="47" t="s">
        <v>556</v>
      </c>
      <c r="E27" s="47" t="s">
        <v>523</v>
      </c>
      <c r="F27" s="47" t="s">
        <v>524</v>
      </c>
      <c r="G27" s="48">
        <v>76080904</v>
      </c>
      <c r="H27" s="47" t="s">
        <v>243</v>
      </c>
      <c r="I27" s="47" t="s">
        <v>244</v>
      </c>
      <c r="J27" s="47" t="s">
        <v>245</v>
      </c>
      <c r="K27" s="47" t="s">
        <v>246</v>
      </c>
      <c r="L27" s="47" t="s">
        <v>557</v>
      </c>
      <c r="M27" s="47" t="s">
        <v>558</v>
      </c>
      <c r="N27" s="47" t="s">
        <v>278</v>
      </c>
      <c r="O27" s="47" t="s">
        <v>559</v>
      </c>
      <c r="P27" s="47" t="s">
        <v>560</v>
      </c>
      <c r="Q27" s="47" t="s">
        <v>252</v>
      </c>
      <c r="R27" s="47" t="s">
        <v>253</v>
      </c>
      <c r="S27" s="47" t="s">
        <v>360</v>
      </c>
      <c r="T27" s="47" t="s">
        <v>255</v>
      </c>
      <c r="U27" s="47" t="s">
        <v>252</v>
      </c>
      <c r="V27" s="47" t="s">
        <v>561</v>
      </c>
      <c r="W27" s="47" t="s">
        <v>257</v>
      </c>
      <c r="X27" s="47" t="s">
        <v>562</v>
      </c>
      <c r="Y27" s="47" t="s">
        <v>563</v>
      </c>
      <c r="Z27" s="47" t="s">
        <v>260</v>
      </c>
      <c r="AA27" s="47" t="s">
        <v>260</v>
      </c>
      <c r="AB27" s="47" t="s">
        <v>260</v>
      </c>
      <c r="AC27" s="47" t="s">
        <v>260</v>
      </c>
      <c r="AD27" s="47" t="s">
        <v>260</v>
      </c>
      <c r="AE27" s="47" t="s">
        <v>260</v>
      </c>
      <c r="AF27" s="47" t="s">
        <v>260</v>
      </c>
      <c r="AG27" s="47" t="s">
        <v>260</v>
      </c>
      <c r="AH27" s="47" t="s">
        <v>564</v>
      </c>
      <c r="AI27" s="47" t="s">
        <v>565</v>
      </c>
      <c r="AJ27" s="47" t="s">
        <v>263</v>
      </c>
      <c r="AK27" s="47" t="s">
        <v>566</v>
      </c>
      <c r="AL27" s="47" t="s">
        <v>567</v>
      </c>
      <c r="AM27" s="47" t="s">
        <v>266</v>
      </c>
      <c r="AN27" s="47" t="s">
        <v>237</v>
      </c>
      <c r="AO27" s="47" t="s">
        <v>267</v>
      </c>
      <c r="AP27" s="47" t="s">
        <v>537</v>
      </c>
      <c r="AQ27" s="47" t="s">
        <v>269</v>
      </c>
      <c r="AR27" s="47" t="s">
        <v>270</v>
      </c>
      <c r="AS27" s="47" t="s">
        <v>252</v>
      </c>
      <c r="AT27" s="47" t="s">
        <v>130</v>
      </c>
      <c r="AU27" s="47" t="s">
        <v>130</v>
      </c>
      <c r="AV27" s="47" t="s">
        <v>271</v>
      </c>
      <c r="AW27" s="47" t="s">
        <v>272</v>
      </c>
      <c r="AX27" s="47" t="s">
        <v>273</v>
      </c>
      <c r="AY27" s="46" t="s">
        <v>3875</v>
      </c>
      <c r="AZ27" s="46" t="s">
        <v>3614</v>
      </c>
      <c r="BA27" s="46" t="s">
        <v>3250</v>
      </c>
      <c r="BB27" s="216">
        <v>2</v>
      </c>
      <c r="BC27" s="216">
        <v>24537767</v>
      </c>
    </row>
    <row r="28" spans="1:55" ht="15" customHeight="1">
      <c r="A28" s="47" t="s">
        <v>237</v>
      </c>
      <c r="B28" s="47" t="s">
        <v>300</v>
      </c>
      <c r="C28" s="47" t="s">
        <v>301</v>
      </c>
      <c r="D28" s="47" t="s">
        <v>568</v>
      </c>
      <c r="E28" s="47" t="s">
        <v>569</v>
      </c>
      <c r="F28" s="47" t="s">
        <v>570</v>
      </c>
      <c r="G28" s="48">
        <v>76609722</v>
      </c>
      <c r="H28" s="47" t="s">
        <v>252</v>
      </c>
      <c r="I28" s="47" t="s">
        <v>244</v>
      </c>
      <c r="J28" s="47" t="s">
        <v>305</v>
      </c>
      <c r="K28" s="47" t="s">
        <v>246</v>
      </c>
      <c r="L28" s="47" t="s">
        <v>571</v>
      </c>
      <c r="M28" s="47" t="s">
        <v>571</v>
      </c>
      <c r="N28" s="47" t="s">
        <v>572</v>
      </c>
      <c r="O28" s="47" t="s">
        <v>573</v>
      </c>
      <c r="P28" s="47" t="s">
        <v>572</v>
      </c>
      <c r="Q28" s="47" t="s">
        <v>252</v>
      </c>
      <c r="R28" s="47" t="s">
        <v>253</v>
      </c>
      <c r="S28" s="47" t="s">
        <v>237</v>
      </c>
      <c r="T28" s="47" t="s">
        <v>439</v>
      </c>
      <c r="U28" s="47" t="s">
        <v>252</v>
      </c>
      <c r="V28" s="47" t="s">
        <v>574</v>
      </c>
      <c r="W28" s="47" t="s">
        <v>257</v>
      </c>
      <c r="X28" s="47" t="s">
        <v>575</v>
      </c>
      <c r="Y28" s="47" t="s">
        <v>576</v>
      </c>
      <c r="Z28" s="47" t="s">
        <v>260</v>
      </c>
      <c r="AA28" s="47" t="s">
        <v>260</v>
      </c>
      <c r="AB28" s="47" t="s">
        <v>260</v>
      </c>
      <c r="AC28" s="47" t="s">
        <v>260</v>
      </c>
      <c r="AD28" s="47" t="s">
        <v>260</v>
      </c>
      <c r="AE28" s="47" t="s">
        <v>260</v>
      </c>
      <c r="AF28" s="47" t="s">
        <v>260</v>
      </c>
      <c r="AG28" s="47" t="s">
        <v>260</v>
      </c>
      <c r="AH28" s="47" t="s">
        <v>575</v>
      </c>
      <c r="AI28" s="47" t="s">
        <v>576</v>
      </c>
      <c r="AJ28" s="47" t="s">
        <v>263</v>
      </c>
      <c r="AK28" s="47" t="s">
        <v>577</v>
      </c>
      <c r="AL28" s="47" t="s">
        <v>578</v>
      </c>
      <c r="AM28" s="47" t="s">
        <v>266</v>
      </c>
      <c r="AN28" s="47" t="s">
        <v>237</v>
      </c>
      <c r="AO28" s="47" t="s">
        <v>267</v>
      </c>
      <c r="AP28" s="47" t="s">
        <v>579</v>
      </c>
      <c r="AQ28" s="47" t="s">
        <v>269</v>
      </c>
      <c r="AR28" s="47" t="s">
        <v>487</v>
      </c>
      <c r="AS28" s="47" t="s">
        <v>252</v>
      </c>
      <c r="AT28" s="47" t="s">
        <v>130</v>
      </c>
      <c r="AU28" s="47" t="s">
        <v>130</v>
      </c>
      <c r="AV28" s="47" t="s">
        <v>271</v>
      </c>
      <c r="AW28" s="47" t="s">
        <v>272</v>
      </c>
      <c r="AX28" s="47" t="s">
        <v>273</v>
      </c>
      <c r="AY28" s="46" t="s">
        <v>3259</v>
      </c>
      <c r="AZ28" s="46" t="s">
        <v>3260</v>
      </c>
      <c r="BA28" s="46" t="s">
        <v>3261</v>
      </c>
      <c r="BB28" s="216">
        <v>2</v>
      </c>
      <c r="BC28" s="216">
        <v>26819601</v>
      </c>
    </row>
    <row r="29" spans="1:55" ht="15" customHeight="1">
      <c r="A29" s="47" t="s">
        <v>237</v>
      </c>
      <c r="B29" s="47" t="s">
        <v>238</v>
      </c>
      <c r="C29" s="47" t="s">
        <v>239</v>
      </c>
      <c r="D29" s="47" t="s">
        <v>580</v>
      </c>
      <c r="E29" s="47" t="s">
        <v>581</v>
      </c>
      <c r="F29" s="47" t="s">
        <v>582</v>
      </c>
      <c r="G29" s="48">
        <v>76283498</v>
      </c>
      <c r="H29" s="47" t="s">
        <v>243</v>
      </c>
      <c r="I29" s="47" t="s">
        <v>244</v>
      </c>
      <c r="J29" s="47" t="s">
        <v>245</v>
      </c>
      <c r="K29" s="47" t="s">
        <v>246</v>
      </c>
      <c r="L29" s="47" t="s">
        <v>583</v>
      </c>
      <c r="M29" s="47" t="s">
        <v>583</v>
      </c>
      <c r="N29" s="47" t="s">
        <v>584</v>
      </c>
      <c r="O29" s="47" t="s">
        <v>585</v>
      </c>
      <c r="P29" s="47" t="s">
        <v>586</v>
      </c>
      <c r="Q29" s="47" t="s">
        <v>252</v>
      </c>
      <c r="R29" s="47" t="s">
        <v>253</v>
      </c>
      <c r="S29" s="47" t="s">
        <v>237</v>
      </c>
      <c r="T29" s="47" t="s">
        <v>587</v>
      </c>
      <c r="U29" s="47" t="s">
        <v>252</v>
      </c>
      <c r="V29" s="47" t="s">
        <v>561</v>
      </c>
      <c r="W29" s="47" t="s">
        <v>257</v>
      </c>
      <c r="X29" s="47" t="s">
        <v>588</v>
      </c>
      <c r="Y29" s="47" t="s">
        <v>589</v>
      </c>
      <c r="Z29" s="47" t="s">
        <v>260</v>
      </c>
      <c r="AA29" s="47" t="s">
        <v>260</v>
      </c>
      <c r="AB29" s="47" t="s">
        <v>260</v>
      </c>
      <c r="AC29" s="47" t="s">
        <v>260</v>
      </c>
      <c r="AD29" s="47" t="s">
        <v>260</v>
      </c>
      <c r="AE29" s="47" t="s">
        <v>260</v>
      </c>
      <c r="AF29" s="47" t="s">
        <v>260</v>
      </c>
      <c r="AG29" s="47" t="s">
        <v>260</v>
      </c>
      <c r="AH29" s="47" t="s">
        <v>588</v>
      </c>
      <c r="AI29" s="47" t="s">
        <v>589</v>
      </c>
      <c r="AJ29" s="47" t="s">
        <v>263</v>
      </c>
      <c r="AK29" s="47" t="s">
        <v>590</v>
      </c>
      <c r="AL29" s="47" t="s">
        <v>591</v>
      </c>
      <c r="AM29" s="47" t="s">
        <v>266</v>
      </c>
      <c r="AN29" s="47" t="s">
        <v>237</v>
      </c>
      <c r="AO29" s="47" t="s">
        <v>267</v>
      </c>
      <c r="AP29" s="47" t="s">
        <v>592</v>
      </c>
      <c r="AQ29" s="47" t="s">
        <v>269</v>
      </c>
      <c r="AR29" s="47" t="s">
        <v>593</v>
      </c>
      <c r="AS29" s="47" t="s">
        <v>252</v>
      </c>
      <c r="AT29" s="47" t="s">
        <v>130</v>
      </c>
      <c r="AU29" s="47" t="s">
        <v>130</v>
      </c>
      <c r="AV29" s="47" t="s">
        <v>271</v>
      </c>
      <c r="AW29" s="47" t="s">
        <v>272</v>
      </c>
      <c r="AX29" s="47" t="s">
        <v>273</v>
      </c>
      <c r="AY29" s="46" t="s">
        <v>3877</v>
      </c>
      <c r="AZ29" s="46" t="s">
        <v>3776</v>
      </c>
      <c r="BA29" s="46" t="s">
        <v>3254</v>
      </c>
      <c r="BB29" s="216">
        <v>56</v>
      </c>
      <c r="BC29" s="216">
        <v>226555139</v>
      </c>
    </row>
    <row r="30" spans="1:55" ht="15" customHeight="1">
      <c r="A30" s="47" t="s">
        <v>237</v>
      </c>
      <c r="B30" s="47" t="s">
        <v>238</v>
      </c>
      <c r="C30" s="47" t="s">
        <v>239</v>
      </c>
      <c r="D30" s="47" t="s">
        <v>594</v>
      </c>
      <c r="E30" s="47" t="s">
        <v>595</v>
      </c>
      <c r="F30" s="47" t="s">
        <v>596</v>
      </c>
      <c r="G30" s="48">
        <v>76215500</v>
      </c>
      <c r="H30" s="47" t="s">
        <v>243</v>
      </c>
      <c r="I30" s="47" t="s">
        <v>244</v>
      </c>
      <c r="J30" s="47" t="s">
        <v>245</v>
      </c>
      <c r="K30" s="47" t="s">
        <v>246</v>
      </c>
      <c r="L30" s="47" t="s">
        <v>597</v>
      </c>
      <c r="M30" s="47" t="s">
        <v>597</v>
      </c>
      <c r="N30" s="47" t="s">
        <v>598</v>
      </c>
      <c r="O30" s="47" t="s">
        <v>599</v>
      </c>
      <c r="P30" s="47" t="s">
        <v>600</v>
      </c>
      <c r="Q30" s="47" t="s">
        <v>252</v>
      </c>
      <c r="R30" s="47" t="s">
        <v>253</v>
      </c>
      <c r="S30" s="47" t="s">
        <v>237</v>
      </c>
      <c r="T30" s="47" t="s">
        <v>601</v>
      </c>
      <c r="U30" s="47" t="s">
        <v>252</v>
      </c>
      <c r="V30" s="47" t="s">
        <v>602</v>
      </c>
      <c r="W30" s="47" t="s">
        <v>257</v>
      </c>
      <c r="X30" s="47" t="s">
        <v>603</v>
      </c>
      <c r="Y30" s="47" t="s">
        <v>604</v>
      </c>
      <c r="Z30" s="47" t="s">
        <v>260</v>
      </c>
      <c r="AA30" s="47" t="s">
        <v>260</v>
      </c>
      <c r="AB30" s="47" t="s">
        <v>260</v>
      </c>
      <c r="AC30" s="47" t="s">
        <v>260</v>
      </c>
      <c r="AD30" s="47" t="s">
        <v>260</v>
      </c>
      <c r="AE30" s="47" t="s">
        <v>260</v>
      </c>
      <c r="AF30" s="47" t="s">
        <v>260</v>
      </c>
      <c r="AG30" s="47" t="s">
        <v>260</v>
      </c>
      <c r="AH30" s="47" t="s">
        <v>603</v>
      </c>
      <c r="AI30" s="47" t="s">
        <v>604</v>
      </c>
      <c r="AJ30" s="47" t="s">
        <v>263</v>
      </c>
      <c r="AK30" s="47" t="s">
        <v>605</v>
      </c>
      <c r="AL30" s="47" t="s">
        <v>606</v>
      </c>
      <c r="AM30" s="47" t="s">
        <v>266</v>
      </c>
      <c r="AN30" s="47" t="s">
        <v>237</v>
      </c>
      <c r="AO30" s="47" t="s">
        <v>267</v>
      </c>
      <c r="AP30" s="47" t="s">
        <v>607</v>
      </c>
      <c r="AQ30" s="47" t="s">
        <v>269</v>
      </c>
      <c r="AR30" s="47" t="s">
        <v>439</v>
      </c>
      <c r="AS30" s="47" t="s">
        <v>252</v>
      </c>
      <c r="AT30" s="47" t="s">
        <v>130</v>
      </c>
      <c r="AU30" s="47" t="s">
        <v>130</v>
      </c>
      <c r="AV30" s="47" t="s">
        <v>271</v>
      </c>
      <c r="AW30" s="47" t="s">
        <v>272</v>
      </c>
      <c r="AX30" s="47" t="s">
        <v>273</v>
      </c>
      <c r="AY30" s="46" t="s">
        <v>3878</v>
      </c>
      <c r="AZ30" s="46" t="s">
        <v>3274</v>
      </c>
      <c r="BA30" s="46" t="s">
        <v>3274</v>
      </c>
      <c r="BB30" s="216">
        <v>569</v>
      </c>
      <c r="BC30" s="216">
        <v>58636001</v>
      </c>
    </row>
    <row r="31" spans="1:55" ht="15" customHeight="1">
      <c r="A31" s="47" t="s">
        <v>237</v>
      </c>
      <c r="B31" s="47" t="s">
        <v>300</v>
      </c>
      <c r="C31" s="47" t="s">
        <v>301</v>
      </c>
      <c r="D31" s="47" t="s">
        <v>608</v>
      </c>
      <c r="E31" s="47" t="s">
        <v>609</v>
      </c>
      <c r="F31" s="47" t="s">
        <v>610</v>
      </c>
      <c r="G31" s="48">
        <v>76068332</v>
      </c>
      <c r="H31" s="47" t="s">
        <v>243</v>
      </c>
      <c r="I31" s="47" t="s">
        <v>244</v>
      </c>
      <c r="J31" s="47" t="s">
        <v>305</v>
      </c>
      <c r="K31" s="47" t="s">
        <v>246</v>
      </c>
      <c r="L31" s="47" t="s">
        <v>611</v>
      </c>
      <c r="M31" s="47" t="s">
        <v>248</v>
      </c>
      <c r="N31" s="47" t="s">
        <v>612</v>
      </c>
      <c r="O31" s="47" t="s">
        <v>613</v>
      </c>
      <c r="P31" s="47" t="s">
        <v>614</v>
      </c>
      <c r="Q31" s="47" t="s">
        <v>252</v>
      </c>
      <c r="R31" s="47" t="s">
        <v>253</v>
      </c>
      <c r="S31" s="47" t="s">
        <v>554</v>
      </c>
      <c r="T31" s="47" t="s">
        <v>615</v>
      </c>
      <c r="U31" s="47" t="s">
        <v>252</v>
      </c>
      <c r="V31" s="47" t="s">
        <v>616</v>
      </c>
      <c r="W31" s="47" t="s">
        <v>257</v>
      </c>
      <c r="X31" s="47" t="s">
        <v>617</v>
      </c>
      <c r="Y31" s="47" t="s">
        <v>618</v>
      </c>
      <c r="Z31" s="47" t="s">
        <v>260</v>
      </c>
      <c r="AA31" s="47" t="s">
        <v>260</v>
      </c>
      <c r="AB31" s="47" t="s">
        <v>260</v>
      </c>
      <c r="AC31" s="47" t="s">
        <v>260</v>
      </c>
      <c r="AD31" s="47" t="s">
        <v>260</v>
      </c>
      <c r="AE31" s="47" t="s">
        <v>260</v>
      </c>
      <c r="AF31" s="47" t="s">
        <v>260</v>
      </c>
      <c r="AG31" s="47" t="s">
        <v>260</v>
      </c>
      <c r="AH31" s="47" t="s">
        <v>619</v>
      </c>
      <c r="AI31" s="47" t="s">
        <v>620</v>
      </c>
      <c r="AJ31" s="47" t="s">
        <v>263</v>
      </c>
      <c r="AK31" s="47" t="s">
        <v>621</v>
      </c>
      <c r="AL31" s="47" t="s">
        <v>622</v>
      </c>
      <c r="AM31" s="47" t="s">
        <v>266</v>
      </c>
      <c r="AN31" s="47" t="s">
        <v>237</v>
      </c>
      <c r="AO31" s="47" t="s">
        <v>291</v>
      </c>
      <c r="AP31" s="47" t="s">
        <v>623</v>
      </c>
      <c r="AQ31" s="47" t="s">
        <v>269</v>
      </c>
      <c r="AR31" s="47" t="s">
        <v>356</v>
      </c>
      <c r="AS31" s="47" t="s">
        <v>252</v>
      </c>
      <c r="AT31" s="47" t="s">
        <v>130</v>
      </c>
      <c r="AU31" s="47" t="s">
        <v>130</v>
      </c>
      <c r="AV31" s="47" t="s">
        <v>271</v>
      </c>
      <c r="AW31" s="47" t="s">
        <v>272</v>
      </c>
      <c r="AX31" s="47" t="s">
        <v>273</v>
      </c>
      <c r="AY31" s="46" t="s">
        <v>3879</v>
      </c>
      <c r="AZ31" s="46" t="s">
        <v>3738</v>
      </c>
      <c r="BA31" s="46" t="s">
        <v>3256</v>
      </c>
      <c r="BB31" s="216">
        <v>41</v>
      </c>
      <c r="BC31" s="216">
        <v>2342033</v>
      </c>
    </row>
    <row r="32" spans="1:55" ht="15" customHeight="1">
      <c r="A32" s="47" t="s">
        <v>237</v>
      </c>
      <c r="B32" s="47" t="s">
        <v>300</v>
      </c>
      <c r="C32" s="47" t="s">
        <v>301</v>
      </c>
      <c r="D32" s="47" t="s">
        <v>624</v>
      </c>
      <c r="E32" s="47" t="s">
        <v>625</v>
      </c>
      <c r="F32" s="47" t="s">
        <v>626</v>
      </c>
      <c r="G32" s="48">
        <v>76456051</v>
      </c>
      <c r="H32" s="47" t="s">
        <v>243</v>
      </c>
      <c r="I32" s="47" t="s">
        <v>244</v>
      </c>
      <c r="J32" s="47" t="s">
        <v>305</v>
      </c>
      <c r="K32" s="47" t="s">
        <v>361</v>
      </c>
      <c r="L32" s="47" t="s">
        <v>627</v>
      </c>
      <c r="M32" s="47" t="s">
        <v>628</v>
      </c>
      <c r="N32" s="47" t="s">
        <v>629</v>
      </c>
      <c r="O32" s="47" t="s">
        <v>630</v>
      </c>
      <c r="P32" s="47" t="s">
        <v>631</v>
      </c>
      <c r="Q32" s="47" t="s">
        <v>252</v>
      </c>
      <c r="R32" s="47" t="s">
        <v>253</v>
      </c>
      <c r="S32" s="47" t="s">
        <v>632</v>
      </c>
      <c r="T32" s="47" t="s">
        <v>283</v>
      </c>
      <c r="U32" s="47" t="s">
        <v>252</v>
      </c>
      <c r="V32" s="47" t="s">
        <v>633</v>
      </c>
      <c r="W32" s="47" t="s">
        <v>257</v>
      </c>
      <c r="X32" s="47" t="s">
        <v>634</v>
      </c>
      <c r="Y32" s="47" t="s">
        <v>635</v>
      </c>
      <c r="Z32" s="47" t="s">
        <v>260</v>
      </c>
      <c r="AA32" s="47" t="s">
        <v>260</v>
      </c>
      <c r="AB32" s="47" t="s">
        <v>260</v>
      </c>
      <c r="AC32" s="47" t="s">
        <v>260</v>
      </c>
      <c r="AD32" s="47" t="s">
        <v>260</v>
      </c>
      <c r="AE32" s="47" t="s">
        <v>260</v>
      </c>
      <c r="AF32" s="47" t="s">
        <v>260</v>
      </c>
      <c r="AG32" s="47" t="s">
        <v>260</v>
      </c>
      <c r="AH32" s="47" t="s">
        <v>636</v>
      </c>
      <c r="AI32" s="47" t="s">
        <v>637</v>
      </c>
      <c r="AJ32" s="47" t="s">
        <v>263</v>
      </c>
      <c r="AK32" s="47" t="s">
        <v>638</v>
      </c>
      <c r="AL32" s="47" t="s">
        <v>639</v>
      </c>
      <c r="AM32" s="47" t="s">
        <v>266</v>
      </c>
      <c r="AN32" s="47" t="s">
        <v>237</v>
      </c>
      <c r="AO32" s="47" t="s">
        <v>291</v>
      </c>
      <c r="AP32" s="47" t="s">
        <v>640</v>
      </c>
      <c r="AQ32" s="47" t="s">
        <v>269</v>
      </c>
      <c r="AR32" s="47" t="s">
        <v>641</v>
      </c>
      <c r="AS32" s="47" t="s">
        <v>252</v>
      </c>
      <c r="AT32" s="47" t="s">
        <v>130</v>
      </c>
      <c r="AU32" s="47" t="s">
        <v>130</v>
      </c>
      <c r="AV32" s="47" t="s">
        <v>271</v>
      </c>
      <c r="AW32" s="47" t="s">
        <v>272</v>
      </c>
      <c r="AX32" s="47" t="s">
        <v>273</v>
      </c>
      <c r="AY32" s="46" t="s">
        <v>3259</v>
      </c>
      <c r="AZ32" s="46" t="s">
        <v>3260</v>
      </c>
      <c r="BA32" s="46" t="s">
        <v>3261</v>
      </c>
      <c r="BB32" s="216">
        <v>0</v>
      </c>
      <c r="BC32" s="216">
        <v>23212110</v>
      </c>
    </row>
    <row r="33" spans="1:55" ht="15" customHeight="1">
      <c r="A33" s="47" t="s">
        <v>237</v>
      </c>
      <c r="B33" s="47" t="s">
        <v>238</v>
      </c>
      <c r="C33" s="47" t="s">
        <v>239</v>
      </c>
      <c r="D33" s="47" t="s">
        <v>642</v>
      </c>
      <c r="E33" s="47" t="s">
        <v>643</v>
      </c>
      <c r="F33" s="47" t="s">
        <v>644</v>
      </c>
      <c r="G33" s="48">
        <v>76119152</v>
      </c>
      <c r="H33" s="47" t="s">
        <v>243</v>
      </c>
      <c r="I33" s="47" t="s">
        <v>244</v>
      </c>
      <c r="J33" s="47" t="s">
        <v>245</v>
      </c>
      <c r="K33" s="47" t="s">
        <v>246</v>
      </c>
      <c r="L33" s="47" t="s">
        <v>645</v>
      </c>
      <c r="M33" s="47" t="s">
        <v>508</v>
      </c>
      <c r="N33" s="47" t="s">
        <v>493</v>
      </c>
      <c r="O33" s="47" t="s">
        <v>646</v>
      </c>
      <c r="P33" s="47" t="s">
        <v>647</v>
      </c>
      <c r="Q33" s="47" t="s">
        <v>252</v>
      </c>
      <c r="R33" s="47" t="s">
        <v>253</v>
      </c>
      <c r="S33" s="47" t="s">
        <v>246</v>
      </c>
      <c r="T33" s="47" t="s">
        <v>366</v>
      </c>
      <c r="U33" s="47" t="s">
        <v>252</v>
      </c>
      <c r="V33" s="47" t="s">
        <v>513</v>
      </c>
      <c r="W33" s="47" t="s">
        <v>257</v>
      </c>
      <c r="X33" s="47" t="s">
        <v>648</v>
      </c>
      <c r="Y33" s="47" t="s">
        <v>649</v>
      </c>
      <c r="Z33" s="47" t="s">
        <v>260</v>
      </c>
      <c r="AA33" s="47" t="s">
        <v>260</v>
      </c>
      <c r="AB33" s="47" t="s">
        <v>260</v>
      </c>
      <c r="AC33" s="47" t="s">
        <v>260</v>
      </c>
      <c r="AD33" s="47" t="s">
        <v>260</v>
      </c>
      <c r="AE33" s="47" t="s">
        <v>260</v>
      </c>
      <c r="AF33" s="47" t="s">
        <v>260</v>
      </c>
      <c r="AG33" s="47" t="s">
        <v>260</v>
      </c>
      <c r="AH33" s="47" t="s">
        <v>650</v>
      </c>
      <c r="AI33" s="47" t="s">
        <v>651</v>
      </c>
      <c r="AJ33" s="47" t="s">
        <v>263</v>
      </c>
      <c r="AK33" s="47" t="s">
        <v>652</v>
      </c>
      <c r="AL33" s="47" t="s">
        <v>653</v>
      </c>
      <c r="AM33" s="47" t="s">
        <v>266</v>
      </c>
      <c r="AN33" s="47" t="s">
        <v>237</v>
      </c>
      <c r="AO33" s="47" t="s">
        <v>267</v>
      </c>
      <c r="AP33" s="47" t="s">
        <v>654</v>
      </c>
      <c r="AQ33" s="47" t="s">
        <v>269</v>
      </c>
      <c r="AR33" s="47" t="s">
        <v>322</v>
      </c>
      <c r="AS33" s="47" t="s">
        <v>252</v>
      </c>
      <c r="AT33" s="47" t="s">
        <v>130</v>
      </c>
      <c r="AU33" s="47" t="s">
        <v>130</v>
      </c>
      <c r="AV33" s="47" t="s">
        <v>271</v>
      </c>
      <c r="AW33" s="47" t="s">
        <v>272</v>
      </c>
      <c r="AX33" s="47" t="s">
        <v>273</v>
      </c>
      <c r="AY33" s="46" t="s">
        <v>3880</v>
      </c>
      <c r="AZ33" s="46" t="s">
        <v>3254</v>
      </c>
      <c r="BA33" s="46" t="s">
        <v>3254</v>
      </c>
      <c r="BB33" s="216">
        <v>65</v>
      </c>
      <c r="BC33" s="216">
        <v>330304</v>
      </c>
    </row>
    <row r="34" spans="1:55" ht="15" customHeight="1">
      <c r="A34" s="47" t="s">
        <v>237</v>
      </c>
      <c r="B34" s="47" t="s">
        <v>238</v>
      </c>
      <c r="C34" s="47" t="s">
        <v>239</v>
      </c>
      <c r="D34" s="47" t="s">
        <v>655</v>
      </c>
      <c r="E34" s="47" t="s">
        <v>275</v>
      </c>
      <c r="F34" s="47" t="s">
        <v>276</v>
      </c>
      <c r="G34" s="48">
        <v>76908980</v>
      </c>
      <c r="H34" s="47" t="s">
        <v>243</v>
      </c>
      <c r="I34" s="47" t="s">
        <v>244</v>
      </c>
      <c r="J34" s="47" t="s">
        <v>245</v>
      </c>
      <c r="K34" s="47" t="s">
        <v>246</v>
      </c>
      <c r="L34" s="47" t="s">
        <v>277</v>
      </c>
      <c r="M34" s="47" t="s">
        <v>278</v>
      </c>
      <c r="N34" s="47" t="s">
        <v>279</v>
      </c>
      <c r="O34" s="47" t="s">
        <v>656</v>
      </c>
      <c r="P34" s="47" t="s">
        <v>281</v>
      </c>
      <c r="Q34" s="47" t="s">
        <v>252</v>
      </c>
      <c r="R34" s="47" t="s">
        <v>253</v>
      </c>
      <c r="S34" s="47" t="s">
        <v>282</v>
      </c>
      <c r="T34" s="47" t="s">
        <v>283</v>
      </c>
      <c r="U34" s="47" t="s">
        <v>252</v>
      </c>
      <c r="V34" s="47" t="s">
        <v>284</v>
      </c>
      <c r="W34" s="47" t="s">
        <v>257</v>
      </c>
      <c r="X34" s="47" t="s">
        <v>285</v>
      </c>
      <c r="Y34" s="47" t="s">
        <v>286</v>
      </c>
      <c r="Z34" s="47" t="s">
        <v>260</v>
      </c>
      <c r="AA34" s="47" t="s">
        <v>260</v>
      </c>
      <c r="AB34" s="47" t="s">
        <v>260</v>
      </c>
      <c r="AC34" s="47" t="s">
        <v>260</v>
      </c>
      <c r="AD34" s="47" t="s">
        <v>260</v>
      </c>
      <c r="AE34" s="47" t="s">
        <v>260</v>
      </c>
      <c r="AF34" s="47" t="s">
        <v>260</v>
      </c>
      <c r="AG34" s="47" t="s">
        <v>260</v>
      </c>
      <c r="AH34" s="47" t="s">
        <v>287</v>
      </c>
      <c r="AI34" s="47" t="s">
        <v>288</v>
      </c>
      <c r="AJ34" s="47" t="s">
        <v>263</v>
      </c>
      <c r="AK34" s="47" t="s">
        <v>289</v>
      </c>
      <c r="AL34" s="47" t="s">
        <v>290</v>
      </c>
      <c r="AM34" s="47" t="s">
        <v>266</v>
      </c>
      <c r="AN34" s="47" t="s">
        <v>237</v>
      </c>
      <c r="AO34" s="47" t="s">
        <v>291</v>
      </c>
      <c r="AP34" s="47" t="s">
        <v>292</v>
      </c>
      <c r="AQ34" s="47" t="s">
        <v>269</v>
      </c>
      <c r="AR34" s="47" t="s">
        <v>270</v>
      </c>
      <c r="AS34" s="47" t="s">
        <v>252</v>
      </c>
      <c r="AT34" s="47" t="s">
        <v>130</v>
      </c>
      <c r="AU34" s="47" t="s">
        <v>130</v>
      </c>
      <c r="AV34" s="47" t="s">
        <v>271</v>
      </c>
      <c r="AW34" s="47" t="s">
        <v>272</v>
      </c>
      <c r="AX34" s="47" t="s">
        <v>273</v>
      </c>
      <c r="AY34" s="46" t="s">
        <v>3863</v>
      </c>
      <c r="AZ34" s="46" t="s">
        <v>3254</v>
      </c>
      <c r="BA34" s="46" t="s">
        <v>3254</v>
      </c>
      <c r="BB34" s="216">
        <v>65</v>
      </c>
      <c r="BC34" s="216">
        <v>2265700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9" zoomScale="86" zoomScaleNormal="86" workbookViewId="0">
      <selection activeCell="M2" sqref="M2:Q56"/>
    </sheetView>
  </sheetViews>
  <sheetFormatPr baseColWidth="10" defaultColWidth="8.85546875" defaultRowHeight="14.25"/>
  <cols>
    <col min="1" max="1" width="3.7109375" style="38" customWidth="1"/>
    <col min="2" max="2" width="68.5703125" style="16" customWidth="1"/>
    <col min="3" max="3" width="11.42578125" style="44" customWidth="1"/>
    <col min="4" max="4" width="3.7109375" style="17" customWidth="1"/>
    <col min="5" max="5" width="9.42578125" style="17" customWidth="1"/>
    <col min="6" max="7" width="14.85546875" style="17" customWidth="1"/>
    <col min="8" max="8" width="16.5703125" style="17" customWidth="1"/>
    <col min="9" max="9" width="15.85546875" style="17" customWidth="1"/>
    <col min="10" max="10" width="10.140625" style="17" customWidth="1"/>
    <col min="11" max="11" width="13.28515625" style="17" customWidth="1"/>
    <col min="12" max="12" width="8.85546875" style="17"/>
    <col min="13" max="13" width="33.7109375" style="17" customWidth="1"/>
    <col min="14" max="14" width="18.85546875" style="17" bestFit="1" customWidth="1"/>
    <col min="15" max="15" width="18.42578125" style="17" bestFit="1" customWidth="1"/>
    <col min="16" max="16" width="12.5703125" style="17" bestFit="1" customWidth="1"/>
    <col min="17" max="17" width="11.5703125" style="17" bestFit="1" customWidth="1"/>
    <col min="18" max="16384" width="8.85546875" style="17"/>
  </cols>
  <sheetData>
    <row r="1" spans="1:17" ht="28.5">
      <c r="A1" s="18" t="s">
        <v>131</v>
      </c>
      <c r="B1" s="19" t="s">
        <v>132</v>
      </c>
      <c r="C1" s="41" t="s">
        <v>133</v>
      </c>
      <c r="D1" s="20" t="s">
        <v>134</v>
      </c>
      <c r="E1" s="20" t="s">
        <v>135</v>
      </c>
      <c r="F1" s="21" t="s">
        <v>136</v>
      </c>
      <c r="G1" s="20" t="s">
        <v>137</v>
      </c>
      <c r="H1" s="22" t="s">
        <v>138</v>
      </c>
      <c r="I1" s="21" t="s">
        <v>139</v>
      </c>
      <c r="J1" s="20" t="s">
        <v>140</v>
      </c>
      <c r="K1" s="20" t="s">
        <v>141</v>
      </c>
      <c r="L1" s="22" t="s">
        <v>142</v>
      </c>
      <c r="M1" s="213" t="s">
        <v>3242</v>
      </c>
      <c r="N1" s="213" t="s">
        <v>3243</v>
      </c>
      <c r="O1" s="213" t="s">
        <v>3244</v>
      </c>
      <c r="P1" s="215" t="s">
        <v>3944</v>
      </c>
      <c r="Q1" s="215" t="s">
        <v>3945</v>
      </c>
    </row>
    <row r="2" spans="1:17">
      <c r="A2" s="23">
        <v>1</v>
      </c>
      <c r="B2" s="24" t="s">
        <v>143</v>
      </c>
      <c r="C2" s="42">
        <v>76214406</v>
      </c>
      <c r="D2" s="25">
        <v>9</v>
      </c>
      <c r="E2" s="26" t="s">
        <v>144</v>
      </c>
      <c r="F2" s="27">
        <v>12099292.570844224</v>
      </c>
      <c r="G2" s="27">
        <v>4960475.5894952575</v>
      </c>
      <c r="H2" s="27">
        <v>12257947.5334445</v>
      </c>
      <c r="I2" s="28">
        <v>32548808</v>
      </c>
      <c r="J2" s="29">
        <v>42249</v>
      </c>
      <c r="K2" s="29">
        <v>42983</v>
      </c>
      <c r="L2" s="30">
        <v>87</v>
      </c>
      <c r="M2" s="17" t="s">
        <v>3881</v>
      </c>
      <c r="N2" s="17" t="s">
        <v>3313</v>
      </c>
      <c r="O2" s="17" t="s">
        <v>3250</v>
      </c>
      <c r="P2" s="44">
        <v>2</v>
      </c>
      <c r="Q2" s="17" t="s">
        <v>3949</v>
      </c>
    </row>
    <row r="3" spans="1:17">
      <c r="A3" s="23">
        <v>2</v>
      </c>
      <c r="B3" s="24" t="s">
        <v>145</v>
      </c>
      <c r="C3" s="42">
        <v>76072077</v>
      </c>
      <c r="D3" s="25">
        <v>1</v>
      </c>
      <c r="E3" s="26" t="s">
        <v>144</v>
      </c>
      <c r="F3" s="27">
        <v>36325643.968558595</v>
      </c>
      <c r="G3" s="27">
        <v>2149972.9695746172</v>
      </c>
      <c r="H3" s="27">
        <v>36958266.463480398</v>
      </c>
      <c r="I3" s="28">
        <v>45060232</v>
      </c>
      <c r="J3" s="29">
        <v>42257</v>
      </c>
      <c r="K3" s="29">
        <v>44078</v>
      </c>
      <c r="L3" s="30">
        <v>58</v>
      </c>
      <c r="M3" s="17" t="s">
        <v>3800</v>
      </c>
      <c r="N3" s="17" t="s">
        <v>3306</v>
      </c>
      <c r="O3" s="17" t="s">
        <v>3306</v>
      </c>
      <c r="P3" s="17" t="s">
        <v>130</v>
      </c>
      <c r="Q3" s="17" t="s">
        <v>130</v>
      </c>
    </row>
    <row r="4" spans="1:17">
      <c r="A4" s="23">
        <v>3</v>
      </c>
      <c r="B4" s="24" t="s">
        <v>146</v>
      </c>
      <c r="C4" s="42">
        <v>4306311</v>
      </c>
      <c r="D4" s="25">
        <v>1</v>
      </c>
      <c r="E4" s="26" t="s">
        <v>144</v>
      </c>
      <c r="F4" s="27">
        <v>54117451.632421687</v>
      </c>
      <c r="G4" s="27">
        <v>0</v>
      </c>
      <c r="H4" s="27">
        <v>57571584.9874238</v>
      </c>
      <c r="I4" s="28">
        <v>64096097</v>
      </c>
      <c r="J4" s="29">
        <v>42261</v>
      </c>
      <c r="K4" s="29">
        <v>43936</v>
      </c>
      <c r="L4" s="30">
        <v>0</v>
      </c>
      <c r="M4" s="17" t="s">
        <v>3378</v>
      </c>
      <c r="N4" s="17" t="s">
        <v>3278</v>
      </c>
      <c r="O4" s="17" t="s">
        <v>3264</v>
      </c>
      <c r="P4" s="44">
        <v>9</v>
      </c>
      <c r="Q4" s="44">
        <v>5832941</v>
      </c>
    </row>
    <row r="5" spans="1:17">
      <c r="A5" s="23">
        <v>4</v>
      </c>
      <c r="B5" s="24" t="s">
        <v>146</v>
      </c>
      <c r="C5" s="42">
        <v>4306311</v>
      </c>
      <c r="D5" s="25">
        <v>1</v>
      </c>
      <c r="E5" s="26" t="s">
        <v>144</v>
      </c>
      <c r="F5" s="27">
        <v>54117451.632421687</v>
      </c>
      <c r="G5" s="27">
        <v>0</v>
      </c>
      <c r="H5" s="27">
        <v>57571584.9874238</v>
      </c>
      <c r="I5" s="28">
        <v>64096097</v>
      </c>
      <c r="J5" s="29">
        <v>42261</v>
      </c>
      <c r="K5" s="29">
        <v>43936</v>
      </c>
      <c r="L5" s="30">
        <v>0</v>
      </c>
      <c r="M5" s="17" t="s">
        <v>3378</v>
      </c>
      <c r="N5" s="17" t="s">
        <v>3278</v>
      </c>
      <c r="O5" s="17" t="s">
        <v>3264</v>
      </c>
      <c r="P5" s="44">
        <v>9</v>
      </c>
      <c r="Q5" s="44">
        <v>5832941</v>
      </c>
    </row>
    <row r="6" spans="1:17">
      <c r="A6" s="23">
        <v>5</v>
      </c>
      <c r="B6" s="24" t="s">
        <v>145</v>
      </c>
      <c r="C6" s="42">
        <v>76072077</v>
      </c>
      <c r="D6" s="25">
        <v>1</v>
      </c>
      <c r="E6" s="26" t="s">
        <v>144</v>
      </c>
      <c r="F6" s="27">
        <v>92832357.796772003</v>
      </c>
      <c r="G6" s="27">
        <v>5249755.2763579572</v>
      </c>
      <c r="H6" s="27">
        <v>93949448.601214007</v>
      </c>
      <c r="I6" s="28">
        <v>115399412</v>
      </c>
      <c r="J6" s="29">
        <v>42271</v>
      </c>
      <c r="K6" s="29">
        <v>44109</v>
      </c>
      <c r="L6" s="30">
        <v>57</v>
      </c>
      <c r="M6" s="17" t="s">
        <v>3800</v>
      </c>
      <c r="N6" s="17" t="s">
        <v>3306</v>
      </c>
      <c r="O6" s="17" t="s">
        <v>3306</v>
      </c>
      <c r="P6" s="17" t="s">
        <v>130</v>
      </c>
      <c r="Q6" s="17" t="s">
        <v>130</v>
      </c>
    </row>
    <row r="7" spans="1:17">
      <c r="A7" s="23">
        <v>6</v>
      </c>
      <c r="B7" s="24" t="s">
        <v>147</v>
      </c>
      <c r="C7" s="42">
        <v>76046836</v>
      </c>
      <c r="D7" s="25">
        <v>3</v>
      </c>
      <c r="E7" s="26" t="s">
        <v>144</v>
      </c>
      <c r="F7" s="27">
        <v>39532298.488980137</v>
      </c>
      <c r="G7" s="27">
        <v>13152726.898070872</v>
      </c>
      <c r="H7" s="27">
        <v>39748892.547652602</v>
      </c>
      <c r="I7" s="28">
        <v>62440350</v>
      </c>
      <c r="J7" s="29">
        <v>42286</v>
      </c>
      <c r="K7" s="29">
        <v>43389</v>
      </c>
      <c r="L7" s="31">
        <v>168</v>
      </c>
      <c r="M7" s="17" t="s">
        <v>3882</v>
      </c>
      <c r="N7" s="17" t="s">
        <v>3382</v>
      </c>
      <c r="O7" s="17" t="s">
        <v>3382</v>
      </c>
      <c r="P7" s="44">
        <v>0</v>
      </c>
      <c r="Q7" s="44">
        <v>96394433</v>
      </c>
    </row>
    <row r="8" spans="1:17">
      <c r="A8" s="23">
        <v>7</v>
      </c>
      <c r="B8" s="24" t="s">
        <v>148</v>
      </c>
      <c r="C8" s="42">
        <v>76375804</v>
      </c>
      <c r="D8" s="25">
        <v>4</v>
      </c>
      <c r="E8" s="26" t="s">
        <v>144</v>
      </c>
      <c r="F8" s="27">
        <v>14669941.313861962</v>
      </c>
      <c r="G8" s="27">
        <v>4098364.2051203027</v>
      </c>
      <c r="H8" s="27">
        <v>14757606.3725532</v>
      </c>
      <c r="I8" s="28">
        <v>23064644</v>
      </c>
      <c r="J8" s="29">
        <v>42291</v>
      </c>
      <c r="K8" s="29">
        <v>43389</v>
      </c>
      <c r="L8" s="30">
        <v>137</v>
      </c>
      <c r="M8" s="17" t="s">
        <v>3588</v>
      </c>
      <c r="N8" s="17" t="s">
        <v>3382</v>
      </c>
      <c r="O8" s="17" t="s">
        <v>3382</v>
      </c>
      <c r="P8" s="44">
        <v>55</v>
      </c>
      <c r="Q8" s="44">
        <v>2895205</v>
      </c>
    </row>
    <row r="9" spans="1:17">
      <c r="A9" s="23">
        <v>8</v>
      </c>
      <c r="B9" s="24" t="s">
        <v>149</v>
      </c>
      <c r="C9" s="42">
        <v>77768160</v>
      </c>
      <c r="D9" s="25">
        <v>5</v>
      </c>
      <c r="E9" s="26" t="s">
        <v>144</v>
      </c>
      <c r="F9" s="27">
        <v>31966388.980494462</v>
      </c>
      <c r="G9" s="27">
        <v>3855833.4001484732</v>
      </c>
      <c r="H9" s="27">
        <v>32242729.219386101</v>
      </c>
      <c r="I9" s="28">
        <v>68709945</v>
      </c>
      <c r="J9" s="29">
        <v>42305</v>
      </c>
      <c r="K9" s="29">
        <v>43013</v>
      </c>
      <c r="L9" s="30">
        <v>57</v>
      </c>
      <c r="M9" s="17" t="s">
        <v>3444</v>
      </c>
      <c r="N9" s="17" t="s">
        <v>3326</v>
      </c>
      <c r="O9" s="17" t="s">
        <v>3250</v>
      </c>
      <c r="P9" s="44">
        <v>2</v>
      </c>
      <c r="Q9" s="44">
        <v>27747828</v>
      </c>
    </row>
    <row r="10" spans="1:17">
      <c r="A10" s="23">
        <v>9</v>
      </c>
      <c r="B10" s="24" t="s">
        <v>150</v>
      </c>
      <c r="C10" s="42">
        <v>76046873</v>
      </c>
      <c r="D10" s="25">
        <v>8</v>
      </c>
      <c r="E10" s="26" t="s">
        <v>144</v>
      </c>
      <c r="F10" s="27">
        <v>19289457.741073593</v>
      </c>
      <c r="G10" s="27">
        <v>1754996.348924123</v>
      </c>
      <c r="H10" s="27">
        <v>19490023.134541798</v>
      </c>
      <c r="I10" s="28">
        <v>35701371</v>
      </c>
      <c r="J10" s="29">
        <v>42356</v>
      </c>
      <c r="K10" s="29">
        <v>43105</v>
      </c>
      <c r="L10" s="30">
        <v>26</v>
      </c>
      <c r="M10" s="17" t="s">
        <v>3883</v>
      </c>
      <c r="N10" s="17" t="s">
        <v>3530</v>
      </c>
      <c r="O10" s="17" t="s">
        <v>3250</v>
      </c>
      <c r="P10" s="44">
        <v>2</v>
      </c>
      <c r="Q10" s="44">
        <v>24194062</v>
      </c>
    </row>
    <row r="11" spans="1:17">
      <c r="A11" s="23">
        <v>10</v>
      </c>
      <c r="B11" s="24" t="s">
        <v>151</v>
      </c>
      <c r="C11" s="42">
        <v>76339073</v>
      </c>
      <c r="D11" s="25" t="s">
        <v>152</v>
      </c>
      <c r="E11" s="26" t="s">
        <v>144</v>
      </c>
      <c r="F11" s="27">
        <v>25249917.632098675</v>
      </c>
      <c r="G11" s="27">
        <v>0</v>
      </c>
      <c r="H11" s="27">
        <v>25661779.154256899</v>
      </c>
      <c r="I11" s="28">
        <v>35751362</v>
      </c>
      <c r="J11" s="29">
        <v>42359</v>
      </c>
      <c r="K11" s="29">
        <v>43451</v>
      </c>
      <c r="L11" s="30">
        <v>0</v>
      </c>
      <c r="M11" s="17" t="s">
        <v>3884</v>
      </c>
      <c r="N11" s="17" t="s">
        <v>3885</v>
      </c>
      <c r="O11" s="17" t="s">
        <v>3264</v>
      </c>
      <c r="P11" s="17" t="s">
        <v>130</v>
      </c>
      <c r="Q11" s="44">
        <v>74789016</v>
      </c>
    </row>
    <row r="12" spans="1:17">
      <c r="A12" s="23">
        <v>11</v>
      </c>
      <c r="B12" s="24" t="s">
        <v>153</v>
      </c>
      <c r="C12" s="42">
        <v>76317340</v>
      </c>
      <c r="D12" s="25">
        <v>2</v>
      </c>
      <c r="E12" s="26" t="s">
        <v>144</v>
      </c>
      <c r="F12" s="27">
        <v>138998866.27956578</v>
      </c>
      <c r="G12" s="27">
        <v>40163443.786994353</v>
      </c>
      <c r="H12" s="27">
        <v>140202105.59625867</v>
      </c>
      <c r="I12" s="28">
        <v>6453</v>
      </c>
      <c r="J12" s="29">
        <v>42368</v>
      </c>
      <c r="K12" s="29">
        <v>44172</v>
      </c>
      <c r="L12" s="30">
        <v>57</v>
      </c>
      <c r="M12" s="17" t="s">
        <v>3357</v>
      </c>
      <c r="N12" s="17" t="s">
        <v>3317</v>
      </c>
      <c r="O12" s="17" t="s">
        <v>3250</v>
      </c>
      <c r="P12" s="44">
        <v>2</v>
      </c>
      <c r="Q12" s="44">
        <v>29555901</v>
      </c>
    </row>
    <row r="13" spans="1:17">
      <c r="A13" s="23">
        <v>12</v>
      </c>
      <c r="B13" s="24" t="s">
        <v>154</v>
      </c>
      <c r="C13" s="42">
        <v>80256200</v>
      </c>
      <c r="D13" s="25">
        <v>4</v>
      </c>
      <c r="E13" s="26" t="s">
        <v>144</v>
      </c>
      <c r="F13" s="27">
        <v>862553706.75116313</v>
      </c>
      <c r="G13" s="27">
        <v>37306963.786963709</v>
      </c>
      <c r="H13" s="27">
        <v>870264944.44544172</v>
      </c>
      <c r="I13" s="28">
        <v>33862</v>
      </c>
      <c r="J13" s="29">
        <v>42384</v>
      </c>
      <c r="K13" s="29">
        <v>44170</v>
      </c>
      <c r="L13" s="30">
        <v>57</v>
      </c>
      <c r="M13" s="17" t="s">
        <v>3886</v>
      </c>
      <c r="N13" s="17" t="s">
        <v>3250</v>
      </c>
      <c r="O13" s="17" t="s">
        <v>3250</v>
      </c>
      <c r="P13" s="44">
        <v>2</v>
      </c>
      <c r="Q13" s="44">
        <v>25553489</v>
      </c>
    </row>
    <row r="14" spans="1:17">
      <c r="A14" s="23">
        <v>13</v>
      </c>
      <c r="B14" s="24" t="s">
        <v>155</v>
      </c>
      <c r="C14" s="42">
        <v>78351620</v>
      </c>
      <c r="D14" s="25">
        <v>9</v>
      </c>
      <c r="E14" s="26" t="s">
        <v>144</v>
      </c>
      <c r="F14" s="27">
        <v>9183208.4237284865</v>
      </c>
      <c r="G14" s="27">
        <v>0</v>
      </c>
      <c r="H14" s="27">
        <v>9246739.5152547508</v>
      </c>
      <c r="I14" s="28">
        <v>11921260</v>
      </c>
      <c r="J14" s="29">
        <v>42438</v>
      </c>
      <c r="K14" s="29">
        <v>43539</v>
      </c>
      <c r="L14" s="30">
        <v>0</v>
      </c>
      <c r="M14" s="17" t="s">
        <v>3887</v>
      </c>
      <c r="N14" s="17" t="s">
        <v>3309</v>
      </c>
      <c r="O14" s="17" t="s">
        <v>3309</v>
      </c>
      <c r="P14" s="44">
        <v>64</v>
      </c>
      <c r="Q14" s="44">
        <v>2270896</v>
      </c>
    </row>
    <row r="15" spans="1:17">
      <c r="A15" s="23">
        <v>14</v>
      </c>
      <c r="B15" s="24" t="s">
        <v>156</v>
      </c>
      <c r="C15" s="42">
        <v>79701330</v>
      </c>
      <c r="D15" s="25">
        <v>7</v>
      </c>
      <c r="E15" s="26" t="s">
        <v>144</v>
      </c>
      <c r="F15" s="27">
        <v>516442570.64813185</v>
      </c>
      <c r="G15" s="27">
        <v>4962041.1225129133</v>
      </c>
      <c r="H15" s="27">
        <v>518609200.5194357</v>
      </c>
      <c r="I15" s="28">
        <v>19500</v>
      </c>
      <c r="J15" s="29">
        <v>42457</v>
      </c>
      <c r="K15" s="29">
        <v>44260</v>
      </c>
      <c r="L15" s="30">
        <v>26</v>
      </c>
      <c r="M15" s="17" t="s">
        <v>3888</v>
      </c>
      <c r="N15" s="17" t="s">
        <v>3856</v>
      </c>
      <c r="O15" s="17" t="s">
        <v>3250</v>
      </c>
      <c r="P15" s="44">
        <v>2</v>
      </c>
      <c r="Q15" s="44">
        <v>28970900</v>
      </c>
    </row>
    <row r="16" spans="1:17">
      <c r="A16" s="23">
        <v>15</v>
      </c>
      <c r="B16" s="24" t="s">
        <v>156</v>
      </c>
      <c r="C16" s="42">
        <v>79701330</v>
      </c>
      <c r="D16" s="25">
        <v>7</v>
      </c>
      <c r="E16" s="26" t="s">
        <v>144</v>
      </c>
      <c r="F16" s="27">
        <v>374990071.99992394</v>
      </c>
      <c r="G16" s="27">
        <v>3743619.8733026902</v>
      </c>
      <c r="H16" s="27">
        <v>376563794.19144291</v>
      </c>
      <c r="I16" s="28">
        <v>14159</v>
      </c>
      <c r="J16" s="29">
        <v>42451</v>
      </c>
      <c r="K16" s="29">
        <v>44260</v>
      </c>
      <c r="L16" s="30">
        <v>26</v>
      </c>
      <c r="M16" s="17" t="s">
        <v>3888</v>
      </c>
      <c r="N16" s="17" t="s">
        <v>3856</v>
      </c>
      <c r="O16" s="17" t="s">
        <v>3250</v>
      </c>
      <c r="P16" s="44">
        <v>2</v>
      </c>
      <c r="Q16" s="44">
        <v>28970900</v>
      </c>
    </row>
    <row r="17" spans="1:17">
      <c r="A17" s="23">
        <v>16</v>
      </c>
      <c r="B17" s="24" t="s">
        <v>157</v>
      </c>
      <c r="C17" s="42">
        <v>76500477</v>
      </c>
      <c r="D17" s="25">
        <v>2</v>
      </c>
      <c r="E17" s="26" t="s">
        <v>144</v>
      </c>
      <c r="F17" s="27">
        <v>609349864</v>
      </c>
      <c r="G17" s="27">
        <v>0</v>
      </c>
      <c r="H17" s="27">
        <v>645836396.02216399</v>
      </c>
      <c r="I17" s="28">
        <v>609349864</v>
      </c>
      <c r="J17" s="29">
        <v>42524</v>
      </c>
      <c r="K17" s="29">
        <v>44352</v>
      </c>
      <c r="L17" s="30">
        <v>0</v>
      </c>
      <c r="M17" s="17" t="s">
        <v>3889</v>
      </c>
      <c r="N17" s="17" t="s">
        <v>3249</v>
      </c>
      <c r="O17" s="17" t="s">
        <v>3250</v>
      </c>
      <c r="P17" s="44">
        <v>9</v>
      </c>
      <c r="Q17" s="44">
        <v>98213359</v>
      </c>
    </row>
    <row r="18" spans="1:17">
      <c r="A18" s="23">
        <v>17</v>
      </c>
      <c r="B18" s="24" t="s">
        <v>158</v>
      </c>
      <c r="C18" s="42">
        <v>83947400</v>
      </c>
      <c r="D18" s="25">
        <v>8</v>
      </c>
      <c r="E18" s="26" t="s">
        <v>144</v>
      </c>
      <c r="F18" s="27">
        <v>461969477.07074034</v>
      </c>
      <c r="G18" s="27">
        <v>5879399.6298309062</v>
      </c>
      <c r="H18" s="27">
        <v>463142921.89824224</v>
      </c>
      <c r="I18" s="28">
        <v>18480</v>
      </c>
      <c r="J18" s="29">
        <v>42530</v>
      </c>
      <c r="K18" s="29">
        <v>44362</v>
      </c>
      <c r="L18" s="30">
        <v>16</v>
      </c>
      <c r="M18" s="17" t="s">
        <v>3890</v>
      </c>
      <c r="N18" s="17" t="s">
        <v>3296</v>
      </c>
      <c r="O18" s="17" t="s">
        <v>3296</v>
      </c>
      <c r="P18" s="44">
        <v>0</v>
      </c>
      <c r="Q18" s="44">
        <v>2999900</v>
      </c>
    </row>
    <row r="19" spans="1:17">
      <c r="A19" s="23">
        <v>18</v>
      </c>
      <c r="B19" s="24" t="s">
        <v>159</v>
      </c>
      <c r="C19" s="42">
        <v>76337359</v>
      </c>
      <c r="D19" s="25">
        <v>2</v>
      </c>
      <c r="E19" s="26" t="s">
        <v>144</v>
      </c>
      <c r="F19" s="27">
        <v>362000464.50789917</v>
      </c>
      <c r="G19" s="27">
        <v>6382906.1251015551</v>
      </c>
      <c r="H19" s="27">
        <v>362919968.72806042</v>
      </c>
      <c r="I19" s="28">
        <v>13519</v>
      </c>
      <c r="J19" s="29">
        <v>42531</v>
      </c>
      <c r="K19" s="29">
        <v>44515</v>
      </c>
      <c r="L19" s="30">
        <v>47</v>
      </c>
      <c r="M19" s="17" t="s">
        <v>3891</v>
      </c>
      <c r="N19" s="17" t="s">
        <v>3382</v>
      </c>
      <c r="O19" s="17" t="s">
        <v>3382</v>
      </c>
      <c r="P19" s="44">
        <v>55</v>
      </c>
      <c r="Q19" s="44">
        <v>2782713</v>
      </c>
    </row>
    <row r="20" spans="1:17">
      <c r="A20" s="23">
        <v>19</v>
      </c>
      <c r="B20" s="24" t="s">
        <v>160</v>
      </c>
      <c r="C20" s="42">
        <v>99576870</v>
      </c>
      <c r="D20" s="25">
        <v>4</v>
      </c>
      <c r="E20" s="26" t="s">
        <v>144</v>
      </c>
      <c r="F20" s="27">
        <v>419288559.47826725</v>
      </c>
      <c r="G20" s="27">
        <v>7634403.4345493475</v>
      </c>
      <c r="H20" s="27">
        <v>420950599.0174166</v>
      </c>
      <c r="I20" s="28">
        <v>16026</v>
      </c>
      <c r="J20" s="29">
        <v>42543</v>
      </c>
      <c r="K20" s="29">
        <v>44382</v>
      </c>
      <c r="L20" s="30">
        <v>87</v>
      </c>
      <c r="M20" s="17" t="s">
        <v>3892</v>
      </c>
      <c r="N20" s="17" t="s">
        <v>3313</v>
      </c>
      <c r="O20" s="17" t="s">
        <v>3250</v>
      </c>
      <c r="P20" s="44">
        <v>2</v>
      </c>
      <c r="Q20" s="44">
        <v>22051847</v>
      </c>
    </row>
    <row r="21" spans="1:17">
      <c r="A21" s="23">
        <v>20</v>
      </c>
      <c r="B21" s="24" t="s">
        <v>161</v>
      </c>
      <c r="C21" s="42">
        <v>76151833</v>
      </c>
      <c r="D21" s="25" t="s">
        <v>162</v>
      </c>
      <c r="E21" s="26" t="s">
        <v>144</v>
      </c>
      <c r="F21" s="27">
        <v>249564656.70417798</v>
      </c>
      <c r="G21" s="27">
        <v>36724.28769268933</v>
      </c>
      <c r="H21" s="27">
        <v>250553976.79705593</v>
      </c>
      <c r="I21" s="28">
        <v>9830</v>
      </c>
      <c r="J21" s="29">
        <v>42545</v>
      </c>
      <c r="K21" s="29">
        <v>44291</v>
      </c>
      <c r="L21" s="30">
        <v>26</v>
      </c>
      <c r="M21" s="17" t="s">
        <v>3259</v>
      </c>
      <c r="N21" s="17" t="s">
        <v>3260</v>
      </c>
      <c r="O21" s="17" t="s">
        <v>3261</v>
      </c>
      <c r="P21" s="44">
        <v>9</v>
      </c>
      <c r="Q21" s="44">
        <v>61922152</v>
      </c>
    </row>
    <row r="22" spans="1:17">
      <c r="A22" s="23">
        <v>21</v>
      </c>
      <c r="B22" s="24" t="s">
        <v>163</v>
      </c>
      <c r="C22" s="42">
        <v>76259351</v>
      </c>
      <c r="D22" s="25">
        <v>3</v>
      </c>
      <c r="E22" s="26" t="s">
        <v>144</v>
      </c>
      <c r="F22" s="27">
        <v>220385765.13678107</v>
      </c>
      <c r="G22" s="27">
        <v>15856798.819777397</v>
      </c>
      <c r="H22" s="27">
        <v>221258879.65894952</v>
      </c>
      <c r="I22" s="28">
        <v>8719.7999999999993</v>
      </c>
      <c r="J22" s="29">
        <v>42551</v>
      </c>
      <c r="K22" s="29">
        <v>44354</v>
      </c>
      <c r="L22" s="30">
        <v>148</v>
      </c>
      <c r="M22" s="17" t="s">
        <v>3893</v>
      </c>
      <c r="N22" s="17" t="s">
        <v>3250</v>
      </c>
      <c r="O22" s="17" t="s">
        <v>3250</v>
      </c>
      <c r="P22" s="44">
        <v>9</v>
      </c>
      <c r="Q22" s="44">
        <v>85768481</v>
      </c>
    </row>
    <row r="23" spans="1:17">
      <c r="A23" s="23">
        <v>22</v>
      </c>
      <c r="B23" s="24" t="s">
        <v>164</v>
      </c>
      <c r="C23" s="42">
        <v>78403180</v>
      </c>
      <c r="D23" s="25">
        <v>2</v>
      </c>
      <c r="E23" s="26" t="s">
        <v>144</v>
      </c>
      <c r="F23" s="27">
        <v>669873799.21885026</v>
      </c>
      <c r="G23" s="27">
        <v>0</v>
      </c>
      <c r="H23" s="27">
        <v>671300600.38137984</v>
      </c>
      <c r="I23" s="28">
        <v>25879</v>
      </c>
      <c r="J23" s="29">
        <v>42551</v>
      </c>
      <c r="K23" s="29">
        <v>44362</v>
      </c>
      <c r="L23" s="30">
        <v>0</v>
      </c>
      <c r="M23" s="17" t="s">
        <v>3894</v>
      </c>
      <c r="N23" s="17" t="s">
        <v>3313</v>
      </c>
      <c r="O23" s="17" t="s">
        <v>3250</v>
      </c>
      <c r="P23" s="44">
        <v>2</v>
      </c>
      <c r="Q23" s="44">
        <v>23310541</v>
      </c>
    </row>
    <row r="24" spans="1:17">
      <c r="A24" s="23">
        <v>23</v>
      </c>
      <c r="B24" s="24" t="s">
        <v>165</v>
      </c>
      <c r="C24" s="42">
        <v>77950840</v>
      </c>
      <c r="D24" s="25">
        <v>4</v>
      </c>
      <c r="E24" s="26" t="s">
        <v>144</v>
      </c>
      <c r="F24" s="27">
        <v>552371045.39699888</v>
      </c>
      <c r="G24" s="27">
        <v>30303.530194947551</v>
      </c>
      <c r="H24" s="27">
        <v>554548997.91928208</v>
      </c>
      <c r="I24" s="28">
        <v>20680</v>
      </c>
      <c r="J24" s="29">
        <v>42551</v>
      </c>
      <c r="K24" s="29">
        <v>44354</v>
      </c>
      <c r="L24" s="30">
        <v>26</v>
      </c>
      <c r="M24" s="17" t="s">
        <v>3895</v>
      </c>
      <c r="N24" s="17" t="s">
        <v>3270</v>
      </c>
      <c r="O24" s="17" t="s">
        <v>3270</v>
      </c>
      <c r="P24" s="44">
        <v>2</v>
      </c>
      <c r="Q24" s="44">
        <v>26237714</v>
      </c>
    </row>
    <row r="25" spans="1:17">
      <c r="A25" s="23">
        <v>24</v>
      </c>
      <c r="B25" s="24" t="s">
        <v>166</v>
      </c>
      <c r="C25" s="42">
        <v>77532870</v>
      </c>
      <c r="D25" s="25">
        <v>3</v>
      </c>
      <c r="E25" s="26" t="s">
        <v>144</v>
      </c>
      <c r="F25" s="27">
        <v>305043241.69253665</v>
      </c>
      <c r="G25" s="27">
        <v>0</v>
      </c>
      <c r="H25" s="27">
        <v>305786572.3710596</v>
      </c>
      <c r="I25" s="28">
        <v>12000</v>
      </c>
      <c r="J25" s="29">
        <v>42551</v>
      </c>
      <c r="K25" s="29">
        <v>43328</v>
      </c>
      <c r="L25" s="30">
        <v>0</v>
      </c>
      <c r="M25" s="17" t="s">
        <v>3896</v>
      </c>
      <c r="N25" s="17" t="s">
        <v>3281</v>
      </c>
      <c r="O25" s="17" t="s">
        <v>3250</v>
      </c>
      <c r="P25" s="44">
        <v>9</v>
      </c>
      <c r="Q25" s="44">
        <v>987698040</v>
      </c>
    </row>
    <row r="26" spans="1:17">
      <c r="A26" s="23">
        <v>25</v>
      </c>
      <c r="B26" s="24" t="s">
        <v>167</v>
      </c>
      <c r="C26" s="42">
        <v>76043251</v>
      </c>
      <c r="D26" s="25">
        <v>2</v>
      </c>
      <c r="E26" s="26" t="s">
        <v>144</v>
      </c>
      <c r="F26" s="27">
        <v>432934554.5</v>
      </c>
      <c r="G26" s="27">
        <v>0</v>
      </c>
      <c r="H26" s="27">
        <v>447334315.74690831</v>
      </c>
      <c r="I26" s="28">
        <v>16450</v>
      </c>
      <c r="J26" s="29">
        <v>42551</v>
      </c>
      <c r="K26" s="29">
        <v>44607</v>
      </c>
      <c r="L26" s="30">
        <v>0</v>
      </c>
      <c r="M26" s="17" t="s">
        <v>3897</v>
      </c>
      <c r="N26" s="17" t="s">
        <v>3530</v>
      </c>
      <c r="O26" s="17" t="s">
        <v>3250</v>
      </c>
      <c r="P26" s="44">
        <v>2</v>
      </c>
      <c r="Q26" s="44">
        <v>5584325</v>
      </c>
    </row>
    <row r="27" spans="1:17">
      <c r="A27" s="23">
        <v>26</v>
      </c>
      <c r="B27" s="24" t="s">
        <v>168</v>
      </c>
      <c r="C27" s="42">
        <v>76361627</v>
      </c>
      <c r="D27" s="25">
        <v>4</v>
      </c>
      <c r="E27" s="26" t="s">
        <v>144</v>
      </c>
      <c r="F27" s="27">
        <v>466964000.02999997</v>
      </c>
      <c r="G27" s="27">
        <v>0</v>
      </c>
      <c r="H27" s="27">
        <v>481121522.85549909</v>
      </c>
      <c r="I27" s="28">
        <v>17743</v>
      </c>
      <c r="J27" s="29">
        <v>42570</v>
      </c>
      <c r="K27" s="29">
        <v>44382</v>
      </c>
      <c r="L27" s="30">
        <v>0</v>
      </c>
      <c r="M27" s="17" t="s">
        <v>3259</v>
      </c>
      <c r="N27" s="17" t="s">
        <v>3260</v>
      </c>
      <c r="O27" s="17" t="s">
        <v>3261</v>
      </c>
      <c r="P27" s="44">
        <v>32</v>
      </c>
      <c r="Q27" s="44">
        <v>2630056</v>
      </c>
    </row>
    <row r="28" spans="1:17">
      <c r="A28" s="23">
        <v>27</v>
      </c>
      <c r="B28" s="24" t="s">
        <v>169</v>
      </c>
      <c r="C28" s="42">
        <v>76476419</v>
      </c>
      <c r="D28" s="25">
        <v>6</v>
      </c>
      <c r="E28" s="26" t="s">
        <v>144</v>
      </c>
      <c r="F28" s="27">
        <v>252654816</v>
      </c>
      <c r="G28" s="27">
        <v>0</v>
      </c>
      <c r="H28" s="27">
        <v>260006462.32697442</v>
      </c>
      <c r="I28" s="28">
        <v>9600</v>
      </c>
      <c r="J28" s="29">
        <v>42573</v>
      </c>
      <c r="K28" s="29">
        <v>42954</v>
      </c>
      <c r="L28" s="30">
        <v>0</v>
      </c>
      <c r="M28" s="17" t="s">
        <v>3898</v>
      </c>
      <c r="N28" s="17" t="s">
        <v>3281</v>
      </c>
      <c r="O28" s="17" t="s">
        <v>3250</v>
      </c>
      <c r="P28" s="44">
        <v>2</v>
      </c>
      <c r="Q28" s="44">
        <v>28979079</v>
      </c>
    </row>
    <row r="29" spans="1:17">
      <c r="A29" s="23">
        <v>28</v>
      </c>
      <c r="B29" s="24" t="s">
        <v>170</v>
      </c>
      <c r="C29" s="42">
        <v>76053626</v>
      </c>
      <c r="D29" s="25">
        <v>1</v>
      </c>
      <c r="E29" s="26" t="s">
        <v>144</v>
      </c>
      <c r="F29" s="27">
        <v>526364200</v>
      </c>
      <c r="G29" s="27">
        <v>0</v>
      </c>
      <c r="H29" s="27">
        <v>541982264.82932341</v>
      </c>
      <c r="I29" s="28">
        <v>20000</v>
      </c>
      <c r="J29" s="29">
        <v>42580</v>
      </c>
      <c r="K29" s="29">
        <v>44392</v>
      </c>
      <c r="L29" s="30">
        <v>0</v>
      </c>
      <c r="M29" s="17" t="s">
        <v>3899</v>
      </c>
      <c r="N29" s="17" t="s">
        <v>3499</v>
      </c>
      <c r="O29" s="17" t="s">
        <v>3320</v>
      </c>
      <c r="P29" s="44">
        <v>32</v>
      </c>
      <c r="Q29" s="44">
        <v>2626411</v>
      </c>
    </row>
    <row r="30" spans="1:17">
      <c r="A30" s="23">
        <v>29</v>
      </c>
      <c r="B30" s="24" t="s">
        <v>170</v>
      </c>
      <c r="C30" s="42">
        <v>76053626</v>
      </c>
      <c r="D30" s="25">
        <v>1</v>
      </c>
      <c r="E30" s="26" t="s">
        <v>144</v>
      </c>
      <c r="F30" s="27">
        <v>39161496.479999997</v>
      </c>
      <c r="G30" s="27">
        <v>0</v>
      </c>
      <c r="H30" s="27">
        <v>40278509.911340728</v>
      </c>
      <c r="I30" s="28">
        <v>1488</v>
      </c>
      <c r="J30" s="29">
        <v>42580</v>
      </c>
      <c r="K30" s="29">
        <v>44392</v>
      </c>
      <c r="L30" s="30">
        <v>0</v>
      </c>
      <c r="M30" s="17" t="s">
        <v>3899</v>
      </c>
      <c r="N30" s="17" t="s">
        <v>3499</v>
      </c>
      <c r="O30" s="17" t="s">
        <v>3320</v>
      </c>
      <c r="P30" s="44">
        <v>32</v>
      </c>
      <c r="Q30" s="44">
        <v>2626411</v>
      </c>
    </row>
    <row r="31" spans="1:17">
      <c r="A31" s="23">
        <v>30</v>
      </c>
      <c r="B31" s="24" t="s">
        <v>171</v>
      </c>
      <c r="C31" s="42">
        <v>76357907</v>
      </c>
      <c r="D31" s="25">
        <v>7</v>
      </c>
      <c r="E31" s="26" t="s">
        <v>144</v>
      </c>
      <c r="F31" s="27">
        <v>91066002.535754144</v>
      </c>
      <c r="G31" s="27">
        <v>6449671.6421425911</v>
      </c>
      <c r="H31" s="27">
        <v>91853975.750116497</v>
      </c>
      <c r="I31" s="28">
        <v>92428380</v>
      </c>
      <c r="J31" s="29">
        <v>42580</v>
      </c>
      <c r="K31" s="29">
        <v>44474</v>
      </c>
      <c r="L31" s="30">
        <v>85</v>
      </c>
      <c r="M31" s="17" t="s">
        <v>3900</v>
      </c>
      <c r="N31" s="17" t="s">
        <v>3249</v>
      </c>
      <c r="O31" s="17" t="s">
        <v>3250</v>
      </c>
      <c r="P31" s="44">
        <v>2</v>
      </c>
      <c r="Q31" s="44">
        <v>225443745</v>
      </c>
    </row>
    <row r="32" spans="1:17">
      <c r="A32" s="23">
        <v>31</v>
      </c>
      <c r="B32" s="24" t="s">
        <v>172</v>
      </c>
      <c r="C32" s="42">
        <v>76252529</v>
      </c>
      <c r="D32" s="25">
        <v>1</v>
      </c>
      <c r="E32" s="26" t="s">
        <v>144</v>
      </c>
      <c r="F32" s="27">
        <v>208354083.21461052</v>
      </c>
      <c r="G32" s="27">
        <v>3613229.1989680231</v>
      </c>
      <c r="H32" s="27">
        <v>209205625.30415794</v>
      </c>
      <c r="I32" s="28">
        <v>7860</v>
      </c>
      <c r="J32" s="29">
        <v>42585</v>
      </c>
      <c r="K32" s="29">
        <v>44505</v>
      </c>
      <c r="L32" s="30">
        <v>57</v>
      </c>
      <c r="M32" s="17" t="s">
        <v>3901</v>
      </c>
      <c r="N32" s="17" t="s">
        <v>3902</v>
      </c>
      <c r="O32" s="17" t="s">
        <v>3250</v>
      </c>
      <c r="P32" s="44">
        <v>9</v>
      </c>
      <c r="Q32" s="44">
        <v>97879960</v>
      </c>
    </row>
    <row r="33" spans="1:17">
      <c r="A33" s="23">
        <v>32</v>
      </c>
      <c r="B33" s="24" t="s">
        <v>172</v>
      </c>
      <c r="C33" s="42">
        <v>76252529</v>
      </c>
      <c r="D33" s="25">
        <v>1</v>
      </c>
      <c r="E33" s="26" t="s">
        <v>144</v>
      </c>
      <c r="F33" s="27">
        <v>84031240.841187343</v>
      </c>
      <c r="G33" s="27">
        <v>1457479.9225071338</v>
      </c>
      <c r="H33" s="27">
        <v>84374779.571610883</v>
      </c>
      <c r="I33" s="28">
        <v>3170</v>
      </c>
      <c r="J33" s="29">
        <v>42585</v>
      </c>
      <c r="K33" s="29">
        <v>44505</v>
      </c>
      <c r="L33" s="30">
        <v>57</v>
      </c>
      <c r="M33" s="17" t="s">
        <v>3901</v>
      </c>
      <c r="N33" s="17" t="s">
        <v>3902</v>
      </c>
      <c r="O33" s="17" t="s">
        <v>3250</v>
      </c>
      <c r="P33" s="44">
        <v>9</v>
      </c>
      <c r="Q33" s="44">
        <v>97879960</v>
      </c>
    </row>
    <row r="34" spans="1:17">
      <c r="A34" s="23">
        <v>33</v>
      </c>
      <c r="B34" s="24" t="s">
        <v>173</v>
      </c>
      <c r="C34" s="42">
        <v>76244048</v>
      </c>
      <c r="D34" s="25">
        <v>2</v>
      </c>
      <c r="E34" s="26" t="s">
        <v>144</v>
      </c>
      <c r="F34" s="27">
        <v>92213776.906410664</v>
      </c>
      <c r="G34" s="27">
        <v>0</v>
      </c>
      <c r="H34" s="27">
        <v>88537038.841628194</v>
      </c>
      <c r="I34" s="28">
        <v>98000000</v>
      </c>
      <c r="J34" s="29">
        <v>42587</v>
      </c>
      <c r="K34" s="29">
        <v>44413</v>
      </c>
      <c r="L34" s="30">
        <v>0</v>
      </c>
      <c r="M34" s="17" t="s">
        <v>3903</v>
      </c>
      <c r="N34" s="17" t="s">
        <v>3382</v>
      </c>
      <c r="O34" s="17" t="s">
        <v>3382</v>
      </c>
      <c r="P34" s="17" t="s">
        <v>130</v>
      </c>
      <c r="Q34" s="44">
        <v>98853407</v>
      </c>
    </row>
    <row r="35" spans="1:17">
      <c r="A35" s="23">
        <v>34</v>
      </c>
      <c r="B35" s="24" t="s">
        <v>174</v>
      </c>
      <c r="C35" s="42">
        <v>76084673</v>
      </c>
      <c r="D35" s="25">
        <v>2</v>
      </c>
      <c r="E35" s="26" t="s">
        <v>144</v>
      </c>
      <c r="F35" s="27">
        <v>158046813.07129502</v>
      </c>
      <c r="G35" s="27">
        <v>766359.81598805089</v>
      </c>
      <c r="H35" s="27">
        <v>158695115.17867979</v>
      </c>
      <c r="I35" s="28">
        <v>6009</v>
      </c>
      <c r="J35" s="29">
        <v>42591</v>
      </c>
      <c r="K35" s="29">
        <v>44018</v>
      </c>
      <c r="L35" s="30">
        <v>26</v>
      </c>
      <c r="M35" s="17" t="s">
        <v>3904</v>
      </c>
      <c r="N35" s="17" t="s">
        <v>3776</v>
      </c>
      <c r="O35" s="17" t="s">
        <v>3254</v>
      </c>
      <c r="P35" s="44">
        <v>0</v>
      </c>
      <c r="Q35" s="44">
        <v>2234778</v>
      </c>
    </row>
    <row r="36" spans="1:17">
      <c r="A36" s="23">
        <v>35</v>
      </c>
      <c r="B36" s="24" t="s">
        <v>174</v>
      </c>
      <c r="C36" s="42">
        <v>76084673</v>
      </c>
      <c r="D36" s="25">
        <v>2</v>
      </c>
      <c r="E36" s="26" t="s">
        <v>144</v>
      </c>
      <c r="F36" s="27">
        <v>631902930.26442933</v>
      </c>
      <c r="G36" s="27">
        <v>3303222.5293837362</v>
      </c>
      <c r="H36" s="27">
        <v>634484897.77449811</v>
      </c>
      <c r="I36" s="28">
        <v>24072</v>
      </c>
      <c r="J36" s="29">
        <v>42591</v>
      </c>
      <c r="K36" s="29">
        <v>44018</v>
      </c>
      <c r="L36" s="30">
        <v>26</v>
      </c>
      <c r="M36" s="17" t="s">
        <v>3904</v>
      </c>
      <c r="N36" s="17" t="s">
        <v>3776</v>
      </c>
      <c r="O36" s="17" t="s">
        <v>3254</v>
      </c>
      <c r="P36" s="44">
        <v>0</v>
      </c>
      <c r="Q36" s="44">
        <v>2234778</v>
      </c>
    </row>
    <row r="37" spans="1:17">
      <c r="A37" s="23">
        <v>36</v>
      </c>
      <c r="B37" s="24" t="s">
        <v>175</v>
      </c>
      <c r="C37" s="42">
        <v>76121622</v>
      </c>
      <c r="D37" s="25">
        <v>8</v>
      </c>
      <c r="E37" s="26" t="s">
        <v>144</v>
      </c>
      <c r="F37" s="27">
        <v>407865068.93288332</v>
      </c>
      <c r="G37" s="27">
        <v>0</v>
      </c>
      <c r="H37" s="27">
        <v>409470762.43074048</v>
      </c>
      <c r="I37" s="28">
        <v>15261.9</v>
      </c>
      <c r="J37" s="29">
        <v>42613</v>
      </c>
      <c r="K37" s="29">
        <v>44536</v>
      </c>
      <c r="L37" s="30">
        <v>0</v>
      </c>
      <c r="M37" s="17" t="s">
        <v>3905</v>
      </c>
      <c r="N37" s="17" t="s">
        <v>3326</v>
      </c>
      <c r="O37" s="17" t="s">
        <v>3250</v>
      </c>
      <c r="P37" s="44">
        <v>2</v>
      </c>
      <c r="Q37" s="44">
        <v>27612035</v>
      </c>
    </row>
    <row r="38" spans="1:17">
      <c r="A38" s="23">
        <v>37</v>
      </c>
      <c r="B38" s="24" t="s">
        <v>175</v>
      </c>
      <c r="C38" s="42">
        <v>76121622</v>
      </c>
      <c r="D38" s="25">
        <v>8</v>
      </c>
      <c r="E38" s="26" t="s">
        <v>144</v>
      </c>
      <c r="F38" s="27">
        <v>107113842.84537083</v>
      </c>
      <c r="G38" s="27">
        <v>0</v>
      </c>
      <c r="H38" s="27">
        <v>107535502.80032012</v>
      </c>
      <c r="I38" s="28">
        <v>4008.1</v>
      </c>
      <c r="J38" s="29">
        <v>42613</v>
      </c>
      <c r="K38" s="29">
        <v>44536</v>
      </c>
      <c r="L38" s="30">
        <v>0</v>
      </c>
      <c r="M38" s="17" t="s">
        <v>3905</v>
      </c>
      <c r="N38" s="17" t="s">
        <v>3326</v>
      </c>
      <c r="O38" s="17" t="s">
        <v>3250</v>
      </c>
      <c r="P38" s="44">
        <v>2</v>
      </c>
      <c r="Q38" s="44">
        <v>27612035</v>
      </c>
    </row>
    <row r="39" spans="1:17">
      <c r="A39" s="23">
        <f>1+A38</f>
        <v>38</v>
      </c>
      <c r="B39" s="32" t="s">
        <v>176</v>
      </c>
      <c r="C39" s="43">
        <v>76330349</v>
      </c>
      <c r="D39" s="33">
        <v>7</v>
      </c>
      <c r="E39" s="26" t="s">
        <v>144</v>
      </c>
      <c r="F39" s="34">
        <v>242022259.16</v>
      </c>
      <c r="G39" s="34">
        <v>0</v>
      </c>
      <c r="H39" s="34">
        <v>246761541.36592722</v>
      </c>
      <c r="I39" s="35">
        <v>9196</v>
      </c>
      <c r="J39" s="36">
        <v>42634</v>
      </c>
      <c r="K39" s="36">
        <v>44081</v>
      </c>
      <c r="L39" s="37">
        <v>0</v>
      </c>
      <c r="M39" s="17" t="s">
        <v>3700</v>
      </c>
      <c r="N39" s="17" t="s">
        <v>3380</v>
      </c>
      <c r="O39" s="17" t="s">
        <v>3380</v>
      </c>
      <c r="P39" s="44">
        <v>9</v>
      </c>
      <c r="Q39" s="44">
        <v>992151825</v>
      </c>
    </row>
    <row r="40" spans="1:17">
      <c r="A40" s="38">
        <f>1+A39</f>
        <v>39</v>
      </c>
      <c r="B40" s="32" t="s">
        <v>177</v>
      </c>
      <c r="C40" s="43">
        <v>78773970</v>
      </c>
      <c r="D40" s="33">
        <v>9</v>
      </c>
      <c r="E40" s="26" t="s">
        <v>144</v>
      </c>
      <c r="F40" s="34">
        <v>105473037.74251722</v>
      </c>
      <c r="G40" s="34">
        <v>0</v>
      </c>
      <c r="H40" s="34">
        <v>106000368.735094</v>
      </c>
      <c r="I40" s="35">
        <v>106693087</v>
      </c>
      <c r="J40" s="36">
        <v>42642</v>
      </c>
      <c r="K40" s="36">
        <v>43451</v>
      </c>
      <c r="L40" s="37">
        <v>0</v>
      </c>
      <c r="M40" s="17" t="s">
        <v>3906</v>
      </c>
      <c r="N40" s="17" t="s">
        <v>3254</v>
      </c>
      <c r="O40" s="17" t="s">
        <v>3254</v>
      </c>
      <c r="P40" s="44">
        <v>65</v>
      </c>
      <c r="Q40" s="44">
        <v>2293345</v>
      </c>
    </row>
    <row r="41" spans="1:17">
      <c r="A41" s="38">
        <f t="shared" ref="A41:A56" si="0">1+A40</f>
        <v>40</v>
      </c>
      <c r="B41" s="32" t="s">
        <v>178</v>
      </c>
      <c r="C41" s="43">
        <v>77348520</v>
      </c>
      <c r="D41" s="33">
        <v>8</v>
      </c>
      <c r="E41" s="26" t="s">
        <v>144</v>
      </c>
      <c r="F41" s="34">
        <v>402642294.78999996</v>
      </c>
      <c r="G41" s="34">
        <v>0</v>
      </c>
      <c r="H41" s="34">
        <v>410290789.5864802</v>
      </c>
      <c r="I41" s="35">
        <v>15299</v>
      </c>
      <c r="J41" s="36">
        <v>42643</v>
      </c>
      <c r="K41" s="36">
        <v>44060</v>
      </c>
      <c r="L41" s="37">
        <v>0</v>
      </c>
      <c r="M41" s="17" t="s">
        <v>3907</v>
      </c>
      <c r="N41" s="17" t="s">
        <v>3908</v>
      </c>
      <c r="O41" s="17" t="s">
        <v>3296</v>
      </c>
      <c r="P41" s="44">
        <v>45</v>
      </c>
      <c r="Q41" s="44">
        <v>2911020</v>
      </c>
    </row>
    <row r="42" spans="1:17">
      <c r="A42" s="38">
        <f t="shared" si="0"/>
        <v>41</v>
      </c>
      <c r="B42" s="32" t="s">
        <v>178</v>
      </c>
      <c r="C42" s="43">
        <v>77348520</v>
      </c>
      <c r="D42" s="33">
        <v>8</v>
      </c>
      <c r="E42" s="26" t="s">
        <v>144</v>
      </c>
      <c r="F42" s="34">
        <v>203571354.34999999</v>
      </c>
      <c r="G42" s="34">
        <v>0</v>
      </c>
      <c r="H42" s="34">
        <v>207438330.67124286</v>
      </c>
      <c r="I42" s="35">
        <v>7735</v>
      </c>
      <c r="J42" s="36">
        <v>42643</v>
      </c>
      <c r="K42" s="36">
        <v>44060</v>
      </c>
      <c r="L42" s="37">
        <v>0</v>
      </c>
      <c r="M42" s="17" t="s">
        <v>3907</v>
      </c>
      <c r="N42" s="17" t="s">
        <v>3908</v>
      </c>
      <c r="O42" s="17" t="s">
        <v>3296</v>
      </c>
      <c r="P42" s="44">
        <v>45</v>
      </c>
      <c r="Q42" s="44">
        <v>2911020</v>
      </c>
    </row>
    <row r="43" spans="1:17">
      <c r="A43" s="38">
        <f t="shared" si="0"/>
        <v>42</v>
      </c>
      <c r="B43" s="32" t="s">
        <v>179</v>
      </c>
      <c r="C43" s="43">
        <v>76208572</v>
      </c>
      <c r="D43" s="33">
        <v>0</v>
      </c>
      <c r="E43" s="26" t="s">
        <v>144</v>
      </c>
      <c r="F43" s="34">
        <v>290889071.65025634</v>
      </c>
      <c r="G43" s="34">
        <v>5848481.218795184</v>
      </c>
      <c r="H43" s="34">
        <v>292078873.48629808</v>
      </c>
      <c r="I43" s="35">
        <v>11224</v>
      </c>
      <c r="J43" s="36">
        <v>42649</v>
      </c>
      <c r="K43" s="36">
        <v>44474</v>
      </c>
      <c r="L43" s="37">
        <v>57</v>
      </c>
      <c r="M43" s="17" t="s">
        <v>3909</v>
      </c>
      <c r="N43" s="17" t="s">
        <v>3313</v>
      </c>
      <c r="O43" s="17" t="s">
        <v>3250</v>
      </c>
      <c r="P43" s="44">
        <v>9</v>
      </c>
      <c r="Q43" s="44">
        <v>96426795</v>
      </c>
    </row>
    <row r="44" spans="1:17">
      <c r="A44" s="38">
        <f t="shared" si="0"/>
        <v>43</v>
      </c>
      <c r="B44" s="32" t="s">
        <v>180</v>
      </c>
      <c r="C44" s="43">
        <v>76957050</v>
      </c>
      <c r="D44" s="33">
        <v>0</v>
      </c>
      <c r="E44" s="26" t="s">
        <v>144</v>
      </c>
      <c r="F44" s="34">
        <v>319046341.26688206</v>
      </c>
      <c r="G44" s="34">
        <v>6323823.9558452582</v>
      </c>
      <c r="H44" s="34">
        <v>320330033.09317738</v>
      </c>
      <c r="I44" s="35">
        <v>12465</v>
      </c>
      <c r="J44" s="36">
        <v>42669</v>
      </c>
      <c r="K44" s="36">
        <v>44505</v>
      </c>
      <c r="L44" s="37">
        <v>26</v>
      </c>
      <c r="M44" s="17" t="s">
        <v>3910</v>
      </c>
      <c r="N44" s="17" t="s">
        <v>3655</v>
      </c>
      <c r="O44" s="17" t="s">
        <v>3250</v>
      </c>
      <c r="P44" s="44">
        <v>2</v>
      </c>
      <c r="Q44" s="44">
        <v>27852455</v>
      </c>
    </row>
    <row r="45" spans="1:17">
      <c r="A45" s="38">
        <f t="shared" si="0"/>
        <v>44</v>
      </c>
      <c r="B45" s="32" t="s">
        <v>180</v>
      </c>
      <c r="C45" s="43">
        <v>76957050</v>
      </c>
      <c r="D45" s="33">
        <v>0</v>
      </c>
      <c r="E45" s="26" t="s">
        <v>144</v>
      </c>
      <c r="F45" s="34">
        <v>72008016.546219304</v>
      </c>
      <c r="G45" s="34">
        <v>1674741.8753027879</v>
      </c>
      <c r="H45" s="34">
        <v>72600685.668956295</v>
      </c>
      <c r="I45" s="35">
        <v>73610000</v>
      </c>
      <c r="J45" s="36">
        <v>42669</v>
      </c>
      <c r="K45" s="36">
        <v>44505</v>
      </c>
      <c r="L45" s="37">
        <v>57</v>
      </c>
      <c r="M45" s="17" t="s">
        <v>3910</v>
      </c>
      <c r="N45" s="17" t="s">
        <v>3655</v>
      </c>
      <c r="O45" s="17" t="s">
        <v>3250</v>
      </c>
      <c r="P45" s="44">
        <v>2</v>
      </c>
      <c r="Q45" s="44">
        <v>27852455</v>
      </c>
    </row>
    <row r="46" spans="1:17">
      <c r="A46" s="38">
        <f t="shared" si="0"/>
        <v>45</v>
      </c>
      <c r="B46" s="32" t="s">
        <v>181</v>
      </c>
      <c r="C46" s="43">
        <v>76318984</v>
      </c>
      <c r="D46" s="33">
        <v>8</v>
      </c>
      <c r="E46" s="39" t="s">
        <v>144</v>
      </c>
      <c r="F46" s="34">
        <v>278973026</v>
      </c>
      <c r="G46" s="34">
        <v>0</v>
      </c>
      <c r="H46" s="34">
        <v>283136650.52890921</v>
      </c>
      <c r="I46" s="35">
        <v>10600</v>
      </c>
      <c r="J46" s="36">
        <v>42670</v>
      </c>
      <c r="K46" s="36">
        <v>44578</v>
      </c>
      <c r="L46" s="37">
        <v>0</v>
      </c>
      <c r="M46" s="17" t="s">
        <v>3911</v>
      </c>
      <c r="N46" s="17" t="s">
        <v>3499</v>
      </c>
      <c r="O46" s="17" t="s">
        <v>3320</v>
      </c>
      <c r="P46" s="44">
        <v>9</v>
      </c>
      <c r="Q46" s="44">
        <v>90473343</v>
      </c>
    </row>
    <row r="47" spans="1:17">
      <c r="A47" s="38">
        <f t="shared" si="0"/>
        <v>46</v>
      </c>
      <c r="B47" s="32" t="s">
        <v>181</v>
      </c>
      <c r="C47" s="43">
        <v>76318984</v>
      </c>
      <c r="D47" s="33">
        <v>8</v>
      </c>
      <c r="E47" s="39" t="s">
        <v>144</v>
      </c>
      <c r="F47" s="34">
        <v>26292170</v>
      </c>
      <c r="G47" s="34">
        <v>0</v>
      </c>
      <c r="H47" s="34">
        <v>27141767.171966001</v>
      </c>
      <c r="I47" s="35">
        <v>26292170</v>
      </c>
      <c r="J47" s="36">
        <v>42670</v>
      </c>
      <c r="K47" s="36">
        <v>44578</v>
      </c>
      <c r="L47" s="37">
        <v>0</v>
      </c>
      <c r="M47" s="17" t="s">
        <v>3911</v>
      </c>
      <c r="N47" s="17" t="s">
        <v>3499</v>
      </c>
      <c r="O47" s="17" t="s">
        <v>3320</v>
      </c>
      <c r="P47" s="44">
        <v>9</v>
      </c>
      <c r="Q47" s="44">
        <v>90473343</v>
      </c>
    </row>
    <row r="48" spans="1:17">
      <c r="A48" s="38">
        <f t="shared" si="0"/>
        <v>47</v>
      </c>
      <c r="B48" s="32" t="s">
        <v>182</v>
      </c>
      <c r="C48" s="43">
        <v>78965060</v>
      </c>
      <c r="D48" s="33">
        <v>8</v>
      </c>
      <c r="E48" s="39" t="s">
        <v>144</v>
      </c>
      <c r="F48" s="34">
        <v>291500493.95999998</v>
      </c>
      <c r="G48" s="34">
        <v>0</v>
      </c>
      <c r="H48" s="34">
        <v>295543816.9385376</v>
      </c>
      <c r="I48" s="35">
        <v>11076</v>
      </c>
      <c r="J48" s="36">
        <v>42677</v>
      </c>
      <c r="K48" s="36">
        <v>44474</v>
      </c>
      <c r="L48" s="37">
        <v>0</v>
      </c>
      <c r="M48" s="17" t="s">
        <v>3912</v>
      </c>
      <c r="N48" s="17" t="s">
        <v>3329</v>
      </c>
      <c r="O48" s="17" t="s">
        <v>3250</v>
      </c>
      <c r="P48" s="44">
        <v>2</v>
      </c>
      <c r="Q48" s="44">
        <v>25530620</v>
      </c>
    </row>
    <row r="49" spans="1:17">
      <c r="A49" s="38">
        <f t="shared" si="0"/>
        <v>48</v>
      </c>
      <c r="B49" s="32" t="s">
        <v>183</v>
      </c>
      <c r="C49" s="43">
        <v>76055673</v>
      </c>
      <c r="D49" s="33">
        <v>4</v>
      </c>
      <c r="E49" s="39" t="s">
        <v>144</v>
      </c>
      <c r="F49" s="34">
        <v>842630309.70620251</v>
      </c>
      <c r="G49" s="34">
        <v>15074723.903650738</v>
      </c>
      <c r="H49" s="34">
        <v>844720612.54651856</v>
      </c>
      <c r="I49" s="35">
        <v>32282</v>
      </c>
      <c r="J49" s="36">
        <v>42689</v>
      </c>
      <c r="K49" s="36">
        <v>44515</v>
      </c>
      <c r="L49" s="37">
        <v>47</v>
      </c>
      <c r="M49" s="17" t="s">
        <v>3913</v>
      </c>
      <c r="N49" s="17" t="s">
        <v>3382</v>
      </c>
      <c r="O49" s="17" t="s">
        <v>3382</v>
      </c>
      <c r="P49" s="44">
        <v>5655</v>
      </c>
      <c r="Q49" s="44">
        <v>2490465</v>
      </c>
    </row>
    <row r="50" spans="1:17">
      <c r="A50" s="38">
        <f t="shared" si="0"/>
        <v>49</v>
      </c>
      <c r="B50" s="32" t="s">
        <v>184</v>
      </c>
      <c r="C50" s="43">
        <v>77268190</v>
      </c>
      <c r="D50" s="33">
        <v>9</v>
      </c>
      <c r="E50" s="39" t="s">
        <v>144</v>
      </c>
      <c r="F50" s="34">
        <v>321450616.94</v>
      </c>
      <c r="G50" s="34">
        <v>0</v>
      </c>
      <c r="H50" s="34">
        <v>324677284.84030151</v>
      </c>
      <c r="I50" s="35">
        <v>12214</v>
      </c>
      <c r="J50" s="36">
        <v>42699</v>
      </c>
      <c r="K50" s="36">
        <v>44599</v>
      </c>
      <c r="L50" s="37">
        <v>0</v>
      </c>
      <c r="M50" s="17" t="s">
        <v>3914</v>
      </c>
      <c r="N50" s="17" t="s">
        <v>3382</v>
      </c>
      <c r="O50" s="17" t="s">
        <v>3382</v>
      </c>
      <c r="P50" s="44">
        <v>9</v>
      </c>
      <c r="Q50" s="44">
        <v>2376137</v>
      </c>
    </row>
    <row r="51" spans="1:17">
      <c r="A51" s="38">
        <f t="shared" si="0"/>
        <v>50</v>
      </c>
      <c r="B51" s="40" t="s">
        <v>185</v>
      </c>
      <c r="C51" s="42">
        <v>76197069</v>
      </c>
      <c r="D51" s="25">
        <v>0</v>
      </c>
      <c r="E51" s="39" t="s">
        <v>144</v>
      </c>
      <c r="F51" s="34">
        <v>77820494.672972664</v>
      </c>
      <c r="G51" s="34">
        <v>0</v>
      </c>
      <c r="H51" s="34">
        <v>78463832.720300004</v>
      </c>
      <c r="I51" s="28">
        <v>78367925</v>
      </c>
      <c r="J51" s="29">
        <v>42703</v>
      </c>
      <c r="K51" s="29">
        <v>44536</v>
      </c>
      <c r="L51" s="37">
        <v>0</v>
      </c>
      <c r="M51" s="17" t="s">
        <v>3915</v>
      </c>
      <c r="N51" s="17" t="s">
        <v>3306</v>
      </c>
      <c r="O51" s="17" t="s">
        <v>3306</v>
      </c>
      <c r="P51" s="44">
        <v>9</v>
      </c>
      <c r="Q51" s="44">
        <v>99018726</v>
      </c>
    </row>
    <row r="52" spans="1:17">
      <c r="A52" s="38">
        <f t="shared" si="0"/>
        <v>51</v>
      </c>
      <c r="B52" s="40" t="s">
        <v>186</v>
      </c>
      <c r="C52" s="42">
        <v>96909100</v>
      </c>
      <c r="D52" s="25">
        <v>3</v>
      </c>
      <c r="E52" s="39" t="s">
        <v>144</v>
      </c>
      <c r="F52" s="34">
        <v>572881729.97400665</v>
      </c>
      <c r="G52" s="34">
        <v>6812131.8625175944</v>
      </c>
      <c r="H52" s="34">
        <v>575275083.15453196</v>
      </c>
      <c r="I52" s="28">
        <v>21902</v>
      </c>
      <c r="J52" s="29">
        <v>42705</v>
      </c>
      <c r="K52" s="29">
        <v>44536</v>
      </c>
      <c r="L52" s="37">
        <v>26</v>
      </c>
      <c r="M52" s="17" t="s">
        <v>3916</v>
      </c>
      <c r="N52" s="17" t="s">
        <v>3252</v>
      </c>
      <c r="O52" s="17" t="s">
        <v>3250</v>
      </c>
      <c r="P52" s="44">
        <v>22</v>
      </c>
      <c r="Q52" s="44">
        <v>4375000</v>
      </c>
    </row>
    <row r="53" spans="1:17">
      <c r="A53" s="38">
        <f t="shared" si="0"/>
        <v>52</v>
      </c>
      <c r="B53" s="40" t="s">
        <v>186</v>
      </c>
      <c r="C53" s="42">
        <v>96909100</v>
      </c>
      <c r="D53" s="25">
        <v>3</v>
      </c>
      <c r="E53" s="39" t="s">
        <v>144</v>
      </c>
      <c r="F53" s="34">
        <v>266823380.26566079</v>
      </c>
      <c r="G53" s="34">
        <v>3172703.8346324982</v>
      </c>
      <c r="H53" s="34">
        <v>267938005.41584212</v>
      </c>
      <c r="I53" s="28">
        <v>10201</v>
      </c>
      <c r="J53" s="29">
        <v>42705</v>
      </c>
      <c r="K53" s="29">
        <v>44536</v>
      </c>
      <c r="L53" s="37">
        <v>26</v>
      </c>
      <c r="M53" s="17" t="s">
        <v>3916</v>
      </c>
      <c r="N53" s="17" t="s">
        <v>3252</v>
      </c>
      <c r="O53" s="17" t="s">
        <v>3250</v>
      </c>
      <c r="P53" s="44">
        <v>22</v>
      </c>
      <c r="Q53" s="44">
        <v>4375000</v>
      </c>
    </row>
    <row r="54" spans="1:17">
      <c r="A54" s="38">
        <f t="shared" si="0"/>
        <v>53</v>
      </c>
      <c r="B54" s="40" t="s">
        <v>187</v>
      </c>
      <c r="C54" s="42">
        <v>77558400</v>
      </c>
      <c r="D54" s="25">
        <v>9</v>
      </c>
      <c r="E54" s="39" t="s">
        <v>144</v>
      </c>
      <c r="F54" s="34">
        <v>189017384.22</v>
      </c>
      <c r="G54" s="34">
        <v>0</v>
      </c>
      <c r="H54" s="34">
        <v>189953634.34573475</v>
      </c>
      <c r="I54" s="28">
        <v>7182</v>
      </c>
      <c r="J54" s="29">
        <v>42734</v>
      </c>
      <c r="K54" s="29">
        <v>43472</v>
      </c>
      <c r="L54" s="37">
        <v>0</v>
      </c>
      <c r="M54" s="17" t="s">
        <v>3917</v>
      </c>
      <c r="N54" s="17" t="s">
        <v>3485</v>
      </c>
      <c r="O54" s="17" t="s">
        <v>3250</v>
      </c>
      <c r="P54" s="44">
        <v>562</v>
      </c>
      <c r="Q54" s="44">
        <v>28543030</v>
      </c>
    </row>
    <row r="55" spans="1:17">
      <c r="A55" s="38">
        <f t="shared" si="0"/>
        <v>54</v>
      </c>
      <c r="B55" s="40" t="s">
        <v>188</v>
      </c>
      <c r="C55" s="42">
        <v>76600694</v>
      </c>
      <c r="D55" s="25">
        <v>9</v>
      </c>
      <c r="E55" s="39" t="s">
        <v>144</v>
      </c>
      <c r="F55" s="34">
        <v>492466345.51999998</v>
      </c>
      <c r="G55" s="34">
        <v>0</v>
      </c>
      <c r="H55" s="34">
        <v>493299294.25968397</v>
      </c>
      <c r="I55" s="28">
        <v>18712</v>
      </c>
      <c r="J55" s="29">
        <v>42755</v>
      </c>
      <c r="K55" s="29">
        <v>43395</v>
      </c>
      <c r="L55" s="37">
        <v>0</v>
      </c>
      <c r="M55" s="17" t="s">
        <v>3259</v>
      </c>
      <c r="N55" s="17" t="s">
        <v>3260</v>
      </c>
      <c r="O55" s="17" t="s">
        <v>3261</v>
      </c>
      <c r="P55" s="44">
        <v>2</v>
      </c>
      <c r="Q55" s="44">
        <v>27599271</v>
      </c>
    </row>
    <row r="56" spans="1:17">
      <c r="A56" s="38">
        <f t="shared" si="0"/>
        <v>55</v>
      </c>
      <c r="B56" s="40" t="s">
        <v>188</v>
      </c>
      <c r="C56" s="42">
        <v>76600694</v>
      </c>
      <c r="D56" s="25">
        <v>9</v>
      </c>
      <c r="E56" s="39" t="s">
        <v>144</v>
      </c>
      <c r="F56" s="34">
        <v>329661898.45999998</v>
      </c>
      <c r="G56" s="34">
        <v>0</v>
      </c>
      <c r="H56" s="34">
        <v>330219481.77890205</v>
      </c>
      <c r="I56" s="28">
        <v>12526</v>
      </c>
      <c r="J56" s="29">
        <v>42755</v>
      </c>
      <c r="K56" s="29">
        <v>43395</v>
      </c>
      <c r="L56" s="37">
        <v>0</v>
      </c>
      <c r="M56" s="17" t="s">
        <v>3259</v>
      </c>
      <c r="N56" s="17" t="s">
        <v>3260</v>
      </c>
      <c r="O56" s="17" t="s">
        <v>3261</v>
      </c>
      <c r="P56" s="44">
        <v>2</v>
      </c>
      <c r="Q56" s="44">
        <v>27599271</v>
      </c>
    </row>
  </sheetData>
  <conditionalFormatting sqref="L2:L42">
    <cfRule type="cellIs" dxfId="76" priority="71" operator="between">
      <formula>30</formula>
      <formula>89</formula>
    </cfRule>
    <cfRule type="cellIs" dxfId="75" priority="72" operator="between">
      <formula>30</formula>
      <formula>60</formula>
    </cfRule>
    <cfRule type="cellIs" dxfId="74" priority="73" operator="greaterThan">
      <formula>90</formula>
    </cfRule>
    <cfRule type="cellIs" dxfId="73" priority="74" operator="greaterThan">
      <formula>90</formula>
    </cfRule>
    <cfRule type="cellIs" dxfId="72" priority="75" operator="greaterThan">
      <formula>150</formula>
    </cfRule>
    <cfRule type="cellIs" dxfId="71" priority="76" operator="between">
      <formula>30</formula>
      <formula>60</formula>
    </cfRule>
    <cfRule type="cellIs" dxfId="70" priority="77" operator="greaterThan">
      <formula>60</formula>
    </cfRule>
  </conditionalFormatting>
  <conditionalFormatting sqref="L43">
    <cfRule type="cellIs" dxfId="69" priority="64" operator="between">
      <formula>30</formula>
      <formula>89</formula>
    </cfRule>
    <cfRule type="cellIs" dxfId="68" priority="65" operator="between">
      <formula>30</formula>
      <formula>60</formula>
    </cfRule>
    <cfRule type="cellIs" dxfId="67" priority="66" operator="greaterThan">
      <formula>90</formula>
    </cfRule>
    <cfRule type="cellIs" dxfId="66" priority="67" operator="greaterThan">
      <formula>90</formula>
    </cfRule>
    <cfRule type="cellIs" dxfId="65" priority="68" operator="greaterThan">
      <formula>150</formula>
    </cfRule>
    <cfRule type="cellIs" dxfId="64" priority="69" operator="between">
      <formula>30</formula>
      <formula>60</formula>
    </cfRule>
    <cfRule type="cellIs" dxfId="63" priority="70" operator="greaterThan">
      <formula>60</formula>
    </cfRule>
  </conditionalFormatting>
  <conditionalFormatting sqref="L44:L45">
    <cfRule type="cellIs" dxfId="62" priority="57" operator="between">
      <formula>30</formula>
      <formula>89</formula>
    </cfRule>
    <cfRule type="cellIs" dxfId="61" priority="58" operator="between">
      <formula>30</formula>
      <formula>60</formula>
    </cfRule>
    <cfRule type="cellIs" dxfId="60" priority="59" operator="greaterThan">
      <formula>90</formula>
    </cfRule>
    <cfRule type="cellIs" dxfId="59" priority="60" operator="greaterThan">
      <formula>90</formula>
    </cfRule>
    <cfRule type="cellIs" dxfId="58" priority="61" operator="greaterThan">
      <formula>150</formula>
    </cfRule>
    <cfRule type="cellIs" dxfId="57" priority="62" operator="between">
      <formula>30</formula>
      <formula>60</formula>
    </cfRule>
    <cfRule type="cellIs" dxfId="56" priority="63" operator="greaterThan">
      <formula>60</formula>
    </cfRule>
  </conditionalFormatting>
  <conditionalFormatting sqref="L46:L47">
    <cfRule type="cellIs" dxfId="55" priority="50" operator="between">
      <formula>30</formula>
      <formula>89</formula>
    </cfRule>
    <cfRule type="cellIs" dxfId="54" priority="51" operator="between">
      <formula>30</formula>
      <formula>60</formula>
    </cfRule>
    <cfRule type="cellIs" dxfId="53" priority="52" operator="greaterThan">
      <formula>90</formula>
    </cfRule>
    <cfRule type="cellIs" dxfId="52" priority="53" operator="greaterThan">
      <formula>90</formula>
    </cfRule>
    <cfRule type="cellIs" dxfId="51" priority="54" operator="greaterThan">
      <formula>150</formula>
    </cfRule>
    <cfRule type="cellIs" dxfId="50" priority="55" operator="between">
      <formula>30</formula>
      <formula>60</formula>
    </cfRule>
    <cfRule type="cellIs" dxfId="49" priority="56" operator="greaterThan">
      <formula>60</formula>
    </cfRule>
  </conditionalFormatting>
  <conditionalFormatting sqref="L48">
    <cfRule type="cellIs" dxfId="48" priority="43" operator="between">
      <formula>30</formula>
      <formula>89</formula>
    </cfRule>
    <cfRule type="cellIs" dxfId="47" priority="44" operator="between">
      <formula>30</formula>
      <formula>60</formula>
    </cfRule>
    <cfRule type="cellIs" dxfId="46" priority="45" operator="greaterThan">
      <formula>90</formula>
    </cfRule>
    <cfRule type="cellIs" dxfId="45" priority="46" operator="greaterThan">
      <formula>90</formula>
    </cfRule>
    <cfRule type="cellIs" dxfId="44" priority="47" operator="greaterThan">
      <formula>150</formula>
    </cfRule>
    <cfRule type="cellIs" dxfId="43" priority="48" operator="between">
      <formula>30</formula>
      <formula>60</formula>
    </cfRule>
    <cfRule type="cellIs" dxfId="42" priority="49" operator="greaterThan">
      <formula>60</formula>
    </cfRule>
  </conditionalFormatting>
  <conditionalFormatting sqref="L49:L50">
    <cfRule type="cellIs" dxfId="41" priority="36" operator="between">
      <formula>30</formula>
      <formula>89</formula>
    </cfRule>
    <cfRule type="cellIs" dxfId="40" priority="37" operator="between">
      <formula>30</formula>
      <formula>60</formula>
    </cfRule>
    <cfRule type="cellIs" dxfId="39" priority="38" operator="greaterThan">
      <formula>90</formula>
    </cfRule>
    <cfRule type="cellIs" dxfId="38" priority="39" operator="greaterThan">
      <formula>90</formula>
    </cfRule>
    <cfRule type="cellIs" dxfId="37" priority="40" operator="greaterThan">
      <formula>150</formula>
    </cfRule>
    <cfRule type="cellIs" dxfId="36" priority="41" operator="between">
      <formula>30</formula>
      <formula>60</formula>
    </cfRule>
    <cfRule type="cellIs" dxfId="35" priority="42" operator="greaterThan">
      <formula>60</formula>
    </cfRule>
  </conditionalFormatting>
  <conditionalFormatting sqref="L51">
    <cfRule type="cellIs" dxfId="34" priority="29" operator="between">
      <formula>30</formula>
      <formula>89</formula>
    </cfRule>
    <cfRule type="cellIs" dxfId="33" priority="30" operator="between">
      <formula>30</formula>
      <formula>60</formula>
    </cfRule>
    <cfRule type="cellIs" dxfId="32" priority="31" operator="greaterThan">
      <formula>90</formula>
    </cfRule>
    <cfRule type="cellIs" dxfId="31" priority="32" operator="greaterThan">
      <formula>90</formula>
    </cfRule>
    <cfRule type="cellIs" dxfId="30" priority="33" operator="greaterThan">
      <formula>150</formula>
    </cfRule>
    <cfRule type="cellIs" dxfId="29" priority="34" operator="between">
      <formula>30</formula>
      <formula>60</formula>
    </cfRule>
    <cfRule type="cellIs" dxfId="28" priority="35" operator="greaterThan">
      <formula>60</formula>
    </cfRule>
  </conditionalFormatting>
  <conditionalFormatting sqref="L52">
    <cfRule type="cellIs" dxfId="27" priority="22" operator="between">
      <formula>30</formula>
      <formula>89</formula>
    </cfRule>
    <cfRule type="cellIs" dxfId="26" priority="23" operator="between">
      <formula>30</formula>
      <formula>60</formula>
    </cfRule>
    <cfRule type="cellIs" dxfId="25" priority="24" operator="greaterThan">
      <formula>90</formula>
    </cfRule>
    <cfRule type="cellIs" dxfId="24" priority="25" operator="greaterThan">
      <formula>90</formula>
    </cfRule>
    <cfRule type="cellIs" dxfId="23" priority="26" operator="greaterThan">
      <formula>150</formula>
    </cfRule>
    <cfRule type="cellIs" dxfId="22" priority="27" operator="between">
      <formula>30</formula>
      <formula>60</formula>
    </cfRule>
    <cfRule type="cellIs" dxfId="21" priority="28" operator="greaterThan">
      <formula>60</formula>
    </cfRule>
  </conditionalFormatting>
  <conditionalFormatting sqref="L53">
    <cfRule type="cellIs" dxfId="20" priority="15" operator="between">
      <formula>30</formula>
      <formula>89</formula>
    </cfRule>
    <cfRule type="cellIs" dxfId="19" priority="16" operator="between">
      <formula>30</formula>
      <formula>60</formula>
    </cfRule>
    <cfRule type="cellIs" dxfId="18" priority="17" operator="greaterThan">
      <formula>90</formula>
    </cfRule>
    <cfRule type="cellIs" dxfId="17" priority="18" operator="greaterThan">
      <formula>90</formula>
    </cfRule>
    <cfRule type="cellIs" dxfId="16" priority="19" operator="greaterThan">
      <formula>150</formula>
    </cfRule>
    <cfRule type="cellIs" dxfId="15" priority="20" operator="between">
      <formula>30</formula>
      <formula>60</formula>
    </cfRule>
    <cfRule type="cellIs" dxfId="14" priority="21" operator="greaterThan">
      <formula>60</formula>
    </cfRule>
  </conditionalFormatting>
  <conditionalFormatting sqref="L54">
    <cfRule type="cellIs" dxfId="13" priority="8" operator="between">
      <formula>30</formula>
      <formula>89</formula>
    </cfRule>
    <cfRule type="cellIs" dxfId="12" priority="9" operator="between">
      <formula>30</formula>
      <formula>60</formula>
    </cfRule>
    <cfRule type="cellIs" dxfId="11" priority="10" operator="greaterThan">
      <formula>90</formula>
    </cfRule>
    <cfRule type="cellIs" dxfId="10" priority="11" operator="greaterThan">
      <formula>90</formula>
    </cfRule>
    <cfRule type="cellIs" dxfId="9" priority="12" operator="greaterThan">
      <formula>150</formula>
    </cfRule>
    <cfRule type="cellIs" dxfId="8" priority="13" operator="between">
      <formula>30</formula>
      <formula>60</formula>
    </cfRule>
    <cfRule type="cellIs" dxfId="7" priority="14" operator="greaterThan">
      <formula>60</formula>
    </cfRule>
  </conditionalFormatting>
  <conditionalFormatting sqref="L55:L56">
    <cfRule type="cellIs" dxfId="6" priority="1" operator="between">
      <formula>30</formula>
      <formula>89</formula>
    </cfRule>
    <cfRule type="cellIs" dxfId="5" priority="2" operator="between">
      <formula>30</formula>
      <formula>60</formula>
    </cfRule>
    <cfRule type="cellIs" dxfId="4" priority="3" operator="greaterThan">
      <formula>90</formula>
    </cfRule>
    <cfRule type="cellIs" dxfId="3" priority="4" operator="greaterThan">
      <formula>90</formula>
    </cfRule>
    <cfRule type="cellIs" dxfId="2" priority="5" operator="greaterThan">
      <formula>150</formula>
    </cfRule>
    <cfRule type="cellIs" dxfId="1" priority="6" operator="between">
      <formula>30</formula>
      <formula>60</formula>
    </cfRule>
    <cfRule type="cellIs" dxfId="0" priority="7" operator="greaterThan">
      <formula>60</formula>
    </cfRule>
  </conditionalFormatting>
  <pageMargins left="0.7" right="0.7" top="0.75" bottom="0.75" header="0.3" footer="0.3"/>
  <pageSetup scale="81" orientation="landscape" verticalDpi="0" r:id="rId1"/>
  <headerFooter>
    <oddFooter>&amp;L&amp;"Frutiger LT Std 45 Light,Regular"&amp;D&amp;C&amp;"Frutiger LT Std 45 Light,Regular"PRIVADO Y CONFIDENCIAL&amp;R&amp;"Frutiger LT Std 45 Light,Regular"&amp;P de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90" zoomScaleNormal="90" workbookViewId="0">
      <selection activeCell="N2" sqref="N2:R54"/>
    </sheetView>
  </sheetViews>
  <sheetFormatPr baseColWidth="10" defaultRowHeight="15"/>
  <cols>
    <col min="3" max="3" width="35.28515625" customWidth="1"/>
    <col min="4" max="4" width="14" bestFit="1" customWidth="1"/>
    <col min="5" max="5" width="14" customWidth="1"/>
    <col min="6" max="6" width="15.140625" bestFit="1" customWidth="1"/>
    <col min="13" max="13" width="14.42578125" bestFit="1" customWidth="1"/>
    <col min="14" max="14" width="45" customWidth="1"/>
    <col min="15" max="16" width="15" bestFit="1" customWidth="1"/>
    <col min="17" max="17" width="12.28515625" bestFit="1" customWidth="1"/>
  </cols>
  <sheetData>
    <row r="1" spans="1:18" ht="25.5">
      <c r="A1" s="4" t="s">
        <v>49</v>
      </c>
      <c r="B1" s="7" t="s">
        <v>4</v>
      </c>
      <c r="C1" s="6" t="s">
        <v>3</v>
      </c>
      <c r="D1" s="4" t="s">
        <v>2</v>
      </c>
      <c r="E1" s="4" t="s">
        <v>129</v>
      </c>
      <c r="F1" s="4" t="s">
        <v>50</v>
      </c>
      <c r="G1" s="5" t="s">
        <v>1</v>
      </c>
      <c r="H1" s="5" t="s">
        <v>51</v>
      </c>
      <c r="I1" s="5" t="s">
        <v>9</v>
      </c>
      <c r="J1" s="5" t="s">
        <v>52</v>
      </c>
      <c r="K1" s="5" t="s">
        <v>53</v>
      </c>
      <c r="L1" s="5" t="s">
        <v>0</v>
      </c>
      <c r="M1" s="4" t="s">
        <v>41</v>
      </c>
      <c r="N1" s="213" t="s">
        <v>3242</v>
      </c>
      <c r="O1" s="213" t="s">
        <v>3243</v>
      </c>
      <c r="P1" s="213" t="s">
        <v>3244</v>
      </c>
      <c r="Q1" s="215" t="s">
        <v>3944</v>
      </c>
      <c r="R1" s="215" t="s">
        <v>3945</v>
      </c>
    </row>
    <row r="2" spans="1:18">
      <c r="A2" s="8">
        <v>41793</v>
      </c>
      <c r="B2" s="13" t="s">
        <v>35</v>
      </c>
      <c r="C2" s="10" t="s">
        <v>37</v>
      </c>
      <c r="D2" s="1" t="s">
        <v>97</v>
      </c>
      <c r="E2" s="214">
        <v>17064973</v>
      </c>
      <c r="F2" s="2">
        <v>10400000</v>
      </c>
      <c r="G2" s="3">
        <v>1.2500000000000001E-2</v>
      </c>
      <c r="H2" s="12">
        <v>36</v>
      </c>
      <c r="I2" s="9">
        <v>42873</v>
      </c>
      <c r="J2" s="12">
        <v>30</v>
      </c>
      <c r="K2" s="12">
        <v>2</v>
      </c>
      <c r="L2" s="12">
        <v>44</v>
      </c>
      <c r="M2" s="1">
        <v>2078014.8263299756</v>
      </c>
      <c r="N2" t="s">
        <v>3931</v>
      </c>
      <c r="O2" t="s">
        <v>3425</v>
      </c>
      <c r="P2" t="s">
        <v>3425</v>
      </c>
      <c r="Q2" s="177">
        <v>0</v>
      </c>
      <c r="R2" s="177">
        <v>0</v>
      </c>
    </row>
    <row r="3" spans="1:18">
      <c r="A3" s="8">
        <v>42051</v>
      </c>
      <c r="B3" s="13" t="s">
        <v>34</v>
      </c>
      <c r="C3" s="10" t="s">
        <v>5</v>
      </c>
      <c r="D3" s="1" t="s">
        <v>98</v>
      </c>
      <c r="E3" s="214">
        <v>4523343</v>
      </c>
      <c r="F3" s="2">
        <v>4200750</v>
      </c>
      <c r="G3" s="3">
        <v>1.2E-2</v>
      </c>
      <c r="H3" s="12">
        <v>24</v>
      </c>
      <c r="I3" s="9">
        <v>42794</v>
      </c>
      <c r="J3" s="12">
        <v>17</v>
      </c>
      <c r="K3" s="12">
        <v>6</v>
      </c>
      <c r="L3" s="12">
        <v>154</v>
      </c>
      <c r="M3" s="1">
        <v>1349234.735267313</v>
      </c>
      <c r="N3" t="s">
        <v>3932</v>
      </c>
      <c r="O3" t="s">
        <v>3313</v>
      </c>
      <c r="P3" t="s">
        <v>3250</v>
      </c>
      <c r="Q3" s="177">
        <v>2</v>
      </c>
      <c r="R3" s="177">
        <v>25563945</v>
      </c>
    </row>
    <row r="4" spans="1:18">
      <c r="A4" s="8">
        <v>42095</v>
      </c>
      <c r="B4" s="13" t="s">
        <v>33</v>
      </c>
      <c r="C4" s="10" t="s">
        <v>42</v>
      </c>
      <c r="D4" s="1" t="s">
        <v>99</v>
      </c>
      <c r="E4" s="214">
        <v>10820415</v>
      </c>
      <c r="F4" s="2">
        <v>5441501</v>
      </c>
      <c r="G4" s="3">
        <v>1.2E-2</v>
      </c>
      <c r="H4" s="12">
        <v>24</v>
      </c>
      <c r="I4" s="9">
        <v>42824</v>
      </c>
      <c r="J4" s="12">
        <v>16</v>
      </c>
      <c r="K4" s="12">
        <v>6</v>
      </c>
      <c r="L4" s="12">
        <v>123</v>
      </c>
      <c r="M4" s="1">
        <v>1754142.2634823844</v>
      </c>
      <c r="N4" t="s">
        <v>3858</v>
      </c>
      <c r="O4" t="s">
        <v>3471</v>
      </c>
      <c r="P4" t="s">
        <v>3250</v>
      </c>
      <c r="Q4" t="s">
        <v>130</v>
      </c>
      <c r="R4" t="s">
        <v>130</v>
      </c>
    </row>
    <row r="5" spans="1:18">
      <c r="A5" s="8">
        <v>42165</v>
      </c>
      <c r="B5" s="13" t="s">
        <v>32</v>
      </c>
      <c r="C5" s="10" t="s">
        <v>6</v>
      </c>
      <c r="D5" s="1" t="s">
        <v>100</v>
      </c>
      <c r="E5" s="214">
        <v>78455330</v>
      </c>
      <c r="F5" s="2">
        <v>58589959</v>
      </c>
      <c r="G5" s="3">
        <v>0.01</v>
      </c>
      <c r="H5" s="12">
        <v>35</v>
      </c>
      <c r="I5" s="9">
        <v>43261</v>
      </c>
      <c r="J5" s="12">
        <v>17</v>
      </c>
      <c r="K5" s="12">
        <v>1</v>
      </c>
      <c r="L5" s="12">
        <v>21</v>
      </c>
      <c r="M5" s="1">
        <v>42617659.870851837</v>
      </c>
      <c r="N5" t="s">
        <v>3933</v>
      </c>
      <c r="O5" t="s">
        <v>3252</v>
      </c>
      <c r="P5" t="s">
        <v>3250</v>
      </c>
      <c r="Q5" s="177">
        <v>2</v>
      </c>
      <c r="R5" s="177">
        <v>26031386</v>
      </c>
    </row>
    <row r="6" spans="1:18">
      <c r="A6" s="8">
        <v>42261</v>
      </c>
      <c r="B6" s="13" t="s">
        <v>30</v>
      </c>
      <c r="C6" s="10" t="s">
        <v>12</v>
      </c>
      <c r="D6" s="1" t="s">
        <v>101</v>
      </c>
      <c r="E6" s="214">
        <v>7363995</v>
      </c>
      <c r="F6" s="2">
        <v>8800000</v>
      </c>
      <c r="G6" s="3">
        <v>1.2999999999999999E-2</v>
      </c>
      <c r="H6" s="12">
        <v>36</v>
      </c>
      <c r="I6" s="9">
        <v>43357</v>
      </c>
      <c r="J6" s="12">
        <v>14</v>
      </c>
      <c r="K6" s="12">
        <v>2</v>
      </c>
      <c r="L6" s="12">
        <v>48</v>
      </c>
      <c r="M6" s="1">
        <v>5862594.6079881387</v>
      </c>
      <c r="N6" t="s">
        <v>3934</v>
      </c>
      <c r="O6" t="s">
        <v>3317</v>
      </c>
      <c r="P6" t="s">
        <v>3250</v>
      </c>
      <c r="Q6" s="177">
        <v>2</v>
      </c>
      <c r="R6" s="177">
        <v>222775642</v>
      </c>
    </row>
    <row r="7" spans="1:18">
      <c r="A7" s="8">
        <v>42333</v>
      </c>
      <c r="B7" s="13" t="s">
        <v>29</v>
      </c>
      <c r="C7" s="10" t="s">
        <v>13</v>
      </c>
      <c r="D7" s="1" t="s">
        <v>102</v>
      </c>
      <c r="E7" s="214">
        <v>76052689</v>
      </c>
      <c r="F7" s="2">
        <v>5401461</v>
      </c>
      <c r="G7" s="3">
        <v>1.2999999999999999E-2</v>
      </c>
      <c r="H7" s="12">
        <v>24</v>
      </c>
      <c r="I7" s="9">
        <v>43074</v>
      </c>
      <c r="J7" s="12">
        <v>13</v>
      </c>
      <c r="K7" s="12">
        <v>0</v>
      </c>
      <c r="L7" s="12">
        <v>0</v>
      </c>
      <c r="M7" s="1">
        <v>2700166.5834578513</v>
      </c>
      <c r="N7" t="s">
        <v>3935</v>
      </c>
      <c r="O7" t="s">
        <v>3355</v>
      </c>
      <c r="P7" t="s">
        <v>3250</v>
      </c>
      <c r="Q7" s="177">
        <v>2</v>
      </c>
      <c r="R7" s="177">
        <v>22791483</v>
      </c>
    </row>
    <row r="8" spans="1:18">
      <c r="A8" s="8">
        <v>42373</v>
      </c>
      <c r="B8" s="13" t="s">
        <v>28</v>
      </c>
      <c r="C8" s="10" t="s">
        <v>16</v>
      </c>
      <c r="D8" s="1" t="s">
        <v>103</v>
      </c>
      <c r="E8" s="214">
        <v>76923110</v>
      </c>
      <c r="F8" s="2">
        <v>38160880</v>
      </c>
      <c r="G8" s="3">
        <v>0.01</v>
      </c>
      <c r="H8" s="12">
        <v>12</v>
      </c>
      <c r="I8" s="9">
        <v>42739</v>
      </c>
      <c r="J8" s="12">
        <v>11</v>
      </c>
      <c r="K8" s="12">
        <v>1</v>
      </c>
      <c r="L8" s="12">
        <v>27</v>
      </c>
      <c r="M8" s="1">
        <v>3365587.2649290664</v>
      </c>
      <c r="N8" t="s">
        <v>3936</v>
      </c>
      <c r="O8" t="s">
        <v>3247</v>
      </c>
      <c r="P8" t="s">
        <v>3247</v>
      </c>
      <c r="Q8" s="177">
        <v>9</v>
      </c>
      <c r="R8" t="s">
        <v>130</v>
      </c>
    </row>
    <row r="9" spans="1:18">
      <c r="A9" s="8">
        <v>42368</v>
      </c>
      <c r="B9" s="13" t="s">
        <v>27</v>
      </c>
      <c r="C9" s="10" t="s">
        <v>15</v>
      </c>
      <c r="D9" s="1" t="s">
        <v>104</v>
      </c>
      <c r="E9" s="214">
        <v>7633225</v>
      </c>
      <c r="F9" s="2">
        <v>24876714</v>
      </c>
      <c r="G9" s="3">
        <v>1.2E-2</v>
      </c>
      <c r="H9" s="12">
        <v>24</v>
      </c>
      <c r="I9" s="9">
        <v>43099</v>
      </c>
      <c r="J9" s="12">
        <v>10</v>
      </c>
      <c r="K9" s="12">
        <v>3</v>
      </c>
      <c r="L9" s="12">
        <v>62</v>
      </c>
      <c r="M9" s="1">
        <v>15384542.676049784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</row>
    <row r="10" spans="1:18">
      <c r="A10" s="8">
        <v>42398</v>
      </c>
      <c r="B10" s="13" t="s">
        <v>26</v>
      </c>
      <c r="C10" s="10" t="s">
        <v>11</v>
      </c>
      <c r="D10" s="1" t="s">
        <v>105</v>
      </c>
      <c r="E10" s="214">
        <v>77193490</v>
      </c>
      <c r="F10" s="2">
        <v>147000000</v>
      </c>
      <c r="G10" s="3">
        <v>7.0000000000000001E-3</v>
      </c>
      <c r="H10" s="12">
        <v>30</v>
      </c>
      <c r="I10" s="9">
        <v>43439</v>
      </c>
      <c r="J10" s="12">
        <v>1</v>
      </c>
      <c r="K10" s="12">
        <v>5</v>
      </c>
      <c r="L10" s="12">
        <v>148</v>
      </c>
      <c r="M10" s="1">
        <v>147000000</v>
      </c>
      <c r="N10" t="s">
        <v>3937</v>
      </c>
      <c r="O10" t="s">
        <v>3382</v>
      </c>
      <c r="P10" t="s">
        <v>3382</v>
      </c>
      <c r="Q10" s="177">
        <v>55</v>
      </c>
      <c r="R10" s="177">
        <v>2910000</v>
      </c>
    </row>
    <row r="11" spans="1:18">
      <c r="A11" s="8">
        <v>42397</v>
      </c>
      <c r="B11" s="13" t="s">
        <v>43</v>
      </c>
      <c r="C11" s="10" t="s">
        <v>25</v>
      </c>
      <c r="D11" s="1" t="s">
        <v>106</v>
      </c>
      <c r="E11" s="214">
        <v>96959330</v>
      </c>
      <c r="F11" s="2">
        <v>15800000</v>
      </c>
      <c r="G11" s="3">
        <v>7.0000000000000001E-3</v>
      </c>
      <c r="H11" s="12">
        <v>1</v>
      </c>
      <c r="I11" s="9">
        <v>42763</v>
      </c>
      <c r="J11" s="12">
        <v>0</v>
      </c>
      <c r="K11" s="12">
        <v>1</v>
      </c>
      <c r="L11" s="12">
        <v>3</v>
      </c>
      <c r="M11" s="1">
        <v>15800000</v>
      </c>
      <c r="N11" t="s">
        <v>3938</v>
      </c>
      <c r="O11" t="s">
        <v>3313</v>
      </c>
      <c r="P11" t="s">
        <v>3250</v>
      </c>
      <c r="Q11" s="177">
        <v>2</v>
      </c>
      <c r="R11" s="177">
        <v>2355055</v>
      </c>
    </row>
    <row r="12" spans="1:18">
      <c r="A12" s="8">
        <v>42397</v>
      </c>
      <c r="B12" s="13" t="s">
        <v>44</v>
      </c>
      <c r="C12" s="10" t="s">
        <v>25</v>
      </c>
      <c r="D12" s="1" t="s">
        <v>106</v>
      </c>
      <c r="E12" s="214">
        <v>96959330</v>
      </c>
      <c r="F12" s="2">
        <v>67850000</v>
      </c>
      <c r="G12" s="3">
        <v>7.0000000000000001E-3</v>
      </c>
      <c r="H12" s="12">
        <v>1</v>
      </c>
      <c r="I12" s="9">
        <v>42763</v>
      </c>
      <c r="J12" s="12">
        <v>0</v>
      </c>
      <c r="K12" s="12">
        <v>1</v>
      </c>
      <c r="L12" s="12">
        <v>3</v>
      </c>
      <c r="M12" s="1">
        <v>67850000</v>
      </c>
      <c r="N12" t="s">
        <v>3938</v>
      </c>
      <c r="O12" t="s">
        <v>3313</v>
      </c>
      <c r="P12" t="s">
        <v>3250</v>
      </c>
      <c r="Q12" s="177">
        <v>2</v>
      </c>
      <c r="R12" s="177">
        <v>2355055</v>
      </c>
    </row>
    <row r="13" spans="1:18">
      <c r="A13" s="8">
        <v>42397</v>
      </c>
      <c r="B13" s="13" t="s">
        <v>45</v>
      </c>
      <c r="C13" s="10" t="s">
        <v>25</v>
      </c>
      <c r="D13" s="1" t="s">
        <v>106</v>
      </c>
      <c r="E13" s="214">
        <v>96959330</v>
      </c>
      <c r="F13" s="2">
        <v>23689227</v>
      </c>
      <c r="G13" s="3">
        <v>7.0000000000000001E-3</v>
      </c>
      <c r="H13" s="12">
        <v>1</v>
      </c>
      <c r="I13" s="9">
        <v>42763</v>
      </c>
      <c r="J13" s="12">
        <v>0</v>
      </c>
      <c r="K13" s="12">
        <v>1</v>
      </c>
      <c r="L13" s="12">
        <v>3</v>
      </c>
      <c r="M13" s="1">
        <v>23689227</v>
      </c>
      <c r="N13" t="s">
        <v>3938</v>
      </c>
      <c r="O13" t="s">
        <v>3313</v>
      </c>
      <c r="P13" t="s">
        <v>3250</v>
      </c>
      <c r="Q13" s="177">
        <v>2</v>
      </c>
      <c r="R13" s="177">
        <v>2355055</v>
      </c>
    </row>
    <row r="14" spans="1:18">
      <c r="A14" s="8">
        <v>42397</v>
      </c>
      <c r="B14" s="13" t="s">
        <v>46</v>
      </c>
      <c r="C14" s="10" t="s">
        <v>25</v>
      </c>
      <c r="D14" s="1" t="s">
        <v>106</v>
      </c>
      <c r="E14" s="214">
        <v>96959330</v>
      </c>
      <c r="F14" s="2">
        <v>52663808</v>
      </c>
      <c r="G14" s="3">
        <v>7.0000000000000001E-3</v>
      </c>
      <c r="H14" s="12">
        <v>1</v>
      </c>
      <c r="I14" s="9">
        <v>42763</v>
      </c>
      <c r="J14" s="12">
        <v>0</v>
      </c>
      <c r="K14" s="12">
        <v>1</v>
      </c>
      <c r="L14" s="12">
        <v>3</v>
      </c>
      <c r="M14" s="1">
        <v>52663808</v>
      </c>
      <c r="N14" t="s">
        <v>3938</v>
      </c>
      <c r="O14" t="s">
        <v>3313</v>
      </c>
      <c r="P14" t="s">
        <v>3250</v>
      </c>
      <c r="Q14" s="177">
        <v>2</v>
      </c>
      <c r="R14" s="177">
        <v>2355055</v>
      </c>
    </row>
    <row r="15" spans="1:18">
      <c r="A15" s="8">
        <v>42397</v>
      </c>
      <c r="B15" s="13" t="s">
        <v>47</v>
      </c>
      <c r="C15" s="10" t="s">
        <v>25</v>
      </c>
      <c r="D15" s="1" t="s">
        <v>106</v>
      </c>
      <c r="E15" s="214">
        <v>96959330</v>
      </c>
      <c r="F15" s="2">
        <v>126006054</v>
      </c>
      <c r="G15" s="3">
        <v>7.0000000000000001E-3</v>
      </c>
      <c r="H15" s="12">
        <v>1</v>
      </c>
      <c r="I15" s="9">
        <v>42763</v>
      </c>
      <c r="J15" s="12">
        <v>0</v>
      </c>
      <c r="K15" s="12">
        <v>1</v>
      </c>
      <c r="L15" s="12">
        <v>3</v>
      </c>
      <c r="M15" s="1">
        <v>126006054</v>
      </c>
      <c r="N15" t="s">
        <v>3938</v>
      </c>
      <c r="O15" t="s">
        <v>3313</v>
      </c>
      <c r="P15" t="s">
        <v>3250</v>
      </c>
      <c r="Q15" s="177">
        <v>2</v>
      </c>
      <c r="R15" s="177">
        <v>2355055</v>
      </c>
    </row>
    <row r="16" spans="1:18">
      <c r="A16" s="8">
        <v>42412</v>
      </c>
      <c r="B16" s="13" t="s">
        <v>24</v>
      </c>
      <c r="C16" s="10" t="s">
        <v>6</v>
      </c>
      <c r="D16" s="1" t="s">
        <v>100</v>
      </c>
      <c r="E16" s="214">
        <v>78455330</v>
      </c>
      <c r="F16" s="2">
        <v>23324260</v>
      </c>
      <c r="G16" s="3">
        <v>0.01</v>
      </c>
      <c r="H16" s="12">
        <v>1</v>
      </c>
      <c r="I16" s="9">
        <v>42778</v>
      </c>
      <c r="J16" s="12">
        <v>0</v>
      </c>
      <c r="K16" s="12">
        <v>1</v>
      </c>
      <c r="L16" s="12">
        <v>0</v>
      </c>
      <c r="M16" s="1">
        <v>23324260</v>
      </c>
      <c r="N16" t="s">
        <v>3933</v>
      </c>
      <c r="O16" t="s">
        <v>3252</v>
      </c>
      <c r="P16" t="s">
        <v>3250</v>
      </c>
      <c r="Q16" s="177">
        <v>2</v>
      </c>
      <c r="R16" s="177">
        <v>26031386</v>
      </c>
    </row>
    <row r="17" spans="1:18">
      <c r="A17" s="8">
        <v>42423</v>
      </c>
      <c r="B17" s="13" t="s">
        <v>22</v>
      </c>
      <c r="C17" s="10" t="s">
        <v>23</v>
      </c>
      <c r="D17" s="1" t="s">
        <v>107</v>
      </c>
      <c r="E17" s="214">
        <v>76059477</v>
      </c>
      <c r="F17" s="2">
        <v>45023286</v>
      </c>
      <c r="G17" s="3">
        <v>1.0999999999999999E-2</v>
      </c>
      <c r="H17" s="12">
        <v>1</v>
      </c>
      <c r="I17" s="9">
        <v>42772</v>
      </c>
      <c r="J17" s="12">
        <v>0</v>
      </c>
      <c r="K17" s="12">
        <v>1</v>
      </c>
      <c r="L17" s="12">
        <v>0</v>
      </c>
      <c r="M17" s="1">
        <v>45023286</v>
      </c>
      <c r="N17" t="s">
        <v>3939</v>
      </c>
      <c r="O17" t="s">
        <v>3326</v>
      </c>
      <c r="P17" t="s">
        <v>3250</v>
      </c>
      <c r="Q17" s="177">
        <v>2</v>
      </c>
      <c r="R17" s="177">
        <v>27720500</v>
      </c>
    </row>
    <row r="18" spans="1:18">
      <c r="A18" s="8">
        <v>42433</v>
      </c>
      <c r="B18" s="13" t="s">
        <v>21</v>
      </c>
      <c r="C18" s="10" t="s">
        <v>20</v>
      </c>
      <c r="D18" s="1" t="s">
        <v>108</v>
      </c>
      <c r="E18" s="214">
        <v>5118333</v>
      </c>
      <c r="F18" s="2">
        <v>83199459</v>
      </c>
      <c r="G18" s="3">
        <v>1.0999999999999999E-2</v>
      </c>
      <c r="H18" s="12">
        <v>1</v>
      </c>
      <c r="I18" s="9">
        <v>42606</v>
      </c>
      <c r="J18" s="12">
        <v>0</v>
      </c>
      <c r="K18" s="12">
        <v>1</v>
      </c>
      <c r="L18" s="12">
        <v>160</v>
      </c>
      <c r="M18" s="1">
        <v>83199459</v>
      </c>
      <c r="N18" t="s">
        <v>3656</v>
      </c>
      <c r="O18" t="s">
        <v>3301</v>
      </c>
      <c r="P18" t="s">
        <v>3301</v>
      </c>
      <c r="Q18" s="177">
        <v>51</v>
      </c>
      <c r="R18" s="177">
        <v>267062</v>
      </c>
    </row>
    <row r="19" spans="1:18">
      <c r="A19" s="8">
        <v>42433</v>
      </c>
      <c r="B19" s="13" t="s">
        <v>19</v>
      </c>
      <c r="C19" s="10" t="s">
        <v>20</v>
      </c>
      <c r="D19" s="1" t="s">
        <v>108</v>
      </c>
      <c r="E19" s="214">
        <v>5118333</v>
      </c>
      <c r="F19" s="2">
        <v>122894625</v>
      </c>
      <c r="G19" s="3">
        <v>1.0999999999999999E-2</v>
      </c>
      <c r="H19" s="12">
        <v>1</v>
      </c>
      <c r="I19" s="9">
        <v>42618</v>
      </c>
      <c r="J19" s="12">
        <v>0</v>
      </c>
      <c r="K19" s="12">
        <v>1</v>
      </c>
      <c r="L19" s="12">
        <v>148</v>
      </c>
      <c r="M19" s="1">
        <v>122894625</v>
      </c>
      <c r="N19" t="s">
        <v>3656</v>
      </c>
      <c r="O19" t="s">
        <v>3301</v>
      </c>
      <c r="P19" t="s">
        <v>3301</v>
      </c>
      <c r="Q19" s="177">
        <v>51</v>
      </c>
      <c r="R19" s="177">
        <v>267062</v>
      </c>
    </row>
    <row r="20" spans="1:18">
      <c r="A20" s="8">
        <v>42452</v>
      </c>
      <c r="B20" s="13" t="s">
        <v>48</v>
      </c>
      <c r="C20" s="10" t="s">
        <v>58</v>
      </c>
      <c r="D20" s="1" t="s">
        <v>109</v>
      </c>
      <c r="E20" s="214">
        <v>9238266</v>
      </c>
      <c r="F20" s="2">
        <v>7927382</v>
      </c>
      <c r="G20" s="3">
        <v>1.2999999999999999E-2</v>
      </c>
      <c r="H20" s="12">
        <v>33</v>
      </c>
      <c r="I20" s="9">
        <v>43547</v>
      </c>
      <c r="J20" s="12">
        <v>0</v>
      </c>
      <c r="K20" s="12">
        <v>3</v>
      </c>
      <c r="L20" s="12">
        <v>69</v>
      </c>
      <c r="M20" s="1">
        <v>7420649</v>
      </c>
      <c r="N20" t="s">
        <v>3940</v>
      </c>
      <c r="O20" t="s">
        <v>3299</v>
      </c>
      <c r="P20" t="s">
        <v>3250</v>
      </c>
      <c r="Q20" t="s">
        <v>130</v>
      </c>
      <c r="R20" s="177">
        <v>227422154</v>
      </c>
    </row>
    <row r="21" spans="1:18">
      <c r="A21" s="8">
        <v>42480</v>
      </c>
      <c r="B21" s="13" t="s">
        <v>17</v>
      </c>
      <c r="C21" s="10" t="s">
        <v>18</v>
      </c>
      <c r="D21" s="1" t="s">
        <v>110</v>
      </c>
      <c r="E21" s="214">
        <v>12367612</v>
      </c>
      <c r="F21" s="2">
        <v>45330430</v>
      </c>
      <c r="G21" s="3">
        <v>1.0999999999999999E-2</v>
      </c>
      <c r="H21" s="12">
        <v>1</v>
      </c>
      <c r="I21" s="9">
        <v>42663</v>
      </c>
      <c r="J21" s="12">
        <v>0</v>
      </c>
      <c r="K21" s="12">
        <v>1</v>
      </c>
      <c r="L21" s="12">
        <v>103</v>
      </c>
      <c r="M21" s="1">
        <v>45330430</v>
      </c>
      <c r="N21" t="s">
        <v>3941</v>
      </c>
      <c r="O21" t="s">
        <v>3942</v>
      </c>
      <c r="P21" t="s">
        <v>3368</v>
      </c>
      <c r="Q21" s="177">
        <v>72</v>
      </c>
      <c r="R21" s="177">
        <v>2540158</v>
      </c>
    </row>
    <row r="22" spans="1:18">
      <c r="A22" s="8">
        <v>42517</v>
      </c>
      <c r="B22" s="13" t="s">
        <v>36</v>
      </c>
      <c r="C22" s="10" t="s">
        <v>38</v>
      </c>
      <c r="D22" s="1" t="s">
        <v>111</v>
      </c>
      <c r="E22" s="214">
        <v>76877920</v>
      </c>
      <c r="F22" s="1">
        <v>17802753</v>
      </c>
      <c r="G22" s="3">
        <v>1.2E-2</v>
      </c>
      <c r="H22" s="12">
        <v>1</v>
      </c>
      <c r="I22" s="9">
        <v>42681</v>
      </c>
      <c r="J22" s="12">
        <v>0</v>
      </c>
      <c r="K22" s="12">
        <v>1</v>
      </c>
      <c r="L22" s="12">
        <v>85</v>
      </c>
      <c r="M22" s="1">
        <v>17802753</v>
      </c>
      <c r="N22" t="s">
        <v>3943</v>
      </c>
      <c r="O22" t="s">
        <v>3250</v>
      </c>
      <c r="P22" t="s">
        <v>3250</v>
      </c>
      <c r="Q22" s="177">
        <v>2</v>
      </c>
      <c r="R22" s="177">
        <v>26650810</v>
      </c>
    </row>
    <row r="23" spans="1:18">
      <c r="A23" s="8">
        <v>42543</v>
      </c>
      <c r="B23" s="13" t="s">
        <v>40</v>
      </c>
      <c r="C23" s="10" t="s">
        <v>39</v>
      </c>
      <c r="D23" s="1" t="s">
        <v>112</v>
      </c>
      <c r="E23" s="214">
        <v>76811010</v>
      </c>
      <c r="F23" s="2">
        <v>23045110</v>
      </c>
      <c r="G23" s="3">
        <v>1.0999999999999999E-2</v>
      </c>
      <c r="H23" s="12">
        <v>1</v>
      </c>
      <c r="I23" s="9">
        <v>42750</v>
      </c>
      <c r="J23" s="12">
        <v>0</v>
      </c>
      <c r="K23" s="12">
        <v>1</v>
      </c>
      <c r="L23" s="12">
        <v>16</v>
      </c>
      <c r="M23" s="1">
        <v>23045110</v>
      </c>
      <c r="N23" t="s">
        <v>3918</v>
      </c>
      <c r="O23" t="s">
        <v>3329</v>
      </c>
      <c r="P23" t="s">
        <v>3250</v>
      </c>
      <c r="Q23" s="177">
        <v>2</v>
      </c>
      <c r="R23" s="177">
        <v>22723692</v>
      </c>
    </row>
    <row r="24" spans="1:18">
      <c r="A24" s="8">
        <v>42556</v>
      </c>
      <c r="B24" s="15" t="s">
        <v>56</v>
      </c>
      <c r="C24" s="10" t="s">
        <v>31</v>
      </c>
      <c r="D24" s="1" t="s">
        <v>113</v>
      </c>
      <c r="E24" s="214">
        <v>76080832</v>
      </c>
      <c r="F24" s="2">
        <v>18242371</v>
      </c>
      <c r="G24" s="3">
        <v>1.2999999999999999E-2</v>
      </c>
      <c r="H24" s="12">
        <v>1</v>
      </c>
      <c r="I24" s="9">
        <v>42676</v>
      </c>
      <c r="J24" s="12">
        <v>0</v>
      </c>
      <c r="K24" s="12">
        <v>1</v>
      </c>
      <c r="L24" s="12">
        <v>90</v>
      </c>
      <c r="M24" s="1">
        <v>18242371</v>
      </c>
      <c r="N24" t="s">
        <v>3919</v>
      </c>
      <c r="O24" t="s">
        <v>3382</v>
      </c>
      <c r="P24" t="s">
        <v>3382</v>
      </c>
      <c r="Q24" s="177">
        <v>9</v>
      </c>
      <c r="R24" s="177">
        <v>97466011</v>
      </c>
    </row>
    <row r="25" spans="1:18">
      <c r="A25" s="8">
        <v>42556</v>
      </c>
      <c r="B25" s="13" t="s">
        <v>57</v>
      </c>
      <c r="C25" s="10" t="s">
        <v>31</v>
      </c>
      <c r="D25" s="1" t="s">
        <v>113</v>
      </c>
      <c r="E25" s="214">
        <v>76080832</v>
      </c>
      <c r="F25" s="2">
        <v>1718618</v>
      </c>
      <c r="G25" s="3">
        <v>1.2999999999999999E-2</v>
      </c>
      <c r="H25" s="12">
        <v>1</v>
      </c>
      <c r="I25" s="9">
        <v>42676</v>
      </c>
      <c r="J25" s="12">
        <v>0</v>
      </c>
      <c r="K25" s="12">
        <v>1</v>
      </c>
      <c r="L25" s="12">
        <v>90</v>
      </c>
      <c r="M25" s="1">
        <v>1718618</v>
      </c>
      <c r="N25" t="s">
        <v>3919</v>
      </c>
      <c r="O25" t="s">
        <v>3382</v>
      </c>
      <c r="P25" t="s">
        <v>3382</v>
      </c>
      <c r="Q25" s="177">
        <v>9</v>
      </c>
      <c r="R25" s="177">
        <v>97466011</v>
      </c>
    </row>
    <row r="26" spans="1:18">
      <c r="A26" s="8">
        <v>42571</v>
      </c>
      <c r="B26" s="13" t="s">
        <v>54</v>
      </c>
      <c r="C26" s="10" t="s">
        <v>55</v>
      </c>
      <c r="D26" s="1" t="s">
        <v>114</v>
      </c>
      <c r="E26" s="214">
        <v>77423480</v>
      </c>
      <c r="F26" s="2">
        <v>63016605</v>
      </c>
      <c r="G26" s="3">
        <v>1.15E-2</v>
      </c>
      <c r="H26" s="12">
        <v>1</v>
      </c>
      <c r="I26" s="9">
        <v>42644</v>
      </c>
      <c r="J26" s="12">
        <v>0</v>
      </c>
      <c r="K26" s="12">
        <v>1</v>
      </c>
      <c r="L26" s="12">
        <v>122</v>
      </c>
      <c r="M26" s="1">
        <v>63016605</v>
      </c>
      <c r="N26" t="s">
        <v>3920</v>
      </c>
      <c r="O26" t="s">
        <v>3671</v>
      </c>
      <c r="P26" t="s">
        <v>3250</v>
      </c>
      <c r="Q26" s="177">
        <v>2</v>
      </c>
      <c r="R26" s="177">
        <v>22770152</v>
      </c>
    </row>
    <row r="27" spans="1:18">
      <c r="A27" s="8">
        <v>42613</v>
      </c>
      <c r="B27" s="13" t="s">
        <v>66</v>
      </c>
      <c r="C27" s="10" t="s">
        <v>67</v>
      </c>
      <c r="D27" s="1" t="s">
        <v>115</v>
      </c>
      <c r="E27" s="214">
        <v>76046462</v>
      </c>
      <c r="F27" s="2">
        <v>33169502</v>
      </c>
      <c r="G27" s="3">
        <v>1.2E-2</v>
      </c>
      <c r="H27" s="12">
        <v>1</v>
      </c>
      <c r="I27" s="9">
        <v>42703</v>
      </c>
      <c r="J27" s="12">
        <v>0</v>
      </c>
      <c r="K27" s="12">
        <v>1</v>
      </c>
      <c r="L27" s="12">
        <v>63</v>
      </c>
      <c r="M27" s="1">
        <v>33169502</v>
      </c>
      <c r="N27" t="s">
        <v>3473</v>
      </c>
      <c r="O27" t="s">
        <v>3313</v>
      </c>
      <c r="P27" t="s">
        <v>3250</v>
      </c>
      <c r="Q27" s="177">
        <v>2</v>
      </c>
      <c r="R27" s="177">
        <v>26354270</v>
      </c>
    </row>
    <row r="28" spans="1:18">
      <c r="A28" s="8">
        <v>42608</v>
      </c>
      <c r="B28" s="11" t="s">
        <v>61</v>
      </c>
      <c r="C28" s="10" t="s">
        <v>62</v>
      </c>
      <c r="D28" s="1" t="s">
        <v>116</v>
      </c>
      <c r="E28" s="214">
        <v>78584000</v>
      </c>
      <c r="F28" s="2">
        <v>69016556</v>
      </c>
      <c r="G28" s="3">
        <v>1.15E-2</v>
      </c>
      <c r="H28" s="12">
        <v>1</v>
      </c>
      <c r="I28" s="9">
        <v>42709</v>
      </c>
      <c r="J28" s="12">
        <v>0</v>
      </c>
      <c r="K28" s="12">
        <v>1</v>
      </c>
      <c r="L28" s="12">
        <v>57</v>
      </c>
      <c r="M28" s="1">
        <v>69016556</v>
      </c>
      <c r="N28" t="s">
        <v>3921</v>
      </c>
      <c r="O28" t="s">
        <v>3264</v>
      </c>
      <c r="P28" t="s">
        <v>3264</v>
      </c>
      <c r="Q28" s="177">
        <v>63</v>
      </c>
      <c r="R28" s="177">
        <v>222221</v>
      </c>
    </row>
    <row r="29" spans="1:18">
      <c r="A29" s="8">
        <v>42611</v>
      </c>
      <c r="B29" s="13" t="s">
        <v>64</v>
      </c>
      <c r="C29" s="10" t="s">
        <v>62</v>
      </c>
      <c r="D29" s="1" t="s">
        <v>116</v>
      </c>
      <c r="E29" s="214">
        <v>78584000</v>
      </c>
      <c r="F29" s="2">
        <v>68985924</v>
      </c>
      <c r="G29" s="3">
        <v>1.15E-2</v>
      </c>
      <c r="H29" s="12">
        <v>1</v>
      </c>
      <c r="I29" s="9">
        <v>42709</v>
      </c>
      <c r="J29" s="12">
        <v>0</v>
      </c>
      <c r="K29" s="12">
        <v>1</v>
      </c>
      <c r="L29" s="12">
        <v>57</v>
      </c>
      <c r="M29" s="1">
        <v>68985924</v>
      </c>
      <c r="N29" t="s">
        <v>3921</v>
      </c>
      <c r="O29" t="s">
        <v>3264</v>
      </c>
      <c r="P29" t="s">
        <v>3264</v>
      </c>
      <c r="Q29" s="177">
        <v>63</v>
      </c>
      <c r="R29" s="177">
        <v>222221</v>
      </c>
    </row>
    <row r="30" spans="1:18">
      <c r="A30" s="8">
        <v>42608</v>
      </c>
      <c r="B30" s="13" t="s">
        <v>63</v>
      </c>
      <c r="C30" s="10" t="s">
        <v>60</v>
      </c>
      <c r="D30" s="1" t="s">
        <v>117</v>
      </c>
      <c r="E30" s="214">
        <v>76215294</v>
      </c>
      <c r="F30" s="2">
        <v>68619175</v>
      </c>
      <c r="G30" s="3">
        <v>1.2E-2</v>
      </c>
      <c r="H30" s="12">
        <v>1</v>
      </c>
      <c r="I30" s="9">
        <v>42933</v>
      </c>
      <c r="J30" s="12">
        <v>0</v>
      </c>
      <c r="K30" s="12">
        <v>0</v>
      </c>
      <c r="L30" s="12">
        <v>0</v>
      </c>
      <c r="M30" s="1">
        <v>68619175</v>
      </c>
      <c r="N30" t="s">
        <v>3922</v>
      </c>
      <c r="O30" t="s">
        <v>3250</v>
      </c>
      <c r="P30" t="s">
        <v>3250</v>
      </c>
      <c r="Q30" s="177">
        <v>2</v>
      </c>
      <c r="R30" s="177">
        <v>2959249</v>
      </c>
    </row>
    <row r="31" spans="1:18">
      <c r="A31" s="8">
        <v>42607</v>
      </c>
      <c r="B31" s="13" t="s">
        <v>59</v>
      </c>
      <c r="C31" s="10" t="s">
        <v>60</v>
      </c>
      <c r="D31" s="1" t="s">
        <v>117</v>
      </c>
      <c r="E31" s="214">
        <v>76215294</v>
      </c>
      <c r="F31" s="2">
        <v>68626065</v>
      </c>
      <c r="G31" s="3">
        <v>1.2E-2</v>
      </c>
      <c r="H31" s="12">
        <v>1</v>
      </c>
      <c r="I31" s="9">
        <v>42933</v>
      </c>
      <c r="J31" s="12">
        <v>0</v>
      </c>
      <c r="K31" s="12">
        <v>0</v>
      </c>
      <c r="L31" s="12">
        <v>0</v>
      </c>
      <c r="M31" s="1">
        <v>68626065</v>
      </c>
      <c r="N31" t="s">
        <v>3922</v>
      </c>
      <c r="O31" t="s">
        <v>3250</v>
      </c>
      <c r="P31" t="s">
        <v>3250</v>
      </c>
      <c r="Q31" s="177">
        <v>2</v>
      </c>
      <c r="R31" s="177">
        <v>2959249</v>
      </c>
    </row>
    <row r="32" spans="1:18">
      <c r="A32" s="8">
        <v>42612</v>
      </c>
      <c r="B32" s="13" t="s">
        <v>65</v>
      </c>
      <c r="C32" s="10" t="s">
        <v>10</v>
      </c>
      <c r="D32" s="1" t="s">
        <v>118</v>
      </c>
      <c r="E32" s="214">
        <v>76266762</v>
      </c>
      <c r="F32" s="2">
        <v>17008754</v>
      </c>
      <c r="G32" s="3">
        <v>1.2E-2</v>
      </c>
      <c r="H32" s="12">
        <v>1</v>
      </c>
      <c r="I32" s="9">
        <v>42679</v>
      </c>
      <c r="J32" s="12">
        <v>0</v>
      </c>
      <c r="K32" s="12">
        <v>1</v>
      </c>
      <c r="L32" s="12">
        <v>87</v>
      </c>
      <c r="M32" s="1">
        <v>17008754</v>
      </c>
      <c r="N32" t="s">
        <v>3923</v>
      </c>
      <c r="O32" t="s">
        <v>3250</v>
      </c>
      <c r="P32" t="s">
        <v>3250</v>
      </c>
      <c r="Q32" t="s">
        <v>130</v>
      </c>
      <c r="R32" s="177">
        <v>973340235</v>
      </c>
    </row>
    <row r="33" spans="1:18">
      <c r="A33" s="8">
        <v>42646</v>
      </c>
      <c r="B33" s="13" t="s">
        <v>71</v>
      </c>
      <c r="C33" s="10" t="s">
        <v>7</v>
      </c>
      <c r="D33" s="1" t="s">
        <v>119</v>
      </c>
      <c r="E33" s="214">
        <v>76007541</v>
      </c>
      <c r="F33" s="2">
        <v>113700653</v>
      </c>
      <c r="G33" s="3">
        <v>0.01</v>
      </c>
      <c r="H33" s="12">
        <v>1</v>
      </c>
      <c r="I33" s="9">
        <v>42814</v>
      </c>
      <c r="J33" s="12">
        <v>0</v>
      </c>
      <c r="K33" s="12">
        <v>0</v>
      </c>
      <c r="L33" s="12">
        <v>0</v>
      </c>
      <c r="M33" s="1">
        <v>113700653</v>
      </c>
      <c r="N33" t="s">
        <v>3302</v>
      </c>
      <c r="O33" t="s">
        <v>3254</v>
      </c>
      <c r="P33" t="s">
        <v>3254</v>
      </c>
      <c r="Q33" s="177">
        <v>0</v>
      </c>
      <c r="R33" s="177">
        <v>0</v>
      </c>
    </row>
    <row r="34" spans="1:18">
      <c r="A34" s="8">
        <v>42646</v>
      </c>
      <c r="B34" s="13" t="s">
        <v>72</v>
      </c>
      <c r="C34" s="10" t="s">
        <v>7</v>
      </c>
      <c r="D34" s="1" t="s">
        <v>119</v>
      </c>
      <c r="E34" s="214">
        <v>76007541</v>
      </c>
      <c r="F34" s="2">
        <v>113700653</v>
      </c>
      <c r="G34" s="3">
        <v>0.01</v>
      </c>
      <c r="H34" s="12">
        <v>1</v>
      </c>
      <c r="I34" s="9">
        <v>42815</v>
      </c>
      <c r="J34" s="12">
        <v>0</v>
      </c>
      <c r="K34" s="12">
        <v>0</v>
      </c>
      <c r="L34" s="12">
        <v>0</v>
      </c>
      <c r="M34" s="1">
        <v>113700653</v>
      </c>
      <c r="N34" t="s">
        <v>3302</v>
      </c>
      <c r="O34" t="s">
        <v>3254</v>
      </c>
      <c r="P34" t="s">
        <v>3254</v>
      </c>
      <c r="Q34" s="177">
        <v>0</v>
      </c>
      <c r="R34" s="177">
        <v>0</v>
      </c>
    </row>
    <row r="35" spans="1:18">
      <c r="A35" s="8">
        <v>42646</v>
      </c>
      <c r="B35" s="13" t="s">
        <v>73</v>
      </c>
      <c r="C35" s="10" t="s">
        <v>7</v>
      </c>
      <c r="D35" s="1" t="s">
        <v>119</v>
      </c>
      <c r="E35" s="214">
        <v>76007541</v>
      </c>
      <c r="F35" s="2">
        <v>113700653</v>
      </c>
      <c r="G35" s="3">
        <v>0.01</v>
      </c>
      <c r="H35" s="12">
        <v>1</v>
      </c>
      <c r="I35" s="9">
        <v>42820</v>
      </c>
      <c r="J35" s="12">
        <v>0</v>
      </c>
      <c r="K35" s="12">
        <v>0</v>
      </c>
      <c r="L35" s="12">
        <v>0</v>
      </c>
      <c r="M35" s="1">
        <v>113700653</v>
      </c>
      <c r="N35" t="s">
        <v>3302</v>
      </c>
      <c r="O35" t="s">
        <v>3254</v>
      </c>
      <c r="P35" t="s">
        <v>3254</v>
      </c>
      <c r="Q35" s="177">
        <v>0</v>
      </c>
      <c r="R35" s="177">
        <v>0</v>
      </c>
    </row>
    <row r="36" spans="1:18">
      <c r="A36" s="8">
        <v>42646</v>
      </c>
      <c r="B36" s="13" t="s">
        <v>74</v>
      </c>
      <c r="C36" s="10" t="s">
        <v>7</v>
      </c>
      <c r="D36" s="1" t="s">
        <v>119</v>
      </c>
      <c r="E36" s="214">
        <v>76007541</v>
      </c>
      <c r="F36" s="2">
        <v>113700653</v>
      </c>
      <c r="G36" s="3">
        <v>0.01</v>
      </c>
      <c r="H36" s="12">
        <v>1</v>
      </c>
      <c r="I36" s="9">
        <v>42821</v>
      </c>
      <c r="J36" s="12">
        <v>0</v>
      </c>
      <c r="K36" s="12">
        <v>0</v>
      </c>
      <c r="L36" s="12">
        <v>0</v>
      </c>
      <c r="M36" s="1">
        <v>113700653</v>
      </c>
      <c r="N36" t="s">
        <v>3302</v>
      </c>
      <c r="O36" t="s">
        <v>3254</v>
      </c>
      <c r="P36" t="s">
        <v>3254</v>
      </c>
      <c r="Q36" s="177">
        <v>0</v>
      </c>
      <c r="R36" s="177">
        <v>0</v>
      </c>
    </row>
    <row r="37" spans="1:18">
      <c r="A37" s="8">
        <v>42646</v>
      </c>
      <c r="B37" s="13" t="s">
        <v>75</v>
      </c>
      <c r="C37" s="10" t="s">
        <v>7</v>
      </c>
      <c r="D37" s="1" t="s">
        <v>119</v>
      </c>
      <c r="E37" s="214">
        <v>76007541</v>
      </c>
      <c r="F37" s="2">
        <v>113700653</v>
      </c>
      <c r="G37" s="3">
        <v>0.01</v>
      </c>
      <c r="H37" s="12">
        <v>1</v>
      </c>
      <c r="I37" s="9">
        <v>42822</v>
      </c>
      <c r="J37" s="12">
        <v>0</v>
      </c>
      <c r="K37" s="12">
        <v>0</v>
      </c>
      <c r="L37" s="12">
        <v>0</v>
      </c>
      <c r="M37" s="1">
        <v>113700653</v>
      </c>
      <c r="N37" t="s">
        <v>3302</v>
      </c>
      <c r="O37" t="s">
        <v>3254</v>
      </c>
      <c r="P37" t="s">
        <v>3254</v>
      </c>
      <c r="Q37" s="177">
        <v>0</v>
      </c>
      <c r="R37" s="177">
        <v>0</v>
      </c>
    </row>
    <row r="38" spans="1:18">
      <c r="A38" s="8">
        <v>42646</v>
      </c>
      <c r="B38" s="13" t="s">
        <v>76</v>
      </c>
      <c r="C38" s="10" t="s">
        <v>7</v>
      </c>
      <c r="D38" s="1" t="s">
        <v>119</v>
      </c>
      <c r="E38" s="214">
        <v>76007541</v>
      </c>
      <c r="F38" s="2">
        <v>113700653</v>
      </c>
      <c r="G38" s="3">
        <v>0.01</v>
      </c>
      <c r="H38" s="12">
        <v>1</v>
      </c>
      <c r="I38" s="9">
        <v>42816</v>
      </c>
      <c r="J38" s="12">
        <v>0</v>
      </c>
      <c r="K38" s="12">
        <v>0</v>
      </c>
      <c r="L38" s="12">
        <v>0</v>
      </c>
      <c r="M38" s="1">
        <v>113700653</v>
      </c>
      <c r="N38" t="s">
        <v>3302</v>
      </c>
      <c r="O38" t="s">
        <v>3254</v>
      </c>
      <c r="P38" t="s">
        <v>3254</v>
      </c>
      <c r="Q38" s="177">
        <v>0</v>
      </c>
      <c r="R38" s="177">
        <v>0</v>
      </c>
    </row>
    <row r="39" spans="1:18">
      <c r="A39" s="8">
        <v>42646</v>
      </c>
      <c r="B39" s="13" t="s">
        <v>77</v>
      </c>
      <c r="C39" s="10" t="s">
        <v>7</v>
      </c>
      <c r="D39" s="1" t="s">
        <v>119</v>
      </c>
      <c r="E39" s="214">
        <v>76007541</v>
      </c>
      <c r="F39" s="2">
        <v>113700653</v>
      </c>
      <c r="G39" s="3">
        <v>0.01</v>
      </c>
      <c r="H39" s="12">
        <v>1</v>
      </c>
      <c r="I39" s="9">
        <v>42817</v>
      </c>
      <c r="J39" s="12">
        <v>0</v>
      </c>
      <c r="K39" s="12">
        <v>0</v>
      </c>
      <c r="L39" s="12">
        <v>0</v>
      </c>
      <c r="M39" s="1">
        <v>113700653</v>
      </c>
      <c r="N39" t="s">
        <v>3302</v>
      </c>
      <c r="O39" t="s">
        <v>3254</v>
      </c>
      <c r="P39" t="s">
        <v>3254</v>
      </c>
      <c r="Q39" s="177">
        <v>0</v>
      </c>
      <c r="R39" s="177">
        <v>0</v>
      </c>
    </row>
    <row r="40" spans="1:18">
      <c r="A40" s="8">
        <v>42643</v>
      </c>
      <c r="B40" s="13" t="s">
        <v>68</v>
      </c>
      <c r="C40" s="10" t="s">
        <v>8</v>
      </c>
      <c r="D40" s="1" t="s">
        <v>120</v>
      </c>
      <c r="E40" s="214">
        <v>76546930</v>
      </c>
      <c r="F40" s="2">
        <v>131060648</v>
      </c>
      <c r="G40" s="3">
        <v>1.2E-2</v>
      </c>
      <c r="H40" s="12">
        <v>1</v>
      </c>
      <c r="I40" s="9">
        <v>42797</v>
      </c>
      <c r="J40" s="12">
        <v>0</v>
      </c>
      <c r="K40" s="12">
        <v>0</v>
      </c>
      <c r="L40" s="12">
        <v>0</v>
      </c>
      <c r="M40" s="1">
        <v>131060648</v>
      </c>
      <c r="N40" t="s">
        <v>3639</v>
      </c>
      <c r="O40" t="s">
        <v>3433</v>
      </c>
      <c r="P40" t="s">
        <v>3250</v>
      </c>
      <c r="Q40" s="177">
        <v>2</v>
      </c>
      <c r="R40" s="177">
        <v>28523836</v>
      </c>
    </row>
    <row r="41" spans="1:18">
      <c r="A41" s="8">
        <v>42643</v>
      </c>
      <c r="B41" s="13" t="s">
        <v>69</v>
      </c>
      <c r="C41" s="10" t="s">
        <v>70</v>
      </c>
      <c r="D41" s="1" t="s">
        <v>121</v>
      </c>
      <c r="E41" s="214">
        <v>76018689</v>
      </c>
      <c r="F41" s="2">
        <v>71421398</v>
      </c>
      <c r="G41" s="3">
        <v>8.9999999999999993E-3</v>
      </c>
      <c r="H41" s="12">
        <v>1</v>
      </c>
      <c r="I41" s="9">
        <v>42671</v>
      </c>
      <c r="J41" s="12">
        <v>0</v>
      </c>
      <c r="K41" s="12">
        <v>1</v>
      </c>
      <c r="L41" s="12">
        <v>95</v>
      </c>
      <c r="M41" s="1">
        <v>71421398</v>
      </c>
      <c r="N41" t="s">
        <v>3924</v>
      </c>
      <c r="O41" t="s">
        <v>3281</v>
      </c>
      <c r="P41" t="s">
        <v>3250</v>
      </c>
      <c r="Q41" s="177">
        <v>2</v>
      </c>
      <c r="R41" s="177">
        <v>3420473</v>
      </c>
    </row>
    <row r="42" spans="1:18">
      <c r="A42" s="8">
        <v>42695</v>
      </c>
      <c r="B42" s="13" t="s">
        <v>78</v>
      </c>
      <c r="C42" s="10" t="s">
        <v>14</v>
      </c>
      <c r="D42" s="1" t="s">
        <v>122</v>
      </c>
      <c r="E42" s="214">
        <v>17972596</v>
      </c>
      <c r="F42" s="2">
        <v>436923077</v>
      </c>
      <c r="G42" s="3">
        <v>7.4999999999999997E-3</v>
      </c>
      <c r="H42" s="12">
        <v>1</v>
      </c>
      <c r="I42" s="9">
        <v>42875</v>
      </c>
      <c r="J42" s="12">
        <v>0</v>
      </c>
      <c r="K42" s="12">
        <v>0</v>
      </c>
      <c r="L42" s="12">
        <v>0</v>
      </c>
      <c r="M42" s="1">
        <v>436923077</v>
      </c>
      <c r="N42" t="s">
        <v>3925</v>
      </c>
      <c r="O42" t="s">
        <v>3281</v>
      </c>
      <c r="P42" t="s">
        <v>3250</v>
      </c>
      <c r="Q42" t="s">
        <v>130</v>
      </c>
      <c r="R42" t="s">
        <v>130</v>
      </c>
    </row>
    <row r="43" spans="1:18">
      <c r="A43" s="8">
        <v>42698</v>
      </c>
      <c r="B43" s="13" t="s">
        <v>81</v>
      </c>
      <c r="C43" s="10" t="s">
        <v>91</v>
      </c>
      <c r="D43" s="1" t="s">
        <v>123</v>
      </c>
      <c r="E43" s="214">
        <v>78094460</v>
      </c>
      <c r="F43" s="2">
        <v>32385925</v>
      </c>
      <c r="G43" s="3">
        <v>1.2999999999999999E-2</v>
      </c>
      <c r="H43" s="12">
        <v>1</v>
      </c>
      <c r="I43" s="9">
        <v>42819</v>
      </c>
      <c r="J43" s="12">
        <v>0</v>
      </c>
      <c r="K43" s="12">
        <v>0</v>
      </c>
      <c r="L43" s="12">
        <v>0</v>
      </c>
      <c r="M43" s="1">
        <v>32385925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</row>
    <row r="44" spans="1:18">
      <c r="A44" s="8">
        <v>42698</v>
      </c>
      <c r="B44" s="13" t="s">
        <v>82</v>
      </c>
      <c r="C44" s="10" t="s">
        <v>91</v>
      </c>
      <c r="D44" s="1" t="s">
        <v>123</v>
      </c>
      <c r="E44" s="214">
        <v>78094460</v>
      </c>
      <c r="F44" s="2">
        <v>75821398</v>
      </c>
      <c r="G44" s="3">
        <v>1.2999999999999999E-2</v>
      </c>
      <c r="H44" s="12">
        <v>1</v>
      </c>
      <c r="I44" s="9">
        <v>42819</v>
      </c>
      <c r="J44" s="12">
        <v>0</v>
      </c>
      <c r="K44" s="12">
        <v>0</v>
      </c>
      <c r="L44" s="12">
        <v>0</v>
      </c>
      <c r="M44" s="1">
        <v>75821398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</row>
    <row r="45" spans="1:18">
      <c r="A45" s="8">
        <v>42697</v>
      </c>
      <c r="B45" s="13" t="s">
        <v>83</v>
      </c>
      <c r="C45" s="10" t="s">
        <v>84</v>
      </c>
      <c r="D45" s="1" t="s">
        <v>124</v>
      </c>
      <c r="E45" s="214">
        <v>76201759</v>
      </c>
      <c r="F45" s="2">
        <v>16075916</v>
      </c>
      <c r="G45" s="3">
        <v>1.2999999999999999E-2</v>
      </c>
      <c r="H45" s="12">
        <v>1</v>
      </c>
      <c r="I45" s="9">
        <v>42878</v>
      </c>
      <c r="J45" s="12">
        <v>0</v>
      </c>
      <c r="K45" s="12">
        <v>0</v>
      </c>
      <c r="L45" s="12">
        <v>0</v>
      </c>
      <c r="M45" s="1">
        <v>16075916</v>
      </c>
      <c r="N45" t="s">
        <v>3926</v>
      </c>
      <c r="O45" t="s">
        <v>3313</v>
      </c>
      <c r="P45" t="s">
        <v>3250</v>
      </c>
      <c r="Q45" t="s">
        <v>130</v>
      </c>
      <c r="R45" s="177">
        <v>222437288</v>
      </c>
    </row>
    <row r="46" spans="1:18">
      <c r="A46" s="8">
        <v>42699</v>
      </c>
      <c r="B46" s="13" t="s">
        <v>79</v>
      </c>
      <c r="C46" s="10" t="s">
        <v>80</v>
      </c>
      <c r="D46" s="1" t="s">
        <v>125</v>
      </c>
      <c r="E46" s="214">
        <v>76127251</v>
      </c>
      <c r="F46" s="2">
        <v>89508854</v>
      </c>
      <c r="G46" s="3">
        <v>1.0999999999999999E-2</v>
      </c>
      <c r="H46" s="12">
        <v>1</v>
      </c>
      <c r="I46" s="9">
        <v>42727</v>
      </c>
      <c r="J46" s="12">
        <v>0</v>
      </c>
      <c r="K46" s="12">
        <v>1</v>
      </c>
      <c r="L46" s="12">
        <v>39</v>
      </c>
      <c r="M46" s="1">
        <v>89508854</v>
      </c>
      <c r="N46" t="s">
        <v>3927</v>
      </c>
      <c r="O46" t="s">
        <v>3256</v>
      </c>
      <c r="P46" t="s">
        <v>3256</v>
      </c>
      <c r="Q46" s="177">
        <v>0</v>
      </c>
      <c r="R46" s="177">
        <v>2734015</v>
      </c>
    </row>
    <row r="47" spans="1:18">
      <c r="A47" s="8">
        <v>42699</v>
      </c>
      <c r="B47" s="13" t="s">
        <v>85</v>
      </c>
      <c r="C47" s="10" t="s">
        <v>86</v>
      </c>
      <c r="D47" s="1" t="s">
        <v>126</v>
      </c>
      <c r="E47" s="214">
        <v>76655780</v>
      </c>
      <c r="F47" s="2">
        <v>33908791</v>
      </c>
      <c r="G47" s="3">
        <v>1.2999999999999999E-2</v>
      </c>
      <c r="H47" s="12">
        <v>1</v>
      </c>
      <c r="I47" s="9">
        <v>42880</v>
      </c>
      <c r="J47" s="12">
        <v>0</v>
      </c>
      <c r="K47" s="12">
        <v>0</v>
      </c>
      <c r="L47" s="12">
        <v>0</v>
      </c>
      <c r="M47" s="1">
        <v>33908791</v>
      </c>
      <c r="N47" t="s">
        <v>3928</v>
      </c>
      <c r="O47" t="s">
        <v>3281</v>
      </c>
      <c r="P47" t="s">
        <v>3250</v>
      </c>
      <c r="Q47" t="s">
        <v>130</v>
      </c>
      <c r="R47" s="177">
        <v>222076152</v>
      </c>
    </row>
    <row r="48" spans="1:18">
      <c r="A48" s="8">
        <v>42699</v>
      </c>
      <c r="B48" s="13" t="s">
        <v>87</v>
      </c>
      <c r="C48" s="10" t="s">
        <v>86</v>
      </c>
      <c r="D48" s="1" t="s">
        <v>126</v>
      </c>
      <c r="E48" s="214">
        <v>76655780</v>
      </c>
      <c r="F48" s="2">
        <v>3119020</v>
      </c>
      <c r="G48" s="3">
        <v>1.2999999999999999E-2</v>
      </c>
      <c r="H48" s="12">
        <v>1</v>
      </c>
      <c r="I48" s="9">
        <v>42880</v>
      </c>
      <c r="J48" s="12">
        <v>0</v>
      </c>
      <c r="K48" s="12">
        <v>0</v>
      </c>
      <c r="L48" s="12">
        <v>0</v>
      </c>
      <c r="M48" s="1">
        <v>3119020</v>
      </c>
      <c r="N48" t="s">
        <v>3928</v>
      </c>
      <c r="O48" t="s">
        <v>3281</v>
      </c>
      <c r="P48" t="s">
        <v>3250</v>
      </c>
      <c r="Q48" t="s">
        <v>130</v>
      </c>
      <c r="R48" s="177">
        <v>222076152</v>
      </c>
    </row>
    <row r="49" spans="1:18">
      <c r="A49" s="8">
        <v>42704</v>
      </c>
      <c r="B49" s="13" t="s">
        <v>88</v>
      </c>
      <c r="C49" s="10" t="s">
        <v>90</v>
      </c>
      <c r="D49" s="1" t="s">
        <v>127</v>
      </c>
      <c r="E49" s="214">
        <v>12581900</v>
      </c>
      <c r="F49" s="2">
        <v>18183858</v>
      </c>
      <c r="G49" s="3">
        <v>1.2999999999999999E-2</v>
      </c>
      <c r="H49" s="12">
        <v>1</v>
      </c>
      <c r="I49" s="9">
        <v>42797</v>
      </c>
      <c r="J49" s="12">
        <v>0</v>
      </c>
      <c r="K49" s="12">
        <v>0</v>
      </c>
      <c r="L49" s="12">
        <v>0</v>
      </c>
      <c r="M49" s="1">
        <v>18183858</v>
      </c>
      <c r="N49" t="s">
        <v>3929</v>
      </c>
      <c r="O49" t="s">
        <v>3272</v>
      </c>
      <c r="P49" t="s">
        <v>3272</v>
      </c>
      <c r="Q49" s="177">
        <v>9</v>
      </c>
      <c r="R49" s="177">
        <v>98913678</v>
      </c>
    </row>
    <row r="50" spans="1:18">
      <c r="A50" s="8">
        <v>42704</v>
      </c>
      <c r="B50" s="13" t="s">
        <v>89</v>
      </c>
      <c r="C50" s="10" t="s">
        <v>90</v>
      </c>
      <c r="D50" s="1" t="s">
        <v>127</v>
      </c>
      <c r="E50" s="214">
        <v>12581900</v>
      </c>
      <c r="F50" s="2">
        <v>335500</v>
      </c>
      <c r="G50" s="3">
        <v>1.2999999999999999E-2</v>
      </c>
      <c r="H50" s="12">
        <v>1</v>
      </c>
      <c r="I50" s="9">
        <v>42797</v>
      </c>
      <c r="J50" s="12">
        <v>0</v>
      </c>
      <c r="K50" s="12">
        <v>0</v>
      </c>
      <c r="L50" s="12">
        <v>0</v>
      </c>
      <c r="M50" s="1">
        <v>335500</v>
      </c>
      <c r="N50" t="s">
        <v>3929</v>
      </c>
      <c r="O50" t="s">
        <v>3272</v>
      </c>
      <c r="P50" t="s">
        <v>3272</v>
      </c>
      <c r="Q50" s="177">
        <v>9</v>
      </c>
      <c r="R50" s="177">
        <v>98913678</v>
      </c>
    </row>
    <row r="51" spans="1:18">
      <c r="A51" s="8">
        <v>42730</v>
      </c>
      <c r="B51" s="13" t="s">
        <v>92</v>
      </c>
      <c r="C51" s="10" t="s">
        <v>93</v>
      </c>
      <c r="D51" s="1" t="s">
        <v>128</v>
      </c>
      <c r="E51" s="214">
        <v>83519000</v>
      </c>
      <c r="F51" s="2">
        <v>52712197</v>
      </c>
      <c r="G51" s="3">
        <v>1.2999999999999999E-2</v>
      </c>
      <c r="H51" s="12">
        <v>6</v>
      </c>
      <c r="I51" s="9">
        <v>42912</v>
      </c>
      <c r="J51" s="12">
        <v>0</v>
      </c>
      <c r="K51" s="12">
        <v>1</v>
      </c>
      <c r="L51" s="12">
        <v>5</v>
      </c>
      <c r="M51" s="1">
        <v>52712197</v>
      </c>
      <c r="N51" t="s">
        <v>3930</v>
      </c>
      <c r="O51" t="s">
        <v>3410</v>
      </c>
      <c r="P51" t="s">
        <v>3250</v>
      </c>
      <c r="Q51" s="177">
        <v>2</v>
      </c>
      <c r="R51" t="s">
        <v>3948</v>
      </c>
    </row>
    <row r="52" spans="1:18">
      <c r="A52" s="8">
        <v>42730</v>
      </c>
      <c r="B52" s="13" t="s">
        <v>94</v>
      </c>
      <c r="C52" s="10" t="s">
        <v>93</v>
      </c>
      <c r="D52" s="1" t="s">
        <v>128</v>
      </c>
      <c r="E52" s="214">
        <v>83519000</v>
      </c>
      <c r="F52" s="2">
        <v>19500000</v>
      </c>
      <c r="G52" s="3">
        <v>1.2999999999999999E-2</v>
      </c>
      <c r="H52" s="12">
        <v>6</v>
      </c>
      <c r="I52" s="9">
        <v>42912</v>
      </c>
      <c r="J52" s="12">
        <v>0</v>
      </c>
      <c r="K52" s="12">
        <v>1</v>
      </c>
      <c r="L52" s="12">
        <v>5</v>
      </c>
      <c r="M52" s="1">
        <v>19500000</v>
      </c>
      <c r="N52" t="s">
        <v>3930</v>
      </c>
      <c r="O52" t="s">
        <v>3410</v>
      </c>
      <c r="P52" t="s">
        <v>3250</v>
      </c>
      <c r="Q52" s="177">
        <v>2</v>
      </c>
      <c r="R52" t="s">
        <v>3948</v>
      </c>
    </row>
    <row r="53" spans="1:18">
      <c r="A53" s="8">
        <v>42766</v>
      </c>
      <c r="B53" s="13" t="s">
        <v>95</v>
      </c>
      <c r="C53" s="10" t="s">
        <v>20</v>
      </c>
      <c r="D53" s="1" t="s">
        <v>108</v>
      </c>
      <c r="E53" s="214">
        <v>5118333</v>
      </c>
      <c r="F53" s="2">
        <v>116171828</v>
      </c>
      <c r="G53" s="3">
        <v>1.0999999999999999E-2</v>
      </c>
      <c r="H53" s="12">
        <v>1</v>
      </c>
      <c r="I53" s="9">
        <v>42978</v>
      </c>
      <c r="J53" s="12">
        <v>0</v>
      </c>
      <c r="K53" s="12">
        <v>0</v>
      </c>
      <c r="L53" s="12">
        <v>0</v>
      </c>
      <c r="M53" s="1">
        <v>116171828</v>
      </c>
      <c r="N53" t="s">
        <v>3656</v>
      </c>
      <c r="O53" t="s">
        <v>3301</v>
      </c>
      <c r="P53" t="s">
        <v>3301</v>
      </c>
      <c r="Q53" s="177">
        <v>51</v>
      </c>
      <c r="R53" s="177">
        <v>267062</v>
      </c>
    </row>
    <row r="54" spans="1:18">
      <c r="A54" s="8">
        <v>42766</v>
      </c>
      <c r="B54" s="13" t="s">
        <v>96</v>
      </c>
      <c r="C54" s="10" t="s">
        <v>20</v>
      </c>
      <c r="D54" s="1" t="s">
        <v>108</v>
      </c>
      <c r="E54" s="214">
        <v>5118333</v>
      </c>
      <c r="F54" s="2">
        <v>130537468</v>
      </c>
      <c r="G54" s="3">
        <v>1.0999999999999999E-2</v>
      </c>
      <c r="H54" s="12">
        <v>1</v>
      </c>
      <c r="I54" s="9">
        <v>42978</v>
      </c>
      <c r="J54" s="12">
        <v>0</v>
      </c>
      <c r="K54" s="12">
        <v>0</v>
      </c>
      <c r="L54" s="12">
        <v>0</v>
      </c>
      <c r="M54" s="1">
        <v>130537468</v>
      </c>
      <c r="N54" t="s">
        <v>3656</v>
      </c>
      <c r="O54" t="s">
        <v>3301</v>
      </c>
      <c r="P54" t="s">
        <v>3301</v>
      </c>
      <c r="Q54" s="177">
        <v>51</v>
      </c>
      <c r="R54" s="177">
        <v>267062</v>
      </c>
    </row>
    <row r="55" spans="1:18">
      <c r="A55" s="8"/>
      <c r="B55" s="13"/>
      <c r="C55" s="10"/>
      <c r="D55" s="1"/>
      <c r="E55" s="1"/>
      <c r="F55" s="2"/>
      <c r="G55" s="3"/>
      <c r="H55" s="12"/>
      <c r="I55" s="9"/>
      <c r="J55" s="12"/>
      <c r="K55" s="12"/>
      <c r="L55" s="12"/>
      <c r="M55" s="1"/>
    </row>
    <row r="56" spans="1:18">
      <c r="A56" s="14"/>
      <c r="B56" s="13"/>
      <c r="C56" s="10"/>
      <c r="D56" s="1"/>
      <c r="E56" s="1"/>
      <c r="F56" s="2"/>
      <c r="G56" s="3"/>
      <c r="H56" s="12"/>
      <c r="I56" s="9"/>
      <c r="J56" s="12"/>
      <c r="K56" s="12"/>
      <c r="L56" s="12"/>
      <c r="M56" s="1"/>
    </row>
    <row r="57" spans="1:18">
      <c r="A57" s="14"/>
      <c r="B57" s="13"/>
      <c r="C57" s="10"/>
      <c r="D57" s="1"/>
      <c r="E57" s="1"/>
      <c r="F57" s="2"/>
      <c r="G57" s="3"/>
      <c r="H57" s="12"/>
      <c r="I57" s="9"/>
      <c r="J57" s="12"/>
      <c r="K57" s="12"/>
      <c r="L57" s="12"/>
      <c r="M57" s="1"/>
    </row>
    <row r="58" spans="1:18">
      <c r="A58" s="14"/>
      <c r="B58" s="13"/>
      <c r="C58" s="10"/>
      <c r="D58" s="1"/>
      <c r="E58" s="1"/>
      <c r="F58" s="2"/>
      <c r="G58" s="3"/>
      <c r="H58" s="12"/>
      <c r="I58" s="9"/>
      <c r="J58" s="12"/>
      <c r="K58" s="12"/>
      <c r="L58" s="12"/>
      <c r="M58" s="1"/>
    </row>
    <row r="59" spans="1:18">
      <c r="A59" s="14"/>
      <c r="B59" s="13"/>
      <c r="C59" s="10"/>
      <c r="D59" s="1"/>
      <c r="E59" s="1"/>
      <c r="F59" s="2"/>
      <c r="G59" s="3"/>
      <c r="H59" s="12"/>
      <c r="I59" s="9"/>
      <c r="J59" s="12"/>
      <c r="K59" s="12"/>
      <c r="L59" s="12"/>
      <c r="M59" s="1"/>
    </row>
    <row r="60" spans="1:18">
      <c r="A60" s="14"/>
      <c r="B60" s="13"/>
      <c r="C60" s="10"/>
      <c r="D60" s="1"/>
      <c r="E60" s="1"/>
      <c r="F60" s="2"/>
      <c r="G60" s="3"/>
      <c r="H60" s="12"/>
      <c r="I60" s="9"/>
      <c r="J60" s="12"/>
      <c r="K60" s="12"/>
      <c r="L60" s="12"/>
      <c r="M60" s="1"/>
    </row>
    <row r="61" spans="1:18">
      <c r="A61" s="14"/>
      <c r="B61" s="13"/>
      <c r="C61" s="10"/>
      <c r="D61" s="1"/>
      <c r="E61" s="1"/>
      <c r="F61" s="2"/>
      <c r="G61" s="3"/>
      <c r="H61" s="12"/>
      <c r="I61" s="9"/>
      <c r="J61" s="12"/>
      <c r="K61" s="12"/>
      <c r="L61" s="12"/>
      <c r="M61" s="1"/>
    </row>
    <row r="62" spans="1:18">
      <c r="A62" s="14"/>
      <c r="B62" s="13"/>
      <c r="C62" s="10"/>
      <c r="D62" s="1"/>
      <c r="E62" s="1"/>
      <c r="F62" s="2"/>
      <c r="G62" s="3"/>
      <c r="H62" s="12"/>
      <c r="I62" s="9"/>
      <c r="J62" s="12"/>
      <c r="K62" s="12"/>
      <c r="L62" s="12"/>
      <c r="M62" s="1"/>
    </row>
    <row r="63" spans="1:18">
      <c r="A63" s="14"/>
      <c r="B63" s="13"/>
      <c r="C63" s="10"/>
      <c r="D63" s="1"/>
      <c r="E63" s="1"/>
      <c r="F63" s="2"/>
      <c r="G63" s="3"/>
      <c r="H63" s="12"/>
      <c r="I63" s="9"/>
      <c r="J63" s="12"/>
      <c r="K63" s="12"/>
      <c r="L63" s="12"/>
      <c r="M63" s="1"/>
    </row>
    <row r="64" spans="1:18">
      <c r="A64" s="14"/>
      <c r="B64" s="13"/>
      <c r="C64" s="10"/>
      <c r="D64" s="1"/>
      <c r="E64" s="1"/>
      <c r="F64" s="2"/>
      <c r="G64" s="3"/>
      <c r="H64" s="12"/>
      <c r="I64" s="9"/>
      <c r="J64" s="12"/>
      <c r="K64" s="12"/>
      <c r="L64" s="12"/>
      <c r="M64" s="1"/>
    </row>
  </sheetData>
  <autoFilter ref="A1:M1">
    <sortState ref="A2:M63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5"/>
  <sheetViews>
    <sheetView showGridLines="0" tabSelected="1" topLeftCell="C1" zoomScaleNormal="100" workbookViewId="0">
      <pane ySplit="1" topLeftCell="A2" activePane="bottomLeft" state="frozen"/>
      <selection pane="bottomLeft" activeCell="H2" sqref="H2"/>
    </sheetView>
  </sheetViews>
  <sheetFormatPr baseColWidth="10" defaultRowHeight="12.75"/>
  <cols>
    <col min="1" max="1" width="17.5703125" style="202" customWidth="1"/>
    <col min="2" max="2" width="69.5703125" style="202" bestFit="1" customWidth="1"/>
    <col min="3" max="3" width="59.42578125" style="202" bestFit="1" customWidth="1"/>
    <col min="4" max="4" width="21.28515625" style="202" bestFit="1" customWidth="1"/>
    <col min="5" max="5" width="13.7109375" style="202" bestFit="1" customWidth="1"/>
    <col min="6" max="6" width="16.85546875" style="202" bestFit="1" customWidth="1"/>
    <col min="7" max="7" width="13.5703125" style="202" bestFit="1" customWidth="1"/>
    <col min="8" max="8" width="13.5703125" style="241" customWidth="1"/>
    <col min="9" max="9" width="13.140625" style="202" bestFit="1" customWidth="1"/>
    <col min="10" max="10" width="11.42578125" style="202"/>
    <col min="11" max="11" width="17.5703125" style="202" bestFit="1" customWidth="1"/>
    <col min="12" max="12" width="21" style="202" bestFit="1" customWidth="1"/>
    <col min="13" max="16384" width="11.42578125" style="202"/>
  </cols>
  <sheetData>
    <row r="1" spans="1:12" ht="15.75">
      <c r="A1" s="205" t="s">
        <v>3229</v>
      </c>
      <c r="B1" s="205" t="s">
        <v>3230</v>
      </c>
      <c r="C1" s="218" t="s">
        <v>3242</v>
      </c>
      <c r="D1" s="218" t="s">
        <v>3243</v>
      </c>
      <c r="E1" s="218" t="s">
        <v>3244</v>
      </c>
      <c r="F1" s="219" t="s">
        <v>3944</v>
      </c>
      <c r="G1" s="219" t="s">
        <v>3945</v>
      </c>
      <c r="H1" s="238" t="s">
        <v>4759</v>
      </c>
      <c r="I1" s="220" t="s">
        <v>3998</v>
      </c>
      <c r="J1" s="207"/>
      <c r="K1" s="223" t="s">
        <v>4011</v>
      </c>
      <c r="L1" t="s">
        <v>4013</v>
      </c>
    </row>
    <row r="2" spans="1:12" s="207" customFormat="1" ht="15">
      <c r="A2" s="221">
        <v>2901617</v>
      </c>
      <c r="B2" s="221" t="s">
        <v>2674</v>
      </c>
      <c r="C2" s="221" t="s">
        <v>3334</v>
      </c>
      <c r="D2" s="221" t="s">
        <v>3296</v>
      </c>
      <c r="E2" s="221" t="s">
        <v>3296</v>
      </c>
      <c r="F2" s="222">
        <v>0</v>
      </c>
      <c r="G2" s="222">
        <v>0</v>
      </c>
      <c r="H2" s="239"/>
      <c r="I2" s="221" t="s">
        <v>4001</v>
      </c>
      <c r="J2" s="208"/>
      <c r="K2" s="224" t="s">
        <v>4010</v>
      </c>
      <c r="L2" s="177">
        <v>32</v>
      </c>
    </row>
    <row r="3" spans="1:12" s="207" customFormat="1" ht="15">
      <c r="A3" s="221">
        <v>4306311</v>
      </c>
      <c r="B3" s="221" t="s">
        <v>2807</v>
      </c>
      <c r="C3" s="221" t="s">
        <v>3378</v>
      </c>
      <c r="D3" s="221" t="s">
        <v>3278</v>
      </c>
      <c r="E3" s="221" t="s">
        <v>3264</v>
      </c>
      <c r="F3" s="222">
        <v>9</v>
      </c>
      <c r="G3" s="222">
        <v>5832941</v>
      </c>
      <c r="H3" s="239" t="s">
        <v>4239</v>
      </c>
      <c r="I3" s="221" t="s">
        <v>4001</v>
      </c>
      <c r="J3" s="208"/>
      <c r="K3" s="224" t="s">
        <v>4009</v>
      </c>
      <c r="L3" s="177">
        <v>43</v>
      </c>
    </row>
    <row r="4" spans="1:12" s="207" customFormat="1" ht="15">
      <c r="A4" s="221">
        <v>4306311</v>
      </c>
      <c r="B4" s="221" t="s">
        <v>1545</v>
      </c>
      <c r="C4" s="221" t="s">
        <v>3378</v>
      </c>
      <c r="D4" s="221" t="s">
        <v>3278</v>
      </c>
      <c r="E4" s="221" t="s">
        <v>3264</v>
      </c>
      <c r="F4" s="222">
        <v>9</v>
      </c>
      <c r="G4" s="222">
        <v>5832941</v>
      </c>
      <c r="H4" s="239" t="s">
        <v>4239</v>
      </c>
      <c r="I4" s="221" t="s">
        <v>4003</v>
      </c>
      <c r="J4" s="208"/>
      <c r="K4" s="224" t="s">
        <v>4008</v>
      </c>
      <c r="L4" s="177">
        <v>20</v>
      </c>
    </row>
    <row r="5" spans="1:12" s="207" customFormat="1" ht="15">
      <c r="A5" s="221">
        <v>4306311</v>
      </c>
      <c r="B5" s="221" t="s">
        <v>146</v>
      </c>
      <c r="C5" s="221" t="s">
        <v>3378</v>
      </c>
      <c r="D5" s="221" t="s">
        <v>3278</v>
      </c>
      <c r="E5" s="221" t="s">
        <v>3264</v>
      </c>
      <c r="F5" s="222">
        <v>9</v>
      </c>
      <c r="G5" s="222">
        <v>5832941</v>
      </c>
      <c r="H5" s="239" t="s">
        <v>4239</v>
      </c>
      <c r="I5" s="221" t="s">
        <v>4009</v>
      </c>
      <c r="J5" s="208"/>
      <c r="K5" s="224" t="s">
        <v>4007</v>
      </c>
      <c r="L5" s="177">
        <v>4</v>
      </c>
    </row>
    <row r="6" spans="1:12" s="207" customFormat="1" ht="15">
      <c r="A6" s="221">
        <v>4523343</v>
      </c>
      <c r="B6" s="221" t="s">
        <v>5</v>
      </c>
      <c r="C6" s="221" t="s">
        <v>3932</v>
      </c>
      <c r="D6" s="221" t="s">
        <v>3313</v>
      </c>
      <c r="E6" s="221" t="s">
        <v>3250</v>
      </c>
      <c r="F6" s="222">
        <v>2</v>
      </c>
      <c r="G6" s="222">
        <v>25563945</v>
      </c>
      <c r="H6" s="239" t="s">
        <v>4240</v>
      </c>
      <c r="I6" s="221" t="s">
        <v>4010</v>
      </c>
      <c r="J6" s="208"/>
      <c r="K6" s="224" t="s">
        <v>4005</v>
      </c>
      <c r="L6" s="177">
        <v>187</v>
      </c>
    </row>
    <row r="7" spans="1:12" s="207" customFormat="1" ht="15">
      <c r="A7" s="221">
        <v>4646696</v>
      </c>
      <c r="B7" s="221" t="s">
        <v>1601</v>
      </c>
      <c r="C7" s="221" t="s">
        <v>3568</v>
      </c>
      <c r="D7" s="221" t="s">
        <v>3499</v>
      </c>
      <c r="E7" s="221" t="s">
        <v>3320</v>
      </c>
      <c r="F7" s="222">
        <v>32</v>
      </c>
      <c r="G7" s="222">
        <v>2776359</v>
      </c>
      <c r="H7" s="239" t="s">
        <v>4241</v>
      </c>
      <c r="I7" s="221" t="s">
        <v>4003</v>
      </c>
      <c r="J7" s="208"/>
      <c r="K7" s="224" t="s">
        <v>4006</v>
      </c>
      <c r="L7" s="177">
        <v>58</v>
      </c>
    </row>
    <row r="8" spans="1:12" s="207" customFormat="1" ht="15">
      <c r="A8" s="221">
        <v>4660394</v>
      </c>
      <c r="B8" s="221" t="s">
        <v>1604</v>
      </c>
      <c r="C8" s="221" t="s">
        <v>3569</v>
      </c>
      <c r="D8" s="221" t="s">
        <v>3254</v>
      </c>
      <c r="E8" s="221" t="s">
        <v>3254</v>
      </c>
      <c r="F8" s="222">
        <v>0</v>
      </c>
      <c r="G8" s="222" t="s">
        <v>130</v>
      </c>
      <c r="H8" s="239"/>
      <c r="I8" s="221" t="s">
        <v>4003</v>
      </c>
      <c r="J8" s="208"/>
      <c r="K8" s="224" t="s">
        <v>4004</v>
      </c>
      <c r="L8" s="177">
        <v>14</v>
      </c>
    </row>
    <row r="9" spans="1:12" s="207" customFormat="1" ht="15">
      <c r="A9" s="221">
        <v>5091920</v>
      </c>
      <c r="B9" s="221" t="s">
        <v>1701</v>
      </c>
      <c r="C9" s="221" t="s">
        <v>3611</v>
      </c>
      <c r="D9" s="221" t="s">
        <v>3264</v>
      </c>
      <c r="E9" s="221" t="s">
        <v>3264</v>
      </c>
      <c r="F9" s="222">
        <v>63</v>
      </c>
      <c r="G9" s="222">
        <v>525883</v>
      </c>
      <c r="H9" s="239" t="s">
        <v>4242</v>
      </c>
      <c r="I9" s="221" t="s">
        <v>4003</v>
      </c>
      <c r="J9" s="208"/>
      <c r="K9" s="224" t="s">
        <v>4003</v>
      </c>
      <c r="L9" s="177">
        <v>120</v>
      </c>
    </row>
    <row r="10" spans="1:12" s="207" customFormat="1" ht="15">
      <c r="A10" s="221">
        <v>5118333</v>
      </c>
      <c r="B10" s="221" t="s">
        <v>20</v>
      </c>
      <c r="C10" s="221" t="s">
        <v>3656</v>
      </c>
      <c r="D10" s="221" t="s">
        <v>3301</v>
      </c>
      <c r="E10" s="221" t="s">
        <v>3301</v>
      </c>
      <c r="F10" s="222">
        <v>51</v>
      </c>
      <c r="G10" s="222">
        <v>267062</v>
      </c>
      <c r="H10" s="239" t="s">
        <v>4243</v>
      </c>
      <c r="I10" s="221" t="s">
        <v>4003</v>
      </c>
      <c r="J10" s="208"/>
      <c r="K10" s="224" t="s">
        <v>4002</v>
      </c>
      <c r="L10" s="177">
        <v>71</v>
      </c>
    </row>
    <row r="11" spans="1:12" s="207" customFormat="1" ht="15">
      <c r="A11" s="221">
        <v>5118333</v>
      </c>
      <c r="B11" s="221" t="s">
        <v>20</v>
      </c>
      <c r="C11" s="221" t="s">
        <v>3656</v>
      </c>
      <c r="D11" s="221" t="s">
        <v>3301</v>
      </c>
      <c r="E11" s="221" t="s">
        <v>3301</v>
      </c>
      <c r="F11" s="222">
        <v>51</v>
      </c>
      <c r="G11" s="222">
        <v>267062</v>
      </c>
      <c r="H11" s="239" t="s">
        <v>4243</v>
      </c>
      <c r="I11" s="221" t="s">
        <v>4010</v>
      </c>
      <c r="J11" s="208"/>
      <c r="K11" s="224" t="s">
        <v>4001</v>
      </c>
      <c r="L11" s="177">
        <v>132</v>
      </c>
    </row>
    <row r="12" spans="1:12" s="207" customFormat="1" ht="15">
      <c r="A12" s="221">
        <v>5121214</v>
      </c>
      <c r="B12" s="221" t="s">
        <v>2913</v>
      </c>
      <c r="C12" s="221" t="s">
        <v>3403</v>
      </c>
      <c r="D12" s="221" t="s">
        <v>3404</v>
      </c>
      <c r="E12" s="221" t="s">
        <v>3339</v>
      </c>
      <c r="F12" s="222">
        <v>45</v>
      </c>
      <c r="G12" s="222" t="s">
        <v>130</v>
      </c>
      <c r="H12" s="239"/>
      <c r="I12" s="221" t="s">
        <v>4001</v>
      </c>
      <c r="J12" s="208"/>
      <c r="K12" s="224" t="s">
        <v>4000</v>
      </c>
      <c r="L12" s="177">
        <v>17</v>
      </c>
    </row>
    <row r="13" spans="1:12" s="207" customFormat="1" ht="15">
      <c r="A13" s="221">
        <v>5335926</v>
      </c>
      <c r="B13" s="221" t="s">
        <v>1432</v>
      </c>
      <c r="C13" s="221" t="s">
        <v>3662</v>
      </c>
      <c r="D13" s="221" t="s">
        <v>3249</v>
      </c>
      <c r="E13" s="221" t="s">
        <v>3250</v>
      </c>
      <c r="F13" s="222">
        <v>2</v>
      </c>
      <c r="G13" s="222">
        <v>26292958</v>
      </c>
      <c r="H13" s="239" t="s">
        <v>4244</v>
      </c>
      <c r="I13" s="221" t="s">
        <v>4004</v>
      </c>
      <c r="J13" s="208"/>
      <c r="K13" s="224" t="s">
        <v>3999</v>
      </c>
      <c r="L13" s="177">
        <v>3</v>
      </c>
    </row>
    <row r="14" spans="1:12" s="207" customFormat="1" ht="15">
      <c r="A14" s="221">
        <v>5536906</v>
      </c>
      <c r="B14" s="221" t="s">
        <v>2158</v>
      </c>
      <c r="C14" s="221" t="s">
        <v>3503</v>
      </c>
      <c r="D14" s="221" t="s">
        <v>3382</v>
      </c>
      <c r="E14" s="221" t="s">
        <v>3382</v>
      </c>
      <c r="F14" s="222" t="s">
        <v>130</v>
      </c>
      <c r="G14" s="222">
        <v>98642868</v>
      </c>
      <c r="H14" s="239" t="s">
        <v>4245</v>
      </c>
      <c r="I14" s="221" t="s">
        <v>4002</v>
      </c>
      <c r="J14" s="208"/>
      <c r="K14" s="224" t="s">
        <v>4012</v>
      </c>
      <c r="L14" s="177">
        <v>701</v>
      </c>
    </row>
    <row r="15" spans="1:12" s="207" customFormat="1">
      <c r="A15" s="221">
        <v>5612686</v>
      </c>
      <c r="B15" s="221" t="s">
        <v>1775</v>
      </c>
      <c r="C15" s="221" t="s">
        <v>3640</v>
      </c>
      <c r="D15" s="221" t="s">
        <v>3254</v>
      </c>
      <c r="E15" s="221" t="s">
        <v>3254</v>
      </c>
      <c r="F15" s="222">
        <v>62</v>
      </c>
      <c r="G15" s="222">
        <v>2252682</v>
      </c>
      <c r="H15" s="239" t="s">
        <v>4246</v>
      </c>
      <c r="I15" s="221" t="s">
        <v>4003</v>
      </c>
      <c r="J15" s="208"/>
    </row>
    <row r="16" spans="1:12" s="207" customFormat="1">
      <c r="A16" s="221">
        <v>5661088</v>
      </c>
      <c r="B16" s="221" t="s">
        <v>939</v>
      </c>
      <c r="C16" s="221" t="s">
        <v>3680</v>
      </c>
      <c r="D16" s="221" t="s">
        <v>3250</v>
      </c>
      <c r="E16" s="221" t="s">
        <v>3250</v>
      </c>
      <c r="F16" s="222">
        <v>2</v>
      </c>
      <c r="G16" s="222">
        <v>26991481</v>
      </c>
      <c r="H16" s="239" t="s">
        <v>4247</v>
      </c>
      <c r="I16" s="221" t="s">
        <v>4005</v>
      </c>
      <c r="J16" s="208"/>
    </row>
    <row r="17" spans="1:10" s="207" customFormat="1">
      <c r="A17" s="221">
        <v>5766047</v>
      </c>
      <c r="B17" s="221" t="s">
        <v>953</v>
      </c>
      <c r="C17" s="221" t="s">
        <v>3686</v>
      </c>
      <c r="D17" s="221" t="s">
        <v>3250</v>
      </c>
      <c r="E17" s="221" t="s">
        <v>3250</v>
      </c>
      <c r="F17" s="222">
        <v>2</v>
      </c>
      <c r="G17" s="222">
        <v>23143469</v>
      </c>
      <c r="H17" s="239" t="s">
        <v>4248</v>
      </c>
      <c r="I17" s="221" t="s">
        <v>4005</v>
      </c>
      <c r="J17" s="208"/>
    </row>
    <row r="18" spans="1:10" s="207" customFormat="1">
      <c r="A18" s="221">
        <v>5766047</v>
      </c>
      <c r="B18" s="221" t="s">
        <v>841</v>
      </c>
      <c r="C18" s="221" t="s">
        <v>3686</v>
      </c>
      <c r="D18" s="221" t="s">
        <v>3250</v>
      </c>
      <c r="E18" s="221" t="s">
        <v>3250</v>
      </c>
      <c r="F18" s="222">
        <v>2</v>
      </c>
      <c r="G18" s="222">
        <v>23143469</v>
      </c>
      <c r="H18" s="239" t="s">
        <v>4248</v>
      </c>
      <c r="I18" s="221" t="s">
        <v>4006</v>
      </c>
      <c r="J18" s="208"/>
    </row>
    <row r="19" spans="1:10" s="207" customFormat="1">
      <c r="A19" s="221">
        <v>5950132</v>
      </c>
      <c r="B19" s="221" t="s">
        <v>1175</v>
      </c>
      <c r="C19" s="221" t="s">
        <v>3766</v>
      </c>
      <c r="D19" s="221" t="s">
        <v>3380</v>
      </c>
      <c r="E19" s="221" t="s">
        <v>3380</v>
      </c>
      <c r="F19" s="222">
        <v>73</v>
      </c>
      <c r="G19" s="222">
        <v>2210844</v>
      </c>
      <c r="H19" s="239" t="s">
        <v>4249</v>
      </c>
      <c r="I19" s="221" t="s">
        <v>4005</v>
      </c>
      <c r="J19" s="208"/>
    </row>
    <row r="20" spans="1:10" s="207" customFormat="1">
      <c r="A20" s="221">
        <v>5950132</v>
      </c>
      <c r="B20" s="221" t="s">
        <v>784</v>
      </c>
      <c r="C20" s="221" t="s">
        <v>3766</v>
      </c>
      <c r="D20" s="221" t="s">
        <v>3380</v>
      </c>
      <c r="E20" s="221" t="s">
        <v>3380</v>
      </c>
      <c r="F20" s="222">
        <v>73</v>
      </c>
      <c r="G20" s="222">
        <v>2210844</v>
      </c>
      <c r="H20" s="239" t="s">
        <v>4249</v>
      </c>
      <c r="I20" s="221" t="s">
        <v>4006</v>
      </c>
      <c r="J20" s="208"/>
    </row>
    <row r="21" spans="1:10" s="207" customFormat="1">
      <c r="A21" s="221">
        <v>6069931</v>
      </c>
      <c r="B21" s="221" t="s">
        <v>3151</v>
      </c>
      <c r="C21" s="221" t="s">
        <v>3461</v>
      </c>
      <c r="D21" s="221" t="s">
        <v>3299</v>
      </c>
      <c r="E21" s="221" t="s">
        <v>3250</v>
      </c>
      <c r="F21" s="222">
        <v>2</v>
      </c>
      <c r="G21" s="222">
        <v>27894103</v>
      </c>
      <c r="H21" s="239" t="s">
        <v>4250</v>
      </c>
      <c r="I21" s="221" t="s">
        <v>4001</v>
      </c>
      <c r="J21" s="208"/>
    </row>
    <row r="22" spans="1:10" s="207" customFormat="1">
      <c r="A22" s="221">
        <v>6108935</v>
      </c>
      <c r="B22" s="221" t="s">
        <v>1529</v>
      </c>
      <c r="C22" s="221" t="s">
        <v>3541</v>
      </c>
      <c r="D22" s="221" t="s">
        <v>3542</v>
      </c>
      <c r="E22" s="221" t="s">
        <v>3256</v>
      </c>
      <c r="F22" s="222">
        <v>0</v>
      </c>
      <c r="G22" s="222">
        <v>0</v>
      </c>
      <c r="H22" s="239"/>
      <c r="I22" s="221" t="s">
        <v>4003</v>
      </c>
      <c r="J22" s="208"/>
    </row>
    <row r="23" spans="1:10" s="207" customFormat="1">
      <c r="A23" s="221">
        <v>6123714</v>
      </c>
      <c r="B23" s="221" t="s">
        <v>1005</v>
      </c>
      <c r="C23" s="221" t="s">
        <v>3705</v>
      </c>
      <c r="D23" s="221" t="s">
        <v>3301</v>
      </c>
      <c r="E23" s="221" t="s">
        <v>3301</v>
      </c>
      <c r="F23" s="222">
        <v>9</v>
      </c>
      <c r="G23" s="222">
        <v>942798202</v>
      </c>
      <c r="H23" s="239" t="s">
        <v>4251</v>
      </c>
      <c r="I23" s="221" t="s">
        <v>4005</v>
      </c>
      <c r="J23" s="208"/>
    </row>
    <row r="24" spans="1:10" s="207" customFormat="1">
      <c r="A24" s="221">
        <v>6340689</v>
      </c>
      <c r="B24" s="221" t="s">
        <v>2667</v>
      </c>
      <c r="C24" s="221" t="s">
        <v>3333</v>
      </c>
      <c r="D24" s="221" t="s">
        <v>3317</v>
      </c>
      <c r="E24" s="221" t="s">
        <v>3250</v>
      </c>
      <c r="F24" s="222">
        <v>2</v>
      </c>
      <c r="G24" s="222">
        <v>22285809</v>
      </c>
      <c r="H24" s="239" t="s">
        <v>4252</v>
      </c>
      <c r="I24" s="221" t="s">
        <v>4001</v>
      </c>
      <c r="J24" s="208"/>
    </row>
    <row r="25" spans="1:10" s="207" customFormat="1">
      <c r="A25" s="221">
        <v>6676909</v>
      </c>
      <c r="B25" s="221" t="s">
        <v>1592</v>
      </c>
      <c r="C25" s="221" t="s">
        <v>3563</v>
      </c>
      <c r="D25" s="221" t="s">
        <v>3296</v>
      </c>
      <c r="E25" s="221" t="s">
        <v>3296</v>
      </c>
      <c r="F25" s="222">
        <v>45</v>
      </c>
      <c r="G25" s="222">
        <v>2222112</v>
      </c>
      <c r="H25" s="239" t="s">
        <v>4253</v>
      </c>
      <c r="I25" s="221" t="s">
        <v>4003</v>
      </c>
      <c r="J25" s="208"/>
    </row>
    <row r="26" spans="1:10" s="207" customFormat="1">
      <c r="A26" s="221">
        <v>6737508</v>
      </c>
      <c r="B26" s="221" t="s">
        <v>2900</v>
      </c>
      <c r="C26" s="221" t="s">
        <v>3275</v>
      </c>
      <c r="D26" s="221" t="s">
        <v>3276</v>
      </c>
      <c r="E26" s="221" t="s">
        <v>3276</v>
      </c>
      <c r="F26" s="222">
        <v>9</v>
      </c>
      <c r="G26" s="222">
        <v>68308064</v>
      </c>
      <c r="H26" s="239" t="s">
        <v>4254</v>
      </c>
      <c r="I26" s="221" t="s">
        <v>4000</v>
      </c>
      <c r="J26" s="208"/>
    </row>
    <row r="27" spans="1:10" s="207" customFormat="1">
      <c r="A27" s="221">
        <v>6737508</v>
      </c>
      <c r="B27" s="221" t="s">
        <v>2900</v>
      </c>
      <c r="C27" s="221" t="s">
        <v>3275</v>
      </c>
      <c r="D27" s="221" t="s">
        <v>3276</v>
      </c>
      <c r="E27" s="221" t="s">
        <v>3276</v>
      </c>
      <c r="F27" s="222">
        <v>9</v>
      </c>
      <c r="G27" s="222">
        <v>68308064</v>
      </c>
      <c r="H27" s="239" t="s">
        <v>4254</v>
      </c>
      <c r="I27" s="221" t="s">
        <v>4001</v>
      </c>
      <c r="J27" s="208"/>
    </row>
    <row r="28" spans="1:10" s="207" customFormat="1">
      <c r="A28" s="221">
        <v>7363995</v>
      </c>
      <c r="B28" s="221" t="s">
        <v>12</v>
      </c>
      <c r="C28" s="221" t="s">
        <v>3934</v>
      </c>
      <c r="D28" s="221" t="s">
        <v>3317</v>
      </c>
      <c r="E28" s="221" t="s">
        <v>3250</v>
      </c>
      <c r="F28" s="222">
        <v>2</v>
      </c>
      <c r="G28" s="222">
        <v>222775642</v>
      </c>
      <c r="H28" s="239" t="s">
        <v>4255</v>
      </c>
      <c r="I28" s="221" t="s">
        <v>4010</v>
      </c>
      <c r="J28" s="208"/>
    </row>
    <row r="29" spans="1:10" s="207" customFormat="1">
      <c r="A29" s="221">
        <v>7546051</v>
      </c>
      <c r="B29" s="221" t="s">
        <v>905</v>
      </c>
      <c r="C29" s="221" t="s">
        <v>3669</v>
      </c>
      <c r="D29" s="221" t="s">
        <v>3361</v>
      </c>
      <c r="E29" s="221" t="s">
        <v>3250</v>
      </c>
      <c r="F29" s="222">
        <v>2</v>
      </c>
      <c r="G29" s="222">
        <v>6216685</v>
      </c>
      <c r="H29" s="239" t="s">
        <v>4256</v>
      </c>
      <c r="I29" s="221" t="s">
        <v>4005</v>
      </c>
      <c r="J29" s="208"/>
    </row>
    <row r="30" spans="1:10" s="207" customFormat="1">
      <c r="A30" s="221">
        <v>7560423</v>
      </c>
      <c r="B30" s="221" t="s">
        <v>982</v>
      </c>
      <c r="C30" s="221" t="s">
        <v>3696</v>
      </c>
      <c r="D30" s="221" t="s">
        <v>3250</v>
      </c>
      <c r="E30" s="221" t="s">
        <v>3250</v>
      </c>
      <c r="F30" s="222">
        <v>9</v>
      </c>
      <c r="G30" s="222">
        <v>993335896</v>
      </c>
      <c r="H30" s="239" t="s">
        <v>4257</v>
      </c>
      <c r="I30" s="221" t="s">
        <v>4005</v>
      </c>
      <c r="J30" s="208"/>
    </row>
    <row r="31" spans="1:10" s="207" customFormat="1">
      <c r="A31" s="221">
        <v>7560423</v>
      </c>
      <c r="B31" s="221" t="s">
        <v>872</v>
      </c>
      <c r="C31" s="221" t="s">
        <v>3696</v>
      </c>
      <c r="D31" s="221" t="s">
        <v>3250</v>
      </c>
      <c r="E31" s="221" t="s">
        <v>3250</v>
      </c>
      <c r="F31" s="222">
        <v>9</v>
      </c>
      <c r="G31" s="222">
        <v>993335896</v>
      </c>
      <c r="H31" s="239" t="s">
        <v>4257</v>
      </c>
      <c r="I31" s="221" t="s">
        <v>4006</v>
      </c>
      <c r="J31" s="208"/>
    </row>
    <row r="32" spans="1:10" s="207" customFormat="1">
      <c r="A32" s="221">
        <v>7628226</v>
      </c>
      <c r="B32" s="221" t="s">
        <v>1361</v>
      </c>
      <c r="C32" s="221" t="s">
        <v>3846</v>
      </c>
      <c r="D32" s="221" t="s">
        <v>3530</v>
      </c>
      <c r="E32" s="221" t="s">
        <v>3250</v>
      </c>
      <c r="F32" s="222">
        <v>9</v>
      </c>
      <c r="G32" s="222">
        <v>92512424</v>
      </c>
      <c r="H32" s="239" t="s">
        <v>4258</v>
      </c>
      <c r="I32" s="221" t="s">
        <v>4005</v>
      </c>
      <c r="J32" s="208"/>
    </row>
    <row r="33" spans="1:10" s="207" customFormat="1">
      <c r="A33" s="221">
        <v>7633225</v>
      </c>
      <c r="B33" s="221" t="s">
        <v>15</v>
      </c>
      <c r="C33" s="221" t="e">
        <v>#N/A</v>
      </c>
      <c r="D33" s="221" t="e">
        <v>#N/A</v>
      </c>
      <c r="E33" s="221" t="e">
        <v>#N/A</v>
      </c>
      <c r="F33" s="222" t="e">
        <v>#N/A</v>
      </c>
      <c r="G33" s="222" t="e">
        <v>#N/A</v>
      </c>
      <c r="H33" s="239"/>
      <c r="I33" s="221" t="s">
        <v>4010</v>
      </c>
      <c r="J33" s="208"/>
    </row>
    <row r="34" spans="1:10" s="207" customFormat="1">
      <c r="A34" s="221">
        <v>7721048</v>
      </c>
      <c r="B34" s="221" t="s">
        <v>1756</v>
      </c>
      <c r="C34" s="221" t="s">
        <v>3634</v>
      </c>
      <c r="D34" s="221" t="s">
        <v>3272</v>
      </c>
      <c r="E34" s="221" t="s">
        <v>3272</v>
      </c>
      <c r="F34" s="222">
        <v>9</v>
      </c>
      <c r="G34" s="222">
        <v>97229523</v>
      </c>
      <c r="H34" s="239" t="s">
        <v>4259</v>
      </c>
      <c r="I34" s="221" t="s">
        <v>4003</v>
      </c>
      <c r="J34" s="208"/>
    </row>
    <row r="35" spans="1:10" s="207" customFormat="1">
      <c r="A35" s="221">
        <v>7756496</v>
      </c>
      <c r="B35" s="221" t="s">
        <v>1053</v>
      </c>
      <c r="C35" s="221" t="s">
        <v>3720</v>
      </c>
      <c r="D35" s="221" t="s">
        <v>3382</v>
      </c>
      <c r="E35" s="221" t="s">
        <v>3382</v>
      </c>
      <c r="F35" s="222" t="s">
        <v>130</v>
      </c>
      <c r="G35" s="222">
        <v>92238651</v>
      </c>
      <c r="H35" s="239" t="s">
        <v>4260</v>
      </c>
      <c r="I35" s="221" t="s">
        <v>4005</v>
      </c>
      <c r="J35" s="208"/>
    </row>
    <row r="36" spans="1:10" s="207" customFormat="1">
      <c r="A36" s="221">
        <v>7756496</v>
      </c>
      <c r="B36" s="221" t="s">
        <v>823</v>
      </c>
      <c r="C36" s="221" t="s">
        <v>3720</v>
      </c>
      <c r="D36" s="221" t="s">
        <v>3382</v>
      </c>
      <c r="E36" s="221" t="s">
        <v>3382</v>
      </c>
      <c r="F36" s="222" t="s">
        <v>130</v>
      </c>
      <c r="G36" s="222">
        <v>92238651</v>
      </c>
      <c r="H36" s="239" t="s">
        <v>4260</v>
      </c>
      <c r="I36" s="221" t="s">
        <v>4006</v>
      </c>
      <c r="J36" s="208"/>
    </row>
    <row r="37" spans="1:10" s="207" customFormat="1">
      <c r="A37" s="221">
        <v>7849009</v>
      </c>
      <c r="B37" s="221" t="s">
        <v>979</v>
      </c>
      <c r="C37" s="221" t="s">
        <v>3695</v>
      </c>
      <c r="D37" s="221" t="s">
        <v>3249</v>
      </c>
      <c r="E37" s="221" t="s">
        <v>3250</v>
      </c>
      <c r="F37" s="222">
        <v>9</v>
      </c>
      <c r="G37" s="222">
        <v>88485868</v>
      </c>
      <c r="H37" s="239" t="s">
        <v>4261</v>
      </c>
      <c r="I37" s="221" t="s">
        <v>4005</v>
      </c>
      <c r="J37" s="208"/>
    </row>
    <row r="38" spans="1:10" s="207" customFormat="1">
      <c r="A38" s="221">
        <v>7968858</v>
      </c>
      <c r="B38" s="221" t="s">
        <v>2818</v>
      </c>
      <c r="C38" s="221" t="s">
        <v>3381</v>
      </c>
      <c r="D38" s="221" t="s">
        <v>3382</v>
      </c>
      <c r="E38" s="221" t="s">
        <v>3382</v>
      </c>
      <c r="F38" s="222">
        <v>9</v>
      </c>
      <c r="G38" s="222" t="s">
        <v>130</v>
      </c>
      <c r="H38" s="239"/>
      <c r="I38" s="221" t="s">
        <v>4001</v>
      </c>
      <c r="J38" s="208"/>
    </row>
    <row r="39" spans="1:10" s="207" customFormat="1">
      <c r="A39" s="221">
        <v>8090785</v>
      </c>
      <c r="B39" s="221" t="s">
        <v>1065</v>
      </c>
      <c r="C39" s="221" t="s">
        <v>3724</v>
      </c>
      <c r="D39" s="221" t="s">
        <v>3382</v>
      </c>
      <c r="E39" s="221" t="s">
        <v>3382</v>
      </c>
      <c r="F39" s="222">
        <v>55</v>
      </c>
      <c r="G39" s="222">
        <v>2797623</v>
      </c>
      <c r="H39" s="239" t="s">
        <v>4262</v>
      </c>
      <c r="I39" s="221" t="s">
        <v>4005</v>
      </c>
      <c r="J39" s="208"/>
    </row>
    <row r="40" spans="1:10" s="207" customFormat="1">
      <c r="A40" s="221">
        <v>8103022</v>
      </c>
      <c r="B40" s="221" t="s">
        <v>1671</v>
      </c>
      <c r="C40" s="221" t="s">
        <v>3597</v>
      </c>
      <c r="D40" s="221" t="s">
        <v>3359</v>
      </c>
      <c r="E40" s="221" t="s">
        <v>3320</v>
      </c>
      <c r="F40" s="222">
        <v>0</v>
      </c>
      <c r="G40" s="222">
        <v>0</v>
      </c>
      <c r="H40" s="239"/>
      <c r="I40" s="221" t="s">
        <v>4003</v>
      </c>
      <c r="J40" s="208"/>
    </row>
    <row r="41" spans="1:10" s="207" customFormat="1">
      <c r="A41" s="221">
        <v>8244145</v>
      </c>
      <c r="B41" s="221" t="s">
        <v>1243</v>
      </c>
      <c r="C41" s="221" t="s">
        <v>3801</v>
      </c>
      <c r="D41" s="221" t="s">
        <v>3802</v>
      </c>
      <c r="E41" s="221" t="s">
        <v>3306</v>
      </c>
      <c r="F41" s="222">
        <v>9</v>
      </c>
      <c r="G41" s="222">
        <v>98212430</v>
      </c>
      <c r="H41" s="239" t="s">
        <v>4263</v>
      </c>
      <c r="I41" s="221" t="s">
        <v>4005</v>
      </c>
      <c r="J41" s="208"/>
    </row>
    <row r="42" spans="1:10" s="207" customFormat="1">
      <c r="A42" s="221">
        <v>8257683</v>
      </c>
      <c r="B42" s="221" t="s">
        <v>1653</v>
      </c>
      <c r="C42" s="221" t="s">
        <v>3589</v>
      </c>
      <c r="D42" s="221" t="s">
        <v>3249</v>
      </c>
      <c r="E42" s="221" t="s">
        <v>3250</v>
      </c>
      <c r="F42" s="222">
        <v>2</v>
      </c>
      <c r="G42" s="222">
        <v>23564879</v>
      </c>
      <c r="H42" s="239" t="s">
        <v>4264</v>
      </c>
      <c r="I42" s="221" t="s">
        <v>4003</v>
      </c>
      <c r="J42" s="208"/>
    </row>
    <row r="43" spans="1:10" s="207" customFormat="1">
      <c r="A43" s="221">
        <v>8454268</v>
      </c>
      <c r="B43" s="221" t="s">
        <v>1191</v>
      </c>
      <c r="C43" s="221" t="s">
        <v>3775</v>
      </c>
      <c r="D43" s="221" t="s">
        <v>3776</v>
      </c>
      <c r="E43" s="221" t="s">
        <v>3254</v>
      </c>
      <c r="F43" s="222">
        <v>0</v>
      </c>
      <c r="G43" s="222">
        <v>999203341</v>
      </c>
      <c r="H43" s="239" t="s">
        <v>4265</v>
      </c>
      <c r="I43" s="221" t="s">
        <v>4005</v>
      </c>
      <c r="J43" s="208"/>
    </row>
    <row r="44" spans="1:10" s="207" customFormat="1">
      <c r="A44" s="221">
        <v>8732431</v>
      </c>
      <c r="B44" s="221" t="s">
        <v>1606</v>
      </c>
      <c r="C44" s="221" t="s">
        <v>3570</v>
      </c>
      <c r="D44" s="221" t="s">
        <v>3571</v>
      </c>
      <c r="E44" s="221" t="s">
        <v>3250</v>
      </c>
      <c r="F44" s="222">
        <v>9</v>
      </c>
      <c r="G44" s="222">
        <v>8452915</v>
      </c>
      <c r="H44" s="239" t="s">
        <v>4266</v>
      </c>
      <c r="I44" s="221" t="s">
        <v>4003</v>
      </c>
      <c r="J44" s="208"/>
    </row>
    <row r="45" spans="1:10" s="207" customFormat="1">
      <c r="A45" s="221">
        <v>8766180</v>
      </c>
      <c r="B45" s="221" t="s">
        <v>1248</v>
      </c>
      <c r="C45" s="221" t="s">
        <v>3803</v>
      </c>
      <c r="D45" s="221" t="s">
        <v>3306</v>
      </c>
      <c r="E45" s="221" t="s">
        <v>3306</v>
      </c>
      <c r="F45" s="222">
        <v>9</v>
      </c>
      <c r="G45" s="222">
        <v>98868562</v>
      </c>
      <c r="H45" s="239" t="s">
        <v>4267</v>
      </c>
      <c r="I45" s="221" t="s">
        <v>4005</v>
      </c>
      <c r="J45" s="208"/>
    </row>
    <row r="46" spans="1:10" s="207" customFormat="1">
      <c r="A46" s="221">
        <v>8928069</v>
      </c>
      <c r="B46" s="221" t="s">
        <v>2974</v>
      </c>
      <c r="C46" s="221" t="s">
        <v>3415</v>
      </c>
      <c r="D46" s="221" t="s">
        <v>3353</v>
      </c>
      <c r="E46" s="221" t="s">
        <v>3353</v>
      </c>
      <c r="F46" s="222">
        <v>33</v>
      </c>
      <c r="G46" s="222">
        <v>2316472</v>
      </c>
      <c r="H46" s="239" t="s">
        <v>4268</v>
      </c>
      <c r="I46" s="221" t="s">
        <v>4001</v>
      </c>
      <c r="J46" s="208"/>
    </row>
    <row r="47" spans="1:10" s="207" customFormat="1">
      <c r="A47" s="221">
        <v>9032653</v>
      </c>
      <c r="B47" s="221" t="s">
        <v>2539</v>
      </c>
      <c r="C47" s="221" t="s">
        <v>3294</v>
      </c>
      <c r="D47" s="221" t="s">
        <v>3250</v>
      </c>
      <c r="E47" s="221" t="s">
        <v>3250</v>
      </c>
      <c r="F47" s="222">
        <v>2</v>
      </c>
      <c r="G47" s="222">
        <v>26973891</v>
      </c>
      <c r="H47" s="239" t="s">
        <v>4269</v>
      </c>
      <c r="I47" s="221" t="s">
        <v>4001</v>
      </c>
      <c r="J47" s="208"/>
    </row>
    <row r="48" spans="1:10" s="207" customFormat="1">
      <c r="A48" s="221">
        <v>9183280</v>
      </c>
      <c r="B48" s="221" t="s">
        <v>780</v>
      </c>
      <c r="C48" s="221" t="s">
        <v>3722</v>
      </c>
      <c r="D48" s="221" t="s">
        <v>3382</v>
      </c>
      <c r="E48" s="221" t="s">
        <v>3382</v>
      </c>
      <c r="F48" s="222">
        <v>55</v>
      </c>
      <c r="G48" s="222">
        <v>2824606</v>
      </c>
      <c r="H48" s="239" t="s">
        <v>4270</v>
      </c>
      <c r="I48" s="221" t="s">
        <v>4005</v>
      </c>
      <c r="J48" s="208"/>
    </row>
    <row r="49" spans="1:10" s="207" customFormat="1">
      <c r="A49" s="221">
        <v>9183280</v>
      </c>
      <c r="B49" s="221" t="s">
        <v>780</v>
      </c>
      <c r="C49" s="221" t="s">
        <v>3722</v>
      </c>
      <c r="D49" s="221" t="s">
        <v>3382</v>
      </c>
      <c r="E49" s="221" t="s">
        <v>3382</v>
      </c>
      <c r="F49" s="222">
        <v>55</v>
      </c>
      <c r="G49" s="222">
        <v>2824606</v>
      </c>
      <c r="H49" s="239" t="s">
        <v>4270</v>
      </c>
      <c r="I49" s="221" t="s">
        <v>4006</v>
      </c>
      <c r="J49" s="208"/>
    </row>
    <row r="50" spans="1:10" s="207" customFormat="1">
      <c r="A50" s="221">
        <v>9238266</v>
      </c>
      <c r="B50" s="221" t="s">
        <v>58</v>
      </c>
      <c r="C50" s="221" t="s">
        <v>3940</v>
      </c>
      <c r="D50" s="221" t="s">
        <v>3299</v>
      </c>
      <c r="E50" s="221" t="s">
        <v>3250</v>
      </c>
      <c r="F50" s="222" t="s">
        <v>130</v>
      </c>
      <c r="G50" s="222">
        <v>227422154</v>
      </c>
      <c r="H50" s="239" t="s">
        <v>4271</v>
      </c>
      <c r="I50" s="221" t="s">
        <v>4010</v>
      </c>
      <c r="J50" s="208"/>
    </row>
    <row r="51" spans="1:10" s="207" customFormat="1">
      <c r="A51" s="221">
        <v>9306998</v>
      </c>
      <c r="B51" s="221" t="s">
        <v>1613</v>
      </c>
      <c r="C51" s="221" t="s">
        <v>3574</v>
      </c>
      <c r="D51" s="221" t="s">
        <v>3575</v>
      </c>
      <c r="E51" s="221" t="s">
        <v>3575</v>
      </c>
      <c r="F51" s="222">
        <v>9</v>
      </c>
      <c r="G51" s="222" t="s">
        <v>130</v>
      </c>
      <c r="H51" s="239" t="s">
        <v>2178</v>
      </c>
      <c r="I51" s="221" t="s">
        <v>4003</v>
      </c>
      <c r="J51" s="208"/>
    </row>
    <row r="52" spans="1:10" s="207" customFormat="1">
      <c r="A52" s="221">
        <v>9417088</v>
      </c>
      <c r="B52" s="221" t="s">
        <v>1738</v>
      </c>
      <c r="C52" s="221" t="s">
        <v>3626</v>
      </c>
      <c r="D52" s="221" t="s">
        <v>3313</v>
      </c>
      <c r="E52" s="221" t="s">
        <v>3250</v>
      </c>
      <c r="F52" s="222">
        <v>9</v>
      </c>
      <c r="G52" s="222">
        <v>87339718</v>
      </c>
      <c r="H52" s="239" t="s">
        <v>4272</v>
      </c>
      <c r="I52" s="221" t="s">
        <v>4003</v>
      </c>
      <c r="J52" s="208"/>
    </row>
    <row r="53" spans="1:10" s="207" customFormat="1">
      <c r="A53" s="221">
        <v>9531015</v>
      </c>
      <c r="B53" s="221" t="s">
        <v>2978</v>
      </c>
      <c r="C53" s="221" t="s">
        <v>3416</v>
      </c>
      <c r="D53" s="221" t="s">
        <v>3417</v>
      </c>
      <c r="E53" s="221" t="s">
        <v>3418</v>
      </c>
      <c r="F53" s="222" t="s">
        <v>130</v>
      </c>
      <c r="G53" s="222" t="s">
        <v>130</v>
      </c>
      <c r="H53" s="239" t="s">
        <v>130</v>
      </c>
      <c r="I53" s="221" t="s">
        <v>4001</v>
      </c>
      <c r="J53" s="208"/>
    </row>
    <row r="54" spans="1:10" s="207" customFormat="1">
      <c r="A54" s="221">
        <v>9657588</v>
      </c>
      <c r="B54" s="221" t="s">
        <v>2060</v>
      </c>
      <c r="C54" s="221" t="s">
        <v>3489</v>
      </c>
      <c r="D54" s="221" t="s">
        <v>3490</v>
      </c>
      <c r="E54" s="221" t="s">
        <v>3491</v>
      </c>
      <c r="F54" s="222">
        <v>9</v>
      </c>
      <c r="G54" s="222">
        <v>82494924</v>
      </c>
      <c r="H54" s="239" t="s">
        <v>4273</v>
      </c>
      <c r="I54" s="221" t="s">
        <v>4002</v>
      </c>
      <c r="J54" s="208"/>
    </row>
    <row r="55" spans="1:10" s="207" customFormat="1">
      <c r="A55" s="221">
        <v>9657588</v>
      </c>
      <c r="B55" s="221" t="s">
        <v>1580</v>
      </c>
      <c r="C55" s="221" t="s">
        <v>3489</v>
      </c>
      <c r="D55" s="221" t="s">
        <v>3490</v>
      </c>
      <c r="E55" s="221" t="s">
        <v>3491</v>
      </c>
      <c r="F55" s="222">
        <v>9</v>
      </c>
      <c r="G55" s="222">
        <v>82494924</v>
      </c>
      <c r="H55" s="239" t="s">
        <v>4273</v>
      </c>
      <c r="I55" s="221" t="s">
        <v>4003</v>
      </c>
      <c r="J55" s="208"/>
    </row>
    <row r="56" spans="1:10" s="207" customFormat="1">
      <c r="A56" s="221">
        <v>9687372</v>
      </c>
      <c r="B56" s="221" t="s">
        <v>2810</v>
      </c>
      <c r="C56" s="221" t="s">
        <v>3379</v>
      </c>
      <c r="D56" s="221" t="s">
        <v>3380</v>
      </c>
      <c r="E56" s="221" t="s">
        <v>3380</v>
      </c>
      <c r="F56" s="222" t="s">
        <v>130</v>
      </c>
      <c r="G56" s="222" t="s">
        <v>130</v>
      </c>
      <c r="H56" s="239" t="s">
        <v>130</v>
      </c>
      <c r="I56" s="221" t="s">
        <v>4001</v>
      </c>
      <c r="J56" s="208"/>
    </row>
    <row r="57" spans="1:10" s="207" customFormat="1">
      <c r="A57" s="221">
        <v>9803175</v>
      </c>
      <c r="B57" s="221" t="s">
        <v>2581</v>
      </c>
      <c r="C57" s="221" t="s">
        <v>3304</v>
      </c>
      <c r="D57" s="221" t="s">
        <v>3256</v>
      </c>
      <c r="E57" s="221" t="s">
        <v>3256</v>
      </c>
      <c r="F57" s="222">
        <v>0</v>
      </c>
      <c r="G57" s="222">
        <v>0</v>
      </c>
      <c r="H57" s="239"/>
      <c r="I57" s="221" t="s">
        <v>4001</v>
      </c>
      <c r="J57" s="208"/>
    </row>
    <row r="58" spans="1:10" s="207" customFormat="1">
      <c r="A58" s="221">
        <v>9854405</v>
      </c>
      <c r="B58" s="221" t="s">
        <v>3005</v>
      </c>
      <c r="C58" s="221" t="s">
        <v>3423</v>
      </c>
      <c r="D58" s="221" t="s">
        <v>3424</v>
      </c>
      <c r="E58" s="221" t="s">
        <v>3425</v>
      </c>
      <c r="F58" s="222" t="s">
        <v>130</v>
      </c>
      <c r="G58" s="222">
        <v>76499762</v>
      </c>
      <c r="H58" s="239" t="s">
        <v>4274</v>
      </c>
      <c r="I58" s="221" t="s">
        <v>4001</v>
      </c>
      <c r="J58" s="208"/>
    </row>
    <row r="59" spans="1:10" s="207" customFormat="1">
      <c r="A59" s="221">
        <v>9884843</v>
      </c>
      <c r="B59" s="221" t="s">
        <v>3241</v>
      </c>
      <c r="C59" s="221" t="s">
        <v>3251</v>
      </c>
      <c r="D59" s="221" t="s">
        <v>3252</v>
      </c>
      <c r="E59" s="221" t="s">
        <v>3250</v>
      </c>
      <c r="F59" s="222" t="s">
        <v>130</v>
      </c>
      <c r="G59" s="222" t="s">
        <v>130</v>
      </c>
      <c r="H59" s="239" t="s">
        <v>130</v>
      </c>
      <c r="I59" s="221" t="s">
        <v>3999</v>
      </c>
      <c r="J59" s="208"/>
    </row>
    <row r="60" spans="1:10" s="207" customFormat="1">
      <c r="A60" s="221">
        <v>9917447</v>
      </c>
      <c r="B60" s="221" t="s">
        <v>3240</v>
      </c>
      <c r="C60" s="221" t="s">
        <v>3248</v>
      </c>
      <c r="D60" s="221" t="s">
        <v>3249</v>
      </c>
      <c r="E60" s="221" t="s">
        <v>3250</v>
      </c>
      <c r="F60" s="222" t="s">
        <v>130</v>
      </c>
      <c r="G60" s="222" t="s">
        <v>130</v>
      </c>
      <c r="H60" s="239" t="s">
        <v>130</v>
      </c>
      <c r="I60" s="221" t="s">
        <v>3999</v>
      </c>
      <c r="J60" s="208"/>
    </row>
    <row r="61" spans="1:10" s="207" customFormat="1">
      <c r="A61" s="221">
        <v>10049407</v>
      </c>
      <c r="B61" s="221" t="s">
        <v>2987</v>
      </c>
      <c r="C61" s="221" t="s">
        <v>3420</v>
      </c>
      <c r="D61" s="221" t="s">
        <v>3306</v>
      </c>
      <c r="E61" s="221" t="s">
        <v>3306</v>
      </c>
      <c r="F61" s="222" t="s">
        <v>130</v>
      </c>
      <c r="G61" s="222">
        <v>998411222</v>
      </c>
      <c r="H61" s="239" t="s">
        <v>4275</v>
      </c>
      <c r="I61" s="221" t="s">
        <v>4001</v>
      </c>
      <c r="J61" s="208"/>
    </row>
    <row r="62" spans="1:10" s="207" customFormat="1">
      <c r="A62" s="221">
        <v>10141702</v>
      </c>
      <c r="B62" s="221" t="s">
        <v>1298</v>
      </c>
      <c r="C62" s="221" t="s">
        <v>3822</v>
      </c>
      <c r="D62" s="221" t="s">
        <v>3786</v>
      </c>
      <c r="E62" s="221" t="s">
        <v>3368</v>
      </c>
      <c r="F62" s="222" t="s">
        <v>130</v>
      </c>
      <c r="G62" s="222">
        <v>81382906</v>
      </c>
      <c r="H62" s="239" t="s">
        <v>3967</v>
      </c>
      <c r="I62" s="221" t="s">
        <v>4005</v>
      </c>
      <c r="J62" s="208"/>
    </row>
    <row r="63" spans="1:10" s="207" customFormat="1">
      <c r="A63" s="221">
        <v>10174545</v>
      </c>
      <c r="B63" s="221" t="s">
        <v>1210</v>
      </c>
      <c r="C63" s="221" t="s">
        <v>3785</v>
      </c>
      <c r="D63" s="221" t="s">
        <v>3786</v>
      </c>
      <c r="E63" s="221" t="s">
        <v>3368</v>
      </c>
      <c r="F63" s="222">
        <v>0</v>
      </c>
      <c r="G63" s="222">
        <v>0</v>
      </c>
      <c r="H63" s="239"/>
      <c r="I63" s="221" t="s">
        <v>4005</v>
      </c>
      <c r="J63" s="208"/>
    </row>
    <row r="64" spans="1:10" s="207" customFormat="1">
      <c r="A64" s="221">
        <v>10269413</v>
      </c>
      <c r="B64" s="221" t="s">
        <v>2607</v>
      </c>
      <c r="C64" s="221" t="s">
        <v>3312</v>
      </c>
      <c r="D64" s="221" t="s">
        <v>3313</v>
      </c>
      <c r="E64" s="221" t="s">
        <v>3250</v>
      </c>
      <c r="F64" s="222">
        <v>9</v>
      </c>
      <c r="G64" s="222" t="s">
        <v>130</v>
      </c>
      <c r="H64" s="239" t="s">
        <v>2178</v>
      </c>
      <c r="I64" s="221" t="s">
        <v>4001</v>
      </c>
      <c r="J64" s="208"/>
    </row>
    <row r="65" spans="1:10" s="207" customFormat="1">
      <c r="A65" s="221">
        <v>10269413</v>
      </c>
      <c r="B65" s="221" t="s">
        <v>1644</v>
      </c>
      <c r="C65" s="221" t="s">
        <v>3312</v>
      </c>
      <c r="D65" s="221" t="s">
        <v>3313</v>
      </c>
      <c r="E65" s="221" t="s">
        <v>3250</v>
      </c>
      <c r="F65" s="222">
        <v>9</v>
      </c>
      <c r="G65" s="222" t="s">
        <v>130</v>
      </c>
      <c r="H65" s="239" t="s">
        <v>2178</v>
      </c>
      <c r="I65" s="221" t="s">
        <v>4003</v>
      </c>
      <c r="J65" s="208"/>
    </row>
    <row r="66" spans="1:10" s="207" customFormat="1">
      <c r="A66" s="221">
        <v>10284600</v>
      </c>
      <c r="B66" s="221" t="s">
        <v>3143</v>
      </c>
      <c r="C66" s="221" t="s">
        <v>3459</v>
      </c>
      <c r="D66" s="221" t="s">
        <v>3264</v>
      </c>
      <c r="E66" s="221" t="s">
        <v>3264</v>
      </c>
      <c r="F66" s="222">
        <v>9</v>
      </c>
      <c r="G66" s="222">
        <v>86625460</v>
      </c>
      <c r="H66" s="239" t="s">
        <v>4276</v>
      </c>
      <c r="I66" s="221" t="s">
        <v>4001</v>
      </c>
      <c r="J66" s="208"/>
    </row>
    <row r="67" spans="1:10" s="207" customFormat="1">
      <c r="A67" s="221">
        <v>10352598</v>
      </c>
      <c r="B67" s="221" t="s">
        <v>1527</v>
      </c>
      <c r="C67" s="221" t="s">
        <v>3540</v>
      </c>
      <c r="D67" s="221" t="s">
        <v>3382</v>
      </c>
      <c r="E67" s="221" t="s">
        <v>3382</v>
      </c>
      <c r="F67" s="222">
        <v>55</v>
      </c>
      <c r="G67" s="222">
        <v>2773539</v>
      </c>
      <c r="H67" s="239" t="s">
        <v>4277</v>
      </c>
      <c r="I67" s="221" t="s">
        <v>4003</v>
      </c>
      <c r="J67" s="208"/>
    </row>
    <row r="68" spans="1:10" s="207" customFormat="1">
      <c r="A68" s="221">
        <v>10376467</v>
      </c>
      <c r="B68" s="221" t="s">
        <v>2824</v>
      </c>
      <c r="C68" s="221" t="s">
        <v>3383</v>
      </c>
      <c r="D68" s="221" t="s">
        <v>3368</v>
      </c>
      <c r="E68" s="221" t="s">
        <v>3368</v>
      </c>
      <c r="F68" s="222">
        <v>9</v>
      </c>
      <c r="G68" s="222">
        <v>0</v>
      </c>
      <c r="H68" s="239" t="s">
        <v>4278</v>
      </c>
      <c r="I68" s="221" t="s">
        <v>4001</v>
      </c>
      <c r="J68" s="208"/>
    </row>
    <row r="69" spans="1:10" s="207" customFormat="1">
      <c r="A69" s="221">
        <v>10444608</v>
      </c>
      <c r="B69" s="221" t="s">
        <v>2531</v>
      </c>
      <c r="C69" s="221" t="s">
        <v>3291</v>
      </c>
      <c r="D69" s="221" t="s">
        <v>3292</v>
      </c>
      <c r="E69" s="221" t="s">
        <v>3270</v>
      </c>
      <c r="F69" s="222">
        <v>2</v>
      </c>
      <c r="G69" s="222">
        <v>28214784</v>
      </c>
      <c r="H69" s="239" t="s">
        <v>4279</v>
      </c>
      <c r="I69" s="221" t="s">
        <v>4001</v>
      </c>
      <c r="J69" s="208"/>
    </row>
    <row r="70" spans="1:10" s="207" customFormat="1">
      <c r="A70" s="221">
        <v>10781728</v>
      </c>
      <c r="B70" s="221" t="s">
        <v>1263</v>
      </c>
      <c r="C70" s="221" t="s">
        <v>3808</v>
      </c>
      <c r="D70" s="221" t="s">
        <v>3395</v>
      </c>
      <c r="E70" s="221" t="s">
        <v>3296</v>
      </c>
      <c r="F70" s="222" t="s">
        <v>130</v>
      </c>
      <c r="G70" s="222">
        <v>98171214</v>
      </c>
      <c r="H70" s="239" t="s">
        <v>4280</v>
      </c>
      <c r="I70" s="221" t="s">
        <v>4005</v>
      </c>
      <c r="J70" s="208"/>
    </row>
    <row r="71" spans="1:10" s="207" customFormat="1">
      <c r="A71" s="221">
        <v>10796601</v>
      </c>
      <c r="B71" s="221" t="s">
        <v>1578</v>
      </c>
      <c r="C71" s="221" t="s">
        <v>3558</v>
      </c>
      <c r="D71" s="221" t="s">
        <v>3274</v>
      </c>
      <c r="E71" s="221" t="s">
        <v>3274</v>
      </c>
      <c r="F71" s="222">
        <v>42</v>
      </c>
      <c r="G71" s="222">
        <v>-2426520</v>
      </c>
      <c r="H71" s="239" t="s">
        <v>4281</v>
      </c>
      <c r="I71" s="221" t="s">
        <v>4003</v>
      </c>
      <c r="J71" s="208"/>
    </row>
    <row r="72" spans="1:10" s="207" customFormat="1">
      <c r="A72" s="221">
        <v>10796601</v>
      </c>
      <c r="B72" s="221" t="s">
        <v>1106</v>
      </c>
      <c r="C72" s="221" t="s">
        <v>3558</v>
      </c>
      <c r="D72" s="221" t="s">
        <v>3274</v>
      </c>
      <c r="E72" s="221" t="s">
        <v>3274</v>
      </c>
      <c r="F72" s="222">
        <v>42</v>
      </c>
      <c r="G72" s="222">
        <v>-2426520</v>
      </c>
      <c r="H72" s="239" t="s">
        <v>4281</v>
      </c>
      <c r="I72" s="221" t="s">
        <v>4005</v>
      </c>
      <c r="J72" s="208"/>
    </row>
    <row r="73" spans="1:10" s="207" customFormat="1">
      <c r="A73" s="221">
        <v>10796601</v>
      </c>
      <c r="B73" s="221" t="s">
        <v>827</v>
      </c>
      <c r="C73" s="221" t="s">
        <v>3558</v>
      </c>
      <c r="D73" s="221" t="s">
        <v>3274</v>
      </c>
      <c r="E73" s="221" t="s">
        <v>3274</v>
      </c>
      <c r="F73" s="222">
        <v>42</v>
      </c>
      <c r="G73" s="222">
        <v>-2426520</v>
      </c>
      <c r="H73" s="239" t="s">
        <v>4281</v>
      </c>
      <c r="I73" s="221" t="s">
        <v>4006</v>
      </c>
      <c r="J73" s="208"/>
    </row>
    <row r="74" spans="1:10" s="207" customFormat="1">
      <c r="A74" s="221">
        <v>10820415</v>
      </c>
      <c r="B74" s="221" t="s">
        <v>661</v>
      </c>
      <c r="C74" s="221" t="s">
        <v>3858</v>
      </c>
      <c r="D74" s="221" t="s">
        <v>3471</v>
      </c>
      <c r="E74" s="221" t="s">
        <v>3250</v>
      </c>
      <c r="F74" s="222" t="s">
        <v>130</v>
      </c>
      <c r="G74" s="222" t="s">
        <v>130</v>
      </c>
      <c r="H74" s="239" t="s">
        <v>130</v>
      </c>
      <c r="I74" s="221" t="s">
        <v>4007</v>
      </c>
      <c r="J74" s="208"/>
    </row>
    <row r="75" spans="1:10" s="207" customFormat="1">
      <c r="A75" s="221">
        <v>10820415</v>
      </c>
      <c r="B75" s="221" t="s">
        <v>42</v>
      </c>
      <c r="C75" s="221" t="s">
        <v>3858</v>
      </c>
      <c r="D75" s="221" t="s">
        <v>3471</v>
      </c>
      <c r="E75" s="221" t="s">
        <v>3250</v>
      </c>
      <c r="F75" s="222" t="s">
        <v>130</v>
      </c>
      <c r="G75" s="222" t="s">
        <v>130</v>
      </c>
      <c r="H75" s="239" t="s">
        <v>130</v>
      </c>
      <c r="I75" s="221" t="s">
        <v>4010</v>
      </c>
      <c r="J75" s="208"/>
    </row>
    <row r="76" spans="1:10" s="207" customFormat="1">
      <c r="A76" s="221">
        <v>10912805</v>
      </c>
      <c r="B76" s="221" t="s">
        <v>3129</v>
      </c>
      <c r="C76" s="221" t="s">
        <v>3457</v>
      </c>
      <c r="D76" s="221" t="s">
        <v>3326</v>
      </c>
      <c r="E76" s="221" t="s">
        <v>3250</v>
      </c>
      <c r="F76" s="222">
        <v>2</v>
      </c>
      <c r="G76" s="222">
        <v>28864206</v>
      </c>
      <c r="H76" s="239" t="s">
        <v>4282</v>
      </c>
      <c r="I76" s="221" t="s">
        <v>4001</v>
      </c>
      <c r="J76" s="208"/>
    </row>
    <row r="77" spans="1:10" s="207" customFormat="1">
      <c r="A77" s="221">
        <v>10913022</v>
      </c>
      <c r="B77" s="221" t="s">
        <v>2853</v>
      </c>
      <c r="C77" s="221" t="s">
        <v>3390</v>
      </c>
      <c r="D77" s="221" t="s">
        <v>3368</v>
      </c>
      <c r="E77" s="221" t="s">
        <v>3368</v>
      </c>
      <c r="F77" s="222">
        <v>7</v>
      </c>
      <c r="G77" s="222" t="s">
        <v>130</v>
      </c>
      <c r="H77" s="239" t="s">
        <v>1992</v>
      </c>
      <c r="I77" s="221" t="s">
        <v>4001</v>
      </c>
      <c r="J77" s="208"/>
    </row>
    <row r="78" spans="1:10" s="207" customFormat="1">
      <c r="A78" s="221">
        <v>11195987</v>
      </c>
      <c r="B78" s="221" t="s">
        <v>918</v>
      </c>
      <c r="C78" s="221" t="s">
        <v>3673</v>
      </c>
      <c r="D78" s="221" t="s">
        <v>3353</v>
      </c>
      <c r="E78" s="221" t="s">
        <v>3353</v>
      </c>
      <c r="F78" s="222" t="s">
        <v>130</v>
      </c>
      <c r="G78" s="222">
        <v>90826764</v>
      </c>
      <c r="H78" s="239" t="s">
        <v>4283</v>
      </c>
      <c r="I78" s="221" t="s">
        <v>4005</v>
      </c>
      <c r="J78" s="208"/>
    </row>
    <row r="79" spans="1:10" s="207" customFormat="1">
      <c r="A79" s="221">
        <v>11392965</v>
      </c>
      <c r="B79" s="221" t="s">
        <v>2702</v>
      </c>
      <c r="C79" s="221" t="s">
        <v>3340</v>
      </c>
      <c r="D79" s="221" t="s">
        <v>3341</v>
      </c>
      <c r="E79" s="221" t="s">
        <v>3341</v>
      </c>
      <c r="F79" s="222">
        <v>0</v>
      </c>
      <c r="G79" s="222">
        <v>0</v>
      </c>
      <c r="H79" s="239"/>
      <c r="I79" s="221" t="s">
        <v>4001</v>
      </c>
      <c r="J79" s="208"/>
    </row>
    <row r="80" spans="1:10" s="207" customFormat="1">
      <c r="A80" s="221">
        <v>11541350</v>
      </c>
      <c r="B80" s="221" t="s">
        <v>3086</v>
      </c>
      <c r="C80" s="221" t="s">
        <v>3449</v>
      </c>
      <c r="D80" s="221" t="s">
        <v>3264</v>
      </c>
      <c r="E80" s="221" t="s">
        <v>3264</v>
      </c>
      <c r="F80" s="222">
        <v>9</v>
      </c>
      <c r="G80" s="222">
        <v>4523473</v>
      </c>
      <c r="H80" s="239" t="s">
        <v>4284</v>
      </c>
      <c r="I80" s="221" t="s">
        <v>4001</v>
      </c>
      <c r="J80" s="208"/>
    </row>
    <row r="81" spans="1:10" s="207" customFormat="1">
      <c r="A81" s="221">
        <v>11594218</v>
      </c>
      <c r="B81" s="221" t="s">
        <v>1584</v>
      </c>
      <c r="C81" s="221" t="s">
        <v>3560</v>
      </c>
      <c r="D81" s="221" t="s">
        <v>3309</v>
      </c>
      <c r="E81" s="221" t="s">
        <v>3309</v>
      </c>
      <c r="F81" s="222">
        <v>64</v>
      </c>
      <c r="G81" s="222">
        <v>540252</v>
      </c>
      <c r="H81" s="239" t="s">
        <v>4285</v>
      </c>
      <c r="I81" s="221" t="s">
        <v>4003</v>
      </c>
      <c r="J81" s="208"/>
    </row>
    <row r="82" spans="1:10" s="207" customFormat="1">
      <c r="A82" s="221">
        <v>11691067</v>
      </c>
      <c r="B82" s="221" t="s">
        <v>1666</v>
      </c>
      <c r="C82" s="221" t="s">
        <v>3596</v>
      </c>
      <c r="D82" s="221" t="s">
        <v>3254</v>
      </c>
      <c r="E82" s="221" t="s">
        <v>3254</v>
      </c>
      <c r="F82" s="222">
        <v>65</v>
      </c>
      <c r="G82" s="222">
        <v>2272697</v>
      </c>
      <c r="H82" s="239" t="s">
        <v>4286</v>
      </c>
      <c r="I82" s="221" t="s">
        <v>4003</v>
      </c>
      <c r="J82" s="208"/>
    </row>
    <row r="83" spans="1:10" s="207" customFormat="1">
      <c r="A83" s="221">
        <v>12043806</v>
      </c>
      <c r="B83" s="221" t="s">
        <v>1096</v>
      </c>
      <c r="C83" s="221" t="s">
        <v>3734</v>
      </c>
      <c r="D83" s="221" t="s">
        <v>3341</v>
      </c>
      <c r="E83" s="221" t="s">
        <v>3341</v>
      </c>
      <c r="F83" s="222">
        <v>2</v>
      </c>
      <c r="G83" s="222">
        <v>25047411</v>
      </c>
      <c r="H83" s="239" t="s">
        <v>4287</v>
      </c>
      <c r="I83" s="221" t="s">
        <v>4005</v>
      </c>
      <c r="J83" s="208"/>
    </row>
    <row r="84" spans="1:10" s="207" customFormat="1">
      <c r="A84" s="221">
        <v>12199251</v>
      </c>
      <c r="B84" s="221" t="s">
        <v>2890</v>
      </c>
      <c r="C84" s="221" t="s">
        <v>3399</v>
      </c>
      <c r="D84" s="221" t="s">
        <v>3315</v>
      </c>
      <c r="E84" s="221" t="s">
        <v>3315</v>
      </c>
      <c r="F84" s="222">
        <v>65</v>
      </c>
      <c r="G84" s="222">
        <v>2414952</v>
      </c>
      <c r="H84" s="239" t="s">
        <v>4288</v>
      </c>
      <c r="I84" s="221" t="s">
        <v>4001</v>
      </c>
      <c r="J84" s="208"/>
    </row>
    <row r="85" spans="1:10" s="207" customFormat="1">
      <c r="A85" s="221">
        <v>12367612</v>
      </c>
      <c r="B85" s="221" t="s">
        <v>18</v>
      </c>
      <c r="C85" s="221" t="s">
        <v>3941</v>
      </c>
      <c r="D85" s="221" t="s">
        <v>3942</v>
      </c>
      <c r="E85" s="221" t="s">
        <v>3368</v>
      </c>
      <c r="F85" s="222">
        <v>72</v>
      </c>
      <c r="G85" s="222">
        <v>2540158</v>
      </c>
      <c r="H85" s="239" t="s">
        <v>4289</v>
      </c>
      <c r="I85" s="221" t="s">
        <v>4010</v>
      </c>
      <c r="J85" s="208"/>
    </row>
    <row r="86" spans="1:10" s="207" customFormat="1">
      <c r="A86" s="221">
        <v>12379687</v>
      </c>
      <c r="B86" s="221" t="s">
        <v>1240</v>
      </c>
      <c r="C86" s="221" t="s">
        <v>3799</v>
      </c>
      <c r="D86" s="221" t="s">
        <v>3306</v>
      </c>
      <c r="E86" s="221" t="s">
        <v>3306</v>
      </c>
      <c r="F86" s="222">
        <v>71</v>
      </c>
      <c r="G86" s="222">
        <v>2641684</v>
      </c>
      <c r="H86" s="239" t="s">
        <v>4290</v>
      </c>
      <c r="I86" s="221" t="s">
        <v>4005</v>
      </c>
      <c r="J86" s="208"/>
    </row>
    <row r="87" spans="1:10" s="207" customFormat="1">
      <c r="A87" s="221">
        <v>12379687</v>
      </c>
      <c r="B87" s="221" t="s">
        <v>831</v>
      </c>
      <c r="C87" s="221" t="s">
        <v>3799</v>
      </c>
      <c r="D87" s="221" t="s">
        <v>3306</v>
      </c>
      <c r="E87" s="221" t="s">
        <v>3306</v>
      </c>
      <c r="F87" s="222">
        <v>71</v>
      </c>
      <c r="G87" s="222">
        <v>2641684</v>
      </c>
      <c r="H87" s="239" t="s">
        <v>4290</v>
      </c>
      <c r="I87" s="221" t="s">
        <v>4006</v>
      </c>
      <c r="J87" s="208"/>
    </row>
    <row r="88" spans="1:10" s="207" customFormat="1">
      <c r="A88" s="221">
        <v>12402946</v>
      </c>
      <c r="B88" s="221" t="s">
        <v>921</v>
      </c>
      <c r="C88" s="221" t="s">
        <v>3674</v>
      </c>
      <c r="D88" s="221" t="s">
        <v>3465</v>
      </c>
      <c r="E88" s="221" t="s">
        <v>3353</v>
      </c>
      <c r="F88" s="222">
        <v>33</v>
      </c>
      <c r="G88" s="222">
        <v>3333100</v>
      </c>
      <c r="H88" s="239" t="s">
        <v>4291</v>
      </c>
      <c r="I88" s="221" t="s">
        <v>4005</v>
      </c>
      <c r="J88" s="208"/>
    </row>
    <row r="89" spans="1:10" s="207" customFormat="1">
      <c r="A89" s="221">
        <v>12472976</v>
      </c>
      <c r="B89" s="221" t="s">
        <v>1373</v>
      </c>
      <c r="C89" s="221" t="s">
        <v>3850</v>
      </c>
      <c r="D89" s="221" t="s">
        <v>3299</v>
      </c>
      <c r="E89" s="221" t="s">
        <v>3250</v>
      </c>
      <c r="F89" s="222">
        <v>9</v>
      </c>
      <c r="G89" s="222">
        <v>79280873</v>
      </c>
      <c r="H89" s="239" t="s">
        <v>4292</v>
      </c>
      <c r="I89" s="221" t="s">
        <v>4005</v>
      </c>
      <c r="J89" s="208"/>
    </row>
    <row r="90" spans="1:10" s="207" customFormat="1">
      <c r="A90" s="221">
        <v>12472976</v>
      </c>
      <c r="B90" s="221" t="s">
        <v>876</v>
      </c>
      <c r="C90" s="221" t="s">
        <v>3850</v>
      </c>
      <c r="D90" s="221" t="s">
        <v>3299</v>
      </c>
      <c r="E90" s="221" t="s">
        <v>3250</v>
      </c>
      <c r="F90" s="222">
        <v>9</v>
      </c>
      <c r="G90" s="222">
        <v>79280873</v>
      </c>
      <c r="H90" s="239" t="s">
        <v>4292</v>
      </c>
      <c r="I90" s="221" t="s">
        <v>4006</v>
      </c>
      <c r="J90" s="208"/>
    </row>
    <row r="91" spans="1:10" s="207" customFormat="1">
      <c r="A91" s="221">
        <v>12528722</v>
      </c>
      <c r="B91" s="221" t="s">
        <v>1103</v>
      </c>
      <c r="C91" s="221" t="s">
        <v>3737</v>
      </c>
      <c r="D91" s="221" t="s">
        <v>3738</v>
      </c>
      <c r="E91" s="221" t="s">
        <v>3256</v>
      </c>
      <c r="F91" s="222">
        <v>42</v>
      </c>
      <c r="G91" s="222">
        <v>2580128</v>
      </c>
      <c r="H91" s="239" t="s">
        <v>4293</v>
      </c>
      <c r="I91" s="221" t="s">
        <v>4005</v>
      </c>
      <c r="J91" s="208"/>
    </row>
    <row r="92" spans="1:10" s="207" customFormat="1">
      <c r="A92" s="221">
        <v>12542665</v>
      </c>
      <c r="B92" s="221" t="s">
        <v>936</v>
      </c>
      <c r="C92" s="221" t="s">
        <v>3679</v>
      </c>
      <c r="D92" s="221" t="s">
        <v>3581</v>
      </c>
      <c r="E92" s="221" t="s">
        <v>3345</v>
      </c>
      <c r="F92" s="222">
        <v>9</v>
      </c>
      <c r="G92" s="222">
        <v>92376302</v>
      </c>
      <c r="H92" s="239" t="s">
        <v>4294</v>
      </c>
      <c r="I92" s="221" t="s">
        <v>4005</v>
      </c>
      <c r="J92" s="208"/>
    </row>
    <row r="93" spans="1:10" s="207" customFormat="1">
      <c r="A93" s="221">
        <v>12581900</v>
      </c>
      <c r="B93" s="221" t="s">
        <v>90</v>
      </c>
      <c r="C93" s="221" t="s">
        <v>3929</v>
      </c>
      <c r="D93" s="221" t="s">
        <v>3272</v>
      </c>
      <c r="E93" s="221" t="s">
        <v>3272</v>
      </c>
      <c r="F93" s="222">
        <v>9</v>
      </c>
      <c r="G93" s="222">
        <v>98913678</v>
      </c>
      <c r="H93" s="239" t="s">
        <v>4295</v>
      </c>
      <c r="I93" s="221" t="s">
        <v>4010</v>
      </c>
      <c r="J93" s="208"/>
    </row>
    <row r="94" spans="1:10" s="207" customFormat="1">
      <c r="A94" s="221">
        <v>12660330</v>
      </c>
      <c r="B94" s="221" t="s">
        <v>2780</v>
      </c>
      <c r="C94" s="221" t="s">
        <v>3367</v>
      </c>
      <c r="D94" s="221" t="s">
        <v>3368</v>
      </c>
      <c r="E94" s="221" t="s">
        <v>3368</v>
      </c>
      <c r="F94" s="222">
        <v>72</v>
      </c>
      <c r="G94" s="222" t="s">
        <v>130</v>
      </c>
      <c r="H94" s="239" t="s">
        <v>4296</v>
      </c>
      <c r="I94" s="221" t="s">
        <v>4001</v>
      </c>
      <c r="J94" s="208"/>
    </row>
    <row r="95" spans="1:10" s="207" customFormat="1">
      <c r="A95" s="221">
        <v>12731763</v>
      </c>
      <c r="B95" s="221" t="s">
        <v>3182</v>
      </c>
      <c r="C95" s="221" t="s">
        <v>3262</v>
      </c>
      <c r="D95" s="221" t="s">
        <v>3263</v>
      </c>
      <c r="E95" s="221" t="s">
        <v>3264</v>
      </c>
      <c r="F95" s="222">
        <v>9</v>
      </c>
      <c r="G95" s="222">
        <v>98189702</v>
      </c>
      <c r="H95" s="239" t="s">
        <v>4297</v>
      </c>
      <c r="I95" s="221" t="s">
        <v>4000</v>
      </c>
      <c r="J95" s="208"/>
    </row>
    <row r="96" spans="1:10" s="207" customFormat="1">
      <c r="A96" s="221">
        <v>12770873</v>
      </c>
      <c r="B96" s="221" t="s">
        <v>3239</v>
      </c>
      <c r="C96" s="221" t="s">
        <v>3245</v>
      </c>
      <c r="D96" s="221" t="s">
        <v>3246</v>
      </c>
      <c r="E96" s="221" t="s">
        <v>3247</v>
      </c>
      <c r="F96" s="222">
        <v>9</v>
      </c>
      <c r="G96" s="222">
        <v>92964848</v>
      </c>
      <c r="H96" s="239" t="s">
        <v>4298</v>
      </c>
      <c r="I96" s="221" t="s">
        <v>3999</v>
      </c>
      <c r="J96" s="208"/>
    </row>
    <row r="97" spans="1:10" s="207" customFormat="1">
      <c r="A97" s="221">
        <v>12770873</v>
      </c>
      <c r="B97" s="221" t="s">
        <v>1771</v>
      </c>
      <c r="C97" s="221" t="s">
        <v>3245</v>
      </c>
      <c r="D97" s="221" t="s">
        <v>3246</v>
      </c>
      <c r="E97" s="221" t="s">
        <v>3247</v>
      </c>
      <c r="F97" s="222">
        <v>9</v>
      </c>
      <c r="G97" s="222">
        <v>92964848</v>
      </c>
      <c r="H97" s="239" t="s">
        <v>4298</v>
      </c>
      <c r="I97" s="221" t="s">
        <v>4003</v>
      </c>
      <c r="J97" s="208"/>
    </row>
    <row r="98" spans="1:10" s="207" customFormat="1">
      <c r="A98" s="221">
        <v>12827261</v>
      </c>
      <c r="B98" s="221" t="s">
        <v>3010</v>
      </c>
      <c r="C98" s="221" t="s">
        <v>3426</v>
      </c>
      <c r="D98" s="221" t="s">
        <v>3427</v>
      </c>
      <c r="E98" s="221" t="s">
        <v>3285</v>
      </c>
      <c r="F98" s="222">
        <v>2</v>
      </c>
      <c r="G98" s="222">
        <v>27770844</v>
      </c>
      <c r="H98" s="239" t="s">
        <v>4299</v>
      </c>
      <c r="I98" s="221" t="s">
        <v>4001</v>
      </c>
      <c r="J98" s="208"/>
    </row>
    <row r="99" spans="1:10" s="207" customFormat="1">
      <c r="A99" s="221">
        <v>12859107</v>
      </c>
      <c r="B99" s="221" t="s">
        <v>1203</v>
      </c>
      <c r="C99" s="221" t="s">
        <v>3781</v>
      </c>
      <c r="D99" s="221" t="s">
        <v>3289</v>
      </c>
      <c r="E99" s="221" t="s">
        <v>3270</v>
      </c>
      <c r="F99" s="222" t="s">
        <v>130</v>
      </c>
      <c r="G99" s="222">
        <v>89033943</v>
      </c>
      <c r="H99" s="239" t="s">
        <v>4300</v>
      </c>
      <c r="I99" s="221" t="s">
        <v>4005</v>
      </c>
      <c r="J99" s="208"/>
    </row>
    <row r="100" spans="1:10" s="207" customFormat="1">
      <c r="A100" s="221">
        <v>12859107</v>
      </c>
      <c r="B100" s="221" t="s">
        <v>805</v>
      </c>
      <c r="C100" s="221" t="s">
        <v>3781</v>
      </c>
      <c r="D100" s="221" t="s">
        <v>3289</v>
      </c>
      <c r="E100" s="221" t="s">
        <v>3270</v>
      </c>
      <c r="F100" s="222" t="s">
        <v>130</v>
      </c>
      <c r="G100" s="222">
        <v>89033943</v>
      </c>
      <c r="H100" s="239" t="s">
        <v>4300</v>
      </c>
      <c r="I100" s="221" t="s">
        <v>4006</v>
      </c>
      <c r="J100" s="208"/>
    </row>
    <row r="101" spans="1:10" s="207" customFormat="1">
      <c r="A101" s="221">
        <v>13154558</v>
      </c>
      <c r="B101" s="221" t="s">
        <v>1283</v>
      </c>
      <c r="C101" s="221" t="s">
        <v>3816</v>
      </c>
      <c r="D101" s="221" t="s">
        <v>3296</v>
      </c>
      <c r="E101" s="221" t="s">
        <v>3296</v>
      </c>
      <c r="F101" s="222">
        <v>9</v>
      </c>
      <c r="G101" s="222">
        <v>88063622</v>
      </c>
      <c r="H101" s="239" t="s">
        <v>4301</v>
      </c>
      <c r="I101" s="221" t="s">
        <v>4005</v>
      </c>
      <c r="J101" s="208"/>
    </row>
    <row r="102" spans="1:10" s="207" customFormat="1">
      <c r="A102" s="221">
        <v>13271717</v>
      </c>
      <c r="B102" s="221" t="s">
        <v>1315</v>
      </c>
      <c r="C102" s="221" t="s">
        <v>3829</v>
      </c>
      <c r="D102" s="221" t="s">
        <v>3252</v>
      </c>
      <c r="E102" s="221" t="s">
        <v>3250</v>
      </c>
      <c r="F102" s="222">
        <v>2</v>
      </c>
      <c r="G102" s="222" t="s">
        <v>130</v>
      </c>
      <c r="H102" s="239"/>
      <c r="I102" s="221" t="s">
        <v>4005</v>
      </c>
      <c r="J102" s="208"/>
    </row>
    <row r="103" spans="1:10" s="207" customFormat="1">
      <c r="A103" s="221">
        <v>13275051</v>
      </c>
      <c r="B103" s="221" t="s">
        <v>1358</v>
      </c>
      <c r="C103" s="221" t="s">
        <v>3845</v>
      </c>
      <c r="D103" s="221" t="s">
        <v>3671</v>
      </c>
      <c r="E103" s="221" t="s">
        <v>3250</v>
      </c>
      <c r="F103" s="222">
        <v>9</v>
      </c>
      <c r="G103" s="222">
        <v>934339171</v>
      </c>
      <c r="H103" s="239" t="s">
        <v>4302</v>
      </c>
      <c r="I103" s="221" t="s">
        <v>4005</v>
      </c>
      <c r="J103" s="208"/>
    </row>
    <row r="104" spans="1:10" s="207" customFormat="1">
      <c r="A104" s="221">
        <v>13382015</v>
      </c>
      <c r="B104" s="221" t="s">
        <v>3203</v>
      </c>
      <c r="C104" s="221" t="s">
        <v>3273</v>
      </c>
      <c r="D104" s="221" t="s">
        <v>3274</v>
      </c>
      <c r="E104" s="221" t="s">
        <v>3274</v>
      </c>
      <c r="F104" s="222" t="s">
        <v>130</v>
      </c>
      <c r="G104" s="222">
        <v>982027448</v>
      </c>
      <c r="H104" s="239" t="s">
        <v>4303</v>
      </c>
      <c r="I104" s="221" t="s">
        <v>4000</v>
      </c>
      <c r="J104" s="208"/>
    </row>
    <row r="105" spans="1:10" s="207" customFormat="1">
      <c r="A105" s="221">
        <v>13484557</v>
      </c>
      <c r="B105" s="221" t="s">
        <v>1154</v>
      </c>
      <c r="C105" s="221" t="s">
        <v>3757</v>
      </c>
      <c r="D105" s="221" t="s">
        <v>3247</v>
      </c>
      <c r="E105" s="221" t="s">
        <v>3247</v>
      </c>
      <c r="F105" s="222">
        <v>57</v>
      </c>
      <c r="G105" s="222">
        <v>2490885</v>
      </c>
      <c r="H105" s="239" t="s">
        <v>4304</v>
      </c>
      <c r="I105" s="221" t="s">
        <v>4005</v>
      </c>
      <c r="J105" s="208"/>
    </row>
    <row r="106" spans="1:10" s="207" customFormat="1">
      <c r="A106" s="221">
        <v>13509641</v>
      </c>
      <c r="B106" s="221" t="s">
        <v>1120</v>
      </c>
      <c r="C106" s="221" t="s">
        <v>3745</v>
      </c>
      <c r="D106" s="221" t="s">
        <v>3258</v>
      </c>
      <c r="E106" s="221" t="s">
        <v>3256</v>
      </c>
      <c r="F106" s="222">
        <v>41</v>
      </c>
      <c r="G106" s="222">
        <v>2480044</v>
      </c>
      <c r="H106" s="239" t="s">
        <v>4305</v>
      </c>
      <c r="I106" s="221" t="s">
        <v>4005</v>
      </c>
      <c r="J106" s="208"/>
    </row>
    <row r="107" spans="1:10" s="207" customFormat="1">
      <c r="A107" s="221">
        <v>13578375</v>
      </c>
      <c r="B107" s="221" t="s">
        <v>2803</v>
      </c>
      <c r="C107" s="221" t="s">
        <v>3377</v>
      </c>
      <c r="D107" s="221" t="s">
        <v>3274</v>
      </c>
      <c r="E107" s="221" t="s">
        <v>3274</v>
      </c>
      <c r="F107" s="222" t="s">
        <v>130</v>
      </c>
      <c r="G107" s="222" t="s">
        <v>130</v>
      </c>
      <c r="H107" s="239" t="s">
        <v>130</v>
      </c>
      <c r="I107" s="221" t="s">
        <v>4001</v>
      </c>
      <c r="J107" s="208"/>
    </row>
    <row r="108" spans="1:10" s="207" customFormat="1">
      <c r="A108" s="221">
        <v>13607482</v>
      </c>
      <c r="B108" s="221" t="s">
        <v>1423</v>
      </c>
      <c r="C108" s="221" t="s">
        <v>3658</v>
      </c>
      <c r="D108" s="221" t="s">
        <v>3659</v>
      </c>
      <c r="E108" s="221" t="s">
        <v>3296</v>
      </c>
      <c r="F108" s="222">
        <v>9</v>
      </c>
      <c r="G108" s="222">
        <v>79095507</v>
      </c>
      <c r="H108" s="239" t="s">
        <v>4306</v>
      </c>
      <c r="I108" s="221" t="s">
        <v>4004</v>
      </c>
      <c r="J108" s="208"/>
    </row>
    <row r="109" spans="1:10" s="207" customFormat="1">
      <c r="A109" s="221">
        <v>13665296</v>
      </c>
      <c r="B109" s="221" t="s">
        <v>860</v>
      </c>
      <c r="C109" s="221" t="s">
        <v>3710</v>
      </c>
      <c r="D109" s="221" t="s">
        <v>3326</v>
      </c>
      <c r="E109" s="221" t="s">
        <v>3250</v>
      </c>
      <c r="F109" s="222">
        <v>2</v>
      </c>
      <c r="G109" s="222">
        <v>22485657</v>
      </c>
      <c r="H109" s="239" t="s">
        <v>4307</v>
      </c>
      <c r="I109" s="221" t="s">
        <v>4005</v>
      </c>
      <c r="J109" s="208"/>
    </row>
    <row r="110" spans="1:10" s="207" customFormat="1">
      <c r="A110" s="221">
        <v>13665296</v>
      </c>
      <c r="B110" s="221" t="s">
        <v>860</v>
      </c>
      <c r="C110" s="221" t="s">
        <v>3710</v>
      </c>
      <c r="D110" s="221" t="s">
        <v>3326</v>
      </c>
      <c r="E110" s="221" t="s">
        <v>3250</v>
      </c>
      <c r="F110" s="222">
        <v>2</v>
      </c>
      <c r="G110" s="222">
        <v>22485657</v>
      </c>
      <c r="H110" s="239" t="s">
        <v>4307</v>
      </c>
      <c r="I110" s="221" t="s">
        <v>4006</v>
      </c>
      <c r="J110" s="208"/>
    </row>
    <row r="111" spans="1:10" s="207" customFormat="1">
      <c r="A111" s="221">
        <v>13879434</v>
      </c>
      <c r="B111" s="221" t="s">
        <v>1189</v>
      </c>
      <c r="C111" s="221" t="s">
        <v>3772</v>
      </c>
      <c r="D111" s="221" t="s">
        <v>3773</v>
      </c>
      <c r="E111" s="221" t="s">
        <v>3774</v>
      </c>
      <c r="F111" s="222" t="s">
        <v>130</v>
      </c>
      <c r="G111" s="222">
        <v>78871065</v>
      </c>
      <c r="H111" s="239" t="s">
        <v>4308</v>
      </c>
      <c r="I111" s="221" t="s">
        <v>4005</v>
      </c>
      <c r="J111" s="208"/>
    </row>
    <row r="112" spans="1:10" s="207" customFormat="1">
      <c r="A112" s="221">
        <v>13879434</v>
      </c>
      <c r="B112" s="221" t="s">
        <v>843</v>
      </c>
      <c r="C112" s="221" t="s">
        <v>3772</v>
      </c>
      <c r="D112" s="221" t="s">
        <v>3773</v>
      </c>
      <c r="E112" s="221" t="s">
        <v>3774</v>
      </c>
      <c r="F112" s="222" t="s">
        <v>130</v>
      </c>
      <c r="G112" s="222">
        <v>78871065</v>
      </c>
      <c r="H112" s="239" t="s">
        <v>4308</v>
      </c>
      <c r="I112" s="221" t="s">
        <v>4006</v>
      </c>
      <c r="J112" s="208"/>
    </row>
    <row r="113" spans="1:10" s="207" customFormat="1">
      <c r="A113" s="221">
        <v>13897728</v>
      </c>
      <c r="B113" s="221" t="s">
        <v>1340</v>
      </c>
      <c r="C113" s="221" t="s">
        <v>3839</v>
      </c>
      <c r="D113" s="221" t="s">
        <v>3571</v>
      </c>
      <c r="E113" s="221" t="s">
        <v>3250</v>
      </c>
      <c r="F113" s="222">
        <v>2</v>
      </c>
      <c r="G113" s="222">
        <v>28918701</v>
      </c>
      <c r="H113" s="239" t="s">
        <v>4309</v>
      </c>
      <c r="I113" s="221" t="s">
        <v>4005</v>
      </c>
      <c r="J113" s="208"/>
    </row>
    <row r="114" spans="1:10" s="207" customFormat="1">
      <c r="A114" s="221">
        <v>13980401</v>
      </c>
      <c r="B114" s="221" t="s">
        <v>1334</v>
      </c>
      <c r="C114" s="221" t="s">
        <v>3836</v>
      </c>
      <c r="D114" s="221" t="s">
        <v>3427</v>
      </c>
      <c r="E114" s="221" t="s">
        <v>3285</v>
      </c>
      <c r="F114" s="222" t="s">
        <v>130</v>
      </c>
      <c r="G114" s="222">
        <v>92190054</v>
      </c>
      <c r="H114" s="239" t="s">
        <v>3975</v>
      </c>
      <c r="I114" s="221" t="s">
        <v>4005</v>
      </c>
      <c r="J114" s="208"/>
    </row>
    <row r="115" spans="1:10" s="207" customFormat="1">
      <c r="A115" s="221">
        <v>14067512</v>
      </c>
      <c r="B115" s="221" t="s">
        <v>1182</v>
      </c>
      <c r="C115" s="221" t="s">
        <v>3770</v>
      </c>
      <c r="D115" s="221" t="s">
        <v>3593</v>
      </c>
      <c r="E115" s="221" t="s">
        <v>3593</v>
      </c>
      <c r="F115" s="222" t="s">
        <v>130</v>
      </c>
      <c r="G115" s="222">
        <v>77984370</v>
      </c>
      <c r="H115" s="239" t="s">
        <v>4310</v>
      </c>
      <c r="I115" s="221" t="s">
        <v>4005</v>
      </c>
      <c r="J115" s="208"/>
    </row>
    <row r="116" spans="1:10" s="207" customFormat="1">
      <c r="A116" s="221">
        <v>14076144</v>
      </c>
      <c r="B116" s="221" t="s">
        <v>1783</v>
      </c>
      <c r="C116" s="221" t="s">
        <v>3641</v>
      </c>
      <c r="D116" s="221" t="s">
        <v>3642</v>
      </c>
      <c r="E116" s="221" t="s">
        <v>3296</v>
      </c>
      <c r="F116" s="222">
        <v>0</v>
      </c>
      <c r="G116" s="222">
        <v>942289242</v>
      </c>
      <c r="H116" s="239" t="s">
        <v>4311</v>
      </c>
      <c r="I116" s="221" t="s">
        <v>4003</v>
      </c>
      <c r="J116" s="208"/>
    </row>
    <row r="117" spans="1:10" s="207" customFormat="1">
      <c r="A117" s="221">
        <v>14112643</v>
      </c>
      <c r="B117" s="221" t="s">
        <v>2408</v>
      </c>
      <c r="C117" s="221" t="s">
        <v>3511</v>
      </c>
      <c r="D117" s="221" t="s">
        <v>3382</v>
      </c>
      <c r="E117" s="221" t="s">
        <v>3382</v>
      </c>
      <c r="F117" s="222" t="s">
        <v>130</v>
      </c>
      <c r="G117" s="222">
        <v>56793469</v>
      </c>
      <c r="H117" s="239" t="s">
        <v>4312</v>
      </c>
      <c r="I117" s="221" t="s">
        <v>4002</v>
      </c>
      <c r="J117" s="208"/>
    </row>
    <row r="118" spans="1:10" s="207" customFormat="1">
      <c r="A118" s="221">
        <v>14211693</v>
      </c>
      <c r="B118" s="221" t="s">
        <v>2510</v>
      </c>
      <c r="C118" s="221" t="s">
        <v>3287</v>
      </c>
      <c r="D118" s="221" t="s">
        <v>3256</v>
      </c>
      <c r="E118" s="221" t="s">
        <v>3256</v>
      </c>
      <c r="F118" s="222">
        <v>41</v>
      </c>
      <c r="G118" s="222">
        <v>3179728</v>
      </c>
      <c r="H118" s="239" t="s">
        <v>4313</v>
      </c>
      <c r="I118" s="221" t="s">
        <v>4001</v>
      </c>
      <c r="J118" s="208"/>
    </row>
    <row r="119" spans="1:10" s="207" customFormat="1">
      <c r="A119" s="221">
        <v>14289126</v>
      </c>
      <c r="B119" s="221" t="s">
        <v>862</v>
      </c>
      <c r="C119" s="221" t="s">
        <v>3788</v>
      </c>
      <c r="D119" s="221" t="s">
        <v>3789</v>
      </c>
      <c r="E119" s="221" t="s">
        <v>3380</v>
      </c>
      <c r="F119" s="222">
        <v>71</v>
      </c>
      <c r="G119" s="222">
        <v>2228722</v>
      </c>
      <c r="H119" s="239" t="s">
        <v>4314</v>
      </c>
      <c r="I119" s="221" t="s">
        <v>4005</v>
      </c>
      <c r="J119" s="208"/>
    </row>
    <row r="120" spans="1:10" s="207" customFormat="1">
      <c r="A120" s="221">
        <v>14289126</v>
      </c>
      <c r="B120" s="221" t="s">
        <v>862</v>
      </c>
      <c r="C120" s="221" t="s">
        <v>3788</v>
      </c>
      <c r="D120" s="221" t="s">
        <v>3789</v>
      </c>
      <c r="E120" s="221" t="s">
        <v>3380</v>
      </c>
      <c r="F120" s="222">
        <v>71</v>
      </c>
      <c r="G120" s="222">
        <v>2228722</v>
      </c>
      <c r="H120" s="239" t="s">
        <v>4314</v>
      </c>
      <c r="I120" s="221" t="s">
        <v>4006</v>
      </c>
      <c r="J120" s="208"/>
    </row>
    <row r="121" spans="1:10" s="207" customFormat="1">
      <c r="A121" s="221">
        <v>14716478</v>
      </c>
      <c r="B121" s="221" t="s">
        <v>3147</v>
      </c>
      <c r="C121" s="221" t="s">
        <v>3460</v>
      </c>
      <c r="D121" s="221" t="s">
        <v>3272</v>
      </c>
      <c r="E121" s="221" t="s">
        <v>3272</v>
      </c>
      <c r="F121" s="222">
        <v>55</v>
      </c>
      <c r="G121" s="222">
        <v>2827593</v>
      </c>
      <c r="H121" s="239" t="s">
        <v>4315</v>
      </c>
      <c r="I121" s="221" t="s">
        <v>4001</v>
      </c>
      <c r="J121" s="208"/>
    </row>
    <row r="122" spans="1:10" s="207" customFormat="1">
      <c r="A122" s="221">
        <v>14716478</v>
      </c>
      <c r="B122" s="221" t="s">
        <v>1819</v>
      </c>
      <c r="C122" s="221" t="s">
        <v>3460</v>
      </c>
      <c r="D122" s="221" t="s">
        <v>3272</v>
      </c>
      <c r="E122" s="221" t="s">
        <v>3272</v>
      </c>
      <c r="F122" s="222">
        <v>55</v>
      </c>
      <c r="G122" s="222">
        <v>2827593</v>
      </c>
      <c r="H122" s="239" t="s">
        <v>4315</v>
      </c>
      <c r="I122" s="221" t="s">
        <v>4003</v>
      </c>
      <c r="J122" s="208"/>
    </row>
    <row r="123" spans="1:10" s="207" customFormat="1">
      <c r="A123" s="221">
        <v>14757067</v>
      </c>
      <c r="B123" s="221" t="s">
        <v>2317</v>
      </c>
      <c r="C123" s="221" t="s">
        <v>3520</v>
      </c>
      <c r="D123" s="221" t="s">
        <v>3249</v>
      </c>
      <c r="E123" s="221" t="s">
        <v>3250</v>
      </c>
      <c r="F123" s="222">
        <v>9</v>
      </c>
      <c r="G123" s="222">
        <v>92511753</v>
      </c>
      <c r="H123" s="239" t="s">
        <v>4316</v>
      </c>
      <c r="I123" s="221" t="s">
        <v>4002</v>
      </c>
      <c r="J123" s="208"/>
    </row>
    <row r="124" spans="1:10" s="207" customFormat="1">
      <c r="A124" s="221">
        <v>15015552</v>
      </c>
      <c r="B124" s="221" t="s">
        <v>3047</v>
      </c>
      <c r="C124" s="221" t="s">
        <v>3438</v>
      </c>
      <c r="D124" s="221" t="s">
        <v>3272</v>
      </c>
      <c r="E124" s="221" t="s">
        <v>3272</v>
      </c>
      <c r="F124" s="222">
        <v>9</v>
      </c>
      <c r="G124" s="222">
        <v>86851792</v>
      </c>
      <c r="H124" s="239" t="s">
        <v>4317</v>
      </c>
      <c r="I124" s="221" t="s">
        <v>4001</v>
      </c>
      <c r="J124" s="208"/>
    </row>
    <row r="125" spans="1:10" s="207" customFormat="1">
      <c r="A125" s="221">
        <v>15163118</v>
      </c>
      <c r="B125" s="221" t="s">
        <v>1632</v>
      </c>
      <c r="C125" s="221" t="s">
        <v>3582</v>
      </c>
      <c r="D125" s="221" t="s">
        <v>3583</v>
      </c>
      <c r="E125" s="221" t="s">
        <v>3274</v>
      </c>
      <c r="F125" s="222">
        <v>41</v>
      </c>
      <c r="G125" s="222">
        <v>2320866</v>
      </c>
      <c r="H125" s="239" t="s">
        <v>4318</v>
      </c>
      <c r="I125" s="221" t="s">
        <v>4003</v>
      </c>
      <c r="J125" s="208"/>
    </row>
    <row r="126" spans="1:10" s="207" customFormat="1">
      <c r="A126" s="221">
        <v>16005150</v>
      </c>
      <c r="B126" s="221" t="s">
        <v>3118</v>
      </c>
      <c r="C126" s="221" t="s">
        <v>3455</v>
      </c>
      <c r="D126" s="221" t="s">
        <v>3292</v>
      </c>
      <c r="E126" s="221" t="s">
        <v>3270</v>
      </c>
      <c r="F126" s="222">
        <v>9</v>
      </c>
      <c r="G126" s="222">
        <v>97014312</v>
      </c>
      <c r="H126" s="239" t="s">
        <v>4319</v>
      </c>
      <c r="I126" s="221" t="s">
        <v>4001</v>
      </c>
      <c r="J126" s="208"/>
    </row>
    <row r="127" spans="1:10" s="207" customFormat="1">
      <c r="A127" s="221">
        <v>16485279</v>
      </c>
      <c r="B127" s="221" t="s">
        <v>2830</v>
      </c>
      <c r="C127" s="221" t="s">
        <v>3384</v>
      </c>
      <c r="D127" s="221" t="s">
        <v>3385</v>
      </c>
      <c r="E127" s="221" t="s">
        <v>3353</v>
      </c>
      <c r="F127" s="222">
        <v>0</v>
      </c>
      <c r="G127" s="222">
        <v>0</v>
      </c>
      <c r="H127" s="239"/>
      <c r="I127" s="221" t="s">
        <v>4001</v>
      </c>
      <c r="J127" s="208"/>
    </row>
    <row r="128" spans="1:10" s="207" customFormat="1">
      <c r="A128" s="221">
        <v>17064973</v>
      </c>
      <c r="B128" s="221" t="s">
        <v>37</v>
      </c>
      <c r="C128" s="221" t="s">
        <v>3931</v>
      </c>
      <c r="D128" s="221" t="s">
        <v>3425</v>
      </c>
      <c r="E128" s="221" t="s">
        <v>3425</v>
      </c>
      <c r="F128" s="222">
        <v>0</v>
      </c>
      <c r="G128" s="222">
        <v>0</v>
      </c>
      <c r="H128" s="239"/>
      <c r="I128" s="221" t="s">
        <v>4010</v>
      </c>
      <c r="J128" s="208"/>
    </row>
    <row r="129" spans="1:10" s="207" customFormat="1">
      <c r="A129" s="221">
        <v>17972596</v>
      </c>
      <c r="B129" s="221" t="s">
        <v>14</v>
      </c>
      <c r="C129" s="221" t="s">
        <v>3925</v>
      </c>
      <c r="D129" s="221" t="s">
        <v>3281</v>
      </c>
      <c r="E129" s="221" t="s">
        <v>3250</v>
      </c>
      <c r="F129" s="222" t="s">
        <v>130</v>
      </c>
      <c r="G129" s="222" t="s">
        <v>130</v>
      </c>
      <c r="H129" s="239" t="s">
        <v>130</v>
      </c>
      <c r="I129" s="221" t="s">
        <v>4010</v>
      </c>
      <c r="J129" s="208"/>
    </row>
    <row r="130" spans="1:10" s="207" customFormat="1">
      <c r="A130" s="221">
        <v>21918389</v>
      </c>
      <c r="B130" s="221" t="s">
        <v>984</v>
      </c>
      <c r="C130" s="221" t="s">
        <v>3697</v>
      </c>
      <c r="D130" s="221" t="s">
        <v>3698</v>
      </c>
      <c r="E130" s="221" t="s">
        <v>3698</v>
      </c>
      <c r="F130" s="222">
        <v>9</v>
      </c>
      <c r="G130" s="222">
        <v>7269341</v>
      </c>
      <c r="H130" s="239" t="s">
        <v>4320</v>
      </c>
      <c r="I130" s="221" t="s">
        <v>4005</v>
      </c>
      <c r="J130" s="208"/>
    </row>
    <row r="131" spans="1:10" s="207" customFormat="1">
      <c r="A131" s="221">
        <v>22866389</v>
      </c>
      <c r="B131" s="221" t="s">
        <v>801</v>
      </c>
      <c r="C131" s="221" t="s">
        <v>3760</v>
      </c>
      <c r="D131" s="221" t="s">
        <v>3247</v>
      </c>
      <c r="E131" s="221" t="s">
        <v>3247</v>
      </c>
      <c r="F131" s="222">
        <v>0</v>
      </c>
      <c r="G131" s="222">
        <v>65419063</v>
      </c>
      <c r="H131" s="239" t="s">
        <v>4321</v>
      </c>
      <c r="I131" s="221" t="s">
        <v>4005</v>
      </c>
      <c r="J131" s="208"/>
    </row>
    <row r="132" spans="1:10" s="207" customFormat="1">
      <c r="A132" s="221">
        <v>22866389</v>
      </c>
      <c r="B132" s="221" t="s">
        <v>801</v>
      </c>
      <c r="C132" s="221" t="s">
        <v>3760</v>
      </c>
      <c r="D132" s="221" t="s">
        <v>3247</v>
      </c>
      <c r="E132" s="221" t="s">
        <v>3247</v>
      </c>
      <c r="F132" s="222">
        <v>0</v>
      </c>
      <c r="G132" s="222">
        <v>65419063</v>
      </c>
      <c r="H132" s="239" t="s">
        <v>4321</v>
      </c>
      <c r="I132" s="221" t="s">
        <v>4006</v>
      </c>
      <c r="J132" s="208"/>
    </row>
    <row r="133" spans="1:10" s="207" customFormat="1">
      <c r="A133" s="221">
        <v>51212140</v>
      </c>
      <c r="B133" s="221" t="s">
        <v>1669</v>
      </c>
      <c r="C133" s="221" t="e">
        <v>#N/A</v>
      </c>
      <c r="D133" s="221" t="e">
        <v>#N/A</v>
      </c>
      <c r="E133" s="221" t="e">
        <v>#N/A</v>
      </c>
      <c r="F133" s="222" t="e">
        <v>#N/A</v>
      </c>
      <c r="G133" s="222" t="e">
        <v>#N/A</v>
      </c>
      <c r="H133" s="239"/>
      <c r="I133" s="221" t="s">
        <v>4003</v>
      </c>
      <c r="J133" s="208"/>
    </row>
    <row r="134" spans="1:10" s="207" customFormat="1">
      <c r="A134" s="221">
        <v>52000013</v>
      </c>
      <c r="B134" s="221" t="s">
        <v>1599</v>
      </c>
      <c r="C134" s="221" t="s">
        <v>3567</v>
      </c>
      <c r="D134" s="221" t="s">
        <v>3250</v>
      </c>
      <c r="E134" s="221" t="s">
        <v>3250</v>
      </c>
      <c r="F134" s="222">
        <v>2</v>
      </c>
      <c r="G134" s="222">
        <v>6980044</v>
      </c>
      <c r="H134" s="239" t="s">
        <v>4322</v>
      </c>
      <c r="I134" s="221" t="s">
        <v>4003</v>
      </c>
      <c r="J134" s="208"/>
    </row>
    <row r="135" spans="1:10" s="207" customFormat="1">
      <c r="A135" s="221">
        <v>76000643</v>
      </c>
      <c r="B135" s="221" t="s">
        <v>2752</v>
      </c>
      <c r="C135" s="221" t="s">
        <v>3358</v>
      </c>
      <c r="D135" s="221" t="s">
        <v>3359</v>
      </c>
      <c r="E135" s="221" t="s">
        <v>3320</v>
      </c>
      <c r="F135" s="222" t="s">
        <v>130</v>
      </c>
      <c r="G135" s="222">
        <v>983619109</v>
      </c>
      <c r="H135" s="239" t="s">
        <v>4323</v>
      </c>
      <c r="I135" s="221" t="s">
        <v>4001</v>
      </c>
      <c r="J135" s="208"/>
    </row>
    <row r="136" spans="1:10" s="207" customFormat="1">
      <c r="A136" s="221">
        <v>76000934</v>
      </c>
      <c r="B136" s="221" t="s">
        <v>2595</v>
      </c>
      <c r="C136" s="221" t="s">
        <v>3308</v>
      </c>
      <c r="D136" s="221" t="s">
        <v>3309</v>
      </c>
      <c r="E136" s="221" t="s">
        <v>3309</v>
      </c>
      <c r="F136" s="222">
        <v>0</v>
      </c>
      <c r="G136" s="222">
        <v>232586</v>
      </c>
      <c r="H136" s="239" t="s">
        <v>4324</v>
      </c>
      <c r="I136" s="221" t="s">
        <v>4001</v>
      </c>
      <c r="J136" s="208"/>
    </row>
    <row r="137" spans="1:10" s="207" customFormat="1">
      <c r="A137" s="221">
        <v>76001111</v>
      </c>
      <c r="B137" s="221" t="s">
        <v>850</v>
      </c>
      <c r="C137" s="221" t="s">
        <v>3769</v>
      </c>
      <c r="D137" s="221" t="s">
        <v>3593</v>
      </c>
      <c r="E137" s="221" t="s">
        <v>3593</v>
      </c>
      <c r="F137" s="222" t="s">
        <v>130</v>
      </c>
      <c r="G137" s="222">
        <v>97994994</v>
      </c>
      <c r="H137" s="239" t="s">
        <v>4325</v>
      </c>
      <c r="I137" s="221" t="s">
        <v>4005</v>
      </c>
      <c r="J137" s="208"/>
    </row>
    <row r="138" spans="1:10" s="207" customFormat="1">
      <c r="A138" s="221">
        <v>76001111</v>
      </c>
      <c r="B138" s="221" t="s">
        <v>850</v>
      </c>
      <c r="C138" s="221" t="s">
        <v>3769</v>
      </c>
      <c r="D138" s="221" t="s">
        <v>3593</v>
      </c>
      <c r="E138" s="221" t="s">
        <v>3593</v>
      </c>
      <c r="F138" s="222" t="s">
        <v>130</v>
      </c>
      <c r="G138" s="222">
        <v>97994994</v>
      </c>
      <c r="H138" s="239" t="s">
        <v>4325</v>
      </c>
      <c r="I138" s="221" t="s">
        <v>4006</v>
      </c>
      <c r="J138" s="208"/>
    </row>
    <row r="139" spans="1:10" s="207" customFormat="1">
      <c r="A139" s="221">
        <v>76002156</v>
      </c>
      <c r="B139" s="221" t="s">
        <v>1370</v>
      </c>
      <c r="C139" s="221" t="s">
        <v>3849</v>
      </c>
      <c r="D139" s="221" t="s">
        <v>3249</v>
      </c>
      <c r="E139" s="221" t="s">
        <v>3250</v>
      </c>
      <c r="F139" s="222">
        <v>2</v>
      </c>
      <c r="G139" s="222">
        <v>6225623</v>
      </c>
      <c r="H139" s="239" t="s">
        <v>4326</v>
      </c>
      <c r="I139" s="221" t="s">
        <v>4005</v>
      </c>
      <c r="J139" s="208"/>
    </row>
    <row r="140" spans="1:10" s="207" customFormat="1">
      <c r="A140" s="221">
        <v>76003739</v>
      </c>
      <c r="B140" s="221" t="s">
        <v>2785</v>
      </c>
      <c r="C140" s="221" t="s">
        <v>3369</v>
      </c>
      <c r="D140" s="221" t="s">
        <v>3370</v>
      </c>
      <c r="E140" s="221" t="s">
        <v>3370</v>
      </c>
      <c r="F140" s="222">
        <v>8</v>
      </c>
      <c r="G140" s="222">
        <v>81583367</v>
      </c>
      <c r="H140" s="239" t="s">
        <v>4327</v>
      </c>
      <c r="I140" s="221" t="s">
        <v>4001</v>
      </c>
      <c r="J140" s="208"/>
    </row>
    <row r="141" spans="1:10" s="207" customFormat="1">
      <c r="A141" s="221">
        <v>76006342</v>
      </c>
      <c r="B141" s="221" t="s">
        <v>947</v>
      </c>
      <c r="C141" s="221" t="s">
        <v>3684</v>
      </c>
      <c r="D141" s="221" t="s">
        <v>3250</v>
      </c>
      <c r="E141" s="221" t="s">
        <v>3250</v>
      </c>
      <c r="F141" s="222">
        <v>2</v>
      </c>
      <c r="G141" s="222">
        <v>23632700</v>
      </c>
      <c r="H141" s="239" t="s">
        <v>4328</v>
      </c>
      <c r="I141" s="221" t="s">
        <v>4005</v>
      </c>
      <c r="J141" s="208"/>
    </row>
    <row r="142" spans="1:10" s="207" customFormat="1">
      <c r="A142" s="221">
        <v>76006952</v>
      </c>
      <c r="B142" s="221" t="s">
        <v>854</v>
      </c>
      <c r="C142" s="221" t="s">
        <v>3826</v>
      </c>
      <c r="D142" s="221" t="s">
        <v>3499</v>
      </c>
      <c r="E142" s="221" t="s">
        <v>3320</v>
      </c>
      <c r="F142" s="222">
        <v>0</v>
      </c>
      <c r="G142" s="222">
        <v>3278714</v>
      </c>
      <c r="H142" s="239" t="s">
        <v>4329</v>
      </c>
      <c r="I142" s="221" t="s">
        <v>4005</v>
      </c>
      <c r="J142" s="208"/>
    </row>
    <row r="143" spans="1:10" s="207" customFormat="1">
      <c r="A143" s="221">
        <v>76006952</v>
      </c>
      <c r="B143" s="221" t="s">
        <v>854</v>
      </c>
      <c r="C143" s="221" t="s">
        <v>3826</v>
      </c>
      <c r="D143" s="221" t="s">
        <v>3499</v>
      </c>
      <c r="E143" s="221" t="s">
        <v>3320</v>
      </c>
      <c r="F143" s="222">
        <v>0</v>
      </c>
      <c r="G143" s="222">
        <v>3278714</v>
      </c>
      <c r="H143" s="239" t="s">
        <v>4329</v>
      </c>
      <c r="I143" s="221" t="s">
        <v>4006</v>
      </c>
      <c r="J143" s="208"/>
    </row>
    <row r="144" spans="1:10" s="207" customFormat="1">
      <c r="A144" s="221">
        <v>76007512</v>
      </c>
      <c r="B144" s="221" t="s">
        <v>2994</v>
      </c>
      <c r="C144" s="221" t="s">
        <v>3421</v>
      </c>
      <c r="D144" s="221" t="s">
        <v>3250</v>
      </c>
      <c r="E144" s="221" t="s">
        <v>3250</v>
      </c>
      <c r="F144" s="222">
        <v>2</v>
      </c>
      <c r="G144" s="222">
        <v>27528411</v>
      </c>
      <c r="H144" s="239" t="s">
        <v>4330</v>
      </c>
      <c r="I144" s="221" t="s">
        <v>4001</v>
      </c>
      <c r="J144" s="208"/>
    </row>
    <row r="145" spans="1:10" s="207" customFormat="1">
      <c r="A145" s="221">
        <v>76007541</v>
      </c>
      <c r="B145" s="221" t="s">
        <v>2567</v>
      </c>
      <c r="C145" s="221" t="s">
        <v>3302</v>
      </c>
      <c r="D145" s="221" t="s">
        <v>3254</v>
      </c>
      <c r="E145" s="221" t="s">
        <v>3254</v>
      </c>
      <c r="F145" s="222">
        <v>0</v>
      </c>
      <c r="G145" s="222">
        <v>0</v>
      </c>
      <c r="H145" s="239"/>
      <c r="I145" s="221" t="s">
        <v>4001</v>
      </c>
      <c r="J145" s="208"/>
    </row>
    <row r="146" spans="1:10" s="207" customFormat="1">
      <c r="A146" s="221">
        <v>76007541</v>
      </c>
      <c r="B146" s="221" t="s">
        <v>7</v>
      </c>
      <c r="C146" s="221" t="s">
        <v>3302</v>
      </c>
      <c r="D146" s="221" t="s">
        <v>3254</v>
      </c>
      <c r="E146" s="221" t="s">
        <v>3254</v>
      </c>
      <c r="F146" s="222">
        <v>0</v>
      </c>
      <c r="G146" s="222">
        <v>0</v>
      </c>
      <c r="H146" s="239"/>
      <c r="I146" s="221" t="s">
        <v>4003</v>
      </c>
      <c r="J146" s="208"/>
    </row>
    <row r="147" spans="1:10" s="207" customFormat="1">
      <c r="A147" s="221">
        <v>76007541</v>
      </c>
      <c r="B147" s="221" t="s">
        <v>7</v>
      </c>
      <c r="C147" s="221" t="s">
        <v>3302</v>
      </c>
      <c r="D147" s="221" t="s">
        <v>3254</v>
      </c>
      <c r="E147" s="221" t="s">
        <v>3254</v>
      </c>
      <c r="F147" s="222">
        <v>0</v>
      </c>
      <c r="G147" s="222">
        <v>0</v>
      </c>
      <c r="H147" s="239"/>
      <c r="I147" s="221" t="s">
        <v>4010</v>
      </c>
      <c r="J147" s="208"/>
    </row>
    <row r="148" spans="1:10" s="207" customFormat="1">
      <c r="A148" s="221">
        <v>76008957</v>
      </c>
      <c r="B148" s="221" t="s">
        <v>2629</v>
      </c>
      <c r="C148" s="221" t="s">
        <v>3322</v>
      </c>
      <c r="D148" s="221" t="s">
        <v>3281</v>
      </c>
      <c r="E148" s="221" t="s">
        <v>3250</v>
      </c>
      <c r="F148" s="222">
        <v>2</v>
      </c>
      <c r="G148" s="222">
        <v>26940921</v>
      </c>
      <c r="H148" s="239" t="s">
        <v>4331</v>
      </c>
      <c r="I148" s="221" t="s">
        <v>4001</v>
      </c>
      <c r="J148" s="208"/>
    </row>
    <row r="149" spans="1:10" s="207" customFormat="1">
      <c r="A149" s="221">
        <v>76009914</v>
      </c>
      <c r="B149" s="221" t="s">
        <v>3168</v>
      </c>
      <c r="C149" s="221" t="s">
        <v>3253</v>
      </c>
      <c r="D149" s="221" t="s">
        <v>3254</v>
      </c>
      <c r="E149" s="221" t="s">
        <v>3254</v>
      </c>
      <c r="F149" s="222"/>
      <c r="G149" s="222"/>
      <c r="H149" s="239" t="s">
        <v>130</v>
      </c>
      <c r="I149" s="221" t="s">
        <v>4000</v>
      </c>
      <c r="J149" s="208"/>
    </row>
    <row r="150" spans="1:10" s="207" customFormat="1">
      <c r="A150" s="221">
        <v>76010287</v>
      </c>
      <c r="B150" s="221" t="s">
        <v>2845</v>
      </c>
      <c r="C150" s="221" t="s">
        <v>3387</v>
      </c>
      <c r="D150" s="221" t="s">
        <v>3272</v>
      </c>
      <c r="E150" s="221" t="s">
        <v>3272</v>
      </c>
      <c r="F150" s="222">
        <v>0</v>
      </c>
      <c r="G150" s="222">
        <v>2556059</v>
      </c>
      <c r="H150" s="239" t="s">
        <v>4332</v>
      </c>
      <c r="I150" s="221" t="s">
        <v>4001</v>
      </c>
      <c r="J150" s="208"/>
    </row>
    <row r="151" spans="1:10" s="207" customFormat="1">
      <c r="A151" s="221">
        <v>76010814</v>
      </c>
      <c r="B151" s="221" t="s">
        <v>1111</v>
      </c>
      <c r="C151" s="221" t="s">
        <v>3740</v>
      </c>
      <c r="D151" s="221" t="s">
        <v>3741</v>
      </c>
      <c r="E151" s="221" t="s">
        <v>3274</v>
      </c>
      <c r="F151" s="222">
        <v>9</v>
      </c>
      <c r="G151" s="222">
        <v>92208632</v>
      </c>
      <c r="H151" s="239" t="s">
        <v>4333</v>
      </c>
      <c r="I151" s="221" t="s">
        <v>4005</v>
      </c>
      <c r="J151" s="208"/>
    </row>
    <row r="152" spans="1:10" s="207" customFormat="1">
      <c r="A152" s="221">
        <v>76012448</v>
      </c>
      <c r="B152" s="221" t="s">
        <v>996</v>
      </c>
      <c r="C152" s="221" t="s">
        <v>3702</v>
      </c>
      <c r="D152" s="221" t="s">
        <v>3313</v>
      </c>
      <c r="E152" s="221" t="s">
        <v>3250</v>
      </c>
      <c r="F152" s="222">
        <v>2</v>
      </c>
      <c r="G152" s="222">
        <v>28847677</v>
      </c>
      <c r="H152" s="239" t="s">
        <v>4334</v>
      </c>
      <c r="I152" s="221" t="s">
        <v>4005</v>
      </c>
      <c r="J152" s="208"/>
    </row>
    <row r="153" spans="1:10" s="207" customFormat="1">
      <c r="A153" s="221">
        <v>76012609</v>
      </c>
      <c r="B153" s="221" t="s">
        <v>505</v>
      </c>
      <c r="C153" s="221" t="s">
        <v>3873</v>
      </c>
      <c r="D153" s="221" t="s">
        <v>3874</v>
      </c>
      <c r="E153" s="221" t="s">
        <v>3874</v>
      </c>
      <c r="F153" s="222">
        <v>2</v>
      </c>
      <c r="G153" s="222">
        <v>27326350</v>
      </c>
      <c r="H153" s="239" t="s">
        <v>4335</v>
      </c>
      <c r="I153" s="221" t="s">
        <v>4008</v>
      </c>
      <c r="J153" s="208"/>
    </row>
    <row r="154" spans="1:10" s="207" customFormat="1">
      <c r="A154" s="221">
        <v>76012793</v>
      </c>
      <c r="B154" s="221" t="s">
        <v>1921</v>
      </c>
      <c r="C154" s="221" t="s">
        <v>3474</v>
      </c>
      <c r="D154" s="221" t="s">
        <v>3249</v>
      </c>
      <c r="E154" s="221" t="s">
        <v>3250</v>
      </c>
      <c r="F154" s="222">
        <v>2</v>
      </c>
      <c r="G154" s="222">
        <v>27350041</v>
      </c>
      <c r="H154" s="239" t="s">
        <v>4336</v>
      </c>
      <c r="I154" s="221" t="s">
        <v>4002</v>
      </c>
      <c r="J154" s="208"/>
    </row>
    <row r="155" spans="1:10" s="207" customFormat="1">
      <c r="A155" s="221">
        <v>76014074</v>
      </c>
      <c r="B155" s="221" t="s">
        <v>3032</v>
      </c>
      <c r="C155" s="221" t="s">
        <v>3434</v>
      </c>
      <c r="D155" s="221" t="s">
        <v>3281</v>
      </c>
      <c r="E155" s="221" t="s">
        <v>3250</v>
      </c>
      <c r="F155" s="222">
        <v>2</v>
      </c>
      <c r="G155" s="222">
        <v>22112472</v>
      </c>
      <c r="H155" s="239" t="s">
        <v>4337</v>
      </c>
      <c r="I155" s="221" t="s">
        <v>4001</v>
      </c>
      <c r="J155" s="208"/>
    </row>
    <row r="156" spans="1:10" s="207" customFormat="1">
      <c r="A156" s="221">
        <v>76014656</v>
      </c>
      <c r="B156" s="221" t="s">
        <v>1812</v>
      </c>
      <c r="C156" s="221" t="s">
        <v>3652</v>
      </c>
      <c r="D156" s="221" t="s">
        <v>3272</v>
      </c>
      <c r="E156" s="221" t="s">
        <v>3272</v>
      </c>
      <c r="F156" s="222">
        <v>55</v>
      </c>
      <c r="G156" s="222">
        <v>2831343</v>
      </c>
      <c r="H156" s="239" t="s">
        <v>4338</v>
      </c>
      <c r="I156" s="221" t="s">
        <v>4003</v>
      </c>
      <c r="J156" s="208"/>
    </row>
    <row r="157" spans="1:10" s="207" customFormat="1">
      <c r="A157" s="221">
        <v>76018387</v>
      </c>
      <c r="B157" s="221" t="s">
        <v>1257</v>
      </c>
      <c r="C157" s="221" t="s">
        <v>3806</v>
      </c>
      <c r="D157" s="221" t="s">
        <v>3636</v>
      </c>
      <c r="E157" s="221" t="s">
        <v>3296</v>
      </c>
      <c r="F157" s="222">
        <v>45</v>
      </c>
      <c r="G157" s="222">
        <v>2334984</v>
      </c>
      <c r="H157" s="239" t="s">
        <v>4339</v>
      </c>
      <c r="I157" s="221" t="s">
        <v>4005</v>
      </c>
      <c r="J157" s="208"/>
    </row>
    <row r="158" spans="1:10" s="207" customFormat="1">
      <c r="A158" s="221">
        <v>76018689</v>
      </c>
      <c r="B158" s="221" t="s">
        <v>70</v>
      </c>
      <c r="C158" s="221" t="s">
        <v>3924</v>
      </c>
      <c r="D158" s="221" t="s">
        <v>3281</v>
      </c>
      <c r="E158" s="221" t="s">
        <v>3250</v>
      </c>
      <c r="F158" s="222">
        <v>2</v>
      </c>
      <c r="G158" s="222">
        <v>3420473</v>
      </c>
      <c r="H158" s="239" t="s">
        <v>4340</v>
      </c>
      <c r="I158" s="221" t="s">
        <v>4010</v>
      </c>
      <c r="J158" s="208"/>
    </row>
    <row r="159" spans="1:10" s="207" customFormat="1">
      <c r="A159" s="221">
        <v>76020247</v>
      </c>
      <c r="B159" s="221" t="s">
        <v>2904</v>
      </c>
      <c r="C159" s="221" t="s">
        <v>3401</v>
      </c>
      <c r="D159" s="221" t="s">
        <v>3402</v>
      </c>
      <c r="E159" s="221" t="s">
        <v>3309</v>
      </c>
      <c r="F159" s="222">
        <v>9</v>
      </c>
      <c r="G159" s="222">
        <v>94028828</v>
      </c>
      <c r="H159" s="239" t="s">
        <v>4341</v>
      </c>
      <c r="I159" s="221" t="s">
        <v>4001</v>
      </c>
      <c r="J159" s="208"/>
    </row>
    <row r="160" spans="1:10" s="207" customFormat="1">
      <c r="A160" s="221">
        <v>76026359</v>
      </c>
      <c r="B160" s="221" t="s">
        <v>1375</v>
      </c>
      <c r="C160" s="221" t="s">
        <v>3851</v>
      </c>
      <c r="D160" s="221" t="s">
        <v>3313</v>
      </c>
      <c r="E160" s="221" t="s">
        <v>3250</v>
      </c>
      <c r="F160" s="222">
        <v>2</v>
      </c>
      <c r="G160" s="222">
        <v>2442228</v>
      </c>
      <c r="H160" s="239" t="s">
        <v>4342</v>
      </c>
      <c r="I160" s="221" t="s">
        <v>4005</v>
      </c>
      <c r="J160" s="208"/>
    </row>
    <row r="161" spans="1:10" s="207" customFormat="1">
      <c r="A161" s="221">
        <v>76026454</v>
      </c>
      <c r="B161" s="221" t="s">
        <v>3001</v>
      </c>
      <c r="C161" s="221" t="s">
        <v>3422</v>
      </c>
      <c r="D161" s="221" t="s">
        <v>3315</v>
      </c>
      <c r="E161" s="221" t="s">
        <v>3315</v>
      </c>
      <c r="F161" s="222">
        <v>61</v>
      </c>
      <c r="G161" s="222">
        <v>2239744</v>
      </c>
      <c r="H161" s="239" t="s">
        <v>4343</v>
      </c>
      <c r="I161" s="221" t="s">
        <v>4001</v>
      </c>
      <c r="J161" s="208"/>
    </row>
    <row r="162" spans="1:10" s="207" customFormat="1">
      <c r="A162" s="221">
        <v>76028209</v>
      </c>
      <c r="B162" s="221" t="s">
        <v>473</v>
      </c>
      <c r="C162" s="221" t="s">
        <v>3871</v>
      </c>
      <c r="D162" s="221" t="s">
        <v>3250</v>
      </c>
      <c r="E162" s="221" t="s">
        <v>3250</v>
      </c>
      <c r="F162" s="222" t="s">
        <v>130</v>
      </c>
      <c r="G162" s="222">
        <v>224289913</v>
      </c>
      <c r="H162" s="239" t="s">
        <v>4344</v>
      </c>
      <c r="I162" s="221" t="s">
        <v>4008</v>
      </c>
      <c r="J162" s="208"/>
    </row>
    <row r="163" spans="1:10" s="207" customFormat="1">
      <c r="A163" s="221">
        <v>76028812</v>
      </c>
      <c r="B163" s="221" t="s">
        <v>1761</v>
      </c>
      <c r="C163" s="221" t="s">
        <v>3635</v>
      </c>
      <c r="D163" s="221" t="s">
        <v>3636</v>
      </c>
      <c r="E163" s="221" t="s">
        <v>3296</v>
      </c>
      <c r="F163" s="222" t="s">
        <v>130</v>
      </c>
      <c r="G163" s="222">
        <v>94429514</v>
      </c>
      <c r="H163" s="239" t="s">
        <v>4345</v>
      </c>
      <c r="I163" s="221" t="s">
        <v>4003</v>
      </c>
      <c r="J163" s="208"/>
    </row>
    <row r="164" spans="1:10" s="207" customFormat="1">
      <c r="A164" s="221">
        <v>76029376</v>
      </c>
      <c r="B164" s="221" t="s">
        <v>915</v>
      </c>
      <c r="C164" s="221" t="s">
        <v>3672</v>
      </c>
      <c r="D164" s="221" t="s">
        <v>3309</v>
      </c>
      <c r="E164" s="221" t="s">
        <v>3309</v>
      </c>
      <c r="F164" s="222" t="s">
        <v>130</v>
      </c>
      <c r="G164" s="222">
        <v>94490558</v>
      </c>
      <c r="H164" s="239" t="s">
        <v>4346</v>
      </c>
      <c r="I164" s="221" t="s">
        <v>4005</v>
      </c>
      <c r="J164" s="208"/>
    </row>
    <row r="165" spans="1:10" s="207" customFormat="1">
      <c r="A165" s="221">
        <v>76030057</v>
      </c>
      <c r="B165" s="221" t="s">
        <v>2970</v>
      </c>
      <c r="C165" s="221" t="s">
        <v>3414</v>
      </c>
      <c r="D165" s="221" t="s">
        <v>3254</v>
      </c>
      <c r="E165" s="221" t="s">
        <v>3254</v>
      </c>
      <c r="F165" s="222">
        <v>65</v>
      </c>
      <c r="G165" s="222">
        <v>227536</v>
      </c>
      <c r="H165" s="239" t="s">
        <v>4347</v>
      </c>
      <c r="I165" s="221" t="s">
        <v>4001</v>
      </c>
      <c r="J165" s="208"/>
    </row>
    <row r="166" spans="1:10" s="207" customFormat="1">
      <c r="A166" s="221">
        <v>76030404</v>
      </c>
      <c r="B166" s="221" t="s">
        <v>2044</v>
      </c>
      <c r="C166" s="221" t="s">
        <v>3487</v>
      </c>
      <c r="D166" s="221" t="s">
        <v>3313</v>
      </c>
      <c r="E166" s="221" t="s">
        <v>3250</v>
      </c>
      <c r="F166" s="222">
        <v>2</v>
      </c>
      <c r="G166" s="222">
        <v>22095027</v>
      </c>
      <c r="H166" s="239" t="s">
        <v>4348</v>
      </c>
      <c r="I166" s="221" t="s">
        <v>4002</v>
      </c>
      <c r="J166" s="208"/>
    </row>
    <row r="167" spans="1:10" s="207" customFormat="1">
      <c r="A167" s="221">
        <v>76030539</v>
      </c>
      <c r="B167" s="221" t="s">
        <v>1327</v>
      </c>
      <c r="C167" s="221" t="s">
        <v>3833</v>
      </c>
      <c r="D167" s="221" t="s">
        <v>3471</v>
      </c>
      <c r="E167" s="221" t="s">
        <v>3250</v>
      </c>
      <c r="F167" s="222">
        <v>2</v>
      </c>
      <c r="G167" s="222">
        <v>27321485</v>
      </c>
      <c r="H167" s="239" t="s">
        <v>4349</v>
      </c>
      <c r="I167" s="221" t="s">
        <v>4005</v>
      </c>
      <c r="J167" s="208"/>
    </row>
    <row r="168" spans="1:10" s="207" customFormat="1">
      <c r="A168" s="221">
        <v>76031814</v>
      </c>
      <c r="B168" s="221" t="s">
        <v>1321</v>
      </c>
      <c r="C168" s="221" t="s">
        <v>3831</v>
      </c>
      <c r="D168" s="221" t="s">
        <v>3250</v>
      </c>
      <c r="E168" s="221" t="s">
        <v>3250</v>
      </c>
      <c r="F168" s="222">
        <v>0</v>
      </c>
      <c r="G168" s="222">
        <v>0</v>
      </c>
      <c r="H168" s="239"/>
      <c r="I168" s="221" t="s">
        <v>4005</v>
      </c>
      <c r="J168" s="208"/>
    </row>
    <row r="169" spans="1:10" s="207" customFormat="1">
      <c r="A169" s="221">
        <v>76034343</v>
      </c>
      <c r="B169" s="221" t="s">
        <v>1573</v>
      </c>
      <c r="C169" s="221" t="s">
        <v>3557</v>
      </c>
      <c r="D169" s="221" t="s">
        <v>3256</v>
      </c>
      <c r="E169" s="221" t="s">
        <v>3256</v>
      </c>
      <c r="F169" s="222">
        <v>41</v>
      </c>
      <c r="G169" s="222">
        <v>3242485</v>
      </c>
      <c r="H169" s="239" t="s">
        <v>4350</v>
      </c>
      <c r="I169" s="221" t="s">
        <v>4003</v>
      </c>
      <c r="J169" s="208"/>
    </row>
    <row r="170" spans="1:10" s="207" customFormat="1">
      <c r="A170" s="221">
        <v>76035752</v>
      </c>
      <c r="B170" s="221" t="s">
        <v>1717</v>
      </c>
      <c r="C170" s="221" t="s">
        <v>3617</v>
      </c>
      <c r="D170" s="221" t="s">
        <v>3326</v>
      </c>
      <c r="E170" s="221" t="s">
        <v>3250</v>
      </c>
      <c r="F170" s="222">
        <v>2</v>
      </c>
      <c r="G170" s="222">
        <v>27728011</v>
      </c>
      <c r="H170" s="239" t="s">
        <v>4351</v>
      </c>
      <c r="I170" s="221" t="s">
        <v>4003</v>
      </c>
      <c r="J170" s="208"/>
    </row>
    <row r="171" spans="1:10" s="207" customFormat="1">
      <c r="A171" s="221">
        <v>76036583</v>
      </c>
      <c r="B171" s="221" t="s">
        <v>2761</v>
      </c>
      <c r="C171" s="221" t="s">
        <v>3362</v>
      </c>
      <c r="D171" s="221" t="s">
        <v>3301</v>
      </c>
      <c r="E171" s="221" t="s">
        <v>3301</v>
      </c>
      <c r="F171" s="222">
        <v>2</v>
      </c>
      <c r="G171" s="222">
        <v>2247785</v>
      </c>
      <c r="H171" s="239" t="s">
        <v>4352</v>
      </c>
      <c r="I171" s="221" t="s">
        <v>4001</v>
      </c>
      <c r="J171" s="208"/>
    </row>
    <row r="172" spans="1:10" s="207" customFormat="1">
      <c r="A172" s="221">
        <v>76036583</v>
      </c>
      <c r="B172" s="221" t="s">
        <v>1710</v>
      </c>
      <c r="C172" s="221" t="s">
        <v>3362</v>
      </c>
      <c r="D172" s="221" t="s">
        <v>3301</v>
      </c>
      <c r="E172" s="221" t="s">
        <v>3301</v>
      </c>
      <c r="F172" s="222">
        <v>2</v>
      </c>
      <c r="G172" s="222">
        <v>2247785</v>
      </c>
      <c r="H172" s="239" t="s">
        <v>4352</v>
      </c>
      <c r="I172" s="221" t="s">
        <v>4003</v>
      </c>
      <c r="J172" s="208"/>
    </row>
    <row r="173" spans="1:10" s="207" customFormat="1">
      <c r="A173" s="221">
        <v>76037678</v>
      </c>
      <c r="B173" s="221" t="s">
        <v>3098</v>
      </c>
      <c r="C173" s="221" t="s">
        <v>3451</v>
      </c>
      <c r="D173" s="221" t="s">
        <v>3299</v>
      </c>
      <c r="E173" s="221" t="s">
        <v>3250</v>
      </c>
      <c r="F173" s="222">
        <v>9</v>
      </c>
      <c r="G173" s="222" t="s">
        <v>3997</v>
      </c>
      <c r="H173" s="239" t="s">
        <v>4353</v>
      </c>
      <c r="I173" s="221" t="s">
        <v>4001</v>
      </c>
      <c r="J173" s="208"/>
    </row>
    <row r="174" spans="1:10" s="207" customFormat="1">
      <c r="A174" s="221">
        <v>76037802</v>
      </c>
      <c r="B174" s="221" t="s">
        <v>1343</v>
      </c>
      <c r="C174" s="221" t="s">
        <v>3840</v>
      </c>
      <c r="D174" s="221" t="s">
        <v>3313</v>
      </c>
      <c r="E174" s="221" t="s">
        <v>3250</v>
      </c>
      <c r="F174" s="222">
        <v>9</v>
      </c>
      <c r="G174" s="222">
        <v>94410012</v>
      </c>
      <c r="H174" s="239" t="s">
        <v>4354</v>
      </c>
      <c r="I174" s="221" t="s">
        <v>4005</v>
      </c>
      <c r="J174" s="208"/>
    </row>
    <row r="175" spans="1:10" s="207" customFormat="1">
      <c r="A175" s="221">
        <v>76038009</v>
      </c>
      <c r="B175" s="221" t="s">
        <v>703</v>
      </c>
      <c r="C175" s="221" t="e">
        <v>#N/A</v>
      </c>
      <c r="D175" s="221" t="e">
        <v>#N/A</v>
      </c>
      <c r="E175" s="221" t="e">
        <v>#N/A</v>
      </c>
      <c r="F175" s="222">
        <v>51</v>
      </c>
      <c r="G175" s="222">
        <v>294268</v>
      </c>
      <c r="H175" s="239" t="s">
        <v>4355</v>
      </c>
      <c r="I175" s="221" t="s">
        <v>4007</v>
      </c>
      <c r="J175" s="208"/>
    </row>
    <row r="176" spans="1:10" s="207" customFormat="1">
      <c r="A176" s="221">
        <v>76040934</v>
      </c>
      <c r="B176" s="221" t="s">
        <v>1722</v>
      </c>
      <c r="C176" s="221" t="s">
        <v>3619</v>
      </c>
      <c r="D176" s="221" t="s">
        <v>3491</v>
      </c>
      <c r="E176" s="221" t="s">
        <v>3491</v>
      </c>
      <c r="F176" s="222">
        <v>72</v>
      </c>
      <c r="G176" s="222">
        <v>714970</v>
      </c>
      <c r="H176" s="239" t="s">
        <v>4356</v>
      </c>
      <c r="I176" s="221" t="s">
        <v>4003</v>
      </c>
      <c r="J176" s="208"/>
    </row>
    <row r="177" spans="1:10" s="207" customFormat="1">
      <c r="A177" s="221">
        <v>76042861</v>
      </c>
      <c r="B177" s="221" t="s">
        <v>1688</v>
      </c>
      <c r="C177" s="221" t="s">
        <v>3604</v>
      </c>
      <c r="D177" s="221" t="s">
        <v>3332</v>
      </c>
      <c r="E177" s="221" t="s">
        <v>3250</v>
      </c>
      <c r="F177" s="222">
        <v>2</v>
      </c>
      <c r="G177" s="222">
        <v>32139981</v>
      </c>
      <c r="H177" s="239" t="s">
        <v>4357</v>
      </c>
      <c r="I177" s="221" t="s">
        <v>4003</v>
      </c>
      <c r="J177" s="208"/>
    </row>
    <row r="178" spans="1:10" s="207" customFormat="1">
      <c r="A178" s="221">
        <v>76043251</v>
      </c>
      <c r="B178" s="221" t="s">
        <v>167</v>
      </c>
      <c r="C178" s="221" t="s">
        <v>3897</v>
      </c>
      <c r="D178" s="221" t="s">
        <v>3530</v>
      </c>
      <c r="E178" s="221" t="s">
        <v>3250</v>
      </c>
      <c r="F178" s="222">
        <v>2</v>
      </c>
      <c r="G178" s="222">
        <v>5584325</v>
      </c>
      <c r="H178" s="239" t="s">
        <v>4358</v>
      </c>
      <c r="I178" s="221" t="s">
        <v>4009</v>
      </c>
      <c r="J178" s="208"/>
    </row>
    <row r="179" spans="1:10" s="207" customFormat="1">
      <c r="A179" s="221">
        <v>76043938</v>
      </c>
      <c r="B179" s="221" t="s">
        <v>1429</v>
      </c>
      <c r="C179" s="221" t="s">
        <v>3661</v>
      </c>
      <c r="D179" s="221" t="s">
        <v>3284</v>
      </c>
      <c r="E179" s="221" t="s">
        <v>3285</v>
      </c>
      <c r="F179" s="222">
        <v>9</v>
      </c>
      <c r="G179" s="222">
        <v>987756735</v>
      </c>
      <c r="H179" s="239" t="s">
        <v>4359</v>
      </c>
      <c r="I179" s="221" t="s">
        <v>4004</v>
      </c>
      <c r="J179" s="208"/>
    </row>
    <row r="180" spans="1:10" s="207" customFormat="1">
      <c r="A180" s="221">
        <v>76045137</v>
      </c>
      <c r="B180" s="221" t="s">
        <v>870</v>
      </c>
      <c r="C180" s="221" t="s">
        <v>3844</v>
      </c>
      <c r="D180" s="221" t="s">
        <v>3252</v>
      </c>
      <c r="E180" s="221" t="s">
        <v>3250</v>
      </c>
      <c r="F180" s="222">
        <v>9</v>
      </c>
      <c r="G180" s="222">
        <v>96995154</v>
      </c>
      <c r="H180" s="239" t="s">
        <v>4360</v>
      </c>
      <c r="I180" s="221" t="s">
        <v>4005</v>
      </c>
      <c r="J180" s="208"/>
    </row>
    <row r="181" spans="1:10" s="207" customFormat="1">
      <c r="A181" s="221">
        <v>76045137</v>
      </c>
      <c r="B181" s="221" t="s">
        <v>870</v>
      </c>
      <c r="C181" s="221" t="s">
        <v>3844</v>
      </c>
      <c r="D181" s="221" t="s">
        <v>3252</v>
      </c>
      <c r="E181" s="221" t="s">
        <v>3250</v>
      </c>
      <c r="F181" s="222">
        <v>9</v>
      </c>
      <c r="G181" s="222">
        <v>96995154</v>
      </c>
      <c r="H181" s="239" t="s">
        <v>4360</v>
      </c>
      <c r="I181" s="221" t="s">
        <v>4006</v>
      </c>
      <c r="J181" s="208"/>
    </row>
    <row r="182" spans="1:10" s="207" customFormat="1">
      <c r="A182" s="221">
        <v>76045421</v>
      </c>
      <c r="B182" s="221" t="s">
        <v>2729</v>
      </c>
      <c r="C182" s="221" t="s">
        <v>3349</v>
      </c>
      <c r="D182" s="221" t="s">
        <v>3350</v>
      </c>
      <c r="E182" s="221" t="s">
        <v>3309</v>
      </c>
      <c r="F182" s="222">
        <v>0</v>
      </c>
      <c r="G182" s="222">
        <v>998878984</v>
      </c>
      <c r="H182" s="239" t="s">
        <v>4361</v>
      </c>
      <c r="I182" s="221" t="s">
        <v>4001</v>
      </c>
      <c r="J182" s="208"/>
    </row>
    <row r="183" spans="1:10" s="207" customFormat="1">
      <c r="A183" s="221">
        <v>76046462</v>
      </c>
      <c r="B183" s="221" t="s">
        <v>1911</v>
      </c>
      <c r="C183" s="221" t="s">
        <v>3473</v>
      </c>
      <c r="D183" s="221" t="s">
        <v>3313</v>
      </c>
      <c r="E183" s="221" t="s">
        <v>3250</v>
      </c>
      <c r="F183" s="222">
        <v>2</v>
      </c>
      <c r="G183" s="222">
        <v>26354270</v>
      </c>
      <c r="H183" s="239" t="s">
        <v>4362</v>
      </c>
      <c r="I183" s="221" t="s">
        <v>4002</v>
      </c>
      <c r="J183" s="208"/>
    </row>
    <row r="184" spans="1:10" s="207" customFormat="1">
      <c r="A184" s="221">
        <v>76046462</v>
      </c>
      <c r="B184" s="221" t="s">
        <v>67</v>
      </c>
      <c r="C184" s="221" t="s">
        <v>3473</v>
      </c>
      <c r="D184" s="221" t="s">
        <v>3313</v>
      </c>
      <c r="E184" s="221" t="s">
        <v>3250</v>
      </c>
      <c r="F184" s="222">
        <v>2</v>
      </c>
      <c r="G184" s="222">
        <v>26354270</v>
      </c>
      <c r="H184" s="239" t="s">
        <v>4362</v>
      </c>
      <c r="I184" s="221" t="s">
        <v>4010</v>
      </c>
      <c r="J184" s="208"/>
    </row>
    <row r="185" spans="1:10" s="207" customFormat="1">
      <c r="A185" s="221">
        <v>76046551</v>
      </c>
      <c r="B185" s="221" t="s">
        <v>778</v>
      </c>
      <c r="C185" s="221" t="s">
        <v>3682</v>
      </c>
      <c r="D185" s="221" t="s">
        <v>3614</v>
      </c>
      <c r="E185" s="221" t="s">
        <v>3250</v>
      </c>
      <c r="F185" s="222">
        <v>2</v>
      </c>
      <c r="G185" s="222">
        <v>22397328</v>
      </c>
      <c r="H185" s="239" t="s">
        <v>4363</v>
      </c>
      <c r="I185" s="221" t="s">
        <v>4005</v>
      </c>
      <c r="J185" s="208"/>
    </row>
    <row r="186" spans="1:10" s="207" customFormat="1">
      <c r="A186" s="221">
        <v>76046551</v>
      </c>
      <c r="B186" s="221" t="s">
        <v>778</v>
      </c>
      <c r="C186" s="221" t="s">
        <v>3682</v>
      </c>
      <c r="D186" s="221" t="s">
        <v>3614</v>
      </c>
      <c r="E186" s="221" t="s">
        <v>3250</v>
      </c>
      <c r="F186" s="222">
        <v>2</v>
      </c>
      <c r="G186" s="222">
        <v>22397328</v>
      </c>
      <c r="H186" s="239" t="s">
        <v>4363</v>
      </c>
      <c r="I186" s="221" t="s">
        <v>4006</v>
      </c>
      <c r="J186" s="208"/>
    </row>
    <row r="187" spans="1:10" s="207" customFormat="1">
      <c r="A187" s="221">
        <v>76046836</v>
      </c>
      <c r="B187" s="221" t="s">
        <v>147</v>
      </c>
      <c r="C187" s="221" t="s">
        <v>3882</v>
      </c>
      <c r="D187" s="221" t="s">
        <v>3382</v>
      </c>
      <c r="E187" s="221" t="s">
        <v>3382</v>
      </c>
      <c r="F187" s="222">
        <v>0</v>
      </c>
      <c r="G187" s="222">
        <v>96394433</v>
      </c>
      <c r="H187" s="239" t="s">
        <v>4364</v>
      </c>
      <c r="I187" s="221" t="s">
        <v>4009</v>
      </c>
      <c r="J187" s="208"/>
    </row>
    <row r="188" spans="1:10" s="207" customFormat="1">
      <c r="A188" s="221">
        <v>76046873</v>
      </c>
      <c r="B188" s="221" t="s">
        <v>150</v>
      </c>
      <c r="C188" s="221" t="s">
        <v>3883</v>
      </c>
      <c r="D188" s="221" t="s">
        <v>3530</v>
      </c>
      <c r="E188" s="221" t="s">
        <v>3250</v>
      </c>
      <c r="F188" s="222">
        <v>2</v>
      </c>
      <c r="G188" s="222">
        <v>24194062</v>
      </c>
      <c r="H188" s="239" t="s">
        <v>4365</v>
      </c>
      <c r="I188" s="221" t="s">
        <v>4009</v>
      </c>
      <c r="J188" s="208"/>
    </row>
    <row r="189" spans="1:10" s="207" customFormat="1">
      <c r="A189" s="221">
        <v>76047311</v>
      </c>
      <c r="B189" s="221" t="s">
        <v>3015</v>
      </c>
      <c r="C189" s="221" t="s">
        <v>3428</v>
      </c>
      <c r="D189" s="221" t="s">
        <v>3429</v>
      </c>
      <c r="E189" s="221" t="s">
        <v>3341</v>
      </c>
      <c r="F189" s="222">
        <v>9</v>
      </c>
      <c r="G189" s="222">
        <v>99177014</v>
      </c>
      <c r="H189" s="239" t="s">
        <v>4366</v>
      </c>
      <c r="I189" s="221" t="s">
        <v>4001</v>
      </c>
      <c r="J189" s="208"/>
    </row>
    <row r="190" spans="1:10" s="207" customFormat="1">
      <c r="A190" s="221">
        <v>76047564</v>
      </c>
      <c r="B190" s="221" t="s">
        <v>2003</v>
      </c>
      <c r="C190" s="221" t="s">
        <v>3483</v>
      </c>
      <c r="D190" s="221" t="s">
        <v>3296</v>
      </c>
      <c r="E190" s="221" t="s">
        <v>3296</v>
      </c>
      <c r="F190" s="222">
        <v>2</v>
      </c>
      <c r="G190" s="222">
        <v>26397131</v>
      </c>
      <c r="H190" s="239" t="s">
        <v>4367</v>
      </c>
      <c r="I190" s="221" t="s">
        <v>4002</v>
      </c>
      <c r="J190" s="208"/>
    </row>
    <row r="191" spans="1:10" s="207" customFormat="1">
      <c r="A191" s="221">
        <v>76047564</v>
      </c>
      <c r="B191" s="221" t="s">
        <v>1431</v>
      </c>
      <c r="C191" s="221" t="s">
        <v>3483</v>
      </c>
      <c r="D191" s="221" t="s">
        <v>3296</v>
      </c>
      <c r="E191" s="221" t="s">
        <v>3296</v>
      </c>
      <c r="F191" s="222">
        <v>2</v>
      </c>
      <c r="G191" s="222">
        <v>26397131</v>
      </c>
      <c r="H191" s="239" t="s">
        <v>4367</v>
      </c>
      <c r="I191" s="221" t="s">
        <v>4004</v>
      </c>
      <c r="J191" s="208"/>
    </row>
    <row r="192" spans="1:10" s="207" customFormat="1">
      <c r="A192" s="221">
        <v>76049011</v>
      </c>
      <c r="B192" s="221" t="s">
        <v>1987</v>
      </c>
      <c r="C192" s="221" t="s">
        <v>3482</v>
      </c>
      <c r="D192" s="221" t="s">
        <v>3311</v>
      </c>
      <c r="E192" s="221" t="s">
        <v>3250</v>
      </c>
      <c r="F192" s="222">
        <v>2</v>
      </c>
      <c r="G192" s="222">
        <v>25269358</v>
      </c>
      <c r="H192" s="239" t="s">
        <v>4368</v>
      </c>
      <c r="I192" s="221" t="s">
        <v>4002</v>
      </c>
      <c r="J192" s="208"/>
    </row>
    <row r="193" spans="1:10" s="207" customFormat="1">
      <c r="A193" s="221">
        <v>76049131</v>
      </c>
      <c r="B193" s="221" t="s">
        <v>3053</v>
      </c>
      <c r="C193" s="221" t="s">
        <v>3439</v>
      </c>
      <c r="D193" s="221" t="s">
        <v>3440</v>
      </c>
      <c r="E193" s="221" t="s">
        <v>3370</v>
      </c>
      <c r="F193" s="222">
        <v>9</v>
      </c>
      <c r="G193" s="222">
        <v>97925182</v>
      </c>
      <c r="H193" s="239" t="s">
        <v>4369</v>
      </c>
      <c r="I193" s="221" t="s">
        <v>4001</v>
      </c>
      <c r="J193" s="208"/>
    </row>
    <row r="194" spans="1:10" s="207" customFormat="1">
      <c r="A194" s="221">
        <v>76049317</v>
      </c>
      <c r="B194" s="221" t="s">
        <v>1080</v>
      </c>
      <c r="C194" s="221" t="e">
        <v>#N/A</v>
      </c>
      <c r="D194" s="221" t="e">
        <v>#N/A</v>
      </c>
      <c r="E194" s="221" t="e">
        <v>#N/A</v>
      </c>
      <c r="F194" s="222">
        <v>9</v>
      </c>
      <c r="G194" s="222">
        <v>62906661</v>
      </c>
      <c r="H194" s="239" t="s">
        <v>4370</v>
      </c>
      <c r="I194" s="221" t="s">
        <v>4005</v>
      </c>
      <c r="J194" s="208"/>
    </row>
    <row r="195" spans="1:10" s="207" customFormat="1">
      <c r="A195" s="221">
        <v>76052689</v>
      </c>
      <c r="B195" s="221" t="s">
        <v>13</v>
      </c>
      <c r="C195" s="221" t="s">
        <v>3935</v>
      </c>
      <c r="D195" s="221" t="s">
        <v>3355</v>
      </c>
      <c r="E195" s="221" t="s">
        <v>3250</v>
      </c>
      <c r="F195" s="222">
        <v>2</v>
      </c>
      <c r="G195" s="222">
        <v>22791483</v>
      </c>
      <c r="H195" s="239" t="s">
        <v>4371</v>
      </c>
      <c r="I195" s="221" t="s">
        <v>4010</v>
      </c>
      <c r="J195" s="208"/>
    </row>
    <row r="196" spans="1:10" s="207" customFormat="1">
      <c r="A196" s="221">
        <v>76052746</v>
      </c>
      <c r="B196" s="221" t="s">
        <v>2876</v>
      </c>
      <c r="C196" s="221" t="s">
        <v>3396</v>
      </c>
      <c r="D196" s="221" t="s">
        <v>3313</v>
      </c>
      <c r="E196" s="221" t="s">
        <v>3250</v>
      </c>
      <c r="F196" s="222" t="s">
        <v>130</v>
      </c>
      <c r="G196" s="222">
        <v>962062330</v>
      </c>
      <c r="H196" s="239" t="s">
        <v>4372</v>
      </c>
      <c r="I196" s="221" t="s">
        <v>4001</v>
      </c>
      <c r="J196" s="208"/>
    </row>
    <row r="197" spans="1:10" s="207" customFormat="1">
      <c r="A197" s="221">
        <v>76053626</v>
      </c>
      <c r="B197" s="221" t="s">
        <v>170</v>
      </c>
      <c r="C197" s="221" t="s">
        <v>3899</v>
      </c>
      <c r="D197" s="221" t="s">
        <v>3499</v>
      </c>
      <c r="E197" s="221" t="s">
        <v>3320</v>
      </c>
      <c r="F197" s="222">
        <v>32</v>
      </c>
      <c r="G197" s="222">
        <v>2626411</v>
      </c>
      <c r="H197" s="239" t="s">
        <v>4373</v>
      </c>
      <c r="I197" s="221" t="s">
        <v>4009</v>
      </c>
      <c r="J197" s="208"/>
    </row>
    <row r="198" spans="1:10" s="207" customFormat="1">
      <c r="A198" s="221">
        <v>76054262</v>
      </c>
      <c r="B198" s="221" t="s">
        <v>2886</v>
      </c>
      <c r="C198" s="221" t="s">
        <v>3397</v>
      </c>
      <c r="D198" s="221" t="s">
        <v>3398</v>
      </c>
      <c r="E198" s="221" t="s">
        <v>3301</v>
      </c>
      <c r="F198" s="222">
        <v>51</v>
      </c>
      <c r="G198" s="222">
        <v>2229501</v>
      </c>
      <c r="H198" s="239" t="s">
        <v>4374</v>
      </c>
      <c r="I198" s="221" t="s">
        <v>4001</v>
      </c>
      <c r="J198" s="208"/>
    </row>
    <row r="199" spans="1:10" s="207" customFormat="1">
      <c r="A199" s="221">
        <v>76055078</v>
      </c>
      <c r="B199" s="221" t="s">
        <v>1658</v>
      </c>
      <c r="C199" s="221" t="s">
        <v>3591</v>
      </c>
      <c r="D199" s="221" t="s">
        <v>3592</v>
      </c>
      <c r="E199" s="221" t="s">
        <v>3593</v>
      </c>
      <c r="F199" s="222">
        <v>0</v>
      </c>
      <c r="G199" s="222">
        <v>86258044</v>
      </c>
      <c r="H199" s="239" t="s">
        <v>4375</v>
      </c>
      <c r="I199" s="221" t="s">
        <v>4003</v>
      </c>
      <c r="J199" s="208"/>
    </row>
    <row r="200" spans="1:10" s="207" customFormat="1">
      <c r="A200" s="221">
        <v>76055078</v>
      </c>
      <c r="B200" s="221" t="s">
        <v>786</v>
      </c>
      <c r="C200" s="221" t="s">
        <v>3591</v>
      </c>
      <c r="D200" s="221" t="s">
        <v>3592</v>
      </c>
      <c r="E200" s="221" t="s">
        <v>3593</v>
      </c>
      <c r="F200" s="222">
        <v>0</v>
      </c>
      <c r="G200" s="222">
        <v>86258044</v>
      </c>
      <c r="H200" s="239" t="s">
        <v>4375</v>
      </c>
      <c r="I200" s="221" t="s">
        <v>4005</v>
      </c>
      <c r="J200" s="208"/>
    </row>
    <row r="201" spans="1:10" s="207" customFormat="1">
      <c r="A201" s="221">
        <v>76055078</v>
      </c>
      <c r="B201" s="221" t="s">
        <v>786</v>
      </c>
      <c r="C201" s="221" t="s">
        <v>3591</v>
      </c>
      <c r="D201" s="221" t="s">
        <v>3592</v>
      </c>
      <c r="E201" s="221" t="s">
        <v>3593</v>
      </c>
      <c r="F201" s="222">
        <v>0</v>
      </c>
      <c r="G201" s="222">
        <v>86258044</v>
      </c>
      <c r="H201" s="239" t="s">
        <v>4375</v>
      </c>
      <c r="I201" s="221" t="s">
        <v>4006</v>
      </c>
      <c r="J201" s="208"/>
    </row>
    <row r="202" spans="1:10" s="207" customFormat="1">
      <c r="A202" s="221">
        <v>76055673</v>
      </c>
      <c r="B202" s="221" t="s">
        <v>183</v>
      </c>
      <c r="C202" s="221" t="s">
        <v>3913</v>
      </c>
      <c r="D202" s="221" t="s">
        <v>3382</v>
      </c>
      <c r="E202" s="221" t="s">
        <v>3382</v>
      </c>
      <c r="F202" s="222">
        <v>5655</v>
      </c>
      <c r="G202" s="222">
        <v>2490465</v>
      </c>
      <c r="H202" s="239" t="s">
        <v>4376</v>
      </c>
      <c r="I202" s="221" t="s">
        <v>4009</v>
      </c>
      <c r="J202" s="208"/>
    </row>
    <row r="203" spans="1:10" s="207" customFormat="1">
      <c r="A203" s="221">
        <v>76056860</v>
      </c>
      <c r="B203" s="221" t="s">
        <v>489</v>
      </c>
      <c r="C203" s="221" t="s">
        <v>3872</v>
      </c>
      <c r="D203" s="221" t="s">
        <v>3281</v>
      </c>
      <c r="E203" s="221" t="s">
        <v>3250</v>
      </c>
      <c r="F203" s="222">
        <v>2</v>
      </c>
      <c r="G203" s="222">
        <v>29120000</v>
      </c>
      <c r="H203" s="239" t="s">
        <v>4377</v>
      </c>
      <c r="I203" s="221" t="s">
        <v>4008</v>
      </c>
      <c r="J203" s="208"/>
    </row>
    <row r="204" spans="1:10" s="207" customFormat="1">
      <c r="A204" s="221">
        <v>76058203</v>
      </c>
      <c r="B204" s="221" t="s">
        <v>1541</v>
      </c>
      <c r="C204" s="221" t="s">
        <v>3549</v>
      </c>
      <c r="D204" s="221" t="s">
        <v>3315</v>
      </c>
      <c r="E204" s="221" t="s">
        <v>3315</v>
      </c>
      <c r="F204" s="222">
        <v>61</v>
      </c>
      <c r="G204" s="222">
        <v>229030</v>
      </c>
      <c r="H204" s="239" t="s">
        <v>4378</v>
      </c>
      <c r="I204" s="221" t="s">
        <v>4003</v>
      </c>
      <c r="J204" s="208"/>
    </row>
    <row r="205" spans="1:10" s="207" customFormat="1">
      <c r="A205" s="221">
        <v>76059477</v>
      </c>
      <c r="B205" s="221" t="s">
        <v>23</v>
      </c>
      <c r="C205" s="221" t="s">
        <v>3939</v>
      </c>
      <c r="D205" s="221" t="s">
        <v>3326</v>
      </c>
      <c r="E205" s="221" t="s">
        <v>3250</v>
      </c>
      <c r="F205" s="222">
        <v>2</v>
      </c>
      <c r="G205" s="222">
        <v>27720500</v>
      </c>
      <c r="H205" s="239" t="s">
        <v>4379</v>
      </c>
      <c r="I205" s="221" t="s">
        <v>4010</v>
      </c>
      <c r="J205" s="208"/>
    </row>
    <row r="206" spans="1:10" s="207" customFormat="1">
      <c r="A206" s="221">
        <v>76060321</v>
      </c>
      <c r="B206" s="221" t="s">
        <v>771</v>
      </c>
      <c r="C206" s="221" t="s">
        <v>3787</v>
      </c>
      <c r="D206" s="221" t="s">
        <v>3490</v>
      </c>
      <c r="E206" s="221" t="s">
        <v>3491</v>
      </c>
      <c r="F206" s="222">
        <v>0</v>
      </c>
      <c r="G206" s="222">
        <v>92288957</v>
      </c>
      <c r="H206" s="239" t="s">
        <v>4380</v>
      </c>
      <c r="I206" s="221" t="s">
        <v>4005</v>
      </c>
      <c r="J206" s="208"/>
    </row>
    <row r="207" spans="1:10" s="207" customFormat="1">
      <c r="A207" s="221">
        <v>76060321</v>
      </c>
      <c r="B207" s="221" t="s">
        <v>771</v>
      </c>
      <c r="C207" s="221" t="s">
        <v>3787</v>
      </c>
      <c r="D207" s="221" t="s">
        <v>3490</v>
      </c>
      <c r="E207" s="221" t="s">
        <v>3491</v>
      </c>
      <c r="F207" s="222">
        <v>0</v>
      </c>
      <c r="G207" s="222">
        <v>92288957</v>
      </c>
      <c r="H207" s="239" t="s">
        <v>4380</v>
      </c>
      <c r="I207" s="221" t="s">
        <v>4006</v>
      </c>
      <c r="J207" s="208"/>
    </row>
    <row r="208" spans="1:10" s="207" customFormat="1">
      <c r="A208" s="221">
        <v>76060539</v>
      </c>
      <c r="B208" s="221" t="s">
        <v>1270</v>
      </c>
      <c r="C208" s="221" t="s">
        <v>3811</v>
      </c>
      <c r="D208" s="221" t="s">
        <v>3296</v>
      </c>
      <c r="E208" s="221" t="s">
        <v>3296</v>
      </c>
      <c r="F208" s="222" t="s">
        <v>130</v>
      </c>
      <c r="G208" s="222">
        <v>64955663</v>
      </c>
      <c r="H208" s="239" t="s">
        <v>3959</v>
      </c>
      <c r="I208" s="221" t="s">
        <v>4005</v>
      </c>
      <c r="J208" s="208"/>
    </row>
    <row r="209" spans="1:10" s="207" customFormat="1">
      <c r="A209" s="221">
        <v>76062722</v>
      </c>
      <c r="B209" s="221" t="s">
        <v>902</v>
      </c>
      <c r="C209" s="221" t="s">
        <v>3668</v>
      </c>
      <c r="D209" s="221" t="s">
        <v>3250</v>
      </c>
      <c r="E209" s="221" t="s">
        <v>3250</v>
      </c>
      <c r="F209" s="222">
        <v>2</v>
      </c>
      <c r="G209" s="222">
        <v>26329022</v>
      </c>
      <c r="H209" s="239" t="s">
        <v>4381</v>
      </c>
      <c r="I209" s="221" t="s">
        <v>4005</v>
      </c>
      <c r="J209" s="208"/>
    </row>
    <row r="210" spans="1:10" s="207" customFormat="1">
      <c r="A210" s="221">
        <v>76062815</v>
      </c>
      <c r="B210" s="221" t="s">
        <v>1099</v>
      </c>
      <c r="C210" s="221" t="s">
        <v>3735</v>
      </c>
      <c r="D210" s="221" t="s">
        <v>3329</v>
      </c>
      <c r="E210" s="221" t="s">
        <v>3250</v>
      </c>
      <c r="F210" s="222">
        <v>56</v>
      </c>
      <c r="G210" s="222">
        <v>25232902</v>
      </c>
      <c r="H210" s="239" t="s">
        <v>4382</v>
      </c>
      <c r="I210" s="221" t="s">
        <v>4005</v>
      </c>
      <c r="J210" s="208"/>
    </row>
    <row r="211" spans="1:10" s="207" customFormat="1">
      <c r="A211" s="221">
        <v>76064425</v>
      </c>
      <c r="B211" s="221" t="s">
        <v>829</v>
      </c>
      <c r="C211" s="221" t="s">
        <v>3834</v>
      </c>
      <c r="D211" s="221" t="s">
        <v>3326</v>
      </c>
      <c r="E211" s="221" t="s">
        <v>3250</v>
      </c>
      <c r="F211" s="222">
        <v>2</v>
      </c>
      <c r="G211" s="222">
        <v>27867278</v>
      </c>
      <c r="H211" s="239" t="s">
        <v>4383</v>
      </c>
      <c r="I211" s="221" t="s">
        <v>4005</v>
      </c>
      <c r="J211" s="208"/>
    </row>
    <row r="212" spans="1:10" s="207" customFormat="1">
      <c r="A212" s="221">
        <v>76064425</v>
      </c>
      <c r="B212" s="221" t="s">
        <v>829</v>
      </c>
      <c r="C212" s="221" t="s">
        <v>3834</v>
      </c>
      <c r="D212" s="221" t="s">
        <v>3326</v>
      </c>
      <c r="E212" s="221" t="s">
        <v>3250</v>
      </c>
      <c r="F212" s="222">
        <v>2</v>
      </c>
      <c r="G212" s="222">
        <v>27867278</v>
      </c>
      <c r="H212" s="239" t="s">
        <v>4383</v>
      </c>
      <c r="I212" s="221" t="s">
        <v>4006</v>
      </c>
      <c r="J212" s="208"/>
    </row>
    <row r="213" spans="1:10" s="207" customFormat="1">
      <c r="A213" s="221">
        <v>76064905</v>
      </c>
      <c r="B213" s="221" t="s">
        <v>2524</v>
      </c>
      <c r="C213" s="221" t="s">
        <v>3290</v>
      </c>
      <c r="D213" s="221" t="s">
        <v>3254</v>
      </c>
      <c r="E213" s="221" t="s">
        <v>3254</v>
      </c>
      <c r="F213" s="222" t="s">
        <v>130</v>
      </c>
      <c r="G213" s="222">
        <v>27757302</v>
      </c>
      <c r="H213" s="239" t="s">
        <v>4384</v>
      </c>
      <c r="I213" s="221" t="s">
        <v>4001</v>
      </c>
      <c r="J213" s="208"/>
    </row>
    <row r="214" spans="1:10" s="207" customFormat="1">
      <c r="A214" s="221">
        <v>76065184</v>
      </c>
      <c r="B214" s="221" t="s">
        <v>3219</v>
      </c>
      <c r="C214" s="221" t="s">
        <v>3283</v>
      </c>
      <c r="D214" s="221" t="s">
        <v>3284</v>
      </c>
      <c r="E214" s="221" t="s">
        <v>3285</v>
      </c>
      <c r="F214" s="222">
        <v>2</v>
      </c>
      <c r="G214" s="222">
        <v>228434003</v>
      </c>
      <c r="H214" s="239" t="s">
        <v>4385</v>
      </c>
      <c r="I214" s="221" t="s">
        <v>4000</v>
      </c>
      <c r="J214" s="208"/>
    </row>
    <row r="215" spans="1:10" s="207" customFormat="1">
      <c r="A215" s="221">
        <v>76065875</v>
      </c>
      <c r="B215" s="221" t="s">
        <v>2691</v>
      </c>
      <c r="C215" s="221" t="s">
        <v>3336</v>
      </c>
      <c r="D215" s="221" t="s">
        <v>3247</v>
      </c>
      <c r="E215" s="221" t="s">
        <v>3247</v>
      </c>
      <c r="F215" s="222">
        <v>54</v>
      </c>
      <c r="G215" s="222">
        <v>2329241</v>
      </c>
      <c r="H215" s="239" t="s">
        <v>4386</v>
      </c>
      <c r="I215" s="221" t="s">
        <v>4001</v>
      </c>
      <c r="J215" s="208"/>
    </row>
    <row r="216" spans="1:10" s="207" customFormat="1">
      <c r="A216" s="221">
        <v>76065875</v>
      </c>
      <c r="B216" s="221" t="s">
        <v>1792</v>
      </c>
      <c r="C216" s="221" t="s">
        <v>3336</v>
      </c>
      <c r="D216" s="221" t="s">
        <v>3247</v>
      </c>
      <c r="E216" s="221" t="s">
        <v>3247</v>
      </c>
      <c r="F216" s="222">
        <v>54</v>
      </c>
      <c r="G216" s="222">
        <v>2329241</v>
      </c>
      <c r="H216" s="239" t="s">
        <v>4386</v>
      </c>
      <c r="I216" s="221" t="s">
        <v>4003</v>
      </c>
      <c r="J216" s="208"/>
    </row>
    <row r="217" spans="1:10" s="207" customFormat="1">
      <c r="A217" s="221">
        <v>76066817</v>
      </c>
      <c r="B217" s="221" t="s">
        <v>2872</v>
      </c>
      <c r="C217" s="221" t="s">
        <v>3394</v>
      </c>
      <c r="D217" s="221" t="s">
        <v>3395</v>
      </c>
      <c r="E217" s="221" t="s">
        <v>3296</v>
      </c>
      <c r="F217" s="222" t="s">
        <v>130</v>
      </c>
      <c r="G217" s="222" t="s">
        <v>130</v>
      </c>
      <c r="H217" s="239" t="s">
        <v>130</v>
      </c>
      <c r="I217" s="221" t="s">
        <v>4001</v>
      </c>
      <c r="J217" s="208"/>
    </row>
    <row r="218" spans="1:10" s="207" customFormat="1">
      <c r="A218" s="221">
        <v>76068332</v>
      </c>
      <c r="B218" s="221" t="s">
        <v>609</v>
      </c>
      <c r="C218" s="221" t="s">
        <v>3879</v>
      </c>
      <c r="D218" s="221" t="s">
        <v>3738</v>
      </c>
      <c r="E218" s="221" t="s">
        <v>3256</v>
      </c>
      <c r="F218" s="222">
        <v>41</v>
      </c>
      <c r="G218" s="222">
        <v>2342033</v>
      </c>
      <c r="H218" s="239" t="s">
        <v>4387</v>
      </c>
      <c r="I218" s="221" t="s">
        <v>4008</v>
      </c>
      <c r="J218" s="208"/>
    </row>
    <row r="219" spans="1:10" s="207" customFormat="1">
      <c r="A219" s="221">
        <v>76069226</v>
      </c>
      <c r="B219" s="221" t="s">
        <v>1135</v>
      </c>
      <c r="C219" s="221" t="s">
        <v>3749</v>
      </c>
      <c r="D219" s="221" t="s">
        <v>3743</v>
      </c>
      <c r="E219" s="221" t="s">
        <v>3256</v>
      </c>
      <c r="F219" s="222" t="s">
        <v>130</v>
      </c>
      <c r="G219" s="222">
        <v>982597348</v>
      </c>
      <c r="H219" s="239" t="s">
        <v>4388</v>
      </c>
      <c r="I219" s="221" t="s">
        <v>4005</v>
      </c>
      <c r="J219" s="208"/>
    </row>
    <row r="220" spans="1:10" s="207" customFormat="1">
      <c r="A220" s="221">
        <v>76071478</v>
      </c>
      <c r="B220" s="221" t="s">
        <v>1132</v>
      </c>
      <c r="C220" s="221" t="s">
        <v>3748</v>
      </c>
      <c r="D220" s="221" t="s">
        <v>3542</v>
      </c>
      <c r="E220" s="221" t="s">
        <v>3256</v>
      </c>
      <c r="F220" s="222">
        <v>41</v>
      </c>
      <c r="G220" s="222">
        <v>2229905</v>
      </c>
      <c r="H220" s="239" t="s">
        <v>4389</v>
      </c>
      <c r="I220" s="221" t="s">
        <v>4005</v>
      </c>
      <c r="J220" s="208"/>
    </row>
    <row r="221" spans="1:10" s="207" customFormat="1">
      <c r="A221" s="221">
        <v>76071989</v>
      </c>
      <c r="B221" s="221" t="s">
        <v>2071</v>
      </c>
      <c r="C221" s="221" t="s">
        <v>3492</v>
      </c>
      <c r="D221" s="221" t="s">
        <v>3382</v>
      </c>
      <c r="E221" s="221" t="s">
        <v>3382</v>
      </c>
      <c r="F221" s="222">
        <v>55</v>
      </c>
      <c r="G221" s="222">
        <v>2593000</v>
      </c>
      <c r="H221" s="239" t="s">
        <v>4390</v>
      </c>
      <c r="I221" s="221" t="s">
        <v>4002</v>
      </c>
      <c r="J221" s="208"/>
    </row>
    <row r="222" spans="1:10" s="207" customFormat="1">
      <c r="A222" s="221">
        <v>76072033</v>
      </c>
      <c r="B222" s="221" t="s">
        <v>2918</v>
      </c>
      <c r="C222" s="221" t="s">
        <v>3279</v>
      </c>
      <c r="D222" s="221" t="s">
        <v>3250</v>
      </c>
      <c r="E222" s="221" t="s">
        <v>3250</v>
      </c>
      <c r="F222" s="222">
        <v>2</v>
      </c>
      <c r="G222" s="222">
        <v>25563562</v>
      </c>
      <c r="H222" s="239" t="s">
        <v>4391</v>
      </c>
      <c r="I222" s="221" t="s">
        <v>4000</v>
      </c>
      <c r="J222" s="208"/>
    </row>
    <row r="223" spans="1:10" s="207" customFormat="1">
      <c r="A223" s="221">
        <v>76072033</v>
      </c>
      <c r="B223" s="221" t="s">
        <v>2918</v>
      </c>
      <c r="C223" s="221" t="s">
        <v>3279</v>
      </c>
      <c r="D223" s="221" t="s">
        <v>3250</v>
      </c>
      <c r="E223" s="221" t="s">
        <v>3250</v>
      </c>
      <c r="F223" s="222">
        <v>2</v>
      </c>
      <c r="G223" s="222">
        <v>25563562</v>
      </c>
      <c r="H223" s="239" t="s">
        <v>4391</v>
      </c>
      <c r="I223" s="221" t="s">
        <v>4001</v>
      </c>
      <c r="J223" s="208"/>
    </row>
    <row r="224" spans="1:10" s="207" customFormat="1">
      <c r="A224" s="221">
        <v>76072077</v>
      </c>
      <c r="B224" s="221" t="s">
        <v>833</v>
      </c>
      <c r="C224" s="221" t="s">
        <v>3800</v>
      </c>
      <c r="D224" s="221" t="s">
        <v>3306</v>
      </c>
      <c r="E224" s="221" t="s">
        <v>3306</v>
      </c>
      <c r="F224" s="222" t="s">
        <v>130</v>
      </c>
      <c r="G224" s="222" t="s">
        <v>130</v>
      </c>
      <c r="H224" s="239" t="s">
        <v>130</v>
      </c>
      <c r="I224" s="221" t="s">
        <v>4005</v>
      </c>
      <c r="J224" s="208"/>
    </row>
    <row r="225" spans="1:10" s="207" customFormat="1">
      <c r="A225" s="221">
        <v>76072077</v>
      </c>
      <c r="B225" s="221" t="s">
        <v>833</v>
      </c>
      <c r="C225" s="221" t="s">
        <v>3800</v>
      </c>
      <c r="D225" s="221" t="s">
        <v>3306</v>
      </c>
      <c r="E225" s="221" t="s">
        <v>3306</v>
      </c>
      <c r="F225" s="222" t="s">
        <v>130</v>
      </c>
      <c r="G225" s="222" t="s">
        <v>130</v>
      </c>
      <c r="H225" s="239" t="s">
        <v>130</v>
      </c>
      <c r="I225" s="221" t="s">
        <v>4006</v>
      </c>
      <c r="J225" s="208"/>
    </row>
    <row r="226" spans="1:10" s="207" customFormat="1">
      <c r="A226" s="221">
        <v>76072077</v>
      </c>
      <c r="B226" s="221" t="s">
        <v>145</v>
      </c>
      <c r="C226" s="221" t="s">
        <v>3800</v>
      </c>
      <c r="D226" s="221" t="s">
        <v>3306</v>
      </c>
      <c r="E226" s="221" t="s">
        <v>3306</v>
      </c>
      <c r="F226" s="222" t="s">
        <v>130</v>
      </c>
      <c r="G226" s="222" t="s">
        <v>130</v>
      </c>
      <c r="H226" s="239" t="s">
        <v>130</v>
      </c>
      <c r="I226" s="221" t="s">
        <v>4009</v>
      </c>
      <c r="J226" s="208"/>
    </row>
    <row r="227" spans="1:10" s="207" customFormat="1">
      <c r="A227" s="221">
        <v>76072728</v>
      </c>
      <c r="B227" s="221" t="s">
        <v>1075</v>
      </c>
      <c r="C227" s="221" t="s">
        <v>3727</v>
      </c>
      <c r="D227" s="221" t="s">
        <v>3247</v>
      </c>
      <c r="E227" s="221" t="s">
        <v>3247</v>
      </c>
      <c r="F227" s="222" t="s">
        <v>130</v>
      </c>
      <c r="G227" s="222">
        <v>98171852</v>
      </c>
      <c r="H227" s="239" t="s">
        <v>4392</v>
      </c>
      <c r="I227" s="221" t="s">
        <v>4005</v>
      </c>
      <c r="J227" s="208"/>
    </row>
    <row r="228" spans="1:10" s="207" customFormat="1">
      <c r="A228" s="221">
        <v>76072881</v>
      </c>
      <c r="B228" s="221" t="s">
        <v>927</v>
      </c>
      <c r="C228" s="221" t="s">
        <v>3676</v>
      </c>
      <c r="D228" s="221" t="s">
        <v>3250</v>
      </c>
      <c r="E228" s="221" t="s">
        <v>3250</v>
      </c>
      <c r="F228" s="222">
        <v>56</v>
      </c>
      <c r="G228" s="222">
        <v>26725330</v>
      </c>
      <c r="H228" s="239" t="s">
        <v>4393</v>
      </c>
      <c r="I228" s="221" t="s">
        <v>4005</v>
      </c>
      <c r="J228" s="208"/>
    </row>
    <row r="229" spans="1:10" s="207" customFormat="1">
      <c r="A229" s="221">
        <v>76076379</v>
      </c>
      <c r="B229" s="221" t="s">
        <v>1662</v>
      </c>
      <c r="C229" s="221" t="s">
        <v>3595</v>
      </c>
      <c r="D229" s="221" t="s">
        <v>3250</v>
      </c>
      <c r="E229" s="221" t="s">
        <v>3250</v>
      </c>
      <c r="F229" s="222">
        <v>2</v>
      </c>
      <c r="G229" s="222">
        <v>225553554</v>
      </c>
      <c r="H229" s="239" t="s">
        <v>4394</v>
      </c>
      <c r="I229" s="221" t="s">
        <v>4003</v>
      </c>
      <c r="J229" s="208"/>
    </row>
    <row r="230" spans="1:10" s="207" customFormat="1">
      <c r="A230" s="221">
        <v>76076453</v>
      </c>
      <c r="B230" s="221" t="s">
        <v>1608</v>
      </c>
      <c r="C230" s="221" t="s">
        <v>3572</v>
      </c>
      <c r="D230" s="221" t="s">
        <v>3382</v>
      </c>
      <c r="E230" s="221" t="s">
        <v>3382</v>
      </c>
      <c r="F230" s="222">
        <v>55</v>
      </c>
      <c r="G230" s="222">
        <v>2555863</v>
      </c>
      <c r="H230" s="239" t="s">
        <v>4395</v>
      </c>
      <c r="I230" s="221" t="s">
        <v>4003</v>
      </c>
      <c r="J230" s="208"/>
    </row>
    <row r="231" spans="1:10" s="207" customFormat="1">
      <c r="A231" s="221">
        <v>76077627</v>
      </c>
      <c r="B231" s="221" t="s">
        <v>2570</v>
      </c>
      <c r="C231" s="221" t="s">
        <v>3303</v>
      </c>
      <c r="D231" s="221" t="s">
        <v>3285</v>
      </c>
      <c r="E231" s="221" t="s">
        <v>3285</v>
      </c>
      <c r="F231" s="222">
        <v>2</v>
      </c>
      <c r="G231" s="222">
        <v>227976200</v>
      </c>
      <c r="H231" s="239" t="s">
        <v>4396</v>
      </c>
      <c r="I231" s="221" t="s">
        <v>4001</v>
      </c>
      <c r="J231" s="208"/>
    </row>
    <row r="232" spans="1:10" s="207" customFormat="1">
      <c r="A232" s="221">
        <v>76078484</v>
      </c>
      <c r="B232" s="221" t="s">
        <v>1090</v>
      </c>
      <c r="C232" s="221" t="s">
        <v>3732</v>
      </c>
      <c r="D232" s="221" t="s">
        <v>3256</v>
      </c>
      <c r="E232" s="221" t="s">
        <v>3256</v>
      </c>
      <c r="F232" s="222">
        <v>9</v>
      </c>
      <c r="G232" s="222">
        <v>9496417</v>
      </c>
      <c r="H232" s="239" t="s">
        <v>4397</v>
      </c>
      <c r="I232" s="221" t="s">
        <v>4005</v>
      </c>
      <c r="J232" s="208"/>
    </row>
    <row r="233" spans="1:10" s="207" customFormat="1">
      <c r="A233" s="221">
        <v>76080583</v>
      </c>
      <c r="B233" s="221" t="s">
        <v>2611</v>
      </c>
      <c r="C233" s="221" t="s">
        <v>3314</v>
      </c>
      <c r="D233" s="221" t="s">
        <v>3315</v>
      </c>
      <c r="E233" s="221" t="s">
        <v>3315</v>
      </c>
      <c r="F233" s="222">
        <v>9</v>
      </c>
      <c r="G233" s="222">
        <v>5577240</v>
      </c>
      <c r="H233" s="239" t="s">
        <v>4398</v>
      </c>
      <c r="I233" s="221" t="s">
        <v>4001</v>
      </c>
      <c r="J233" s="208"/>
    </row>
    <row r="234" spans="1:10" s="207" customFormat="1">
      <c r="A234" s="221">
        <v>76080832</v>
      </c>
      <c r="B234" s="221" t="s">
        <v>31</v>
      </c>
      <c r="C234" s="221" t="s">
        <v>3919</v>
      </c>
      <c r="D234" s="221" t="s">
        <v>3382</v>
      </c>
      <c r="E234" s="221" t="s">
        <v>3382</v>
      </c>
      <c r="F234" s="222">
        <v>9</v>
      </c>
      <c r="G234" s="222">
        <v>97466011</v>
      </c>
      <c r="H234" s="239" t="s">
        <v>4399</v>
      </c>
      <c r="I234" s="221" t="s">
        <v>4010</v>
      </c>
      <c r="J234" s="208"/>
    </row>
    <row r="235" spans="1:10" s="207" customFormat="1">
      <c r="A235" s="221">
        <v>76080904</v>
      </c>
      <c r="B235" s="221" t="s">
        <v>523</v>
      </c>
      <c r="C235" s="221" t="s">
        <v>3875</v>
      </c>
      <c r="D235" s="221" t="s">
        <v>3614</v>
      </c>
      <c r="E235" s="221" t="s">
        <v>3250</v>
      </c>
      <c r="F235" s="222">
        <v>2</v>
      </c>
      <c r="G235" s="222">
        <v>24537767</v>
      </c>
      <c r="H235" s="239" t="s">
        <v>4400</v>
      </c>
      <c r="I235" s="221" t="s">
        <v>4008</v>
      </c>
      <c r="J235" s="208"/>
    </row>
    <row r="236" spans="1:10" s="207" customFormat="1">
      <c r="A236" s="221">
        <v>76082507</v>
      </c>
      <c r="B236" s="221" t="s">
        <v>987</v>
      </c>
      <c r="C236" s="221" t="s">
        <v>3699</v>
      </c>
      <c r="D236" s="221" t="s">
        <v>3249</v>
      </c>
      <c r="E236" s="221" t="s">
        <v>3250</v>
      </c>
      <c r="F236" s="222">
        <v>2</v>
      </c>
      <c r="G236" s="222">
        <v>27277521</v>
      </c>
      <c r="H236" s="239" t="s">
        <v>4401</v>
      </c>
      <c r="I236" s="221" t="s">
        <v>4005</v>
      </c>
      <c r="J236" s="208"/>
    </row>
    <row r="237" spans="1:10" s="207" customFormat="1">
      <c r="A237" s="221">
        <v>76083985</v>
      </c>
      <c r="B237" s="221" t="s">
        <v>1047</v>
      </c>
      <c r="C237" s="221" t="s">
        <v>3719</v>
      </c>
      <c r="D237" s="221" t="s">
        <v>3382</v>
      </c>
      <c r="E237" s="221" t="s">
        <v>3382</v>
      </c>
      <c r="F237" s="222">
        <v>55</v>
      </c>
      <c r="G237" s="222">
        <v>2944967</v>
      </c>
      <c r="H237" s="239" t="s">
        <v>4402</v>
      </c>
      <c r="I237" s="221" t="s">
        <v>4005</v>
      </c>
      <c r="J237" s="208"/>
    </row>
    <row r="238" spans="1:10" s="207" customFormat="1">
      <c r="A238" s="221">
        <v>76084673</v>
      </c>
      <c r="B238" s="221" t="s">
        <v>174</v>
      </c>
      <c r="C238" s="221" t="s">
        <v>3904</v>
      </c>
      <c r="D238" s="221" t="s">
        <v>3776</v>
      </c>
      <c r="E238" s="221" t="s">
        <v>3254</v>
      </c>
      <c r="F238" s="222">
        <v>0</v>
      </c>
      <c r="G238" s="222">
        <v>2234778</v>
      </c>
      <c r="H238" s="239" t="s">
        <v>4403</v>
      </c>
      <c r="I238" s="221" t="s">
        <v>4009</v>
      </c>
      <c r="J238" s="208"/>
    </row>
    <row r="239" spans="1:10" s="207" customFormat="1">
      <c r="A239" s="221">
        <v>76085232</v>
      </c>
      <c r="B239" s="221" t="s">
        <v>3020</v>
      </c>
      <c r="C239" s="221" t="s">
        <v>3430</v>
      </c>
      <c r="D239" s="221" t="s">
        <v>3309</v>
      </c>
      <c r="E239" s="221" t="s">
        <v>3309</v>
      </c>
      <c r="F239" s="222">
        <v>9</v>
      </c>
      <c r="G239" s="222">
        <v>7007542</v>
      </c>
      <c r="H239" s="239" t="s">
        <v>4404</v>
      </c>
      <c r="I239" s="221" t="s">
        <v>4001</v>
      </c>
      <c r="J239" s="208"/>
    </row>
    <row r="240" spans="1:10" s="207" customFormat="1">
      <c r="A240" s="221">
        <v>76086596</v>
      </c>
      <c r="B240" s="221" t="s">
        <v>1288</v>
      </c>
      <c r="C240" s="221" t="s">
        <v>3817</v>
      </c>
      <c r="D240" s="221" t="s">
        <v>3818</v>
      </c>
      <c r="E240" s="221" t="s">
        <v>3296</v>
      </c>
      <c r="F240" s="222">
        <v>0</v>
      </c>
      <c r="G240" s="222">
        <v>2233658</v>
      </c>
      <c r="H240" s="239" t="s">
        <v>4405</v>
      </c>
      <c r="I240" s="221" t="s">
        <v>4005</v>
      </c>
      <c r="J240" s="208"/>
    </row>
    <row r="241" spans="1:10" s="207" customFormat="1">
      <c r="A241" s="221">
        <v>76089145</v>
      </c>
      <c r="B241" s="221" t="s">
        <v>1058</v>
      </c>
      <c r="C241" s="221" t="s">
        <v>3721</v>
      </c>
      <c r="D241" s="221" t="s">
        <v>3250</v>
      </c>
      <c r="E241" s="221" t="s">
        <v>3250</v>
      </c>
      <c r="F241" s="222">
        <v>55</v>
      </c>
      <c r="G241" s="222">
        <v>2861856</v>
      </c>
      <c r="H241" s="239" t="s">
        <v>4406</v>
      </c>
      <c r="I241" s="221" t="s">
        <v>4005</v>
      </c>
      <c r="J241" s="208"/>
    </row>
    <row r="242" spans="1:10" s="207" customFormat="1">
      <c r="A242" s="221">
        <v>76094505</v>
      </c>
      <c r="B242" s="221" t="s">
        <v>2363</v>
      </c>
      <c r="C242" s="221" t="s">
        <v>3524</v>
      </c>
      <c r="D242" s="221" t="s">
        <v>3373</v>
      </c>
      <c r="E242" s="221" t="s">
        <v>3373</v>
      </c>
      <c r="F242" s="222">
        <v>2</v>
      </c>
      <c r="G242" s="222">
        <v>26335508</v>
      </c>
      <c r="H242" s="239" t="s">
        <v>4407</v>
      </c>
      <c r="I242" s="221" t="s">
        <v>4002</v>
      </c>
      <c r="J242" s="208"/>
    </row>
    <row r="243" spans="1:10" s="207" customFormat="1">
      <c r="A243" s="221">
        <v>76095367</v>
      </c>
      <c r="B243" s="221" t="s">
        <v>955</v>
      </c>
      <c r="C243" s="221" t="s">
        <v>3687</v>
      </c>
      <c r="D243" s="221" t="s">
        <v>3249</v>
      </c>
      <c r="E243" s="221" t="s">
        <v>3250</v>
      </c>
      <c r="F243" s="222">
        <v>2</v>
      </c>
      <c r="G243" s="222">
        <v>26295399</v>
      </c>
      <c r="H243" s="239" t="s">
        <v>4408</v>
      </c>
      <c r="I243" s="221" t="s">
        <v>4005</v>
      </c>
      <c r="J243" s="208"/>
    </row>
    <row r="244" spans="1:10" s="207" customFormat="1">
      <c r="A244" s="221">
        <v>76096946</v>
      </c>
      <c r="B244" s="221" t="s">
        <v>1625</v>
      </c>
      <c r="C244" s="221" t="s">
        <v>3578</v>
      </c>
      <c r="D244" s="221" t="s">
        <v>3284</v>
      </c>
      <c r="E244" s="221" t="s">
        <v>3285</v>
      </c>
      <c r="F244" s="222" t="s">
        <v>130</v>
      </c>
      <c r="G244" s="222">
        <v>224315500</v>
      </c>
      <c r="H244" s="239" t="s">
        <v>4409</v>
      </c>
      <c r="I244" s="221" t="s">
        <v>4003</v>
      </c>
      <c r="J244" s="208"/>
    </row>
    <row r="245" spans="1:10" s="207" customFormat="1">
      <c r="A245" s="221">
        <v>76097854</v>
      </c>
      <c r="B245" s="221" t="s">
        <v>852</v>
      </c>
      <c r="C245" s="221" t="s">
        <v>3783</v>
      </c>
      <c r="D245" s="221" t="s">
        <v>3368</v>
      </c>
      <c r="E245" s="221" t="s">
        <v>3368</v>
      </c>
      <c r="F245" s="222">
        <v>72</v>
      </c>
      <c r="G245" s="222">
        <v>22220960</v>
      </c>
      <c r="H245" s="239" t="s">
        <v>4410</v>
      </c>
      <c r="I245" s="221" t="s">
        <v>4005</v>
      </c>
      <c r="J245" s="208"/>
    </row>
    <row r="246" spans="1:10" s="207" customFormat="1">
      <c r="A246" s="221">
        <v>76097854</v>
      </c>
      <c r="B246" s="221" t="s">
        <v>852</v>
      </c>
      <c r="C246" s="221" t="s">
        <v>3783</v>
      </c>
      <c r="D246" s="221" t="s">
        <v>3368</v>
      </c>
      <c r="E246" s="221" t="s">
        <v>3368</v>
      </c>
      <c r="F246" s="222">
        <v>72</v>
      </c>
      <c r="G246" s="222">
        <v>22220960</v>
      </c>
      <c r="H246" s="239" t="s">
        <v>4410</v>
      </c>
      <c r="I246" s="221" t="s">
        <v>4006</v>
      </c>
      <c r="J246" s="208"/>
    </row>
    <row r="247" spans="1:10" s="207" customFormat="1">
      <c r="A247" s="221">
        <v>76099131</v>
      </c>
      <c r="B247" s="221" t="s">
        <v>2309</v>
      </c>
      <c r="C247" s="221" t="s">
        <v>3519</v>
      </c>
      <c r="D247" s="221" t="s">
        <v>3382</v>
      </c>
      <c r="E247" s="221" t="s">
        <v>3382</v>
      </c>
      <c r="F247" s="222">
        <v>9</v>
      </c>
      <c r="G247" s="222">
        <v>97393673</v>
      </c>
      <c r="H247" s="239" t="s">
        <v>4411</v>
      </c>
      <c r="I247" s="221" t="s">
        <v>4002</v>
      </c>
      <c r="J247" s="208"/>
    </row>
    <row r="248" spans="1:10" s="207" customFormat="1">
      <c r="A248" s="221">
        <v>76099827</v>
      </c>
      <c r="B248" s="221" t="s">
        <v>856</v>
      </c>
      <c r="C248" s="221" t="s">
        <v>3779</v>
      </c>
      <c r="D248" s="221" t="s">
        <v>3368</v>
      </c>
      <c r="E248" s="221" t="s">
        <v>3368</v>
      </c>
      <c r="F248" s="222">
        <v>71</v>
      </c>
      <c r="G248" s="222">
        <v>2228722</v>
      </c>
      <c r="H248" s="239" t="s">
        <v>4314</v>
      </c>
      <c r="I248" s="221" t="s">
        <v>4005</v>
      </c>
      <c r="J248" s="208"/>
    </row>
    <row r="249" spans="1:10" s="207" customFormat="1">
      <c r="A249" s="221">
        <v>76099827</v>
      </c>
      <c r="B249" s="221" t="s">
        <v>856</v>
      </c>
      <c r="C249" s="221" t="s">
        <v>3779</v>
      </c>
      <c r="D249" s="221" t="s">
        <v>3368</v>
      </c>
      <c r="E249" s="221" t="s">
        <v>3368</v>
      </c>
      <c r="F249" s="222">
        <v>71</v>
      </c>
      <c r="G249" s="222">
        <v>2228722</v>
      </c>
      <c r="H249" s="239" t="s">
        <v>4314</v>
      </c>
      <c r="I249" s="221" t="s">
        <v>4006</v>
      </c>
      <c r="J249" s="208"/>
    </row>
    <row r="250" spans="1:10" s="207" customFormat="1">
      <c r="A250" s="221">
        <v>76099838</v>
      </c>
      <c r="B250" s="221" t="s">
        <v>958</v>
      </c>
      <c r="C250" s="221" t="s">
        <v>3688</v>
      </c>
      <c r="D250" s="221" t="s">
        <v>3689</v>
      </c>
      <c r="E250" s="221" t="s">
        <v>3689</v>
      </c>
      <c r="F250" s="222">
        <v>9</v>
      </c>
      <c r="G250" s="222">
        <v>4892207</v>
      </c>
      <c r="H250" s="239" t="s">
        <v>4412</v>
      </c>
      <c r="I250" s="221" t="s">
        <v>4005</v>
      </c>
      <c r="J250" s="208"/>
    </row>
    <row r="251" spans="1:10" s="207" customFormat="1">
      <c r="A251" s="221">
        <v>76099838</v>
      </c>
      <c r="B251" s="221" t="s">
        <v>767</v>
      </c>
      <c r="C251" s="221" t="s">
        <v>3688</v>
      </c>
      <c r="D251" s="221" t="s">
        <v>3689</v>
      </c>
      <c r="E251" s="221" t="s">
        <v>3689</v>
      </c>
      <c r="F251" s="222">
        <v>9</v>
      </c>
      <c r="G251" s="222">
        <v>4892207</v>
      </c>
      <c r="H251" s="239" t="s">
        <v>4412</v>
      </c>
      <c r="I251" s="221" t="s">
        <v>4006</v>
      </c>
      <c r="J251" s="208"/>
    </row>
    <row r="252" spans="1:10" s="207" customFormat="1">
      <c r="A252" s="221">
        <v>76099969</v>
      </c>
      <c r="B252" s="221" t="s">
        <v>1378</v>
      </c>
      <c r="C252" s="221" t="s">
        <v>3852</v>
      </c>
      <c r="D252" s="221" t="s">
        <v>3347</v>
      </c>
      <c r="E252" s="221" t="s">
        <v>3250</v>
      </c>
      <c r="F252" s="222">
        <v>2</v>
      </c>
      <c r="G252" s="222">
        <v>27431052</v>
      </c>
      <c r="H252" s="239" t="s">
        <v>4413</v>
      </c>
      <c r="I252" s="221" t="s">
        <v>4005</v>
      </c>
      <c r="J252" s="208"/>
    </row>
    <row r="253" spans="1:10" s="207" customFormat="1">
      <c r="A253" s="221">
        <v>76101318</v>
      </c>
      <c r="B253" s="221" t="s">
        <v>3186</v>
      </c>
      <c r="C253" s="221" t="s">
        <v>3265</v>
      </c>
      <c r="D253" s="221" t="s">
        <v>3266</v>
      </c>
      <c r="E253" s="221" t="s">
        <v>3250</v>
      </c>
      <c r="F253" s="222">
        <v>2</v>
      </c>
      <c r="G253" s="222">
        <v>22209477</v>
      </c>
      <c r="H253" s="239" t="s">
        <v>4414</v>
      </c>
      <c r="I253" s="221" t="s">
        <v>4000</v>
      </c>
      <c r="J253" s="208"/>
    </row>
    <row r="254" spans="1:10" s="207" customFormat="1">
      <c r="A254" s="221">
        <v>76103450</v>
      </c>
      <c r="B254" s="221" t="s">
        <v>2025</v>
      </c>
      <c r="C254" s="221" t="s">
        <v>3484</v>
      </c>
      <c r="D254" s="221" t="s">
        <v>3485</v>
      </c>
      <c r="E254" s="221" t="s">
        <v>3250</v>
      </c>
      <c r="F254" s="222">
        <v>9</v>
      </c>
      <c r="G254" s="222">
        <v>81366895</v>
      </c>
      <c r="H254" s="239" t="s">
        <v>4415</v>
      </c>
      <c r="I254" s="221" t="s">
        <v>4002</v>
      </c>
      <c r="J254" s="208"/>
    </row>
    <row r="255" spans="1:10" s="207" customFormat="1">
      <c r="A255" s="221">
        <v>76104729</v>
      </c>
      <c r="B255" s="221" t="s">
        <v>1660</v>
      </c>
      <c r="C255" s="221" t="s">
        <v>3594</v>
      </c>
      <c r="D255" s="221" t="s">
        <v>3256</v>
      </c>
      <c r="E255" s="221" t="s">
        <v>3256</v>
      </c>
      <c r="F255" s="222" t="s">
        <v>130</v>
      </c>
      <c r="G255" s="222" t="s">
        <v>130</v>
      </c>
      <c r="H255" s="239" t="s">
        <v>130</v>
      </c>
      <c r="I255" s="221" t="s">
        <v>4003</v>
      </c>
      <c r="J255" s="208"/>
    </row>
    <row r="256" spans="1:10" s="207" customFormat="1">
      <c r="A256" s="221">
        <v>76106947</v>
      </c>
      <c r="B256" s="221" t="s">
        <v>1041</v>
      </c>
      <c r="C256" s="221" t="s">
        <v>3717</v>
      </c>
      <c r="D256" s="221" t="s">
        <v>3382</v>
      </c>
      <c r="E256" s="221" t="s">
        <v>3382</v>
      </c>
      <c r="F256" s="222" t="s">
        <v>130</v>
      </c>
      <c r="G256" s="222">
        <v>985021834</v>
      </c>
      <c r="H256" s="239" t="s">
        <v>4416</v>
      </c>
      <c r="I256" s="221" t="s">
        <v>4005</v>
      </c>
      <c r="J256" s="208"/>
    </row>
    <row r="257" spans="1:10" s="207" customFormat="1">
      <c r="A257" s="221">
        <v>76107014</v>
      </c>
      <c r="B257" s="221" t="s">
        <v>960</v>
      </c>
      <c r="C257" s="221" t="s">
        <v>3690</v>
      </c>
      <c r="D257" s="221" t="s">
        <v>3249</v>
      </c>
      <c r="E257" s="221" t="s">
        <v>3250</v>
      </c>
      <c r="F257" s="222">
        <v>9</v>
      </c>
      <c r="G257" s="222">
        <v>7357848</v>
      </c>
      <c r="H257" s="239" t="s">
        <v>4417</v>
      </c>
      <c r="I257" s="221" t="s">
        <v>4005</v>
      </c>
      <c r="J257" s="208"/>
    </row>
    <row r="258" spans="1:10" s="207" customFormat="1">
      <c r="A258" s="221">
        <v>76108978</v>
      </c>
      <c r="B258" s="221" t="s">
        <v>1902</v>
      </c>
      <c r="C258" s="221" t="s">
        <v>3472</v>
      </c>
      <c r="D258" s="221" t="s">
        <v>3249</v>
      </c>
      <c r="E258" s="221" t="s">
        <v>3250</v>
      </c>
      <c r="F258" s="222">
        <v>2</v>
      </c>
      <c r="G258" s="222">
        <v>27105000</v>
      </c>
      <c r="H258" s="239" t="s">
        <v>4418</v>
      </c>
      <c r="I258" s="221" t="s">
        <v>4002</v>
      </c>
      <c r="J258" s="208"/>
    </row>
    <row r="259" spans="1:10" s="207" customFormat="1">
      <c r="A259" s="221">
        <v>76109901</v>
      </c>
      <c r="B259" s="221" t="s">
        <v>1627</v>
      </c>
      <c r="C259" s="221" t="s">
        <v>3579</v>
      </c>
      <c r="D259" s="221" t="s">
        <v>3329</v>
      </c>
      <c r="E259" s="221" t="s">
        <v>3250</v>
      </c>
      <c r="F259" s="222">
        <v>2</v>
      </c>
      <c r="G259" s="222">
        <v>24168614</v>
      </c>
      <c r="H259" s="239" t="s">
        <v>4419</v>
      </c>
      <c r="I259" s="221" t="s">
        <v>4003</v>
      </c>
      <c r="J259" s="208"/>
    </row>
    <row r="260" spans="1:10" s="207" customFormat="1">
      <c r="A260" s="221">
        <v>76110127</v>
      </c>
      <c r="B260" s="221" t="s">
        <v>1031</v>
      </c>
      <c r="C260" s="221" t="s">
        <v>3712</v>
      </c>
      <c r="D260" s="221" t="s">
        <v>3281</v>
      </c>
      <c r="E260" s="221" t="s">
        <v>3250</v>
      </c>
      <c r="F260" s="222">
        <v>2</v>
      </c>
      <c r="G260" s="222">
        <v>23203929</v>
      </c>
      <c r="H260" s="239" t="s">
        <v>4420</v>
      </c>
      <c r="I260" s="221" t="s">
        <v>4005</v>
      </c>
      <c r="J260" s="208"/>
    </row>
    <row r="261" spans="1:10" s="207" customFormat="1">
      <c r="A261" s="221">
        <v>76110127</v>
      </c>
      <c r="B261" s="221" t="s">
        <v>799</v>
      </c>
      <c r="C261" s="221" t="s">
        <v>3712</v>
      </c>
      <c r="D261" s="221" t="s">
        <v>3281</v>
      </c>
      <c r="E261" s="221" t="s">
        <v>3250</v>
      </c>
      <c r="F261" s="222">
        <v>2</v>
      </c>
      <c r="G261" s="222">
        <v>23203929</v>
      </c>
      <c r="H261" s="239" t="s">
        <v>4420</v>
      </c>
      <c r="I261" s="221" t="s">
        <v>4006</v>
      </c>
      <c r="J261" s="208"/>
    </row>
    <row r="262" spans="1:10" s="207" customFormat="1">
      <c r="A262" s="221">
        <v>76111466</v>
      </c>
      <c r="B262" s="221" t="s">
        <v>761</v>
      </c>
      <c r="C262" s="221" t="s">
        <v>3736</v>
      </c>
      <c r="D262" s="221" t="s">
        <v>3272</v>
      </c>
      <c r="E262" s="221" t="s">
        <v>3272</v>
      </c>
      <c r="F262" s="222">
        <v>9</v>
      </c>
      <c r="G262" s="222">
        <v>57767990</v>
      </c>
      <c r="H262" s="239" t="s">
        <v>4421</v>
      </c>
      <c r="I262" s="221" t="s">
        <v>4005</v>
      </c>
      <c r="J262" s="208"/>
    </row>
    <row r="263" spans="1:10" s="207" customFormat="1">
      <c r="A263" s="221">
        <v>76111466</v>
      </c>
      <c r="B263" s="221" t="s">
        <v>761</v>
      </c>
      <c r="C263" s="221" t="s">
        <v>3736</v>
      </c>
      <c r="D263" s="221" t="s">
        <v>3272</v>
      </c>
      <c r="E263" s="221" t="s">
        <v>3272</v>
      </c>
      <c r="F263" s="222">
        <v>9</v>
      </c>
      <c r="G263" s="222">
        <v>57767990</v>
      </c>
      <c r="H263" s="239" t="s">
        <v>4421</v>
      </c>
      <c r="I263" s="221" t="s">
        <v>4006</v>
      </c>
      <c r="J263" s="208"/>
    </row>
    <row r="264" spans="1:10" s="207" customFormat="1">
      <c r="A264" s="221">
        <v>76112402</v>
      </c>
      <c r="B264" s="221" t="s">
        <v>2681</v>
      </c>
      <c r="C264" s="221" t="s">
        <v>3335</v>
      </c>
      <c r="D264" s="221" t="s">
        <v>3264</v>
      </c>
      <c r="E264" s="221" t="s">
        <v>3264</v>
      </c>
      <c r="F264" s="222">
        <v>0</v>
      </c>
      <c r="G264" s="222">
        <v>0</v>
      </c>
      <c r="H264" s="239"/>
      <c r="I264" s="221" t="s">
        <v>4001</v>
      </c>
      <c r="J264" s="208"/>
    </row>
    <row r="265" spans="1:10" s="207" customFormat="1">
      <c r="A265" s="221">
        <v>76113577</v>
      </c>
      <c r="B265" s="221" t="s">
        <v>2182</v>
      </c>
      <c r="C265" s="221" t="s">
        <v>3506</v>
      </c>
      <c r="D265" s="221" t="s">
        <v>3250</v>
      </c>
      <c r="E265" s="221" t="s">
        <v>3250</v>
      </c>
      <c r="F265" s="222">
        <v>22</v>
      </c>
      <c r="G265" s="222" t="s">
        <v>3996</v>
      </c>
      <c r="H265" s="239" t="s">
        <v>4422</v>
      </c>
      <c r="I265" s="221" t="s">
        <v>4002</v>
      </c>
      <c r="J265" s="208"/>
    </row>
    <row r="266" spans="1:10" s="207" customFormat="1">
      <c r="A266" s="221">
        <v>76113834</v>
      </c>
      <c r="B266" s="221" t="s">
        <v>1170</v>
      </c>
      <c r="C266" s="221" t="s">
        <v>3765</v>
      </c>
      <c r="D266" s="221" t="s">
        <v>3398</v>
      </c>
      <c r="E266" s="221" t="s">
        <v>3301</v>
      </c>
      <c r="F266" s="222">
        <v>51</v>
      </c>
      <c r="G266" s="222">
        <v>2285146</v>
      </c>
      <c r="H266" s="239" t="s">
        <v>4423</v>
      </c>
      <c r="I266" s="221" t="s">
        <v>4005</v>
      </c>
      <c r="J266" s="208"/>
    </row>
    <row r="267" spans="1:10" s="207" customFormat="1">
      <c r="A267" s="221">
        <v>76114864</v>
      </c>
      <c r="B267" s="221" t="s">
        <v>2586</v>
      </c>
      <c r="C267" s="221" t="s">
        <v>3305</v>
      </c>
      <c r="D267" s="221" t="s">
        <v>3306</v>
      </c>
      <c r="E267" s="221" t="s">
        <v>3306</v>
      </c>
      <c r="F267" s="222" t="s">
        <v>130</v>
      </c>
      <c r="G267" s="222" t="s">
        <v>130</v>
      </c>
      <c r="H267" s="239" t="s">
        <v>130</v>
      </c>
      <c r="I267" s="221" t="s">
        <v>4001</v>
      </c>
      <c r="J267" s="208"/>
    </row>
    <row r="268" spans="1:10" s="207" customFormat="1">
      <c r="A268" s="221">
        <v>76117005</v>
      </c>
      <c r="B268" s="221" t="s">
        <v>2744</v>
      </c>
      <c r="C268" s="221" t="s">
        <v>3356</v>
      </c>
      <c r="D268" s="221" t="s">
        <v>3320</v>
      </c>
      <c r="E268" s="221" t="s">
        <v>3320</v>
      </c>
      <c r="F268" s="222" t="s">
        <v>130</v>
      </c>
      <c r="G268" s="222" t="s">
        <v>130</v>
      </c>
      <c r="H268" s="239" t="s">
        <v>130</v>
      </c>
      <c r="I268" s="221" t="s">
        <v>4001</v>
      </c>
      <c r="J268" s="208"/>
    </row>
    <row r="269" spans="1:10" s="207" customFormat="1">
      <c r="A269" s="221">
        <v>76117742</v>
      </c>
      <c r="B269" s="221" t="s">
        <v>776</v>
      </c>
      <c r="C269" s="221" t="s">
        <v>3706</v>
      </c>
      <c r="D269" s="221" t="s">
        <v>3292</v>
      </c>
      <c r="E269" s="221" t="s">
        <v>3270</v>
      </c>
      <c r="F269" s="222">
        <v>2</v>
      </c>
      <c r="G269" s="222">
        <v>2590223</v>
      </c>
      <c r="H269" s="239" t="s">
        <v>4424</v>
      </c>
      <c r="I269" s="221" t="s">
        <v>4005</v>
      </c>
      <c r="J269" s="208"/>
    </row>
    <row r="270" spans="1:10" s="207" customFormat="1">
      <c r="A270" s="221">
        <v>76117742</v>
      </c>
      <c r="B270" s="221" t="s">
        <v>776</v>
      </c>
      <c r="C270" s="221" t="s">
        <v>3706</v>
      </c>
      <c r="D270" s="221" t="s">
        <v>3292</v>
      </c>
      <c r="E270" s="221" t="s">
        <v>3270</v>
      </c>
      <c r="F270" s="222">
        <v>2</v>
      </c>
      <c r="G270" s="222">
        <v>2590223</v>
      </c>
      <c r="H270" s="239" t="s">
        <v>4424</v>
      </c>
      <c r="I270" s="221" t="s">
        <v>4006</v>
      </c>
      <c r="J270" s="208"/>
    </row>
    <row r="271" spans="1:10" s="207" customFormat="1">
      <c r="A271" s="221">
        <v>76118512</v>
      </c>
      <c r="B271" s="221" t="s">
        <v>2166</v>
      </c>
      <c r="C271" s="221" t="s">
        <v>3504</v>
      </c>
      <c r="D271" s="221" t="s">
        <v>3313</v>
      </c>
      <c r="E271" s="221" t="s">
        <v>3250</v>
      </c>
      <c r="F271" s="222">
        <v>9</v>
      </c>
      <c r="G271" s="222">
        <v>6472379</v>
      </c>
      <c r="H271" s="239" t="s">
        <v>4425</v>
      </c>
      <c r="I271" s="221" t="s">
        <v>4002</v>
      </c>
      <c r="J271" s="208"/>
    </row>
    <row r="272" spans="1:10" s="207" customFormat="1">
      <c r="A272" s="221">
        <v>76118512</v>
      </c>
      <c r="B272" s="221" t="s">
        <v>1056</v>
      </c>
      <c r="C272" s="221" t="s">
        <v>3504</v>
      </c>
      <c r="D272" s="221" t="s">
        <v>3313</v>
      </c>
      <c r="E272" s="221" t="s">
        <v>3250</v>
      </c>
      <c r="F272" s="222">
        <v>9</v>
      </c>
      <c r="G272" s="222">
        <v>6472379</v>
      </c>
      <c r="H272" s="239" t="s">
        <v>4425</v>
      </c>
      <c r="I272" s="221" t="s">
        <v>4005</v>
      </c>
      <c r="J272" s="208"/>
    </row>
    <row r="273" spans="1:10" s="207" customFormat="1">
      <c r="A273" s="221">
        <v>76118512</v>
      </c>
      <c r="B273" s="221" t="s">
        <v>825</v>
      </c>
      <c r="C273" s="221" t="s">
        <v>3504</v>
      </c>
      <c r="D273" s="221" t="s">
        <v>3313</v>
      </c>
      <c r="E273" s="221" t="s">
        <v>3250</v>
      </c>
      <c r="F273" s="222">
        <v>9</v>
      </c>
      <c r="G273" s="222">
        <v>6472379</v>
      </c>
      <c r="H273" s="239" t="s">
        <v>4425</v>
      </c>
      <c r="I273" s="221" t="s">
        <v>4006</v>
      </c>
      <c r="J273" s="208"/>
    </row>
    <row r="274" spans="1:10" s="207" customFormat="1">
      <c r="A274" s="221">
        <v>76119152</v>
      </c>
      <c r="B274" s="221" t="s">
        <v>643</v>
      </c>
      <c r="C274" s="221" t="s">
        <v>3880</v>
      </c>
      <c r="D274" s="221" t="s">
        <v>3254</v>
      </c>
      <c r="E274" s="221" t="s">
        <v>3254</v>
      </c>
      <c r="F274" s="222">
        <v>65</v>
      </c>
      <c r="G274" s="222">
        <v>330304</v>
      </c>
      <c r="H274" s="239" t="s">
        <v>4426</v>
      </c>
      <c r="I274" s="221" t="s">
        <v>4008</v>
      </c>
      <c r="J274" s="208"/>
    </row>
    <row r="275" spans="1:10" s="207" customFormat="1">
      <c r="A275" s="221">
        <v>76121003</v>
      </c>
      <c r="B275" s="221" t="s">
        <v>2661</v>
      </c>
      <c r="C275" s="221" t="s">
        <v>3331</v>
      </c>
      <c r="D275" s="221" t="s">
        <v>3332</v>
      </c>
      <c r="E275" s="221" t="s">
        <v>3250</v>
      </c>
      <c r="F275" s="222">
        <v>2</v>
      </c>
      <c r="G275" s="222">
        <v>28922400</v>
      </c>
      <c r="H275" s="239" t="s">
        <v>4427</v>
      </c>
      <c r="I275" s="221" t="s">
        <v>4001</v>
      </c>
      <c r="J275" s="208"/>
    </row>
    <row r="276" spans="1:10" s="207" customFormat="1">
      <c r="A276" s="221">
        <v>76121512</v>
      </c>
      <c r="B276" s="221" t="s">
        <v>1034</v>
      </c>
      <c r="C276" s="221" t="s">
        <v>3714</v>
      </c>
      <c r="D276" s="221" t="s">
        <v>3281</v>
      </c>
      <c r="E276" s="221" t="s">
        <v>3250</v>
      </c>
      <c r="F276" s="222">
        <v>2</v>
      </c>
      <c r="G276" s="222">
        <v>24285868</v>
      </c>
      <c r="H276" s="239" t="s">
        <v>4428</v>
      </c>
      <c r="I276" s="221" t="s">
        <v>4005</v>
      </c>
      <c r="J276" s="208"/>
    </row>
    <row r="277" spans="1:10" s="207" customFormat="1">
      <c r="A277" s="221">
        <v>76121622</v>
      </c>
      <c r="B277" s="221" t="s">
        <v>175</v>
      </c>
      <c r="C277" s="221" t="s">
        <v>3905</v>
      </c>
      <c r="D277" s="221" t="s">
        <v>3326</v>
      </c>
      <c r="E277" s="221" t="s">
        <v>3250</v>
      </c>
      <c r="F277" s="222">
        <v>2</v>
      </c>
      <c r="G277" s="222">
        <v>27612035</v>
      </c>
      <c r="H277" s="239" t="s">
        <v>4429</v>
      </c>
      <c r="I277" s="221" t="s">
        <v>4009</v>
      </c>
      <c r="J277" s="208"/>
    </row>
    <row r="278" spans="1:10" s="207" customFormat="1">
      <c r="A278" s="221">
        <v>76125204</v>
      </c>
      <c r="B278" s="221" t="s">
        <v>2545</v>
      </c>
      <c r="C278" s="221" t="s">
        <v>3295</v>
      </c>
      <c r="D278" s="221" t="s">
        <v>3296</v>
      </c>
      <c r="E278" s="221" t="s">
        <v>3296</v>
      </c>
      <c r="F278" s="222">
        <v>45</v>
      </c>
      <c r="G278" s="222">
        <v>2314183</v>
      </c>
      <c r="H278" s="239" t="s">
        <v>4430</v>
      </c>
      <c r="I278" s="221" t="s">
        <v>4001</v>
      </c>
      <c r="J278" s="208"/>
    </row>
    <row r="279" spans="1:10" s="207" customFormat="1">
      <c r="A279" s="221">
        <v>76125266</v>
      </c>
      <c r="B279" s="221" t="s">
        <v>1274</v>
      </c>
      <c r="C279" s="221" t="s">
        <v>3813</v>
      </c>
      <c r="D279" s="221" t="s">
        <v>3296</v>
      </c>
      <c r="E279" s="221" t="s">
        <v>3296</v>
      </c>
      <c r="F279" s="222">
        <v>0</v>
      </c>
      <c r="G279" s="222">
        <v>974084175</v>
      </c>
      <c r="H279" s="239" t="s">
        <v>4431</v>
      </c>
      <c r="I279" s="221" t="s">
        <v>4005</v>
      </c>
      <c r="J279" s="208"/>
    </row>
    <row r="280" spans="1:10" s="207" customFormat="1">
      <c r="A280" s="221">
        <v>76125873</v>
      </c>
      <c r="B280" s="221" t="s">
        <v>1675</v>
      </c>
      <c r="C280" s="221" t="s">
        <v>3599</v>
      </c>
      <c r="D280" s="221" t="s">
        <v>3270</v>
      </c>
      <c r="E280" s="221" t="s">
        <v>3270</v>
      </c>
      <c r="F280" s="222">
        <v>9</v>
      </c>
      <c r="G280" s="222">
        <v>8257334</v>
      </c>
      <c r="H280" s="239" t="s">
        <v>4432</v>
      </c>
      <c r="I280" s="221" t="s">
        <v>4003</v>
      </c>
      <c r="J280" s="208"/>
    </row>
    <row r="281" spans="1:10" s="207" customFormat="1">
      <c r="A281" s="221">
        <v>76125873</v>
      </c>
      <c r="B281" s="221" t="s">
        <v>773</v>
      </c>
      <c r="C281" s="221" t="s">
        <v>3599</v>
      </c>
      <c r="D281" s="221" t="s">
        <v>3270</v>
      </c>
      <c r="E281" s="221" t="s">
        <v>3270</v>
      </c>
      <c r="F281" s="222">
        <v>9</v>
      </c>
      <c r="G281" s="222">
        <v>8257334</v>
      </c>
      <c r="H281" s="239" t="s">
        <v>4432</v>
      </c>
      <c r="I281" s="221" t="s">
        <v>4005</v>
      </c>
      <c r="J281" s="208"/>
    </row>
    <row r="282" spans="1:10" s="207" customFormat="1">
      <c r="A282" s="221">
        <v>76125873</v>
      </c>
      <c r="B282" s="221" t="s">
        <v>773</v>
      </c>
      <c r="C282" s="221" t="s">
        <v>3599</v>
      </c>
      <c r="D282" s="221" t="s">
        <v>3270</v>
      </c>
      <c r="E282" s="221" t="s">
        <v>3270</v>
      </c>
      <c r="F282" s="222">
        <v>9</v>
      </c>
      <c r="G282" s="222">
        <v>8257334</v>
      </c>
      <c r="H282" s="239" t="s">
        <v>4432</v>
      </c>
      <c r="I282" s="221" t="s">
        <v>4006</v>
      </c>
      <c r="J282" s="208"/>
    </row>
    <row r="283" spans="1:10" s="207" customFormat="1">
      <c r="A283" s="221">
        <v>76126102</v>
      </c>
      <c r="B283" s="221" t="s">
        <v>1235</v>
      </c>
      <c r="C283" s="221" t="s">
        <v>3798</v>
      </c>
      <c r="D283" s="221" t="s">
        <v>3753</v>
      </c>
      <c r="E283" s="221" t="s">
        <v>3593</v>
      </c>
      <c r="F283" s="222">
        <v>0</v>
      </c>
      <c r="G283" s="222">
        <v>975183707</v>
      </c>
      <c r="H283" s="239" t="s">
        <v>4433</v>
      </c>
      <c r="I283" s="221" t="s">
        <v>4005</v>
      </c>
      <c r="J283" s="208"/>
    </row>
    <row r="284" spans="1:10" s="207" customFormat="1">
      <c r="A284" s="221">
        <v>76126150</v>
      </c>
      <c r="B284" s="221" t="s">
        <v>2405</v>
      </c>
      <c r="C284" s="221" t="s">
        <v>3528</v>
      </c>
      <c r="D284" s="221" t="s">
        <v>3382</v>
      </c>
      <c r="E284" s="221" t="s">
        <v>3382</v>
      </c>
      <c r="F284" s="222">
        <v>55</v>
      </c>
      <c r="G284" s="222">
        <v>2213246</v>
      </c>
      <c r="H284" s="239" t="s">
        <v>4434</v>
      </c>
      <c r="I284" s="221" t="s">
        <v>4002</v>
      </c>
      <c r="J284" s="208"/>
    </row>
    <row r="285" spans="1:10" s="207" customFormat="1">
      <c r="A285" s="221">
        <v>76126410</v>
      </c>
      <c r="B285" s="221" t="s">
        <v>1093</v>
      </c>
      <c r="C285" s="221" t="s">
        <v>3733</v>
      </c>
      <c r="D285" s="221" t="s">
        <v>3250</v>
      </c>
      <c r="E285" s="221" t="s">
        <v>3250</v>
      </c>
      <c r="F285" s="222">
        <v>2</v>
      </c>
      <c r="G285" s="222">
        <v>26969017</v>
      </c>
      <c r="H285" s="239" t="s">
        <v>4435</v>
      </c>
      <c r="I285" s="221" t="s">
        <v>4005</v>
      </c>
      <c r="J285" s="208"/>
    </row>
    <row r="286" spans="1:10" s="207" customFormat="1">
      <c r="A286" s="221">
        <v>76127251</v>
      </c>
      <c r="B286" s="221" t="s">
        <v>80</v>
      </c>
      <c r="C286" s="221" t="s">
        <v>3927</v>
      </c>
      <c r="D286" s="221" t="s">
        <v>3256</v>
      </c>
      <c r="E286" s="221" t="s">
        <v>3256</v>
      </c>
      <c r="F286" s="222">
        <v>0</v>
      </c>
      <c r="G286" s="222">
        <v>2734015</v>
      </c>
      <c r="H286" s="239" t="s">
        <v>4436</v>
      </c>
      <c r="I286" s="221" t="s">
        <v>4010</v>
      </c>
      <c r="J286" s="208"/>
    </row>
    <row r="287" spans="1:10" s="207" customFormat="1">
      <c r="A287" s="221">
        <v>76130697</v>
      </c>
      <c r="B287" s="221" t="s">
        <v>1346</v>
      </c>
      <c r="C287" s="221" t="s">
        <v>3841</v>
      </c>
      <c r="D287" s="221" t="s">
        <v>3252</v>
      </c>
      <c r="E287" s="221" t="s">
        <v>3250</v>
      </c>
      <c r="F287" s="222">
        <v>2</v>
      </c>
      <c r="G287" s="222">
        <v>26033383</v>
      </c>
      <c r="H287" s="239" t="s">
        <v>4437</v>
      </c>
      <c r="I287" s="221" t="s">
        <v>4005</v>
      </c>
      <c r="J287" s="208"/>
    </row>
    <row r="288" spans="1:10" s="207" customFormat="1">
      <c r="A288" s="221">
        <v>76131568</v>
      </c>
      <c r="B288" s="221" t="s">
        <v>3035</v>
      </c>
      <c r="C288" s="221" t="s">
        <v>3435</v>
      </c>
      <c r="D288" s="221" t="s">
        <v>3254</v>
      </c>
      <c r="E288" s="221" t="s">
        <v>3254</v>
      </c>
      <c r="F288" s="222">
        <v>65</v>
      </c>
      <c r="G288" s="222">
        <v>2266684</v>
      </c>
      <c r="H288" s="239" t="s">
        <v>4438</v>
      </c>
      <c r="I288" s="221" t="s">
        <v>4001</v>
      </c>
      <c r="J288" s="208"/>
    </row>
    <row r="289" spans="1:10" s="207" customFormat="1">
      <c r="A289" s="221">
        <v>76134396</v>
      </c>
      <c r="B289" s="221" t="s">
        <v>1893</v>
      </c>
      <c r="C289" s="221" t="s">
        <v>3470</v>
      </c>
      <c r="D289" s="221" t="s">
        <v>3471</v>
      </c>
      <c r="E289" s="221" t="s">
        <v>3250</v>
      </c>
      <c r="F289" s="222">
        <v>2</v>
      </c>
      <c r="G289" s="222">
        <v>23338888</v>
      </c>
      <c r="H289" s="239" t="s">
        <v>4439</v>
      </c>
      <c r="I289" s="221" t="s">
        <v>4002</v>
      </c>
      <c r="J289" s="208"/>
    </row>
    <row r="290" spans="1:10" s="207" customFormat="1">
      <c r="A290" s="221">
        <v>76134992</v>
      </c>
      <c r="B290" s="221" t="s">
        <v>1387</v>
      </c>
      <c r="C290" s="221" t="s">
        <v>3855</v>
      </c>
      <c r="D290" s="221" t="s">
        <v>3856</v>
      </c>
      <c r="E290" s="221" t="s">
        <v>3250</v>
      </c>
      <c r="F290" s="222">
        <v>9</v>
      </c>
      <c r="G290" s="222">
        <v>90683546</v>
      </c>
      <c r="H290" s="239" t="s">
        <v>4440</v>
      </c>
      <c r="I290" s="221" t="s">
        <v>4005</v>
      </c>
      <c r="J290" s="208"/>
    </row>
    <row r="291" spans="1:10" s="207" customFormat="1">
      <c r="A291" s="221">
        <v>76136420</v>
      </c>
      <c r="B291" s="221" t="s">
        <v>1277</v>
      </c>
      <c r="C291" s="221" t="s">
        <v>3814</v>
      </c>
      <c r="D291" s="221" t="s">
        <v>3296</v>
      </c>
      <c r="E291" s="221" t="s">
        <v>3296</v>
      </c>
      <c r="F291" s="222">
        <v>45</v>
      </c>
      <c r="G291" s="222">
        <v>2329643</v>
      </c>
      <c r="H291" s="239" t="s">
        <v>4441</v>
      </c>
      <c r="I291" s="221" t="s">
        <v>4005</v>
      </c>
      <c r="J291" s="208"/>
    </row>
    <row r="292" spans="1:10" s="207" customFormat="1">
      <c r="A292" s="221">
        <v>76136496</v>
      </c>
      <c r="B292" s="221" t="s">
        <v>2116</v>
      </c>
      <c r="C292" s="221" t="s">
        <v>3497</v>
      </c>
      <c r="D292" s="221" t="s">
        <v>3281</v>
      </c>
      <c r="E292" s="221" t="s">
        <v>3250</v>
      </c>
      <c r="F292" s="222">
        <v>2</v>
      </c>
      <c r="G292" s="222">
        <v>24134940</v>
      </c>
      <c r="H292" s="239" t="s">
        <v>4442</v>
      </c>
      <c r="I292" s="221" t="s">
        <v>4002</v>
      </c>
      <c r="J292" s="208"/>
    </row>
    <row r="293" spans="1:10" s="207" customFormat="1">
      <c r="A293" s="221">
        <v>76136523</v>
      </c>
      <c r="B293" s="221" t="s">
        <v>933</v>
      </c>
      <c r="C293" s="221" t="s">
        <v>3678</v>
      </c>
      <c r="D293" s="221" t="s">
        <v>3296</v>
      </c>
      <c r="E293" s="221" t="s">
        <v>3296</v>
      </c>
      <c r="F293" s="222" t="s">
        <v>130</v>
      </c>
      <c r="G293" s="222">
        <v>452734627</v>
      </c>
      <c r="H293" s="239" t="s">
        <v>4443</v>
      </c>
      <c r="I293" s="221" t="s">
        <v>4005</v>
      </c>
      <c r="J293" s="208"/>
    </row>
    <row r="294" spans="1:10" s="207" customFormat="1">
      <c r="A294" s="221">
        <v>76137205</v>
      </c>
      <c r="B294" s="221" t="s">
        <v>1186</v>
      </c>
      <c r="C294" s="221" t="s">
        <v>3771</v>
      </c>
      <c r="D294" s="221" t="s">
        <v>3254</v>
      </c>
      <c r="E294" s="221" t="s">
        <v>3254</v>
      </c>
      <c r="F294" s="222">
        <v>65</v>
      </c>
      <c r="G294" s="222">
        <v>2252997</v>
      </c>
      <c r="H294" s="239" t="s">
        <v>4444</v>
      </c>
      <c r="I294" s="221" t="s">
        <v>4005</v>
      </c>
      <c r="J294" s="208"/>
    </row>
    <row r="295" spans="1:10" s="207" customFormat="1">
      <c r="A295" s="221">
        <v>76138635</v>
      </c>
      <c r="B295" s="221" t="s">
        <v>1028</v>
      </c>
      <c r="C295" s="221" t="s">
        <v>3711</v>
      </c>
      <c r="D295" s="221" t="s">
        <v>3530</v>
      </c>
      <c r="E295" s="221" t="s">
        <v>3250</v>
      </c>
      <c r="F295" s="222">
        <v>2</v>
      </c>
      <c r="G295" s="222">
        <v>4328203</v>
      </c>
      <c r="H295" s="239" t="s">
        <v>4445</v>
      </c>
      <c r="I295" s="221" t="s">
        <v>4005</v>
      </c>
      <c r="J295" s="208"/>
    </row>
    <row r="296" spans="1:10" s="207" customFormat="1">
      <c r="A296" s="221">
        <v>76138775</v>
      </c>
      <c r="B296" s="221" t="s">
        <v>1611</v>
      </c>
      <c r="C296" s="221" t="s">
        <v>3573</v>
      </c>
      <c r="D296" s="221" t="s">
        <v>3433</v>
      </c>
      <c r="E296" s="221" t="s">
        <v>3250</v>
      </c>
      <c r="F296" s="222">
        <v>9</v>
      </c>
      <c r="G296" s="222">
        <v>85057860</v>
      </c>
      <c r="H296" s="239" t="s">
        <v>4446</v>
      </c>
      <c r="I296" s="221" t="s">
        <v>4003</v>
      </c>
      <c r="J296" s="208"/>
    </row>
    <row r="297" spans="1:10" s="207" customFormat="1">
      <c r="A297" s="221">
        <v>76138775</v>
      </c>
      <c r="B297" s="221" t="s">
        <v>1426</v>
      </c>
      <c r="C297" s="221" t="s">
        <v>3573</v>
      </c>
      <c r="D297" s="221" t="s">
        <v>3433</v>
      </c>
      <c r="E297" s="221" t="s">
        <v>3250</v>
      </c>
      <c r="F297" s="222">
        <v>9</v>
      </c>
      <c r="G297" s="222">
        <v>85057860</v>
      </c>
      <c r="H297" s="239" t="s">
        <v>4446</v>
      </c>
      <c r="I297" s="221" t="s">
        <v>4004</v>
      </c>
      <c r="J297" s="208"/>
    </row>
    <row r="298" spans="1:10" s="207" customFormat="1">
      <c r="A298" s="221">
        <v>76139002</v>
      </c>
      <c r="B298" s="221" t="s">
        <v>878</v>
      </c>
      <c r="C298" s="221" t="s">
        <v>3259</v>
      </c>
      <c r="D298" s="221" t="s">
        <v>3260</v>
      </c>
      <c r="E298" s="221" t="s">
        <v>3261</v>
      </c>
      <c r="F298" s="222" t="s">
        <v>130</v>
      </c>
      <c r="G298" s="222">
        <v>983895412</v>
      </c>
      <c r="H298" s="239" t="s">
        <v>4447</v>
      </c>
      <c r="I298" s="221" t="s">
        <v>4005</v>
      </c>
      <c r="J298" s="208"/>
    </row>
    <row r="299" spans="1:10" s="207" customFormat="1">
      <c r="A299" s="221">
        <v>76139002</v>
      </c>
      <c r="B299" s="221" t="s">
        <v>878</v>
      </c>
      <c r="C299" s="221" t="s">
        <v>3259</v>
      </c>
      <c r="D299" s="221" t="s">
        <v>3260</v>
      </c>
      <c r="E299" s="221" t="s">
        <v>3261</v>
      </c>
      <c r="F299" s="222" t="s">
        <v>130</v>
      </c>
      <c r="G299" s="222">
        <v>983895412</v>
      </c>
      <c r="H299" s="239" t="s">
        <v>4447</v>
      </c>
      <c r="I299" s="221" t="s">
        <v>4006</v>
      </c>
      <c r="J299" s="208"/>
    </row>
    <row r="300" spans="1:10" s="207" customFormat="1">
      <c r="A300" s="221">
        <v>76139054</v>
      </c>
      <c r="B300" s="221" t="s">
        <v>1728</v>
      </c>
      <c r="C300" s="221" t="s">
        <v>3620</v>
      </c>
      <c r="D300" s="221" t="s">
        <v>3250</v>
      </c>
      <c r="E300" s="221" t="s">
        <v>3250</v>
      </c>
      <c r="F300" s="222">
        <v>2</v>
      </c>
      <c r="G300" s="222">
        <v>25443745</v>
      </c>
      <c r="H300" s="239" t="s">
        <v>4448</v>
      </c>
      <c r="I300" s="221" t="s">
        <v>4003</v>
      </c>
      <c r="J300" s="208"/>
    </row>
    <row r="301" spans="1:10" s="207" customFormat="1">
      <c r="A301" s="221">
        <v>76139508</v>
      </c>
      <c r="B301" s="221" t="s">
        <v>2089</v>
      </c>
      <c r="C301" s="221" t="s">
        <v>3494</v>
      </c>
      <c r="D301" s="221" t="s">
        <v>3329</v>
      </c>
      <c r="E301" s="221" t="s">
        <v>3250</v>
      </c>
      <c r="F301" s="222">
        <v>2</v>
      </c>
      <c r="G301" s="222">
        <v>25231023</v>
      </c>
      <c r="H301" s="239" t="s">
        <v>4449</v>
      </c>
      <c r="I301" s="221" t="s">
        <v>4002</v>
      </c>
      <c r="J301" s="208"/>
    </row>
    <row r="302" spans="1:10" s="207" customFormat="1">
      <c r="A302" s="221">
        <v>76139909</v>
      </c>
      <c r="B302" s="221" t="s">
        <v>2929</v>
      </c>
      <c r="C302" s="221" t="s">
        <v>3406</v>
      </c>
      <c r="D302" s="221" t="s">
        <v>3407</v>
      </c>
      <c r="E302" s="221" t="s">
        <v>3382</v>
      </c>
      <c r="F302" s="222" t="s">
        <v>130</v>
      </c>
      <c r="G302" s="222" t="s">
        <v>130</v>
      </c>
      <c r="H302" s="239" t="s">
        <v>130</v>
      </c>
      <c r="I302" s="221" t="s">
        <v>4001</v>
      </c>
      <c r="J302" s="208"/>
    </row>
    <row r="303" spans="1:10" s="207" customFormat="1">
      <c r="A303" s="221">
        <v>76143645</v>
      </c>
      <c r="B303" s="221" t="s">
        <v>2799</v>
      </c>
      <c r="C303" s="221" t="s">
        <v>3375</v>
      </c>
      <c r="D303" s="221" t="s">
        <v>3376</v>
      </c>
      <c r="E303" s="221" t="s">
        <v>3272</v>
      </c>
      <c r="F303" s="222">
        <v>55</v>
      </c>
      <c r="G303" s="222">
        <v>2851164</v>
      </c>
      <c r="H303" s="239" t="s">
        <v>4450</v>
      </c>
      <c r="I303" s="221" t="s">
        <v>4001</v>
      </c>
      <c r="J303" s="208"/>
    </row>
    <row r="304" spans="1:10" s="207" customFormat="1">
      <c r="A304" s="221">
        <v>76146901</v>
      </c>
      <c r="B304" s="221" t="s">
        <v>1062</v>
      </c>
      <c r="C304" s="221" t="s">
        <v>3723</v>
      </c>
      <c r="D304" s="221" t="s">
        <v>3382</v>
      </c>
      <c r="E304" s="221" t="s">
        <v>3382</v>
      </c>
      <c r="F304" s="222">
        <v>55</v>
      </c>
      <c r="G304" s="222">
        <v>2476051</v>
      </c>
      <c r="H304" s="239" t="s">
        <v>4451</v>
      </c>
      <c r="I304" s="221" t="s">
        <v>4005</v>
      </c>
      <c r="J304" s="208"/>
    </row>
    <row r="305" spans="1:10" s="207" customFormat="1">
      <c r="A305" s="221">
        <v>76146987</v>
      </c>
      <c r="B305" s="221" t="s">
        <v>2706</v>
      </c>
      <c r="C305" s="221" t="s">
        <v>3342</v>
      </c>
      <c r="D305" s="221" t="s">
        <v>3313</v>
      </c>
      <c r="E305" s="221" t="s">
        <v>3250</v>
      </c>
      <c r="F305" s="222">
        <v>0</v>
      </c>
      <c r="G305" s="222">
        <v>22696731</v>
      </c>
      <c r="H305" s="239" t="s">
        <v>4452</v>
      </c>
      <c r="I305" s="221" t="s">
        <v>4001</v>
      </c>
      <c r="J305" s="208"/>
    </row>
    <row r="306" spans="1:10" s="207" customFormat="1">
      <c r="A306" s="221">
        <v>76147984</v>
      </c>
      <c r="B306" s="221" t="s">
        <v>845</v>
      </c>
      <c r="C306" s="221" t="s">
        <v>3782</v>
      </c>
      <c r="D306" s="221" t="s">
        <v>3368</v>
      </c>
      <c r="E306" s="221" t="s">
        <v>3368</v>
      </c>
      <c r="F306" s="222">
        <v>72</v>
      </c>
      <c r="G306" s="222">
        <v>2239605</v>
      </c>
      <c r="H306" s="239" t="s">
        <v>4453</v>
      </c>
      <c r="I306" s="221" t="s">
        <v>4005</v>
      </c>
      <c r="J306" s="208"/>
    </row>
    <row r="307" spans="1:10" s="207" customFormat="1">
      <c r="A307" s="221">
        <v>76147984</v>
      </c>
      <c r="B307" s="221" t="s">
        <v>845</v>
      </c>
      <c r="C307" s="221" t="s">
        <v>3782</v>
      </c>
      <c r="D307" s="221" t="s">
        <v>3368</v>
      </c>
      <c r="E307" s="221" t="s">
        <v>3368</v>
      </c>
      <c r="F307" s="222">
        <v>72</v>
      </c>
      <c r="G307" s="222">
        <v>2239605</v>
      </c>
      <c r="H307" s="239" t="s">
        <v>4453</v>
      </c>
      <c r="I307" s="221" t="s">
        <v>4006</v>
      </c>
      <c r="J307" s="208"/>
    </row>
    <row r="308" spans="1:10" s="207" customFormat="1">
      <c r="A308" s="221">
        <v>76151833</v>
      </c>
      <c r="B308" s="221" t="s">
        <v>161</v>
      </c>
      <c r="C308" s="221" t="s">
        <v>3259</v>
      </c>
      <c r="D308" s="221" t="s">
        <v>3260</v>
      </c>
      <c r="E308" s="221" t="s">
        <v>3261</v>
      </c>
      <c r="F308" s="222">
        <v>9</v>
      </c>
      <c r="G308" s="222">
        <v>61922152</v>
      </c>
      <c r="H308" s="239" t="s">
        <v>4454</v>
      </c>
      <c r="I308" s="221" t="s">
        <v>4009</v>
      </c>
      <c r="J308" s="208"/>
    </row>
    <row r="309" spans="1:10" s="207" customFormat="1">
      <c r="A309" s="221">
        <v>76154373</v>
      </c>
      <c r="B309" s="221" t="s">
        <v>835</v>
      </c>
      <c r="C309" s="221" t="s">
        <v>3763</v>
      </c>
      <c r="D309" s="221" t="s">
        <v>3398</v>
      </c>
      <c r="E309" s="221" t="s">
        <v>3301</v>
      </c>
      <c r="F309" s="222" t="s">
        <v>130</v>
      </c>
      <c r="G309" s="222">
        <v>995293338</v>
      </c>
      <c r="H309" s="239" t="s">
        <v>4455</v>
      </c>
      <c r="I309" s="221" t="s">
        <v>4005</v>
      </c>
      <c r="J309" s="208"/>
    </row>
    <row r="310" spans="1:10" s="207" customFormat="1">
      <c r="A310" s="221">
        <v>76154373</v>
      </c>
      <c r="B310" s="221" t="s">
        <v>835</v>
      </c>
      <c r="C310" s="221" t="s">
        <v>3763</v>
      </c>
      <c r="D310" s="221" t="s">
        <v>3398</v>
      </c>
      <c r="E310" s="221" t="s">
        <v>3301</v>
      </c>
      <c r="F310" s="222" t="s">
        <v>130</v>
      </c>
      <c r="G310" s="222">
        <v>995293338</v>
      </c>
      <c r="H310" s="239" t="s">
        <v>4455</v>
      </c>
      <c r="I310" s="221" t="s">
        <v>4006</v>
      </c>
      <c r="J310" s="208"/>
    </row>
    <row r="311" spans="1:10" s="207" customFormat="1">
      <c r="A311" s="221">
        <v>76155157</v>
      </c>
      <c r="B311" s="221" t="s">
        <v>1964</v>
      </c>
      <c r="C311" s="221" t="s">
        <v>3479</v>
      </c>
      <c r="D311" s="221" t="s">
        <v>3250</v>
      </c>
      <c r="E311" s="221" t="s">
        <v>3250</v>
      </c>
      <c r="F311" s="222">
        <v>9</v>
      </c>
      <c r="G311" s="222">
        <v>95509328</v>
      </c>
      <c r="H311" s="239" t="s">
        <v>4456</v>
      </c>
      <c r="I311" s="221" t="s">
        <v>4002</v>
      </c>
      <c r="J311" s="208"/>
    </row>
    <row r="312" spans="1:10" s="207" customFormat="1">
      <c r="A312" s="221">
        <v>76157947</v>
      </c>
      <c r="B312" s="221" t="s">
        <v>807</v>
      </c>
      <c r="C312" s="221" t="s">
        <v>3820</v>
      </c>
      <c r="D312" s="221" t="s">
        <v>3264</v>
      </c>
      <c r="E312" s="221" t="s">
        <v>3264</v>
      </c>
      <c r="F312" s="222">
        <v>0</v>
      </c>
      <c r="G312" s="222">
        <v>2209633</v>
      </c>
      <c r="H312" s="239" t="s">
        <v>4457</v>
      </c>
      <c r="I312" s="221" t="s">
        <v>4005</v>
      </c>
      <c r="J312" s="208"/>
    </row>
    <row r="313" spans="1:10" s="207" customFormat="1">
      <c r="A313" s="221">
        <v>76157947</v>
      </c>
      <c r="B313" s="221" t="s">
        <v>807</v>
      </c>
      <c r="C313" s="221" t="s">
        <v>3820</v>
      </c>
      <c r="D313" s="221" t="s">
        <v>3264</v>
      </c>
      <c r="E313" s="221" t="s">
        <v>3264</v>
      </c>
      <c r="F313" s="222">
        <v>0</v>
      </c>
      <c r="G313" s="222">
        <v>2209633</v>
      </c>
      <c r="H313" s="239" t="s">
        <v>4457</v>
      </c>
      <c r="I313" s="221" t="s">
        <v>4006</v>
      </c>
      <c r="J313" s="208"/>
    </row>
    <row r="314" spans="1:10" s="207" customFormat="1">
      <c r="A314" s="221">
        <v>76159903</v>
      </c>
      <c r="B314" s="221" t="s">
        <v>1619</v>
      </c>
      <c r="C314" s="221" t="s">
        <v>3576</v>
      </c>
      <c r="D314" s="221" t="s">
        <v>3250</v>
      </c>
      <c r="E314" s="221" t="s">
        <v>3250</v>
      </c>
      <c r="F314" s="222">
        <v>2</v>
      </c>
      <c r="G314" s="222" t="s">
        <v>3993</v>
      </c>
      <c r="H314" s="239" t="s">
        <v>4458</v>
      </c>
      <c r="I314" s="221" t="s">
        <v>4003</v>
      </c>
      <c r="J314" s="208"/>
    </row>
    <row r="315" spans="1:10" s="207" customFormat="1">
      <c r="A315" s="221">
        <v>76164845</v>
      </c>
      <c r="B315" s="221" t="s">
        <v>1318</v>
      </c>
      <c r="C315" s="221" t="s">
        <v>3830</v>
      </c>
      <c r="D315" s="221" t="s">
        <v>3471</v>
      </c>
      <c r="E315" s="221" t="s">
        <v>3250</v>
      </c>
      <c r="F315" s="222" t="s">
        <v>130</v>
      </c>
      <c r="G315" s="222">
        <v>27321485</v>
      </c>
      <c r="H315" s="239" t="s">
        <v>3972</v>
      </c>
      <c r="I315" s="221" t="s">
        <v>4005</v>
      </c>
      <c r="J315" s="208"/>
    </row>
    <row r="316" spans="1:10" s="207" customFormat="1">
      <c r="A316" s="221">
        <v>76165905</v>
      </c>
      <c r="B316" s="221" t="s">
        <v>1163</v>
      </c>
      <c r="C316" s="221" t="s">
        <v>3762</v>
      </c>
      <c r="D316" s="221" t="s">
        <v>3398</v>
      </c>
      <c r="E316" s="221" t="s">
        <v>3301</v>
      </c>
      <c r="F316" s="222">
        <v>51</v>
      </c>
      <c r="G316" s="222">
        <v>2674170</v>
      </c>
      <c r="H316" s="239" t="s">
        <v>4459</v>
      </c>
      <c r="I316" s="221" t="s">
        <v>4005</v>
      </c>
      <c r="J316" s="208"/>
    </row>
    <row r="317" spans="1:10" s="207" customFormat="1">
      <c r="A317" s="221">
        <v>76166489</v>
      </c>
      <c r="B317" s="221" t="s">
        <v>1324</v>
      </c>
      <c r="C317" s="221" t="s">
        <v>3832</v>
      </c>
      <c r="D317" s="221" t="s">
        <v>3281</v>
      </c>
      <c r="E317" s="221" t="s">
        <v>3250</v>
      </c>
      <c r="F317" s="222">
        <v>2</v>
      </c>
      <c r="G317" s="222">
        <v>22124780</v>
      </c>
      <c r="H317" s="239" t="s">
        <v>4460</v>
      </c>
      <c r="I317" s="221" t="s">
        <v>4005</v>
      </c>
      <c r="J317" s="208"/>
    </row>
    <row r="318" spans="1:10" s="207" customFormat="1">
      <c r="A318" s="221">
        <v>76166806</v>
      </c>
      <c r="B318" s="221" t="s">
        <v>2449</v>
      </c>
      <c r="C318" s="221" t="s">
        <v>3534</v>
      </c>
      <c r="D318" s="221" t="s">
        <v>3382</v>
      </c>
      <c r="E318" s="221" t="s">
        <v>3382</v>
      </c>
      <c r="F318" s="222" t="s">
        <v>130</v>
      </c>
      <c r="G318" s="222">
        <v>552533217</v>
      </c>
      <c r="H318" s="239" t="s">
        <v>4461</v>
      </c>
      <c r="I318" s="221" t="s">
        <v>4002</v>
      </c>
      <c r="J318" s="208"/>
    </row>
    <row r="319" spans="1:10" s="207" customFormat="1">
      <c r="A319" s="221">
        <v>76168187</v>
      </c>
      <c r="B319" s="221" t="s">
        <v>1309</v>
      </c>
      <c r="C319" s="221" t="s">
        <v>3827</v>
      </c>
      <c r="D319" s="221" t="s">
        <v>3252</v>
      </c>
      <c r="E319" s="221" t="s">
        <v>3250</v>
      </c>
      <c r="F319" s="222">
        <v>2</v>
      </c>
      <c r="G319" s="222">
        <v>27243943</v>
      </c>
      <c r="H319" s="239" t="s">
        <v>4462</v>
      </c>
      <c r="I319" s="221" t="s">
        <v>4005</v>
      </c>
      <c r="J319" s="208"/>
    </row>
    <row r="320" spans="1:10" s="207" customFormat="1">
      <c r="A320" s="221">
        <v>76168453</v>
      </c>
      <c r="B320" s="221" t="s">
        <v>1956</v>
      </c>
      <c r="C320" s="221" t="s">
        <v>3478</v>
      </c>
      <c r="D320" s="221" t="s">
        <v>3285</v>
      </c>
      <c r="E320" s="221" t="s">
        <v>3285</v>
      </c>
      <c r="F320" s="222">
        <v>2</v>
      </c>
      <c r="G320" s="222">
        <v>25489452</v>
      </c>
      <c r="H320" s="239" t="s">
        <v>4463</v>
      </c>
      <c r="I320" s="221" t="s">
        <v>4002</v>
      </c>
      <c r="J320" s="208"/>
    </row>
    <row r="321" spans="1:10" s="207" customFormat="1">
      <c r="A321" s="221">
        <v>76168511</v>
      </c>
      <c r="B321" s="221" t="s">
        <v>1083</v>
      </c>
      <c r="C321" s="221" t="s">
        <v>3729</v>
      </c>
      <c r="D321" s="221" t="s">
        <v>3247</v>
      </c>
      <c r="E321" s="221" t="s">
        <v>3247</v>
      </c>
      <c r="F321" s="222" t="s">
        <v>130</v>
      </c>
      <c r="G321" s="222">
        <v>225861</v>
      </c>
      <c r="H321" s="239" t="s">
        <v>4464</v>
      </c>
      <c r="I321" s="221" t="s">
        <v>4005</v>
      </c>
      <c r="J321" s="208"/>
    </row>
    <row r="322" spans="1:10" s="207" customFormat="1">
      <c r="A322" s="221">
        <v>76171519</v>
      </c>
      <c r="B322" s="221" t="s">
        <v>817</v>
      </c>
      <c r="C322" s="221" t="s">
        <v>3750</v>
      </c>
      <c r="D322" s="221" t="s">
        <v>3743</v>
      </c>
      <c r="E322" s="221" t="s">
        <v>3256</v>
      </c>
      <c r="F322" s="222">
        <v>41</v>
      </c>
      <c r="G322" s="222">
        <v>2485430</v>
      </c>
      <c r="H322" s="239" t="s">
        <v>4465</v>
      </c>
      <c r="I322" s="221" t="s">
        <v>4005</v>
      </c>
      <c r="J322" s="208"/>
    </row>
    <row r="323" spans="1:10" s="207" customFormat="1">
      <c r="A323" s="221">
        <v>76171519</v>
      </c>
      <c r="B323" s="221" t="s">
        <v>817</v>
      </c>
      <c r="C323" s="221" t="s">
        <v>3750</v>
      </c>
      <c r="D323" s="221" t="s">
        <v>3743</v>
      </c>
      <c r="E323" s="221" t="s">
        <v>3256</v>
      </c>
      <c r="F323" s="222">
        <v>41</v>
      </c>
      <c r="G323" s="222">
        <v>2485430</v>
      </c>
      <c r="H323" s="239" t="s">
        <v>4465</v>
      </c>
      <c r="I323" s="221" t="s">
        <v>4006</v>
      </c>
      <c r="J323" s="208"/>
    </row>
    <row r="324" spans="1:10" s="207" customFormat="1">
      <c r="A324" s="221">
        <v>76172232</v>
      </c>
      <c r="B324" s="221" t="s">
        <v>797</v>
      </c>
      <c r="C324" s="221" t="s">
        <v>3780</v>
      </c>
      <c r="D324" s="221" t="s">
        <v>3368</v>
      </c>
      <c r="E324" s="221" t="s">
        <v>3368</v>
      </c>
      <c r="F324" s="222">
        <v>9</v>
      </c>
      <c r="G324" s="222">
        <v>56667005</v>
      </c>
      <c r="H324" s="239" t="s">
        <v>4466</v>
      </c>
      <c r="I324" s="221" t="s">
        <v>4005</v>
      </c>
      <c r="J324" s="208"/>
    </row>
    <row r="325" spans="1:10" s="207" customFormat="1">
      <c r="A325" s="221">
        <v>76172232</v>
      </c>
      <c r="B325" s="221" t="s">
        <v>797</v>
      </c>
      <c r="C325" s="221" t="s">
        <v>3780</v>
      </c>
      <c r="D325" s="221" t="s">
        <v>3368</v>
      </c>
      <c r="E325" s="221" t="s">
        <v>3368</v>
      </c>
      <c r="F325" s="222">
        <v>9</v>
      </c>
      <c r="G325" s="222">
        <v>56667005</v>
      </c>
      <c r="H325" s="239" t="s">
        <v>4466</v>
      </c>
      <c r="I325" s="221" t="s">
        <v>4006</v>
      </c>
      <c r="J325" s="208"/>
    </row>
    <row r="326" spans="1:10" s="207" customFormat="1">
      <c r="A326" s="221">
        <v>76173296</v>
      </c>
      <c r="B326" s="221" t="s">
        <v>2411</v>
      </c>
      <c r="C326" s="221" t="s">
        <v>3529</v>
      </c>
      <c r="D326" s="221" t="s">
        <v>3530</v>
      </c>
      <c r="E326" s="221" t="s">
        <v>3250</v>
      </c>
      <c r="F326" s="222">
        <v>2</v>
      </c>
      <c r="G326" s="222">
        <v>28090641</v>
      </c>
      <c r="H326" s="239" t="s">
        <v>4467</v>
      </c>
      <c r="I326" s="221" t="s">
        <v>4002</v>
      </c>
      <c r="J326" s="208"/>
    </row>
    <row r="327" spans="1:10" s="207" customFormat="1">
      <c r="A327" s="221">
        <v>76175030</v>
      </c>
      <c r="B327" s="221" t="s">
        <v>2983</v>
      </c>
      <c r="C327" s="221" t="s">
        <v>3419</v>
      </c>
      <c r="D327" s="221" t="s">
        <v>3315</v>
      </c>
      <c r="E327" s="221" t="s">
        <v>3315</v>
      </c>
      <c r="F327" s="222">
        <v>61</v>
      </c>
      <c r="G327" s="222">
        <v>2613038</v>
      </c>
      <c r="H327" s="239" t="s">
        <v>4468</v>
      </c>
      <c r="I327" s="221" t="s">
        <v>4001</v>
      </c>
      <c r="J327" s="208"/>
    </row>
    <row r="328" spans="1:10" s="207" customFormat="1">
      <c r="A328" s="221">
        <v>76175122</v>
      </c>
      <c r="B328" s="221" t="s">
        <v>2035</v>
      </c>
      <c r="C328" s="221" t="s">
        <v>3486</v>
      </c>
      <c r="D328" s="221" t="s">
        <v>3250</v>
      </c>
      <c r="E328" s="221" t="s">
        <v>3250</v>
      </c>
      <c r="F328" s="222">
        <v>2</v>
      </c>
      <c r="G328" s="222" t="s">
        <v>3995</v>
      </c>
      <c r="H328" s="239" t="s">
        <v>4469</v>
      </c>
      <c r="I328" s="221" t="s">
        <v>4002</v>
      </c>
      <c r="J328" s="208"/>
    </row>
    <row r="329" spans="1:10" s="207" customFormat="1">
      <c r="A329" s="221">
        <v>76176613</v>
      </c>
      <c r="B329" s="221" t="s">
        <v>1044</v>
      </c>
      <c r="C329" s="221" t="s">
        <v>3718</v>
      </c>
      <c r="D329" s="221" t="s">
        <v>3382</v>
      </c>
      <c r="E329" s="221" t="s">
        <v>3382</v>
      </c>
      <c r="F329" s="222">
        <v>55</v>
      </c>
      <c r="G329" s="222">
        <v>2543554</v>
      </c>
      <c r="H329" s="239" t="s">
        <v>4470</v>
      </c>
      <c r="I329" s="221" t="s">
        <v>4005</v>
      </c>
      <c r="J329" s="208"/>
    </row>
    <row r="330" spans="1:10" s="207" customFormat="1">
      <c r="A330" s="221">
        <v>76181265</v>
      </c>
      <c r="B330" s="221" t="s">
        <v>1254</v>
      </c>
      <c r="C330" s="221" t="s">
        <v>3805</v>
      </c>
      <c r="D330" s="221" t="s">
        <v>3296</v>
      </c>
      <c r="E330" s="221" t="s">
        <v>3296</v>
      </c>
      <c r="F330" s="222">
        <v>4</v>
      </c>
      <c r="G330" s="222">
        <v>452316222</v>
      </c>
      <c r="H330" s="239" t="s">
        <v>4471</v>
      </c>
      <c r="I330" s="221" t="s">
        <v>4005</v>
      </c>
      <c r="J330" s="208"/>
    </row>
    <row r="331" spans="1:10" s="207" customFormat="1">
      <c r="A331" s="221">
        <v>76182997</v>
      </c>
      <c r="B331" s="221" t="s">
        <v>1280</v>
      </c>
      <c r="C331" s="221" t="s">
        <v>3815</v>
      </c>
      <c r="D331" s="221" t="s">
        <v>3296</v>
      </c>
      <c r="E331" s="221" t="s">
        <v>3296</v>
      </c>
      <c r="F331" s="222" t="s">
        <v>130</v>
      </c>
      <c r="G331" s="222">
        <v>61220686</v>
      </c>
      <c r="H331" s="239" t="s">
        <v>3962</v>
      </c>
      <c r="I331" s="221" t="s">
        <v>4005</v>
      </c>
      <c r="J331" s="208"/>
    </row>
    <row r="332" spans="1:10" s="207" customFormat="1">
      <c r="A332" s="221">
        <v>76183177</v>
      </c>
      <c r="B332" s="221" t="s">
        <v>1638</v>
      </c>
      <c r="C332" s="221" t="s">
        <v>3584</v>
      </c>
      <c r="D332" s="221" t="s">
        <v>3313</v>
      </c>
      <c r="E332" s="221" t="s">
        <v>3250</v>
      </c>
      <c r="F332" s="222">
        <v>2</v>
      </c>
      <c r="G332" s="222">
        <v>24029662</v>
      </c>
      <c r="H332" s="239" t="s">
        <v>4472</v>
      </c>
      <c r="I332" s="221" t="s">
        <v>4003</v>
      </c>
      <c r="J332" s="208"/>
    </row>
    <row r="333" spans="1:10" s="207" customFormat="1">
      <c r="A333" s="221">
        <v>76183917</v>
      </c>
      <c r="B333" s="221" t="s">
        <v>3038</v>
      </c>
      <c r="C333" s="221" t="s">
        <v>3436</v>
      </c>
      <c r="D333" s="221" t="s">
        <v>3313</v>
      </c>
      <c r="E333" s="221" t="s">
        <v>3250</v>
      </c>
      <c r="F333" s="222">
        <v>2</v>
      </c>
      <c r="G333" s="222">
        <v>27540199</v>
      </c>
      <c r="H333" s="239" t="s">
        <v>4473</v>
      </c>
      <c r="I333" s="221" t="s">
        <v>4001</v>
      </c>
      <c r="J333" s="208"/>
    </row>
    <row r="334" spans="1:10" s="207" customFormat="1">
      <c r="A334" s="221">
        <v>76188498</v>
      </c>
      <c r="B334" s="221" t="s">
        <v>3024</v>
      </c>
      <c r="C334" s="221" t="s">
        <v>3431</v>
      </c>
      <c r="D334" s="221" t="s">
        <v>3317</v>
      </c>
      <c r="E334" s="221" t="s">
        <v>3250</v>
      </c>
      <c r="F334" s="222">
        <v>9</v>
      </c>
      <c r="G334" s="222">
        <v>74505077</v>
      </c>
      <c r="H334" s="239" t="s">
        <v>4474</v>
      </c>
      <c r="I334" s="221" t="s">
        <v>4001</v>
      </c>
      <c r="J334" s="208"/>
    </row>
    <row r="335" spans="1:10" s="207" customFormat="1">
      <c r="A335" s="221">
        <v>76190855</v>
      </c>
      <c r="B335" s="221" t="s">
        <v>1078</v>
      </c>
      <c r="C335" s="221" t="s">
        <v>3728</v>
      </c>
      <c r="D335" s="221" t="s">
        <v>3247</v>
      </c>
      <c r="E335" s="221" t="s">
        <v>3247</v>
      </c>
      <c r="F335" s="222" t="s">
        <v>130</v>
      </c>
      <c r="G335" s="222">
        <v>98171852</v>
      </c>
      <c r="H335" s="239" t="s">
        <v>4392</v>
      </c>
      <c r="I335" s="221" t="s">
        <v>4005</v>
      </c>
      <c r="J335" s="208"/>
    </row>
    <row r="336" spans="1:10" s="207" customFormat="1">
      <c r="A336" s="221">
        <v>76190855</v>
      </c>
      <c r="B336" s="221" t="s">
        <v>809</v>
      </c>
      <c r="C336" s="221" t="s">
        <v>3728</v>
      </c>
      <c r="D336" s="221" t="s">
        <v>3247</v>
      </c>
      <c r="E336" s="221" t="s">
        <v>3247</v>
      </c>
      <c r="F336" s="222" t="s">
        <v>130</v>
      </c>
      <c r="G336" s="222">
        <v>98171852</v>
      </c>
      <c r="H336" s="239" t="s">
        <v>4392</v>
      </c>
      <c r="I336" s="221" t="s">
        <v>4006</v>
      </c>
      <c r="J336" s="208"/>
    </row>
    <row r="337" spans="1:10" s="207" customFormat="1">
      <c r="A337" s="221">
        <v>76192570</v>
      </c>
      <c r="B337" s="221" t="s">
        <v>3065</v>
      </c>
      <c r="C337" s="221" t="s">
        <v>3443</v>
      </c>
      <c r="D337" s="221" t="s">
        <v>3247</v>
      </c>
      <c r="E337" s="221" t="s">
        <v>3247</v>
      </c>
      <c r="F337" s="222">
        <v>57</v>
      </c>
      <c r="G337" s="222">
        <v>2433011</v>
      </c>
      <c r="H337" s="239" t="s">
        <v>4475</v>
      </c>
      <c r="I337" s="221" t="s">
        <v>4001</v>
      </c>
      <c r="J337" s="208"/>
    </row>
    <row r="338" spans="1:10" s="207" customFormat="1">
      <c r="A338" s="221">
        <v>76192834</v>
      </c>
      <c r="B338" s="221" t="s">
        <v>2960</v>
      </c>
      <c r="C338" s="221" t="s">
        <v>3413</v>
      </c>
      <c r="D338" s="221" t="s">
        <v>3296</v>
      </c>
      <c r="E338" s="221" t="s">
        <v>3296</v>
      </c>
      <c r="F338" s="222" t="s">
        <v>130</v>
      </c>
      <c r="G338" s="222">
        <v>92513171</v>
      </c>
      <c r="H338" s="239" t="s">
        <v>4476</v>
      </c>
      <c r="I338" s="221" t="s">
        <v>4001</v>
      </c>
      <c r="J338" s="208"/>
    </row>
    <row r="339" spans="1:10" s="207" customFormat="1">
      <c r="A339" s="221">
        <v>76195117</v>
      </c>
      <c r="B339" s="221" t="s">
        <v>999</v>
      </c>
      <c r="C339" s="221" t="s">
        <v>3703</v>
      </c>
      <c r="D339" s="221" t="s">
        <v>3250</v>
      </c>
      <c r="E339" s="221" t="s">
        <v>3250</v>
      </c>
      <c r="F339" s="222">
        <v>2</v>
      </c>
      <c r="G339" s="222">
        <v>26338910</v>
      </c>
      <c r="H339" s="239" t="s">
        <v>4477</v>
      </c>
      <c r="I339" s="221" t="s">
        <v>4005</v>
      </c>
      <c r="J339" s="208"/>
    </row>
    <row r="340" spans="1:10" s="207" customFormat="1">
      <c r="A340" s="221">
        <v>76195442</v>
      </c>
      <c r="B340" s="221" t="s">
        <v>1312</v>
      </c>
      <c r="C340" s="221" t="s">
        <v>3828</v>
      </c>
      <c r="D340" s="221" t="s">
        <v>3284</v>
      </c>
      <c r="E340" s="221" t="s">
        <v>3285</v>
      </c>
      <c r="F340" s="222" t="s">
        <v>130</v>
      </c>
      <c r="G340" s="222">
        <v>227387100</v>
      </c>
      <c r="H340" s="239" t="s">
        <v>3971</v>
      </c>
      <c r="I340" s="221" t="s">
        <v>4005</v>
      </c>
      <c r="J340" s="208"/>
    </row>
    <row r="341" spans="1:10" s="207" customFormat="1">
      <c r="A341" s="221">
        <v>76195496</v>
      </c>
      <c r="B341" s="221" t="s">
        <v>1384</v>
      </c>
      <c r="C341" s="221" t="s">
        <v>3854</v>
      </c>
      <c r="D341" s="221" t="s">
        <v>3326</v>
      </c>
      <c r="E341" s="221" t="s">
        <v>3250</v>
      </c>
      <c r="F341" s="222">
        <v>2</v>
      </c>
      <c r="G341" s="222">
        <v>26820976</v>
      </c>
      <c r="H341" s="239" t="s">
        <v>4478</v>
      </c>
      <c r="I341" s="221" t="s">
        <v>4005</v>
      </c>
      <c r="J341" s="208"/>
    </row>
    <row r="342" spans="1:10" s="207" customFormat="1">
      <c r="A342" s="221">
        <v>76196169</v>
      </c>
      <c r="B342" s="221" t="s">
        <v>839</v>
      </c>
      <c r="C342" s="221" t="s">
        <v>3795</v>
      </c>
      <c r="D342" s="221" t="s">
        <v>3306</v>
      </c>
      <c r="E342" s="221" t="s">
        <v>3306</v>
      </c>
      <c r="F342" s="222">
        <v>71</v>
      </c>
      <c r="G342" s="222">
        <v>2639445</v>
      </c>
      <c r="H342" s="239" t="s">
        <v>4479</v>
      </c>
      <c r="I342" s="221" t="s">
        <v>4005</v>
      </c>
      <c r="J342" s="208"/>
    </row>
    <row r="343" spans="1:10" s="207" customFormat="1">
      <c r="A343" s="221">
        <v>76196169</v>
      </c>
      <c r="B343" s="221" t="s">
        <v>839</v>
      </c>
      <c r="C343" s="221" t="s">
        <v>3795</v>
      </c>
      <c r="D343" s="221" t="s">
        <v>3306</v>
      </c>
      <c r="E343" s="221" t="s">
        <v>3306</v>
      </c>
      <c r="F343" s="222">
        <v>71</v>
      </c>
      <c r="G343" s="222">
        <v>2639445</v>
      </c>
      <c r="H343" s="239" t="s">
        <v>4479</v>
      </c>
      <c r="I343" s="221" t="s">
        <v>4006</v>
      </c>
      <c r="J343" s="208"/>
    </row>
    <row r="344" spans="1:10" s="207" customFormat="1">
      <c r="A344" s="221">
        <v>76196553</v>
      </c>
      <c r="B344" s="221" t="s">
        <v>1853</v>
      </c>
      <c r="C344" s="221" t="s">
        <v>3467</v>
      </c>
      <c r="D344" s="221" t="s">
        <v>3250</v>
      </c>
      <c r="E344" s="221" t="s">
        <v>3250</v>
      </c>
      <c r="F344" s="222">
        <v>2</v>
      </c>
      <c r="G344" s="222">
        <v>26897010</v>
      </c>
      <c r="H344" s="239" t="s">
        <v>4480</v>
      </c>
      <c r="I344" s="221" t="s">
        <v>4002</v>
      </c>
      <c r="J344" s="208"/>
    </row>
    <row r="345" spans="1:10" s="207" customFormat="1">
      <c r="A345" s="221">
        <v>76196899</v>
      </c>
      <c r="B345" s="221" t="s">
        <v>3125</v>
      </c>
      <c r="C345" s="221" t="s">
        <v>3456</v>
      </c>
      <c r="D345" s="221" t="s">
        <v>3446</v>
      </c>
      <c r="E345" s="221" t="s">
        <v>3264</v>
      </c>
      <c r="F345" s="222">
        <v>63</v>
      </c>
      <c r="G345" s="222">
        <v>2310058</v>
      </c>
      <c r="H345" s="239" t="s">
        <v>4481</v>
      </c>
      <c r="I345" s="221" t="s">
        <v>4001</v>
      </c>
      <c r="J345" s="208"/>
    </row>
    <row r="346" spans="1:10" s="207" customFormat="1">
      <c r="A346" s="221">
        <v>76197069</v>
      </c>
      <c r="B346" s="221" t="s">
        <v>185</v>
      </c>
      <c r="C346" s="221" t="s">
        <v>3915</v>
      </c>
      <c r="D346" s="221" t="s">
        <v>3306</v>
      </c>
      <c r="E346" s="221" t="s">
        <v>3306</v>
      </c>
      <c r="F346" s="222">
        <v>9</v>
      </c>
      <c r="G346" s="222">
        <v>99018726</v>
      </c>
      <c r="H346" s="239" t="s">
        <v>4482</v>
      </c>
      <c r="I346" s="221" t="s">
        <v>4009</v>
      </c>
      <c r="J346" s="208"/>
    </row>
    <row r="347" spans="1:10" s="207" customFormat="1">
      <c r="A347" s="221">
        <v>76197664</v>
      </c>
      <c r="B347" s="221" t="s">
        <v>1543</v>
      </c>
      <c r="C347" s="221" t="s">
        <v>3550</v>
      </c>
      <c r="D347" s="221" t="s">
        <v>3285</v>
      </c>
      <c r="E347" s="221" t="s">
        <v>3285</v>
      </c>
      <c r="F347" s="222" t="s">
        <v>130</v>
      </c>
      <c r="G347" s="222" t="s">
        <v>130</v>
      </c>
      <c r="H347" s="239" t="s">
        <v>130</v>
      </c>
      <c r="I347" s="221" t="s">
        <v>4003</v>
      </c>
      <c r="J347" s="208"/>
    </row>
    <row r="348" spans="1:10" s="207" customFormat="1">
      <c r="A348" s="221">
        <v>76201759</v>
      </c>
      <c r="B348" s="221" t="s">
        <v>84</v>
      </c>
      <c r="C348" s="221" t="s">
        <v>3926</v>
      </c>
      <c r="D348" s="221" t="s">
        <v>3313</v>
      </c>
      <c r="E348" s="221" t="s">
        <v>3250</v>
      </c>
      <c r="F348" s="222" t="s">
        <v>130</v>
      </c>
      <c r="G348" s="222">
        <v>222437288</v>
      </c>
      <c r="H348" s="239" t="s">
        <v>4483</v>
      </c>
      <c r="I348" s="221" t="s">
        <v>4010</v>
      </c>
      <c r="J348" s="208"/>
    </row>
    <row r="349" spans="1:10" s="207" customFormat="1">
      <c r="A349" s="221">
        <v>76202158</v>
      </c>
      <c r="B349" s="221" t="s">
        <v>1785</v>
      </c>
      <c r="C349" s="221" t="s">
        <v>3643</v>
      </c>
      <c r="D349" s="221" t="s">
        <v>3254</v>
      </c>
      <c r="E349" s="221" t="s">
        <v>3254</v>
      </c>
      <c r="F349" s="222">
        <v>65</v>
      </c>
      <c r="G349" s="222">
        <v>2489299</v>
      </c>
      <c r="H349" s="239" t="s">
        <v>4484</v>
      </c>
      <c r="I349" s="221" t="s">
        <v>4003</v>
      </c>
      <c r="J349" s="208"/>
    </row>
    <row r="350" spans="1:10" s="207" customFormat="1">
      <c r="A350" s="221">
        <v>76202474</v>
      </c>
      <c r="B350" s="221" t="s">
        <v>2740</v>
      </c>
      <c r="C350" s="221" t="s">
        <v>3354</v>
      </c>
      <c r="D350" s="221" t="s">
        <v>3355</v>
      </c>
      <c r="E350" s="221" t="s">
        <v>3250</v>
      </c>
      <c r="F350" s="222">
        <v>9</v>
      </c>
      <c r="G350" s="222">
        <v>57487310</v>
      </c>
      <c r="H350" s="239" t="s">
        <v>4485</v>
      </c>
      <c r="I350" s="221" t="s">
        <v>4001</v>
      </c>
      <c r="J350" s="208"/>
    </row>
    <row r="351" spans="1:10" s="207" customFormat="1">
      <c r="A351" s="221">
        <v>76203948</v>
      </c>
      <c r="B351" s="221" t="s">
        <v>1108</v>
      </c>
      <c r="C351" s="221" t="s">
        <v>3739</v>
      </c>
      <c r="D351" s="221" t="s">
        <v>3274</v>
      </c>
      <c r="E351" s="221" t="s">
        <v>3274</v>
      </c>
      <c r="F351" s="222">
        <v>0</v>
      </c>
      <c r="G351" s="222">
        <v>91293667</v>
      </c>
      <c r="H351" s="239" t="s">
        <v>4486</v>
      </c>
      <c r="I351" s="221" t="s">
        <v>4005</v>
      </c>
      <c r="J351" s="208"/>
    </row>
    <row r="352" spans="1:10" s="207" customFormat="1">
      <c r="A352" s="221">
        <v>76205137</v>
      </c>
      <c r="B352" s="221" t="s">
        <v>1126</v>
      </c>
      <c r="C352" s="221" t="s">
        <v>3746</v>
      </c>
      <c r="D352" s="221" t="s">
        <v>3256</v>
      </c>
      <c r="E352" s="221" t="s">
        <v>3256</v>
      </c>
      <c r="F352" s="222">
        <v>41</v>
      </c>
      <c r="G352" s="222">
        <v>3251190</v>
      </c>
      <c r="H352" s="239" t="s">
        <v>4487</v>
      </c>
      <c r="I352" s="221" t="s">
        <v>4005</v>
      </c>
      <c r="J352" s="208"/>
    </row>
    <row r="353" spans="1:10" s="207" customFormat="1">
      <c r="A353" s="221">
        <v>76207912</v>
      </c>
      <c r="B353" s="221" t="s">
        <v>1194</v>
      </c>
      <c r="C353" s="221" t="s">
        <v>3777</v>
      </c>
      <c r="D353" s="221" t="s">
        <v>3368</v>
      </c>
      <c r="E353" s="221" t="s">
        <v>3368</v>
      </c>
      <c r="F353" s="222">
        <v>9</v>
      </c>
      <c r="G353" s="222">
        <v>79096335</v>
      </c>
      <c r="H353" s="239" t="s">
        <v>4488</v>
      </c>
      <c r="I353" s="221" t="s">
        <v>4005</v>
      </c>
      <c r="J353" s="208"/>
    </row>
    <row r="354" spans="1:10" s="207" customFormat="1">
      <c r="A354" s="221">
        <v>76208572</v>
      </c>
      <c r="B354" s="221" t="s">
        <v>179</v>
      </c>
      <c r="C354" s="221" t="s">
        <v>3909</v>
      </c>
      <c r="D354" s="221" t="s">
        <v>3313</v>
      </c>
      <c r="E354" s="221" t="s">
        <v>3250</v>
      </c>
      <c r="F354" s="222">
        <v>9</v>
      </c>
      <c r="G354" s="222">
        <v>96426795</v>
      </c>
      <c r="H354" s="239" t="s">
        <v>4489</v>
      </c>
      <c r="I354" s="221" t="s">
        <v>4009</v>
      </c>
      <c r="J354" s="208"/>
    </row>
    <row r="355" spans="1:10" s="207" customFormat="1">
      <c r="A355" s="221">
        <v>76209202</v>
      </c>
      <c r="B355" s="221" t="s">
        <v>1351</v>
      </c>
      <c r="C355" s="221" t="s">
        <v>3842</v>
      </c>
      <c r="D355" s="221" t="s">
        <v>3313</v>
      </c>
      <c r="E355" s="221" t="s">
        <v>3250</v>
      </c>
      <c r="F355" s="222">
        <v>9</v>
      </c>
      <c r="G355" s="222">
        <v>57683384</v>
      </c>
      <c r="H355" s="239" t="s">
        <v>4490</v>
      </c>
      <c r="I355" s="221" t="s">
        <v>4005</v>
      </c>
      <c r="J355" s="208"/>
    </row>
    <row r="356" spans="1:10" s="207" customFormat="1">
      <c r="A356" s="221">
        <v>76209306</v>
      </c>
      <c r="B356" s="221" t="s">
        <v>3076</v>
      </c>
      <c r="C356" s="221" t="s">
        <v>3445</v>
      </c>
      <c r="D356" s="221" t="s">
        <v>3446</v>
      </c>
      <c r="E356" s="221" t="s">
        <v>3264</v>
      </c>
      <c r="F356" s="222">
        <v>9</v>
      </c>
      <c r="G356" s="222">
        <v>1455265</v>
      </c>
      <c r="H356" s="239" t="s">
        <v>4491</v>
      </c>
      <c r="I356" s="221" t="s">
        <v>4001</v>
      </c>
      <c r="J356" s="208"/>
    </row>
    <row r="357" spans="1:10" s="207" customFormat="1">
      <c r="A357" s="221">
        <v>76210872</v>
      </c>
      <c r="B357" s="221" t="s">
        <v>1690</v>
      </c>
      <c r="C357" s="221" t="s">
        <v>3605</v>
      </c>
      <c r="D357" s="221" t="s">
        <v>3471</v>
      </c>
      <c r="E357" s="221" t="s">
        <v>3250</v>
      </c>
      <c r="F357" s="222">
        <v>2</v>
      </c>
      <c r="G357" s="222">
        <v>0</v>
      </c>
      <c r="H357" s="239"/>
      <c r="I357" s="221" t="s">
        <v>4003</v>
      </c>
      <c r="J357" s="208"/>
    </row>
    <row r="358" spans="1:10" s="207" customFormat="1">
      <c r="A358" s="221">
        <v>76212953</v>
      </c>
      <c r="B358" s="221" t="s">
        <v>803</v>
      </c>
      <c r="C358" s="221" t="s">
        <v>3754</v>
      </c>
      <c r="D358" s="221" t="s">
        <v>3755</v>
      </c>
      <c r="E358" s="221" t="s">
        <v>3425</v>
      </c>
      <c r="F358" s="222" t="s">
        <v>130</v>
      </c>
      <c r="G358" s="222">
        <v>998872194</v>
      </c>
      <c r="H358" s="239" t="s">
        <v>4492</v>
      </c>
      <c r="I358" s="221" t="s">
        <v>4005</v>
      </c>
      <c r="J358" s="208"/>
    </row>
    <row r="359" spans="1:10" s="207" customFormat="1">
      <c r="A359" s="221">
        <v>76212953</v>
      </c>
      <c r="B359" s="221" t="s">
        <v>803</v>
      </c>
      <c r="C359" s="221" t="s">
        <v>3754</v>
      </c>
      <c r="D359" s="221" t="s">
        <v>3755</v>
      </c>
      <c r="E359" s="221" t="s">
        <v>3425</v>
      </c>
      <c r="F359" s="222" t="s">
        <v>130</v>
      </c>
      <c r="G359" s="222">
        <v>998872194</v>
      </c>
      <c r="H359" s="239" t="s">
        <v>4492</v>
      </c>
      <c r="I359" s="221" t="s">
        <v>4006</v>
      </c>
      <c r="J359" s="208"/>
    </row>
    <row r="360" spans="1:10" s="207" customFormat="1">
      <c r="A360" s="221">
        <v>76214406</v>
      </c>
      <c r="B360" s="221" t="s">
        <v>143</v>
      </c>
      <c r="C360" s="221" t="s">
        <v>3881</v>
      </c>
      <c r="D360" s="221" t="s">
        <v>3313</v>
      </c>
      <c r="E360" s="221" t="s">
        <v>3250</v>
      </c>
      <c r="F360" s="222">
        <v>2</v>
      </c>
      <c r="G360" s="222" t="s">
        <v>3949</v>
      </c>
      <c r="H360" s="239" t="s">
        <v>4493</v>
      </c>
      <c r="I360" s="221" t="s">
        <v>4009</v>
      </c>
      <c r="J360" s="208"/>
    </row>
    <row r="361" spans="1:10" s="207" customFormat="1">
      <c r="A361" s="221">
        <v>76215175</v>
      </c>
      <c r="B361" s="221" t="s">
        <v>1251</v>
      </c>
      <c r="C361" s="221" t="s">
        <v>3804</v>
      </c>
      <c r="D361" s="221" t="s">
        <v>3636</v>
      </c>
      <c r="E361" s="221" t="s">
        <v>3296</v>
      </c>
      <c r="F361" s="222">
        <v>45</v>
      </c>
      <c r="G361" s="222">
        <v>2332015</v>
      </c>
      <c r="H361" s="239" t="s">
        <v>4494</v>
      </c>
      <c r="I361" s="221" t="s">
        <v>4005</v>
      </c>
      <c r="J361" s="208"/>
    </row>
    <row r="362" spans="1:10" s="207" customFormat="1">
      <c r="A362" s="221">
        <v>76215294</v>
      </c>
      <c r="B362" s="221" t="s">
        <v>60</v>
      </c>
      <c r="C362" s="221" t="s">
        <v>3922</v>
      </c>
      <c r="D362" s="221" t="s">
        <v>3250</v>
      </c>
      <c r="E362" s="221" t="s">
        <v>3250</v>
      </c>
      <c r="F362" s="222">
        <v>2</v>
      </c>
      <c r="G362" s="222">
        <v>2959249</v>
      </c>
      <c r="H362" s="239" t="s">
        <v>4495</v>
      </c>
      <c r="I362" s="221" t="s">
        <v>4010</v>
      </c>
      <c r="J362" s="208"/>
    </row>
    <row r="363" spans="1:10" s="207" customFormat="1">
      <c r="A363" s="221">
        <v>76215394</v>
      </c>
      <c r="B363" s="221" t="s">
        <v>3200</v>
      </c>
      <c r="C363" s="221" t="s">
        <v>3271</v>
      </c>
      <c r="D363" s="221" t="s">
        <v>3272</v>
      </c>
      <c r="E363" s="221" t="s">
        <v>3272</v>
      </c>
      <c r="F363" s="222" t="s">
        <v>130</v>
      </c>
      <c r="G363" s="222">
        <v>82115663</v>
      </c>
      <c r="H363" s="239" t="s">
        <v>4496</v>
      </c>
      <c r="I363" s="221" t="s">
        <v>4000</v>
      </c>
      <c r="J363" s="208"/>
    </row>
    <row r="364" spans="1:10" s="207" customFormat="1">
      <c r="A364" s="221">
        <v>76215467</v>
      </c>
      <c r="B364" s="221" t="s">
        <v>2849</v>
      </c>
      <c r="C364" s="221" t="s">
        <v>3388</v>
      </c>
      <c r="D364" s="221" t="s">
        <v>3389</v>
      </c>
      <c r="E364" s="221" t="s">
        <v>3296</v>
      </c>
      <c r="F364" s="222">
        <v>9</v>
      </c>
      <c r="G364" s="222">
        <v>61212219</v>
      </c>
      <c r="H364" s="239" t="s">
        <v>4497</v>
      </c>
      <c r="I364" s="221" t="s">
        <v>4001</v>
      </c>
      <c r="J364" s="208"/>
    </row>
    <row r="365" spans="1:10" s="207" customFormat="1">
      <c r="A365" s="221">
        <v>76215500</v>
      </c>
      <c r="B365" s="221" t="s">
        <v>595</v>
      </c>
      <c r="C365" s="221" t="s">
        <v>3878</v>
      </c>
      <c r="D365" s="221" t="s">
        <v>3274</v>
      </c>
      <c r="E365" s="221" t="s">
        <v>3274</v>
      </c>
      <c r="F365" s="222">
        <v>569</v>
      </c>
      <c r="G365" s="222">
        <v>58636001</v>
      </c>
      <c r="H365" s="239" t="s">
        <v>4498</v>
      </c>
      <c r="I365" s="221" t="s">
        <v>4008</v>
      </c>
      <c r="J365" s="208"/>
    </row>
    <row r="366" spans="1:10" s="207" customFormat="1">
      <c r="A366" s="221">
        <v>76218077</v>
      </c>
      <c r="B366" s="221" t="s">
        <v>1229</v>
      </c>
      <c r="C366" s="221" t="s">
        <v>3796</v>
      </c>
      <c r="D366" s="221" t="s">
        <v>3306</v>
      </c>
      <c r="E366" s="221" t="s">
        <v>3306</v>
      </c>
      <c r="F366" s="222" t="s">
        <v>130</v>
      </c>
      <c r="G366" s="222">
        <v>94571921</v>
      </c>
      <c r="H366" s="239" t="s">
        <v>4499</v>
      </c>
      <c r="I366" s="221" t="s">
        <v>4005</v>
      </c>
      <c r="J366" s="208"/>
    </row>
    <row r="367" spans="1:10" s="207" customFormat="1">
      <c r="A367" s="221">
        <v>76218390</v>
      </c>
      <c r="B367" s="221" t="s">
        <v>1420</v>
      </c>
      <c r="C367" s="221" t="s">
        <v>3657</v>
      </c>
      <c r="D367" s="221" t="s">
        <v>3313</v>
      </c>
      <c r="E367" s="221" t="s">
        <v>3250</v>
      </c>
      <c r="F367" s="222">
        <v>9</v>
      </c>
      <c r="G367" s="222">
        <v>92195608</v>
      </c>
      <c r="H367" s="239" t="s">
        <v>4500</v>
      </c>
      <c r="I367" s="221" t="s">
        <v>4004</v>
      </c>
      <c r="J367" s="208"/>
    </row>
    <row r="368" spans="1:10" s="207" customFormat="1">
      <c r="A368" s="221">
        <v>76218390</v>
      </c>
      <c r="B368" s="221" t="s">
        <v>911</v>
      </c>
      <c r="C368" s="221" t="s">
        <v>3657</v>
      </c>
      <c r="D368" s="221" t="s">
        <v>3313</v>
      </c>
      <c r="E368" s="221" t="s">
        <v>3250</v>
      </c>
      <c r="F368" s="222">
        <v>9</v>
      </c>
      <c r="G368" s="222">
        <v>92195608</v>
      </c>
      <c r="H368" s="239" t="s">
        <v>4500</v>
      </c>
      <c r="I368" s="221" t="s">
        <v>4005</v>
      </c>
      <c r="J368" s="208"/>
    </row>
    <row r="369" spans="1:10" s="207" customFormat="1">
      <c r="A369" s="221">
        <v>76218487</v>
      </c>
      <c r="B369" s="221" t="s">
        <v>1002</v>
      </c>
      <c r="C369" s="221" t="s">
        <v>3704</v>
      </c>
      <c r="D369" s="221" t="s">
        <v>3250</v>
      </c>
      <c r="E369" s="221" t="s">
        <v>3250</v>
      </c>
      <c r="F369" s="222">
        <v>2</v>
      </c>
      <c r="G369" s="222">
        <v>26897345</v>
      </c>
      <c r="H369" s="239" t="s">
        <v>4501</v>
      </c>
      <c r="I369" s="221" t="s">
        <v>4005</v>
      </c>
      <c r="J369" s="208"/>
    </row>
    <row r="370" spans="1:10" s="207" customFormat="1">
      <c r="A370" s="221">
        <v>76218699</v>
      </c>
      <c r="B370" s="221" t="s">
        <v>1301</v>
      </c>
      <c r="C370" s="221" t="s">
        <v>3823</v>
      </c>
      <c r="D370" s="221" t="s">
        <v>3786</v>
      </c>
      <c r="E370" s="221" t="s">
        <v>3368</v>
      </c>
      <c r="F370" s="222">
        <v>9</v>
      </c>
      <c r="G370" s="222">
        <v>81382986</v>
      </c>
      <c r="H370" s="239" t="s">
        <v>4502</v>
      </c>
      <c r="I370" s="221" t="s">
        <v>4005</v>
      </c>
      <c r="J370" s="208"/>
    </row>
    <row r="371" spans="1:10" s="207" customFormat="1">
      <c r="A371" s="221">
        <v>76220997</v>
      </c>
      <c r="B371" s="221" t="s">
        <v>1732</v>
      </c>
      <c r="C371" s="221" t="s">
        <v>3622</v>
      </c>
      <c r="D371" s="221" t="s">
        <v>3281</v>
      </c>
      <c r="E371" s="221" t="s">
        <v>3250</v>
      </c>
      <c r="F371" s="222">
        <v>2</v>
      </c>
      <c r="G371" s="222" t="s">
        <v>3994</v>
      </c>
      <c r="H371" s="239" t="s">
        <v>4503</v>
      </c>
      <c r="I371" s="221" t="s">
        <v>4003</v>
      </c>
      <c r="J371" s="208"/>
    </row>
    <row r="372" spans="1:10" s="207" customFormat="1">
      <c r="A372" s="221">
        <v>76223219</v>
      </c>
      <c r="B372" s="221" t="s">
        <v>1434</v>
      </c>
      <c r="C372" s="221" t="s">
        <v>3663</v>
      </c>
      <c r="D372" s="221" t="s">
        <v>3289</v>
      </c>
      <c r="E372" s="221" t="s">
        <v>3270</v>
      </c>
      <c r="F372" s="222">
        <v>2</v>
      </c>
      <c r="G372" s="222">
        <v>24754990</v>
      </c>
      <c r="H372" s="239" t="s">
        <v>4504</v>
      </c>
      <c r="I372" s="221" t="s">
        <v>4004</v>
      </c>
      <c r="J372" s="208"/>
    </row>
    <row r="373" spans="1:10" s="207" customFormat="1">
      <c r="A373" s="221">
        <v>76224394</v>
      </c>
      <c r="B373" s="221" t="s">
        <v>1597</v>
      </c>
      <c r="C373" s="221" t="s">
        <v>3566</v>
      </c>
      <c r="D373" s="221" t="s">
        <v>3250</v>
      </c>
      <c r="E373" s="221" t="s">
        <v>3250</v>
      </c>
      <c r="F373" s="222" t="s">
        <v>130</v>
      </c>
      <c r="G373" s="222">
        <v>224420049</v>
      </c>
      <c r="H373" s="239" t="s">
        <v>4505</v>
      </c>
      <c r="I373" s="221" t="s">
        <v>4003</v>
      </c>
      <c r="J373" s="208"/>
    </row>
    <row r="374" spans="1:10" s="207" customFormat="1">
      <c r="A374" s="221">
        <v>76224458</v>
      </c>
      <c r="B374" s="221" t="s">
        <v>950</v>
      </c>
      <c r="C374" s="221" t="s">
        <v>3685</v>
      </c>
      <c r="D374" s="221" t="s">
        <v>3281</v>
      </c>
      <c r="E374" s="221" t="s">
        <v>3250</v>
      </c>
      <c r="F374" s="222">
        <v>2</v>
      </c>
      <c r="G374" s="222">
        <v>222280127</v>
      </c>
      <c r="H374" s="239" t="s">
        <v>4506</v>
      </c>
      <c r="I374" s="221" t="s">
        <v>4005</v>
      </c>
      <c r="J374" s="208"/>
    </row>
    <row r="375" spans="1:10" s="207" customFormat="1">
      <c r="A375" s="221">
        <v>76225830</v>
      </c>
      <c r="B375" s="221" t="s">
        <v>2252</v>
      </c>
      <c r="C375" s="221" t="s">
        <v>3505</v>
      </c>
      <c r="D375" s="221" t="s">
        <v>3382</v>
      </c>
      <c r="E375" s="221" t="s">
        <v>3382</v>
      </c>
      <c r="F375" s="222">
        <v>9</v>
      </c>
      <c r="G375" s="222">
        <v>989408222</v>
      </c>
      <c r="H375" s="239" t="s">
        <v>4507</v>
      </c>
      <c r="I375" s="221" t="s">
        <v>4002</v>
      </c>
      <c r="J375" s="208"/>
    </row>
    <row r="376" spans="1:10" s="207" customFormat="1">
      <c r="A376" s="221">
        <v>76226034</v>
      </c>
      <c r="B376" s="221" t="s">
        <v>1117</v>
      </c>
      <c r="C376" s="221" t="s">
        <v>3744</v>
      </c>
      <c r="D376" s="221" t="s">
        <v>3542</v>
      </c>
      <c r="E376" s="221" t="s">
        <v>3256</v>
      </c>
      <c r="F376" s="222" t="s">
        <v>130</v>
      </c>
      <c r="G376" s="222">
        <v>97994533</v>
      </c>
      <c r="H376" s="239" t="s">
        <v>4508</v>
      </c>
      <c r="I376" s="221" t="s">
        <v>4005</v>
      </c>
      <c r="J376" s="208"/>
    </row>
    <row r="377" spans="1:10" s="207" customFormat="1">
      <c r="A377" s="221">
        <v>76227835</v>
      </c>
      <c r="B377" s="221" t="s">
        <v>1673</v>
      </c>
      <c r="C377" s="221" t="s">
        <v>3598</v>
      </c>
      <c r="D377" s="221" t="s">
        <v>3326</v>
      </c>
      <c r="E377" s="221" t="s">
        <v>3250</v>
      </c>
      <c r="F377" s="222">
        <v>9</v>
      </c>
      <c r="G377" s="222">
        <v>88383989</v>
      </c>
      <c r="H377" s="239" t="s">
        <v>4509</v>
      </c>
      <c r="I377" s="221" t="s">
        <v>4003</v>
      </c>
      <c r="J377" s="208"/>
    </row>
    <row r="378" spans="1:10" s="207" customFormat="1">
      <c r="A378" s="221">
        <v>76228329</v>
      </c>
      <c r="B378" s="221" t="s">
        <v>1129</v>
      </c>
      <c r="C378" s="221" t="s">
        <v>3747</v>
      </c>
      <c r="D378" s="221" t="s">
        <v>3256</v>
      </c>
      <c r="E378" s="221" t="s">
        <v>3256</v>
      </c>
      <c r="F378" s="222">
        <v>41</v>
      </c>
      <c r="G378" s="222">
        <v>2248304</v>
      </c>
      <c r="H378" s="239" t="s">
        <v>4510</v>
      </c>
      <c r="I378" s="221" t="s">
        <v>4005</v>
      </c>
      <c r="J378" s="208"/>
    </row>
    <row r="379" spans="1:10" s="207" customFormat="1">
      <c r="A379" s="221">
        <v>76228678</v>
      </c>
      <c r="B379" s="221" t="s">
        <v>1020</v>
      </c>
      <c r="C379" s="221" t="s">
        <v>3708</v>
      </c>
      <c r="D379" s="221" t="s">
        <v>3313</v>
      </c>
      <c r="E379" s="221" t="s">
        <v>3250</v>
      </c>
      <c r="F379" s="222">
        <v>2</v>
      </c>
      <c r="G379" s="222" t="s">
        <v>3958</v>
      </c>
      <c r="H379" s="239" t="s">
        <v>4511</v>
      </c>
      <c r="I379" s="221" t="s">
        <v>4005</v>
      </c>
      <c r="J379" s="208"/>
    </row>
    <row r="380" spans="1:10" s="207" customFormat="1">
      <c r="A380" s="221">
        <v>76228843</v>
      </c>
      <c r="B380" s="221" t="s">
        <v>1232</v>
      </c>
      <c r="C380" s="221" t="s">
        <v>3797</v>
      </c>
      <c r="D380" s="221" t="s">
        <v>3306</v>
      </c>
      <c r="E380" s="221" t="s">
        <v>3306</v>
      </c>
      <c r="F380" s="222">
        <v>71</v>
      </c>
      <c r="G380" s="222">
        <v>2287166</v>
      </c>
      <c r="H380" s="239" t="s">
        <v>4512</v>
      </c>
      <c r="I380" s="221" t="s">
        <v>4005</v>
      </c>
      <c r="J380" s="208"/>
    </row>
    <row r="381" spans="1:10" s="207" customFormat="1">
      <c r="A381" s="221">
        <v>76229563</v>
      </c>
      <c r="B381" s="221" t="s">
        <v>763</v>
      </c>
      <c r="C381" s="221" t="s">
        <v>3793</v>
      </c>
      <c r="D381" s="221" t="s">
        <v>3250</v>
      </c>
      <c r="E381" s="221" t="s">
        <v>3250</v>
      </c>
      <c r="F381" s="222" t="s">
        <v>130</v>
      </c>
      <c r="G381" s="222">
        <v>27566703</v>
      </c>
      <c r="H381" s="239" t="s">
        <v>4513</v>
      </c>
      <c r="I381" s="221" t="s">
        <v>4005</v>
      </c>
      <c r="J381" s="208"/>
    </row>
    <row r="382" spans="1:10" s="207" customFormat="1">
      <c r="A382" s="221">
        <v>76229563</v>
      </c>
      <c r="B382" s="221" t="s">
        <v>763</v>
      </c>
      <c r="C382" s="221" t="s">
        <v>3793</v>
      </c>
      <c r="D382" s="221" t="s">
        <v>3250</v>
      </c>
      <c r="E382" s="221" t="s">
        <v>3250</v>
      </c>
      <c r="F382" s="222" t="s">
        <v>130</v>
      </c>
      <c r="G382" s="222">
        <v>27566703</v>
      </c>
      <c r="H382" s="239" t="s">
        <v>4513</v>
      </c>
      <c r="I382" s="221" t="s">
        <v>4006</v>
      </c>
      <c r="J382" s="208"/>
    </row>
    <row r="383" spans="1:10" s="207" customFormat="1">
      <c r="A383" s="221">
        <v>76231696</v>
      </c>
      <c r="B383" s="221" t="s">
        <v>1589</v>
      </c>
      <c r="C383" s="221" t="s">
        <v>3562</v>
      </c>
      <c r="D383" s="221" t="s">
        <v>3250</v>
      </c>
      <c r="E383" s="221" t="s">
        <v>3250</v>
      </c>
      <c r="F383" s="222">
        <v>2</v>
      </c>
      <c r="G383" s="222">
        <v>0</v>
      </c>
      <c r="H383" s="239"/>
      <c r="I383" s="221" t="s">
        <v>4003</v>
      </c>
      <c r="J383" s="208"/>
    </row>
    <row r="384" spans="1:10" s="207" customFormat="1">
      <c r="A384" s="221">
        <v>76234237</v>
      </c>
      <c r="B384" s="221" t="s">
        <v>1152</v>
      </c>
      <c r="C384" s="221" t="s">
        <v>3756</v>
      </c>
      <c r="D384" s="221" t="s">
        <v>3247</v>
      </c>
      <c r="E384" s="221" t="s">
        <v>3247</v>
      </c>
      <c r="F384" s="222">
        <v>9</v>
      </c>
      <c r="G384" s="222">
        <v>94150102</v>
      </c>
      <c r="H384" s="239" t="s">
        <v>4514</v>
      </c>
      <c r="I384" s="221" t="s">
        <v>4005</v>
      </c>
      <c r="J384" s="208"/>
    </row>
    <row r="385" spans="1:10" s="207" customFormat="1">
      <c r="A385" s="221">
        <v>76234237</v>
      </c>
      <c r="B385" s="221" t="s">
        <v>847</v>
      </c>
      <c r="C385" s="221" t="s">
        <v>3756</v>
      </c>
      <c r="D385" s="221" t="s">
        <v>3247</v>
      </c>
      <c r="E385" s="221" t="s">
        <v>3247</v>
      </c>
      <c r="F385" s="222">
        <v>9</v>
      </c>
      <c r="G385" s="222">
        <v>94150102</v>
      </c>
      <c r="H385" s="239" t="s">
        <v>4514</v>
      </c>
      <c r="I385" s="221" t="s">
        <v>4006</v>
      </c>
      <c r="J385" s="208"/>
    </row>
    <row r="386" spans="1:10" s="207" customFormat="1">
      <c r="A386" s="221">
        <v>76234725</v>
      </c>
      <c r="B386" s="221" t="s">
        <v>1750</v>
      </c>
      <c r="C386" s="221" t="s">
        <v>3631</v>
      </c>
      <c r="D386" s="221" t="s">
        <v>3270</v>
      </c>
      <c r="E386" s="221" t="s">
        <v>3270</v>
      </c>
      <c r="F386" s="222">
        <v>0</v>
      </c>
      <c r="G386" s="222" t="s">
        <v>130</v>
      </c>
      <c r="H386" s="239"/>
      <c r="I386" s="221" t="s">
        <v>4003</v>
      </c>
      <c r="J386" s="208"/>
    </row>
    <row r="387" spans="1:10" s="207" customFormat="1">
      <c r="A387" s="221">
        <v>76243301</v>
      </c>
      <c r="B387" s="221" t="s">
        <v>1225</v>
      </c>
      <c r="C387" s="221" t="s">
        <v>3794</v>
      </c>
      <c r="D387" s="221" t="s">
        <v>3306</v>
      </c>
      <c r="E387" s="221" t="s">
        <v>3306</v>
      </c>
      <c r="F387" s="222">
        <v>71</v>
      </c>
      <c r="G387" s="222">
        <v>2340290</v>
      </c>
      <c r="H387" s="239" t="s">
        <v>4515</v>
      </c>
      <c r="I387" s="221" t="s">
        <v>4005</v>
      </c>
      <c r="J387" s="208"/>
    </row>
    <row r="388" spans="1:10" s="207" customFormat="1">
      <c r="A388" s="221">
        <v>76244048</v>
      </c>
      <c r="B388" s="221" t="s">
        <v>173</v>
      </c>
      <c r="C388" s="221" t="s">
        <v>3903</v>
      </c>
      <c r="D388" s="221" t="s">
        <v>3382</v>
      </c>
      <c r="E388" s="221" t="s">
        <v>3382</v>
      </c>
      <c r="F388" s="222" t="s">
        <v>130</v>
      </c>
      <c r="G388" s="222">
        <v>98853407</v>
      </c>
      <c r="H388" s="239" t="s">
        <v>4516</v>
      </c>
      <c r="I388" s="221" t="s">
        <v>4009</v>
      </c>
      <c r="J388" s="208"/>
    </row>
    <row r="389" spans="1:10" s="207" customFormat="1">
      <c r="A389" s="221">
        <v>76246387</v>
      </c>
      <c r="B389" s="221" t="s">
        <v>2837</v>
      </c>
      <c r="C389" s="221" t="s">
        <v>3386</v>
      </c>
      <c r="D389" s="221" t="s">
        <v>3272</v>
      </c>
      <c r="E389" s="221" t="s">
        <v>3272</v>
      </c>
      <c r="F389" s="222">
        <v>55</v>
      </c>
      <c r="G389" s="222">
        <v>2334844</v>
      </c>
      <c r="H389" s="239" t="s">
        <v>4517</v>
      </c>
      <c r="I389" s="221" t="s">
        <v>4001</v>
      </c>
      <c r="J389" s="208"/>
    </row>
    <row r="390" spans="1:10" s="207" customFormat="1">
      <c r="A390" s="221">
        <v>76251307</v>
      </c>
      <c r="B390" s="221" t="s">
        <v>1713</v>
      </c>
      <c r="C390" s="221" t="s">
        <v>3616</v>
      </c>
      <c r="D390" s="221" t="s">
        <v>3270</v>
      </c>
      <c r="E390" s="221" t="s">
        <v>3270</v>
      </c>
      <c r="F390" s="222">
        <v>9</v>
      </c>
      <c r="G390" s="222">
        <v>629454916</v>
      </c>
      <c r="H390" s="239" t="s">
        <v>4518</v>
      </c>
      <c r="I390" s="221" t="s">
        <v>4003</v>
      </c>
      <c r="J390" s="208"/>
    </row>
    <row r="391" spans="1:10" s="207" customFormat="1">
      <c r="A391" s="221">
        <v>76251705</v>
      </c>
      <c r="B391" s="221" t="s">
        <v>3041</v>
      </c>
      <c r="C391" s="221" t="s">
        <v>3437</v>
      </c>
      <c r="D391" s="221" t="s">
        <v>3254</v>
      </c>
      <c r="E391" s="221" t="s">
        <v>3254</v>
      </c>
      <c r="F391" s="222">
        <v>9</v>
      </c>
      <c r="G391" s="222">
        <v>91905240</v>
      </c>
      <c r="H391" s="239" t="s">
        <v>4519</v>
      </c>
      <c r="I391" s="221" t="s">
        <v>4001</v>
      </c>
      <c r="J391" s="208"/>
    </row>
    <row r="392" spans="1:10" s="207" customFormat="1">
      <c r="A392" s="221">
        <v>76252529</v>
      </c>
      <c r="B392" s="221" t="s">
        <v>172</v>
      </c>
      <c r="C392" s="221" t="s">
        <v>3901</v>
      </c>
      <c r="D392" s="221" t="s">
        <v>3902</v>
      </c>
      <c r="E392" s="221" t="s">
        <v>3250</v>
      </c>
      <c r="F392" s="222">
        <v>9</v>
      </c>
      <c r="G392" s="222">
        <v>97879960</v>
      </c>
      <c r="H392" s="239" t="s">
        <v>4520</v>
      </c>
      <c r="I392" s="221" t="s">
        <v>4009</v>
      </c>
      <c r="J392" s="208"/>
    </row>
    <row r="393" spans="1:10" s="207" customFormat="1">
      <c r="A393" s="221">
        <v>76253030</v>
      </c>
      <c r="B393" s="221" t="s">
        <v>2722</v>
      </c>
      <c r="C393" s="221" t="e">
        <v>#N/A</v>
      </c>
      <c r="D393" s="221" t="e">
        <v>#N/A</v>
      </c>
      <c r="E393" s="221" t="e">
        <v>#N/A</v>
      </c>
      <c r="F393" s="222">
        <v>41</v>
      </c>
      <c r="G393" s="222">
        <v>3420473</v>
      </c>
      <c r="H393" s="239" t="s">
        <v>4521</v>
      </c>
      <c r="I393" s="221" t="s">
        <v>4001</v>
      </c>
      <c r="J393" s="208"/>
    </row>
    <row r="394" spans="1:10" s="207" customFormat="1">
      <c r="A394" s="221">
        <v>76259351</v>
      </c>
      <c r="B394" s="221" t="s">
        <v>163</v>
      </c>
      <c r="C394" s="221" t="s">
        <v>3893</v>
      </c>
      <c r="D394" s="221" t="s">
        <v>3250</v>
      </c>
      <c r="E394" s="221" t="s">
        <v>3250</v>
      </c>
      <c r="F394" s="222">
        <v>9</v>
      </c>
      <c r="G394" s="222">
        <v>85768481</v>
      </c>
      <c r="H394" s="239" t="s">
        <v>4522</v>
      </c>
      <c r="I394" s="221" t="s">
        <v>4009</v>
      </c>
      <c r="J394" s="208"/>
    </row>
    <row r="395" spans="1:10" s="207" customFormat="1">
      <c r="A395" s="221">
        <v>76260537</v>
      </c>
      <c r="B395" s="221" t="s">
        <v>1337</v>
      </c>
      <c r="C395" s="221" t="s">
        <v>3837</v>
      </c>
      <c r="D395" s="221" t="s">
        <v>3838</v>
      </c>
      <c r="E395" s="221" t="s">
        <v>3250</v>
      </c>
      <c r="F395" s="222">
        <v>2</v>
      </c>
      <c r="G395" s="222">
        <v>298065558</v>
      </c>
      <c r="H395" s="239" t="s">
        <v>4523</v>
      </c>
      <c r="I395" s="221" t="s">
        <v>4005</v>
      </c>
      <c r="J395" s="208"/>
    </row>
    <row r="396" spans="1:10" s="207" customFormat="1">
      <c r="A396" s="221">
        <v>76260586</v>
      </c>
      <c r="B396" s="221" t="s">
        <v>1015</v>
      </c>
      <c r="C396" s="221" t="s">
        <v>3259</v>
      </c>
      <c r="D396" s="221" t="s">
        <v>3260</v>
      </c>
      <c r="E396" s="221" t="s">
        <v>3261</v>
      </c>
      <c r="F396" s="222">
        <v>2</v>
      </c>
      <c r="G396" s="222">
        <v>7053063</v>
      </c>
      <c r="H396" s="239" t="s">
        <v>4524</v>
      </c>
      <c r="I396" s="221" t="s">
        <v>4005</v>
      </c>
      <c r="J396" s="208"/>
    </row>
    <row r="397" spans="1:10" s="207" customFormat="1">
      <c r="A397" s="221">
        <v>76261806</v>
      </c>
      <c r="B397" s="221" t="s">
        <v>1884</v>
      </c>
      <c r="C397" s="221" t="s">
        <v>3469</v>
      </c>
      <c r="D397" s="221" t="s">
        <v>3281</v>
      </c>
      <c r="E397" s="221" t="s">
        <v>3250</v>
      </c>
      <c r="F397" s="222">
        <v>2</v>
      </c>
      <c r="G397" s="222">
        <v>22063404</v>
      </c>
      <c r="H397" s="239" t="s">
        <v>4525</v>
      </c>
      <c r="I397" s="221" t="s">
        <v>4002</v>
      </c>
      <c r="J397" s="208"/>
    </row>
    <row r="398" spans="1:10" s="207" customFormat="1">
      <c r="A398" s="221">
        <v>76261919</v>
      </c>
      <c r="B398" s="221" t="s">
        <v>819</v>
      </c>
      <c r="C398" s="221" t="s">
        <v>3681</v>
      </c>
      <c r="D398" s="221" t="s">
        <v>3281</v>
      </c>
      <c r="E398" s="221" t="s">
        <v>3250</v>
      </c>
      <c r="F398" s="222">
        <v>2</v>
      </c>
      <c r="G398" s="222">
        <v>24191261</v>
      </c>
      <c r="H398" s="239" t="s">
        <v>4526</v>
      </c>
      <c r="I398" s="221" t="s">
        <v>4005</v>
      </c>
      <c r="J398" s="208"/>
    </row>
    <row r="399" spans="1:10" s="207" customFormat="1">
      <c r="A399" s="221">
        <v>76261919</v>
      </c>
      <c r="B399" s="221" t="s">
        <v>819</v>
      </c>
      <c r="C399" s="221" t="s">
        <v>3681</v>
      </c>
      <c r="D399" s="221" t="s">
        <v>3281</v>
      </c>
      <c r="E399" s="221" t="s">
        <v>3250</v>
      </c>
      <c r="F399" s="222">
        <v>2</v>
      </c>
      <c r="G399" s="222">
        <v>24191261</v>
      </c>
      <c r="H399" s="239" t="s">
        <v>4526</v>
      </c>
      <c r="I399" s="221" t="s">
        <v>4006</v>
      </c>
      <c r="J399" s="208"/>
    </row>
    <row r="400" spans="1:10" s="207" customFormat="1">
      <c r="A400" s="221">
        <v>76262080</v>
      </c>
      <c r="B400" s="221" t="s">
        <v>3102</v>
      </c>
      <c r="C400" s="221" t="s">
        <v>3452</v>
      </c>
      <c r="D400" s="221" t="s">
        <v>3347</v>
      </c>
      <c r="E400" s="221" t="s">
        <v>3250</v>
      </c>
      <c r="F400" s="222" t="s">
        <v>130</v>
      </c>
      <c r="G400" s="222" t="s">
        <v>130</v>
      </c>
      <c r="H400" s="239" t="s">
        <v>130</v>
      </c>
      <c r="I400" s="221" t="s">
        <v>4001</v>
      </c>
      <c r="J400" s="208"/>
    </row>
    <row r="401" spans="1:10" s="207" customFormat="1">
      <c r="A401" s="221">
        <v>76263014</v>
      </c>
      <c r="B401" s="221" t="s">
        <v>1824</v>
      </c>
      <c r="C401" s="221" t="s">
        <v>3654</v>
      </c>
      <c r="D401" s="221" t="s">
        <v>3655</v>
      </c>
      <c r="E401" s="221" t="s">
        <v>3250</v>
      </c>
      <c r="F401" s="222">
        <v>2</v>
      </c>
      <c r="G401" s="222">
        <v>2527319</v>
      </c>
      <c r="H401" s="239" t="s">
        <v>4527</v>
      </c>
      <c r="I401" s="221" t="s">
        <v>4003</v>
      </c>
      <c r="J401" s="208"/>
    </row>
    <row r="402" spans="1:10" s="207" customFormat="1">
      <c r="A402" s="221">
        <v>76263113</v>
      </c>
      <c r="B402" s="221" t="s">
        <v>2344</v>
      </c>
      <c r="C402" s="221" t="s">
        <v>3259</v>
      </c>
      <c r="D402" s="221" t="s">
        <v>3260</v>
      </c>
      <c r="E402" s="221" t="s">
        <v>3261</v>
      </c>
      <c r="F402" s="222">
        <v>2</v>
      </c>
      <c r="G402" s="222">
        <v>222292365</v>
      </c>
      <c r="H402" s="239" t="s">
        <v>4528</v>
      </c>
      <c r="I402" s="221" t="s">
        <v>4002</v>
      </c>
      <c r="J402" s="208"/>
    </row>
    <row r="403" spans="1:10" s="207" customFormat="1">
      <c r="A403" s="221">
        <v>76263297</v>
      </c>
      <c r="B403" s="221" t="s">
        <v>1982</v>
      </c>
      <c r="C403" s="221" t="s">
        <v>3481</v>
      </c>
      <c r="D403" s="221" t="s">
        <v>3256</v>
      </c>
      <c r="E403" s="221" t="s">
        <v>3256</v>
      </c>
      <c r="F403" s="222" t="s">
        <v>130</v>
      </c>
      <c r="G403" s="222">
        <v>995509328</v>
      </c>
      <c r="H403" s="239" t="s">
        <v>4456</v>
      </c>
      <c r="I403" s="221" t="s">
        <v>4002</v>
      </c>
      <c r="J403" s="208"/>
    </row>
    <row r="404" spans="1:10" s="207" customFormat="1">
      <c r="A404" s="221">
        <v>76263975</v>
      </c>
      <c r="B404" s="221" t="s">
        <v>811</v>
      </c>
      <c r="C404" s="221" t="s">
        <v>3731</v>
      </c>
      <c r="D404" s="221" t="s">
        <v>3247</v>
      </c>
      <c r="E404" s="221" t="s">
        <v>3247</v>
      </c>
      <c r="F404" s="222">
        <v>57</v>
      </c>
      <c r="G404" s="222">
        <v>22418131</v>
      </c>
      <c r="H404" s="239" t="s">
        <v>4529</v>
      </c>
      <c r="I404" s="221" t="s">
        <v>4005</v>
      </c>
      <c r="J404" s="208"/>
    </row>
    <row r="405" spans="1:10" s="207" customFormat="1">
      <c r="A405" s="221">
        <v>76263975</v>
      </c>
      <c r="B405" s="221" t="s">
        <v>811</v>
      </c>
      <c r="C405" s="221" t="s">
        <v>3731</v>
      </c>
      <c r="D405" s="221" t="s">
        <v>3247</v>
      </c>
      <c r="E405" s="221" t="s">
        <v>3247</v>
      </c>
      <c r="F405" s="222">
        <v>57</v>
      </c>
      <c r="G405" s="222">
        <v>22418131</v>
      </c>
      <c r="H405" s="239" t="s">
        <v>4529</v>
      </c>
      <c r="I405" s="221" t="s">
        <v>4006</v>
      </c>
      <c r="J405" s="208"/>
    </row>
    <row r="406" spans="1:10" s="207" customFormat="1">
      <c r="A406" s="221">
        <v>76264274</v>
      </c>
      <c r="B406" s="221" t="s">
        <v>358</v>
      </c>
      <c r="C406" s="221" t="s">
        <v>3866</v>
      </c>
      <c r="D406" s="221" t="s">
        <v>3309</v>
      </c>
      <c r="E406" s="221" t="s">
        <v>3309</v>
      </c>
      <c r="F406" s="222">
        <v>64</v>
      </c>
      <c r="G406" s="222">
        <v>2613205</v>
      </c>
      <c r="H406" s="239" t="s">
        <v>4530</v>
      </c>
      <c r="I406" s="221" t="s">
        <v>4008</v>
      </c>
      <c r="J406" s="208"/>
    </row>
    <row r="407" spans="1:10" s="207" customFormat="1">
      <c r="A407" s="221">
        <v>76264961</v>
      </c>
      <c r="B407" s="221" t="s">
        <v>1684</v>
      </c>
      <c r="C407" s="221" t="s">
        <v>3602</v>
      </c>
      <c r="D407" s="221" t="s">
        <v>3398</v>
      </c>
      <c r="E407" s="221" t="s">
        <v>3301</v>
      </c>
      <c r="F407" s="222">
        <v>51</v>
      </c>
      <c r="G407" s="222">
        <v>2220230</v>
      </c>
      <c r="H407" s="239" t="s">
        <v>4531</v>
      </c>
      <c r="I407" s="221" t="s">
        <v>4003</v>
      </c>
      <c r="J407" s="208"/>
    </row>
    <row r="408" spans="1:10" s="207" customFormat="1">
      <c r="A408" s="221">
        <v>76264970</v>
      </c>
      <c r="B408" s="221" t="s">
        <v>2096</v>
      </c>
      <c r="C408" s="221" t="s">
        <v>3495</v>
      </c>
      <c r="D408" s="221" t="s">
        <v>3425</v>
      </c>
      <c r="E408" s="221" t="s">
        <v>3425</v>
      </c>
      <c r="F408" s="222">
        <v>9</v>
      </c>
      <c r="G408" s="222">
        <v>94993808</v>
      </c>
      <c r="H408" s="239" t="s">
        <v>4532</v>
      </c>
      <c r="I408" s="221" t="s">
        <v>4002</v>
      </c>
      <c r="J408" s="208"/>
    </row>
    <row r="409" spans="1:10" s="207" customFormat="1">
      <c r="A409" s="221">
        <v>76266064</v>
      </c>
      <c r="B409" s="221" t="s">
        <v>868</v>
      </c>
      <c r="C409" s="221" t="s">
        <v>3726</v>
      </c>
      <c r="D409" s="221" t="s">
        <v>3382</v>
      </c>
      <c r="E409" s="221" t="s">
        <v>3382</v>
      </c>
      <c r="F409" s="222">
        <v>55</v>
      </c>
      <c r="G409" s="222">
        <v>2262182</v>
      </c>
      <c r="H409" s="239" t="s">
        <v>4533</v>
      </c>
      <c r="I409" s="221" t="s">
        <v>4005</v>
      </c>
      <c r="J409" s="208"/>
    </row>
    <row r="410" spans="1:10" s="207" customFormat="1">
      <c r="A410" s="221">
        <v>76266064</v>
      </c>
      <c r="B410" s="221" t="s">
        <v>868</v>
      </c>
      <c r="C410" s="221" t="s">
        <v>3726</v>
      </c>
      <c r="D410" s="221" t="s">
        <v>3382</v>
      </c>
      <c r="E410" s="221" t="s">
        <v>3382</v>
      </c>
      <c r="F410" s="222">
        <v>55</v>
      </c>
      <c r="G410" s="222">
        <v>2262182</v>
      </c>
      <c r="H410" s="239" t="s">
        <v>4533</v>
      </c>
      <c r="I410" s="221" t="s">
        <v>4006</v>
      </c>
      <c r="J410" s="208"/>
    </row>
    <row r="411" spans="1:10" s="207" customFormat="1">
      <c r="A411" s="221">
        <v>76266762</v>
      </c>
      <c r="B411" s="221" t="s">
        <v>10</v>
      </c>
      <c r="C411" s="221" t="s">
        <v>3923</v>
      </c>
      <c r="D411" s="221" t="s">
        <v>3250</v>
      </c>
      <c r="E411" s="221" t="s">
        <v>3250</v>
      </c>
      <c r="F411" s="222" t="s">
        <v>130</v>
      </c>
      <c r="G411" s="222">
        <v>973340235</v>
      </c>
      <c r="H411" s="239" t="s">
        <v>4534</v>
      </c>
      <c r="I411" s="221" t="s">
        <v>4010</v>
      </c>
      <c r="J411" s="208"/>
    </row>
    <row r="412" spans="1:10" s="207" customFormat="1">
      <c r="A412" s="221">
        <v>76269499</v>
      </c>
      <c r="B412" s="221" t="s">
        <v>2908</v>
      </c>
      <c r="C412" s="221" t="s">
        <v>3277</v>
      </c>
      <c r="D412" s="221" t="s">
        <v>3278</v>
      </c>
      <c r="E412" s="221" t="s">
        <v>3264</v>
      </c>
      <c r="F412" s="222">
        <v>9</v>
      </c>
      <c r="G412" s="222">
        <v>91978057</v>
      </c>
      <c r="H412" s="239" t="s">
        <v>4535</v>
      </c>
      <c r="I412" s="221" t="s">
        <v>4000</v>
      </c>
      <c r="J412" s="208"/>
    </row>
    <row r="413" spans="1:10" s="207" customFormat="1">
      <c r="A413" s="221">
        <v>76269499</v>
      </c>
      <c r="B413" s="221" t="s">
        <v>2908</v>
      </c>
      <c r="C413" s="221" t="s">
        <v>3277</v>
      </c>
      <c r="D413" s="221" t="s">
        <v>3278</v>
      </c>
      <c r="E413" s="221" t="s">
        <v>3264</v>
      </c>
      <c r="F413" s="222">
        <v>9</v>
      </c>
      <c r="G413" s="222">
        <v>91978057</v>
      </c>
      <c r="H413" s="239" t="s">
        <v>4535</v>
      </c>
      <c r="I413" s="221" t="s">
        <v>4001</v>
      </c>
      <c r="J413" s="208"/>
    </row>
    <row r="414" spans="1:10" s="207" customFormat="1">
      <c r="A414" s="221">
        <v>76276614</v>
      </c>
      <c r="B414" s="221" t="s">
        <v>815</v>
      </c>
      <c r="C414" s="221" t="s">
        <v>3713</v>
      </c>
      <c r="D414" s="221" t="s">
        <v>3252</v>
      </c>
      <c r="E414" s="221" t="s">
        <v>3250</v>
      </c>
      <c r="F414" s="222">
        <v>2</v>
      </c>
      <c r="G414" s="222">
        <v>2238180</v>
      </c>
      <c r="H414" s="239" t="s">
        <v>4536</v>
      </c>
      <c r="I414" s="221" t="s">
        <v>4005</v>
      </c>
      <c r="J414" s="208"/>
    </row>
    <row r="415" spans="1:10" s="207" customFormat="1">
      <c r="A415" s="221">
        <v>76276614</v>
      </c>
      <c r="B415" s="221" t="s">
        <v>815</v>
      </c>
      <c r="C415" s="221" t="s">
        <v>3713</v>
      </c>
      <c r="D415" s="221" t="s">
        <v>3252</v>
      </c>
      <c r="E415" s="221" t="s">
        <v>3250</v>
      </c>
      <c r="F415" s="222">
        <v>2</v>
      </c>
      <c r="G415" s="222">
        <v>2238180</v>
      </c>
      <c r="H415" s="239" t="s">
        <v>4536</v>
      </c>
      <c r="I415" s="221" t="s">
        <v>4006</v>
      </c>
      <c r="J415" s="208"/>
    </row>
    <row r="416" spans="1:10" s="207" customFormat="1">
      <c r="A416" s="221">
        <v>76280548</v>
      </c>
      <c r="B416" s="221" t="s">
        <v>1789</v>
      </c>
      <c r="C416" s="221" t="s">
        <v>3644</v>
      </c>
      <c r="D416" s="221" t="s">
        <v>3315</v>
      </c>
      <c r="E416" s="221" t="s">
        <v>3315</v>
      </c>
      <c r="F416" s="222">
        <v>61</v>
      </c>
      <c r="G416" s="222">
        <v>2617700</v>
      </c>
      <c r="H416" s="239" t="s">
        <v>4537</v>
      </c>
      <c r="I416" s="221" t="s">
        <v>4003</v>
      </c>
      <c r="J416" s="208"/>
    </row>
    <row r="417" spans="1:10" s="207" customFormat="1">
      <c r="A417" s="221">
        <v>76282280</v>
      </c>
      <c r="B417" s="221" t="s">
        <v>2553</v>
      </c>
      <c r="C417" s="221" t="s">
        <v>3298</v>
      </c>
      <c r="D417" s="221" t="s">
        <v>3299</v>
      </c>
      <c r="E417" s="221" t="s">
        <v>3250</v>
      </c>
      <c r="F417" s="222">
        <v>0</v>
      </c>
      <c r="G417" s="222">
        <v>0</v>
      </c>
      <c r="H417" s="239"/>
      <c r="I417" s="221" t="s">
        <v>4001</v>
      </c>
      <c r="J417" s="208"/>
    </row>
    <row r="418" spans="1:10" s="207" customFormat="1">
      <c r="A418" s="221">
        <v>76283498</v>
      </c>
      <c r="B418" s="221" t="s">
        <v>581</v>
      </c>
      <c r="C418" s="221" t="s">
        <v>3877</v>
      </c>
      <c r="D418" s="221" t="s">
        <v>3776</v>
      </c>
      <c r="E418" s="221" t="s">
        <v>3254</v>
      </c>
      <c r="F418" s="222">
        <v>56</v>
      </c>
      <c r="G418" s="222">
        <v>226555139</v>
      </c>
      <c r="H418" s="239" t="s">
        <v>4538</v>
      </c>
      <c r="I418" s="221" t="s">
        <v>4008</v>
      </c>
      <c r="J418" s="208"/>
    </row>
    <row r="419" spans="1:10" s="207" customFormat="1">
      <c r="A419" s="221">
        <v>76283681</v>
      </c>
      <c r="B419" s="221" t="s">
        <v>2268</v>
      </c>
      <c r="C419" s="221" t="s">
        <v>3515</v>
      </c>
      <c r="D419" s="221" t="s">
        <v>3341</v>
      </c>
      <c r="E419" s="221" t="s">
        <v>3341</v>
      </c>
      <c r="F419" s="222">
        <v>2</v>
      </c>
      <c r="G419" s="222">
        <v>25474345</v>
      </c>
      <c r="H419" s="239" t="s">
        <v>4539</v>
      </c>
      <c r="I419" s="221" t="s">
        <v>4002</v>
      </c>
      <c r="J419" s="208"/>
    </row>
    <row r="420" spans="1:10" s="207" customFormat="1">
      <c r="A420" s="221">
        <v>76283693</v>
      </c>
      <c r="B420" s="221" t="s">
        <v>1744</v>
      </c>
      <c r="C420" s="221" t="s">
        <v>3629</v>
      </c>
      <c r="D420" s="221" t="s">
        <v>3250</v>
      </c>
      <c r="E420" s="221" t="s">
        <v>3250</v>
      </c>
      <c r="F420" s="222">
        <v>2</v>
      </c>
      <c r="G420" s="222" t="s">
        <v>130</v>
      </c>
      <c r="H420" s="239"/>
      <c r="I420" s="221" t="s">
        <v>4003</v>
      </c>
      <c r="J420" s="208"/>
    </row>
    <row r="421" spans="1:10" s="207" customFormat="1">
      <c r="A421" s="221">
        <v>76283987</v>
      </c>
      <c r="B421" s="221" t="s">
        <v>1050</v>
      </c>
      <c r="C421" s="221" t="s">
        <v>3259</v>
      </c>
      <c r="D421" s="221" t="s">
        <v>3260</v>
      </c>
      <c r="E421" s="221" t="s">
        <v>3261</v>
      </c>
      <c r="F421" s="222" t="s">
        <v>130</v>
      </c>
      <c r="G421" s="222">
        <v>98852870</v>
      </c>
      <c r="H421" s="239" t="s">
        <v>4540</v>
      </c>
      <c r="I421" s="221" t="s">
        <v>4005</v>
      </c>
      <c r="J421" s="208"/>
    </row>
    <row r="422" spans="1:10" s="207" customFormat="1">
      <c r="A422" s="221">
        <v>76285231</v>
      </c>
      <c r="B422" s="221" t="s">
        <v>753</v>
      </c>
      <c r="C422" s="221" t="s">
        <v>3694</v>
      </c>
      <c r="D422" s="221" t="s">
        <v>3313</v>
      </c>
      <c r="E422" s="221" t="s">
        <v>3250</v>
      </c>
      <c r="F422" s="222">
        <v>9</v>
      </c>
      <c r="G422" s="222">
        <v>82489726</v>
      </c>
      <c r="H422" s="239" t="s">
        <v>4541</v>
      </c>
      <c r="I422" s="221" t="s">
        <v>4005</v>
      </c>
      <c r="J422" s="208"/>
    </row>
    <row r="423" spans="1:10" s="207" customFormat="1">
      <c r="A423" s="221">
        <v>76285231</v>
      </c>
      <c r="B423" s="221" t="s">
        <v>753</v>
      </c>
      <c r="C423" s="221" t="s">
        <v>3694</v>
      </c>
      <c r="D423" s="221" t="s">
        <v>3313</v>
      </c>
      <c r="E423" s="221" t="s">
        <v>3250</v>
      </c>
      <c r="F423" s="222">
        <v>9</v>
      </c>
      <c r="G423" s="222">
        <v>82489726</v>
      </c>
      <c r="H423" s="239" t="s">
        <v>4541</v>
      </c>
      <c r="I423" s="221" t="s">
        <v>4006</v>
      </c>
      <c r="J423" s="208"/>
    </row>
    <row r="424" spans="1:10" s="207" customFormat="1">
      <c r="A424" s="221">
        <v>76296737</v>
      </c>
      <c r="B424" s="221" t="s">
        <v>1139</v>
      </c>
      <c r="C424" s="221" t="s">
        <v>3259</v>
      </c>
      <c r="D424" s="221" t="s">
        <v>3260</v>
      </c>
      <c r="E424" s="221" t="s">
        <v>3261</v>
      </c>
      <c r="F424" s="222">
        <v>41</v>
      </c>
      <c r="G424" s="222">
        <v>2186180</v>
      </c>
      <c r="H424" s="239" t="s">
        <v>4542</v>
      </c>
      <c r="I424" s="221" t="s">
        <v>4005</v>
      </c>
      <c r="J424" s="208"/>
    </row>
    <row r="425" spans="1:10" s="207" customFormat="1">
      <c r="A425" s="221">
        <v>76296882</v>
      </c>
      <c r="B425" s="221" t="s">
        <v>1699</v>
      </c>
      <c r="C425" s="221" t="s">
        <v>3610</v>
      </c>
      <c r="D425" s="221" t="s">
        <v>3347</v>
      </c>
      <c r="E425" s="221" t="s">
        <v>3250</v>
      </c>
      <c r="F425" s="222">
        <v>2</v>
      </c>
      <c r="G425" s="222">
        <v>29062007</v>
      </c>
      <c r="H425" s="239" t="s">
        <v>4543</v>
      </c>
      <c r="I425" s="221" t="s">
        <v>4003</v>
      </c>
      <c r="J425" s="208"/>
    </row>
    <row r="426" spans="1:10" s="207" customFormat="1">
      <c r="A426" s="221">
        <v>76298574</v>
      </c>
      <c r="B426" s="221" t="s">
        <v>1260</v>
      </c>
      <c r="C426" s="221" t="s">
        <v>3807</v>
      </c>
      <c r="D426" s="221" t="s">
        <v>3296</v>
      </c>
      <c r="E426" s="221" t="s">
        <v>3296</v>
      </c>
      <c r="F426" s="222">
        <v>45</v>
      </c>
      <c r="G426" s="222">
        <v>2402320</v>
      </c>
      <c r="H426" s="239" t="s">
        <v>4544</v>
      </c>
      <c r="I426" s="221" t="s">
        <v>4005</v>
      </c>
      <c r="J426" s="208"/>
    </row>
    <row r="427" spans="1:10" s="207" customFormat="1">
      <c r="A427" s="221">
        <v>76299792</v>
      </c>
      <c r="B427" s="221" t="s">
        <v>2688</v>
      </c>
      <c r="C427" s="221" t="s">
        <v>3259</v>
      </c>
      <c r="D427" s="221" t="s">
        <v>3260</v>
      </c>
      <c r="E427" s="221" t="s">
        <v>3261</v>
      </c>
      <c r="F427" s="222"/>
      <c r="G427" s="222"/>
      <c r="H427" s="239" t="s">
        <v>130</v>
      </c>
      <c r="I427" s="221" t="s">
        <v>4000</v>
      </c>
      <c r="J427" s="208"/>
    </row>
    <row r="428" spans="1:10" s="207" customFormat="1">
      <c r="A428" s="221">
        <v>76299792</v>
      </c>
      <c r="B428" s="221" t="s">
        <v>2688</v>
      </c>
      <c r="C428" s="221" t="s">
        <v>3259</v>
      </c>
      <c r="D428" s="221" t="s">
        <v>3260</v>
      </c>
      <c r="E428" s="221" t="s">
        <v>3261</v>
      </c>
      <c r="F428" s="222">
        <v>9</v>
      </c>
      <c r="G428" s="222">
        <v>0</v>
      </c>
      <c r="H428" s="239" t="s">
        <v>4278</v>
      </c>
      <c r="I428" s="221" t="s">
        <v>4001</v>
      </c>
      <c r="J428" s="208"/>
    </row>
    <row r="429" spans="1:10" s="207" customFormat="1">
      <c r="A429" s="221">
        <v>76299792</v>
      </c>
      <c r="B429" s="221" t="s">
        <v>1647</v>
      </c>
      <c r="C429" s="221" t="s">
        <v>3259</v>
      </c>
      <c r="D429" s="221" t="s">
        <v>3260</v>
      </c>
      <c r="E429" s="221" t="s">
        <v>3261</v>
      </c>
      <c r="F429" s="222">
        <v>9</v>
      </c>
      <c r="G429" s="222">
        <v>0</v>
      </c>
      <c r="H429" s="239" t="s">
        <v>4278</v>
      </c>
      <c r="I429" s="221" t="s">
        <v>4003</v>
      </c>
      <c r="J429" s="208"/>
    </row>
    <row r="430" spans="1:10" s="207" customFormat="1">
      <c r="A430" s="221">
        <v>76302812</v>
      </c>
      <c r="B430" s="221" t="s">
        <v>3214</v>
      </c>
      <c r="C430" s="221" t="s">
        <v>3280</v>
      </c>
      <c r="D430" s="221" t="s">
        <v>3281</v>
      </c>
      <c r="E430" s="221" t="s">
        <v>3250</v>
      </c>
      <c r="F430" s="222">
        <v>2</v>
      </c>
      <c r="G430" s="222">
        <v>27587933</v>
      </c>
      <c r="H430" s="239" t="s">
        <v>4545</v>
      </c>
      <c r="I430" s="221" t="s">
        <v>4000</v>
      </c>
      <c r="J430" s="208"/>
    </row>
    <row r="431" spans="1:10" s="207" customFormat="1">
      <c r="A431" s="221">
        <v>76305943</v>
      </c>
      <c r="B431" s="221" t="s">
        <v>1630</v>
      </c>
      <c r="C431" s="221" t="s">
        <v>3580</v>
      </c>
      <c r="D431" s="221" t="s">
        <v>3581</v>
      </c>
      <c r="E431" s="221" t="s">
        <v>3345</v>
      </c>
      <c r="F431" s="222">
        <v>2</v>
      </c>
      <c r="G431" s="222">
        <v>25301292</v>
      </c>
      <c r="H431" s="239" t="s">
        <v>4546</v>
      </c>
      <c r="I431" s="221" t="s">
        <v>4003</v>
      </c>
      <c r="J431" s="208"/>
    </row>
    <row r="432" spans="1:10" s="207" customFormat="1">
      <c r="A432" s="221">
        <v>76308984</v>
      </c>
      <c r="B432" s="221" t="s">
        <v>1072</v>
      </c>
      <c r="C432" s="221" t="s">
        <v>3259</v>
      </c>
      <c r="D432" s="221" t="s">
        <v>3260</v>
      </c>
      <c r="E432" s="221" t="s">
        <v>3261</v>
      </c>
      <c r="F432" s="222" t="s">
        <v>130</v>
      </c>
      <c r="G432" s="222">
        <v>98852870</v>
      </c>
      <c r="H432" s="239" t="s">
        <v>4540</v>
      </c>
      <c r="I432" s="221" t="s">
        <v>4005</v>
      </c>
      <c r="J432" s="208"/>
    </row>
    <row r="433" spans="1:10" s="207" customFormat="1">
      <c r="A433" s="221">
        <v>76310343</v>
      </c>
      <c r="B433" s="221" t="s">
        <v>1736</v>
      </c>
      <c r="C433" s="221" t="s">
        <v>3625</v>
      </c>
      <c r="D433" s="221" t="s">
        <v>3499</v>
      </c>
      <c r="E433" s="221" t="s">
        <v>3320</v>
      </c>
      <c r="F433" s="222" t="s">
        <v>130</v>
      </c>
      <c r="G433" s="222">
        <v>966071722</v>
      </c>
      <c r="H433" s="239" t="s">
        <v>3956</v>
      </c>
      <c r="I433" s="221" t="s">
        <v>4003</v>
      </c>
      <c r="J433" s="208"/>
    </row>
    <row r="434" spans="1:10" s="207" customFormat="1">
      <c r="A434" s="221">
        <v>76310343</v>
      </c>
      <c r="B434" s="221" t="s">
        <v>874</v>
      </c>
      <c r="C434" s="221" t="s">
        <v>3625</v>
      </c>
      <c r="D434" s="221" t="s">
        <v>3499</v>
      </c>
      <c r="E434" s="221" t="s">
        <v>3320</v>
      </c>
      <c r="F434" s="222" t="s">
        <v>130</v>
      </c>
      <c r="G434" s="222">
        <v>966071722</v>
      </c>
      <c r="H434" s="239" t="s">
        <v>3956</v>
      </c>
      <c r="I434" s="221" t="s">
        <v>4005</v>
      </c>
      <c r="J434" s="208"/>
    </row>
    <row r="435" spans="1:10" s="207" customFormat="1">
      <c r="A435" s="221">
        <v>76310343</v>
      </c>
      <c r="B435" s="221" t="s">
        <v>874</v>
      </c>
      <c r="C435" s="221" t="s">
        <v>3625</v>
      </c>
      <c r="D435" s="221" t="s">
        <v>3499</v>
      </c>
      <c r="E435" s="221" t="s">
        <v>3320</v>
      </c>
      <c r="F435" s="222" t="s">
        <v>130</v>
      </c>
      <c r="G435" s="222">
        <v>966071722</v>
      </c>
      <c r="H435" s="239" t="s">
        <v>3956</v>
      </c>
      <c r="I435" s="221" t="s">
        <v>4006</v>
      </c>
      <c r="J435" s="208"/>
    </row>
    <row r="436" spans="1:10" s="207" customFormat="1">
      <c r="A436" s="221">
        <v>76311634</v>
      </c>
      <c r="B436" s="221" t="s">
        <v>2770</v>
      </c>
      <c r="C436" s="221" t="s">
        <v>3364</v>
      </c>
      <c r="D436" s="221" t="s">
        <v>3313</v>
      </c>
      <c r="E436" s="221" t="s">
        <v>3250</v>
      </c>
      <c r="F436" s="222">
        <v>2</v>
      </c>
      <c r="G436" s="222">
        <v>22229011</v>
      </c>
      <c r="H436" s="239" t="s">
        <v>4547</v>
      </c>
      <c r="I436" s="221" t="s">
        <v>4001</v>
      </c>
      <c r="J436" s="208"/>
    </row>
    <row r="437" spans="1:10" s="207" customFormat="1">
      <c r="A437" s="221">
        <v>76317340</v>
      </c>
      <c r="B437" s="221" t="s">
        <v>2748</v>
      </c>
      <c r="C437" s="221" t="s">
        <v>3357</v>
      </c>
      <c r="D437" s="221" t="s">
        <v>3317</v>
      </c>
      <c r="E437" s="221" t="s">
        <v>3250</v>
      </c>
      <c r="F437" s="222">
        <v>2</v>
      </c>
      <c r="G437" s="222">
        <v>29555901</v>
      </c>
      <c r="H437" s="239" t="s">
        <v>4548</v>
      </c>
      <c r="I437" s="221" t="s">
        <v>4001</v>
      </c>
      <c r="J437" s="208"/>
    </row>
    <row r="438" spans="1:10" s="207" customFormat="1">
      <c r="A438" s="221">
        <v>76317340</v>
      </c>
      <c r="B438" s="221" t="s">
        <v>153</v>
      </c>
      <c r="C438" s="221" t="s">
        <v>3357</v>
      </c>
      <c r="D438" s="221" t="s">
        <v>3317</v>
      </c>
      <c r="E438" s="221" t="s">
        <v>3250</v>
      </c>
      <c r="F438" s="222">
        <v>2</v>
      </c>
      <c r="G438" s="222">
        <v>29555901</v>
      </c>
      <c r="H438" s="239" t="s">
        <v>4548</v>
      </c>
      <c r="I438" s="221" t="s">
        <v>4009</v>
      </c>
      <c r="J438" s="208"/>
    </row>
    <row r="439" spans="1:10" s="207" customFormat="1">
      <c r="A439" s="221">
        <v>76318984</v>
      </c>
      <c r="B439" s="221" t="s">
        <v>181</v>
      </c>
      <c r="C439" s="221" t="s">
        <v>3911</v>
      </c>
      <c r="D439" s="221" t="s">
        <v>3499</v>
      </c>
      <c r="E439" s="221" t="s">
        <v>3320</v>
      </c>
      <c r="F439" s="222">
        <v>9</v>
      </c>
      <c r="G439" s="222">
        <v>90473343</v>
      </c>
      <c r="H439" s="239" t="s">
        <v>4549</v>
      </c>
      <c r="I439" s="221" t="s">
        <v>4009</v>
      </c>
      <c r="J439" s="208"/>
    </row>
    <row r="440" spans="1:10" s="207" customFormat="1">
      <c r="A440" s="221">
        <v>76326917</v>
      </c>
      <c r="B440" s="221" t="s">
        <v>1587</v>
      </c>
      <c r="C440" s="221" t="s">
        <v>3561</v>
      </c>
      <c r="D440" s="221" t="s">
        <v>3313</v>
      </c>
      <c r="E440" s="221" t="s">
        <v>3250</v>
      </c>
      <c r="F440" s="222">
        <v>9</v>
      </c>
      <c r="G440" s="222">
        <v>95398428</v>
      </c>
      <c r="H440" s="239" t="s">
        <v>4550</v>
      </c>
      <c r="I440" s="221" t="s">
        <v>4003</v>
      </c>
      <c r="J440" s="208"/>
    </row>
    <row r="441" spans="1:10" s="207" customFormat="1">
      <c r="A441" s="221">
        <v>76329546</v>
      </c>
      <c r="B441" s="221" t="s">
        <v>1554</v>
      </c>
      <c r="C441" s="221" t="s">
        <v>3554</v>
      </c>
      <c r="D441" s="221" t="s">
        <v>3258</v>
      </c>
      <c r="E441" s="221" t="s">
        <v>3256</v>
      </c>
      <c r="F441" s="222" t="s">
        <v>130</v>
      </c>
      <c r="G441" s="222" t="s">
        <v>130</v>
      </c>
      <c r="H441" s="239" t="s">
        <v>130</v>
      </c>
      <c r="I441" s="221" t="s">
        <v>4003</v>
      </c>
      <c r="J441" s="208"/>
    </row>
    <row r="442" spans="1:10" s="207" customFormat="1">
      <c r="A442" s="221">
        <v>76330349</v>
      </c>
      <c r="B442" s="221" t="s">
        <v>991</v>
      </c>
      <c r="C442" s="221" t="s">
        <v>3700</v>
      </c>
      <c r="D442" s="221" t="s">
        <v>3380</v>
      </c>
      <c r="E442" s="221" t="s">
        <v>3380</v>
      </c>
      <c r="F442" s="222">
        <v>9</v>
      </c>
      <c r="G442" s="222">
        <v>992151825</v>
      </c>
      <c r="H442" s="239" t="s">
        <v>4551</v>
      </c>
      <c r="I442" s="221" t="s">
        <v>4005</v>
      </c>
      <c r="J442" s="208"/>
    </row>
    <row r="443" spans="1:10" s="207" customFormat="1">
      <c r="A443" s="221">
        <v>76330349</v>
      </c>
      <c r="B443" s="221" t="s">
        <v>176</v>
      </c>
      <c r="C443" s="221" t="s">
        <v>3700</v>
      </c>
      <c r="D443" s="221" t="s">
        <v>3380</v>
      </c>
      <c r="E443" s="221" t="s">
        <v>3380</v>
      </c>
      <c r="F443" s="222">
        <v>9</v>
      </c>
      <c r="G443" s="222">
        <v>992151825</v>
      </c>
      <c r="H443" s="239" t="s">
        <v>4551</v>
      </c>
      <c r="I443" s="221" t="s">
        <v>4009</v>
      </c>
      <c r="J443" s="208"/>
    </row>
    <row r="444" spans="1:10" s="207" customFormat="1">
      <c r="A444" s="221">
        <v>76337001</v>
      </c>
      <c r="B444" s="221" t="s">
        <v>1730</v>
      </c>
      <c r="C444" s="221" t="s">
        <v>3621</v>
      </c>
      <c r="D444" s="221" t="s">
        <v>3382</v>
      </c>
      <c r="E444" s="221" t="s">
        <v>3382</v>
      </c>
      <c r="F444" s="222">
        <v>55</v>
      </c>
      <c r="G444" s="222">
        <v>2423831</v>
      </c>
      <c r="H444" s="239" t="s">
        <v>4552</v>
      </c>
      <c r="I444" s="221" t="s">
        <v>4003</v>
      </c>
      <c r="J444" s="208"/>
    </row>
    <row r="445" spans="1:10" s="207" customFormat="1">
      <c r="A445" s="221">
        <v>76337039</v>
      </c>
      <c r="B445" s="221" t="s">
        <v>793</v>
      </c>
      <c r="C445" s="221" t="s">
        <v>3693</v>
      </c>
      <c r="D445" s="221" t="s">
        <v>3250</v>
      </c>
      <c r="E445" s="221" t="s">
        <v>3250</v>
      </c>
      <c r="F445" s="222">
        <v>2</v>
      </c>
      <c r="G445" s="222">
        <v>2259951</v>
      </c>
      <c r="H445" s="239" t="s">
        <v>4553</v>
      </c>
      <c r="I445" s="221" t="s">
        <v>4005</v>
      </c>
      <c r="J445" s="208"/>
    </row>
    <row r="446" spans="1:10" s="207" customFormat="1">
      <c r="A446" s="221">
        <v>76337039</v>
      </c>
      <c r="B446" s="221" t="s">
        <v>793</v>
      </c>
      <c r="C446" s="221" t="s">
        <v>3693</v>
      </c>
      <c r="D446" s="221" t="s">
        <v>3250</v>
      </c>
      <c r="E446" s="221" t="s">
        <v>3250</v>
      </c>
      <c r="F446" s="222">
        <v>2</v>
      </c>
      <c r="G446" s="222">
        <v>2259951</v>
      </c>
      <c r="H446" s="239" t="s">
        <v>4553</v>
      </c>
      <c r="I446" s="221" t="s">
        <v>4006</v>
      </c>
      <c r="J446" s="208"/>
    </row>
    <row r="447" spans="1:10" s="207" customFormat="1">
      <c r="A447" s="221">
        <v>76337359</v>
      </c>
      <c r="B447" s="221" t="s">
        <v>159</v>
      </c>
      <c r="C447" s="221" t="s">
        <v>3891</v>
      </c>
      <c r="D447" s="221" t="s">
        <v>3382</v>
      </c>
      <c r="E447" s="221" t="s">
        <v>3382</v>
      </c>
      <c r="F447" s="222">
        <v>55</v>
      </c>
      <c r="G447" s="222">
        <v>2782713</v>
      </c>
      <c r="H447" s="239" t="s">
        <v>4554</v>
      </c>
      <c r="I447" s="221" t="s">
        <v>4009</v>
      </c>
      <c r="J447" s="208"/>
    </row>
    <row r="448" spans="1:10" s="207" customFormat="1">
      <c r="A448" s="221">
        <v>76337458</v>
      </c>
      <c r="B448" s="221" t="s">
        <v>1525</v>
      </c>
      <c r="C448" s="221" t="s">
        <v>3539</v>
      </c>
      <c r="D448" s="221" t="s">
        <v>3317</v>
      </c>
      <c r="E448" s="221" t="s">
        <v>3250</v>
      </c>
      <c r="F448" s="222" t="s">
        <v>130</v>
      </c>
      <c r="G448" s="222">
        <v>226553770</v>
      </c>
      <c r="H448" s="239" t="s">
        <v>4555</v>
      </c>
      <c r="I448" s="221" t="s">
        <v>4003</v>
      </c>
      <c r="J448" s="208"/>
    </row>
    <row r="449" spans="1:10" s="207" customFormat="1">
      <c r="A449" s="221">
        <v>76339073</v>
      </c>
      <c r="B449" s="221" t="s">
        <v>151</v>
      </c>
      <c r="C449" s="221" t="s">
        <v>3884</v>
      </c>
      <c r="D449" s="221" t="s">
        <v>3885</v>
      </c>
      <c r="E449" s="221" t="s">
        <v>3264</v>
      </c>
      <c r="F449" s="222" t="s">
        <v>130</v>
      </c>
      <c r="G449" s="222">
        <v>74789016</v>
      </c>
      <c r="H449" s="239" t="s">
        <v>4556</v>
      </c>
      <c r="I449" s="221" t="s">
        <v>4009</v>
      </c>
      <c r="J449" s="208"/>
    </row>
    <row r="450" spans="1:10" s="207" customFormat="1">
      <c r="A450" s="221">
        <v>76341584</v>
      </c>
      <c r="B450" s="221" t="s">
        <v>813</v>
      </c>
      <c r="C450" s="221" t="s">
        <v>3701</v>
      </c>
      <c r="D450" s="221" t="s">
        <v>3530</v>
      </c>
      <c r="E450" s="221" t="s">
        <v>3250</v>
      </c>
      <c r="F450" s="222">
        <v>9</v>
      </c>
      <c r="G450" s="222">
        <v>68469077</v>
      </c>
      <c r="H450" s="239" t="s">
        <v>4557</v>
      </c>
      <c r="I450" s="221" t="s">
        <v>4005</v>
      </c>
      <c r="J450" s="208"/>
    </row>
    <row r="451" spans="1:10" s="207" customFormat="1">
      <c r="A451" s="221">
        <v>76341584</v>
      </c>
      <c r="B451" s="221" t="s">
        <v>813</v>
      </c>
      <c r="C451" s="221" t="s">
        <v>3701</v>
      </c>
      <c r="D451" s="221" t="s">
        <v>3530</v>
      </c>
      <c r="E451" s="221" t="s">
        <v>3250</v>
      </c>
      <c r="F451" s="222">
        <v>9</v>
      </c>
      <c r="G451" s="222">
        <v>68469077</v>
      </c>
      <c r="H451" s="239" t="s">
        <v>4557</v>
      </c>
      <c r="I451" s="221" t="s">
        <v>4006</v>
      </c>
      <c r="J451" s="208"/>
    </row>
    <row r="452" spans="1:10" s="207" customFormat="1">
      <c r="A452" s="221">
        <v>76349690</v>
      </c>
      <c r="B452" s="221" t="s">
        <v>1594</v>
      </c>
      <c r="C452" s="221" t="s">
        <v>3564</v>
      </c>
      <c r="D452" s="221" t="s">
        <v>3565</v>
      </c>
      <c r="E452" s="221" t="s">
        <v>3254</v>
      </c>
      <c r="F452" s="222">
        <v>0</v>
      </c>
      <c r="G452" s="222">
        <v>0</v>
      </c>
      <c r="H452" s="239"/>
      <c r="I452" s="221" t="s">
        <v>4003</v>
      </c>
      <c r="J452" s="208"/>
    </row>
    <row r="453" spans="1:10" s="207" customFormat="1">
      <c r="A453" s="221">
        <v>76353225</v>
      </c>
      <c r="B453" s="221" t="s">
        <v>1708</v>
      </c>
      <c r="C453" s="221" t="s">
        <v>3615</v>
      </c>
      <c r="D453" s="221" t="s">
        <v>3254</v>
      </c>
      <c r="E453" s="221" t="s">
        <v>3254</v>
      </c>
      <c r="F453" s="222">
        <v>2</v>
      </c>
      <c r="G453" s="222">
        <v>2313652</v>
      </c>
      <c r="H453" s="239" t="s">
        <v>4558</v>
      </c>
      <c r="I453" s="221" t="s">
        <v>4003</v>
      </c>
      <c r="J453" s="208"/>
    </row>
    <row r="454" spans="1:10" s="207" customFormat="1">
      <c r="A454" s="221">
        <v>76355817</v>
      </c>
      <c r="B454" s="221" t="s">
        <v>963</v>
      </c>
      <c r="C454" s="221" t="s">
        <v>3691</v>
      </c>
      <c r="D454" s="221" t="s">
        <v>3250</v>
      </c>
      <c r="E454" s="221" t="s">
        <v>3250</v>
      </c>
      <c r="F454" s="222">
        <v>2</v>
      </c>
      <c r="G454" s="222">
        <v>232081821</v>
      </c>
      <c r="H454" s="239" t="s">
        <v>4559</v>
      </c>
      <c r="I454" s="221" t="s">
        <v>4005</v>
      </c>
      <c r="J454" s="208"/>
    </row>
    <row r="455" spans="1:10" s="207" customFormat="1">
      <c r="A455" s="221">
        <v>76355817</v>
      </c>
      <c r="B455" s="221" t="s">
        <v>788</v>
      </c>
      <c r="C455" s="221" t="s">
        <v>3691</v>
      </c>
      <c r="D455" s="221" t="s">
        <v>3250</v>
      </c>
      <c r="E455" s="221" t="s">
        <v>3250</v>
      </c>
      <c r="F455" s="222">
        <v>2</v>
      </c>
      <c r="G455" s="222">
        <v>232081821</v>
      </c>
      <c r="H455" s="239" t="s">
        <v>4559</v>
      </c>
      <c r="I455" s="221" t="s">
        <v>4006</v>
      </c>
      <c r="J455" s="208"/>
    </row>
    <row r="456" spans="1:10" s="207" customFormat="1">
      <c r="A456" s="221">
        <v>76357907</v>
      </c>
      <c r="B456" s="221" t="s">
        <v>171</v>
      </c>
      <c r="C456" s="221" t="s">
        <v>3900</v>
      </c>
      <c r="D456" s="221" t="s">
        <v>3249</v>
      </c>
      <c r="E456" s="221" t="s">
        <v>3250</v>
      </c>
      <c r="F456" s="222">
        <v>2</v>
      </c>
      <c r="G456" s="222">
        <v>225443745</v>
      </c>
      <c r="H456" s="239" t="s">
        <v>4560</v>
      </c>
      <c r="I456" s="221" t="s">
        <v>4009</v>
      </c>
      <c r="J456" s="208"/>
    </row>
    <row r="457" spans="1:10" s="207" customFormat="1">
      <c r="A457" s="221">
        <v>76358916</v>
      </c>
      <c r="B457" s="221" t="s">
        <v>3029</v>
      </c>
      <c r="C457" s="221" t="s">
        <v>3432</v>
      </c>
      <c r="D457" s="221" t="s">
        <v>3433</v>
      </c>
      <c r="E457" s="221" t="s">
        <v>3250</v>
      </c>
      <c r="F457" s="222" t="s">
        <v>130</v>
      </c>
      <c r="G457" s="222" t="s">
        <v>130</v>
      </c>
      <c r="H457" s="239" t="s">
        <v>130</v>
      </c>
      <c r="I457" s="221" t="s">
        <v>4001</v>
      </c>
      <c r="J457" s="208"/>
    </row>
    <row r="458" spans="1:10" s="207" customFormat="1">
      <c r="A458" s="221">
        <v>76361627</v>
      </c>
      <c r="B458" s="221" t="s">
        <v>168</v>
      </c>
      <c r="C458" s="221" t="s">
        <v>3259</v>
      </c>
      <c r="D458" s="221" t="s">
        <v>3260</v>
      </c>
      <c r="E458" s="221" t="s">
        <v>3261</v>
      </c>
      <c r="F458" s="222">
        <v>32</v>
      </c>
      <c r="G458" s="222">
        <v>2630056</v>
      </c>
      <c r="H458" s="239" t="s">
        <v>4561</v>
      </c>
      <c r="I458" s="221" t="s">
        <v>4009</v>
      </c>
      <c r="J458" s="208"/>
    </row>
    <row r="459" spans="1:10" s="207" customFormat="1">
      <c r="A459" s="221">
        <v>76362197</v>
      </c>
      <c r="B459" s="221" t="s">
        <v>795</v>
      </c>
      <c r="C459" s="221" t="s">
        <v>3759</v>
      </c>
      <c r="D459" s="221" t="s">
        <v>3382</v>
      </c>
      <c r="E459" s="221" t="s">
        <v>3382</v>
      </c>
      <c r="F459" s="222">
        <v>57</v>
      </c>
      <c r="G459" s="222">
        <v>2414886</v>
      </c>
      <c r="H459" s="239" t="s">
        <v>4562</v>
      </c>
      <c r="I459" s="221" t="s">
        <v>4005</v>
      </c>
      <c r="J459" s="208"/>
    </row>
    <row r="460" spans="1:10" s="207" customFormat="1">
      <c r="A460" s="221">
        <v>76362197</v>
      </c>
      <c r="B460" s="221" t="s">
        <v>795</v>
      </c>
      <c r="C460" s="221" t="s">
        <v>3759</v>
      </c>
      <c r="D460" s="221" t="s">
        <v>3382</v>
      </c>
      <c r="E460" s="221" t="s">
        <v>3382</v>
      </c>
      <c r="F460" s="222">
        <v>57</v>
      </c>
      <c r="G460" s="222">
        <v>2414886</v>
      </c>
      <c r="H460" s="239" t="s">
        <v>4562</v>
      </c>
      <c r="I460" s="221" t="s">
        <v>4006</v>
      </c>
      <c r="J460" s="208"/>
    </row>
    <row r="461" spans="1:10" s="207" customFormat="1">
      <c r="A461" s="221">
        <v>76364172</v>
      </c>
      <c r="B461" s="221" t="s">
        <v>1012</v>
      </c>
      <c r="C461" s="221" t="s">
        <v>3707</v>
      </c>
      <c r="D461" s="221" t="s">
        <v>3633</v>
      </c>
      <c r="E461" s="221" t="s">
        <v>3250</v>
      </c>
      <c r="F461" s="222" t="s">
        <v>130</v>
      </c>
      <c r="G461" s="222">
        <v>26833016</v>
      </c>
      <c r="H461" s="239" t="s">
        <v>4563</v>
      </c>
      <c r="I461" s="221" t="s">
        <v>4005</v>
      </c>
      <c r="J461" s="208"/>
    </row>
    <row r="462" spans="1:10" s="207" customFormat="1">
      <c r="A462" s="221">
        <v>76370998</v>
      </c>
      <c r="B462" s="221" t="s">
        <v>2192</v>
      </c>
      <c r="C462" s="221" t="s">
        <v>3507</v>
      </c>
      <c r="D462" s="221" t="s">
        <v>3329</v>
      </c>
      <c r="E462" s="221" t="s">
        <v>3250</v>
      </c>
      <c r="F462" s="222">
        <v>2</v>
      </c>
      <c r="G462" s="222">
        <v>25558303</v>
      </c>
      <c r="H462" s="239" t="s">
        <v>4564</v>
      </c>
      <c r="I462" s="221" t="s">
        <v>4002</v>
      </c>
      <c r="J462" s="208"/>
    </row>
    <row r="463" spans="1:10" s="207" customFormat="1">
      <c r="A463" s="221">
        <v>76375804</v>
      </c>
      <c r="B463" s="221" t="s">
        <v>1651</v>
      </c>
      <c r="C463" s="221" t="s">
        <v>3588</v>
      </c>
      <c r="D463" s="221" t="s">
        <v>3382</v>
      </c>
      <c r="E463" s="221" t="s">
        <v>3382</v>
      </c>
      <c r="F463" s="222">
        <v>55</v>
      </c>
      <c r="G463" s="222">
        <v>2895205</v>
      </c>
      <c r="H463" s="239" t="s">
        <v>4565</v>
      </c>
      <c r="I463" s="221" t="s">
        <v>4003</v>
      </c>
      <c r="J463" s="208"/>
    </row>
    <row r="464" spans="1:10" s="207" customFormat="1">
      <c r="A464" s="221">
        <v>76375804</v>
      </c>
      <c r="B464" s="221" t="s">
        <v>148</v>
      </c>
      <c r="C464" s="221" t="s">
        <v>3588</v>
      </c>
      <c r="D464" s="221" t="s">
        <v>3382</v>
      </c>
      <c r="E464" s="221" t="s">
        <v>3382</v>
      </c>
      <c r="F464" s="222">
        <v>55</v>
      </c>
      <c r="G464" s="222">
        <v>2895205</v>
      </c>
      <c r="H464" s="239" t="s">
        <v>4565</v>
      </c>
      <c r="I464" s="221" t="s">
        <v>4009</v>
      </c>
      <c r="J464" s="208"/>
    </row>
    <row r="465" spans="1:10" s="207" customFormat="1">
      <c r="A465" s="221">
        <v>76379051</v>
      </c>
      <c r="B465" s="221" t="s">
        <v>1703</v>
      </c>
      <c r="C465" s="221" t="s">
        <v>3612</v>
      </c>
      <c r="D465" s="221" t="s">
        <v>3266</v>
      </c>
      <c r="E465" s="221" t="s">
        <v>3250</v>
      </c>
      <c r="F465" s="222">
        <v>2</v>
      </c>
      <c r="G465" s="222" t="s">
        <v>130</v>
      </c>
      <c r="H465" s="239"/>
      <c r="I465" s="221" t="s">
        <v>4003</v>
      </c>
      <c r="J465" s="208"/>
    </row>
    <row r="466" spans="1:10" s="207" customFormat="1">
      <c r="A466" s="221">
        <v>76380238</v>
      </c>
      <c r="B466" s="221" t="s">
        <v>2963</v>
      </c>
      <c r="C466" s="221" t="s">
        <v>3259</v>
      </c>
      <c r="D466" s="221" t="s">
        <v>3260</v>
      </c>
      <c r="E466" s="221" t="s">
        <v>3261</v>
      </c>
      <c r="F466" s="222">
        <v>9</v>
      </c>
      <c r="G466" s="222">
        <v>92250629</v>
      </c>
      <c r="H466" s="239" t="s">
        <v>4566</v>
      </c>
      <c r="I466" s="221" t="s">
        <v>4001</v>
      </c>
      <c r="J466" s="208"/>
    </row>
    <row r="467" spans="1:10" s="207" customFormat="1">
      <c r="A467" s="221">
        <v>76382536</v>
      </c>
      <c r="B467" s="221" t="s">
        <v>1520</v>
      </c>
      <c r="C467" s="221" t="e">
        <v>#N/A</v>
      </c>
      <c r="D467" s="221" t="e">
        <v>#N/A</v>
      </c>
      <c r="E467" s="221" t="e">
        <v>#N/A</v>
      </c>
      <c r="F467" s="222">
        <v>2</v>
      </c>
      <c r="G467" s="222">
        <v>6591045</v>
      </c>
      <c r="H467" s="239" t="s">
        <v>4567</v>
      </c>
      <c r="I467" s="221" t="s">
        <v>4003</v>
      </c>
      <c r="J467" s="208"/>
    </row>
    <row r="468" spans="1:10" s="207" customFormat="1">
      <c r="A468" s="221">
        <v>76390139</v>
      </c>
      <c r="B468" s="221" t="s">
        <v>1642</v>
      </c>
      <c r="C468" s="221" t="s">
        <v>3586</v>
      </c>
      <c r="D468" s="221" t="s">
        <v>3272</v>
      </c>
      <c r="E468" s="221" t="s">
        <v>3272</v>
      </c>
      <c r="F468" s="222" t="s">
        <v>130</v>
      </c>
      <c r="G468" s="222" t="s">
        <v>130</v>
      </c>
      <c r="H468" s="239" t="s">
        <v>130</v>
      </c>
      <c r="I468" s="221" t="s">
        <v>4003</v>
      </c>
      <c r="J468" s="208"/>
    </row>
    <row r="469" spans="1:10" s="207" customFormat="1">
      <c r="A469" s="221">
        <v>76390610</v>
      </c>
      <c r="B469" s="221" t="s">
        <v>944</v>
      </c>
      <c r="C469" s="221" t="s">
        <v>3683</v>
      </c>
      <c r="D469" s="221" t="s">
        <v>3614</v>
      </c>
      <c r="E469" s="221" t="s">
        <v>3250</v>
      </c>
      <c r="F469" s="222" t="s">
        <v>130</v>
      </c>
      <c r="G469" s="222">
        <v>222339060</v>
      </c>
      <c r="H469" s="239" t="s">
        <v>4568</v>
      </c>
      <c r="I469" s="221" t="s">
        <v>4005</v>
      </c>
      <c r="J469" s="208"/>
    </row>
    <row r="470" spans="1:10" s="207" customFormat="1">
      <c r="A470" s="221">
        <v>76396513</v>
      </c>
      <c r="B470" s="221" t="s">
        <v>3114</v>
      </c>
      <c r="C470" s="221" t="s">
        <v>3454</v>
      </c>
      <c r="D470" s="221" t="s">
        <v>3272</v>
      </c>
      <c r="E470" s="221" t="s">
        <v>3272</v>
      </c>
      <c r="F470" s="222">
        <v>9</v>
      </c>
      <c r="G470" s="222">
        <v>94795124</v>
      </c>
      <c r="H470" s="239" t="s">
        <v>4569</v>
      </c>
      <c r="I470" s="221" t="s">
        <v>4001</v>
      </c>
      <c r="J470" s="208"/>
    </row>
    <row r="471" spans="1:10" s="207" customFormat="1">
      <c r="A471" s="221">
        <v>76409001</v>
      </c>
      <c r="B471" s="221" t="s">
        <v>1742</v>
      </c>
      <c r="C471" s="221" t="s">
        <v>3628</v>
      </c>
      <c r="D471" s="221" t="s">
        <v>3465</v>
      </c>
      <c r="E471" s="221" t="s">
        <v>3353</v>
      </c>
      <c r="F471" s="222">
        <v>0</v>
      </c>
      <c r="G471" s="222">
        <v>0</v>
      </c>
      <c r="H471" s="239"/>
      <c r="I471" s="221" t="s">
        <v>4003</v>
      </c>
      <c r="J471" s="208"/>
    </row>
    <row r="472" spans="1:10" s="207" customFormat="1">
      <c r="A472" s="221">
        <v>76410722</v>
      </c>
      <c r="B472" s="221" t="s">
        <v>375</v>
      </c>
      <c r="C472" s="221" t="s">
        <v>3867</v>
      </c>
      <c r="D472" s="221" t="s">
        <v>3341</v>
      </c>
      <c r="E472" s="221" t="s">
        <v>3341</v>
      </c>
      <c r="F472" s="222" t="s">
        <v>130</v>
      </c>
      <c r="G472" s="222">
        <v>222885512</v>
      </c>
      <c r="H472" s="239" t="s">
        <v>4570</v>
      </c>
      <c r="I472" s="221" t="s">
        <v>4008</v>
      </c>
      <c r="J472" s="208"/>
    </row>
    <row r="473" spans="1:10" s="207" customFormat="1">
      <c r="A473" s="221">
        <v>76412349</v>
      </c>
      <c r="B473" s="221" t="s">
        <v>769</v>
      </c>
      <c r="C473" s="221" t="s">
        <v>3751</v>
      </c>
      <c r="D473" s="221" t="s">
        <v>3256</v>
      </c>
      <c r="E473" s="221" t="s">
        <v>3256</v>
      </c>
      <c r="F473" s="222">
        <v>41</v>
      </c>
      <c r="G473" s="222">
        <v>2214575</v>
      </c>
      <c r="H473" s="239" t="s">
        <v>4571</v>
      </c>
      <c r="I473" s="221" t="s">
        <v>4005</v>
      </c>
      <c r="J473" s="208"/>
    </row>
    <row r="474" spans="1:10" s="207" customFormat="1">
      <c r="A474" s="221">
        <v>76412349</v>
      </c>
      <c r="B474" s="221" t="s">
        <v>769</v>
      </c>
      <c r="C474" s="221" t="s">
        <v>3751</v>
      </c>
      <c r="D474" s="221" t="s">
        <v>3256</v>
      </c>
      <c r="E474" s="221" t="s">
        <v>3256</v>
      </c>
      <c r="F474" s="222">
        <v>41</v>
      </c>
      <c r="G474" s="222">
        <v>2214575</v>
      </c>
      <c r="H474" s="239" t="s">
        <v>4571</v>
      </c>
      <c r="I474" s="221" t="s">
        <v>4006</v>
      </c>
      <c r="J474" s="208"/>
    </row>
    <row r="475" spans="1:10" s="207" customFormat="1">
      <c r="A475" s="221">
        <v>76417040</v>
      </c>
      <c r="B475" s="221" t="s">
        <v>2282</v>
      </c>
      <c r="C475" s="221" t="s">
        <v>3516</v>
      </c>
      <c r="D475" s="221" t="s">
        <v>3382</v>
      </c>
      <c r="E475" s="221" t="s">
        <v>3382</v>
      </c>
      <c r="F475" s="222">
        <v>55</v>
      </c>
      <c r="G475" s="222">
        <v>2263323</v>
      </c>
      <c r="H475" s="239" t="s">
        <v>4572</v>
      </c>
      <c r="I475" s="221" t="s">
        <v>4002</v>
      </c>
      <c r="J475" s="208"/>
    </row>
    <row r="476" spans="1:10" s="207" customFormat="1">
      <c r="A476" s="221">
        <v>76419256</v>
      </c>
      <c r="B476" s="221" t="s">
        <v>1635</v>
      </c>
      <c r="C476" s="221" t="s">
        <v>3259</v>
      </c>
      <c r="D476" s="221" t="s">
        <v>3260</v>
      </c>
      <c r="E476" s="221" t="s">
        <v>3261</v>
      </c>
      <c r="F476" s="222" t="s">
        <v>130</v>
      </c>
      <c r="G476" s="222" t="s">
        <v>130</v>
      </c>
      <c r="H476" s="239" t="s">
        <v>130</v>
      </c>
      <c r="I476" s="221" t="s">
        <v>4003</v>
      </c>
      <c r="J476" s="208"/>
    </row>
    <row r="477" spans="1:10" s="207" customFormat="1">
      <c r="A477" s="221">
        <v>76425249</v>
      </c>
      <c r="B477" s="221" t="s">
        <v>2389</v>
      </c>
      <c r="C477" s="221" t="s">
        <v>3525</v>
      </c>
      <c r="D477" s="221" t="s">
        <v>3281</v>
      </c>
      <c r="E477" s="221" t="s">
        <v>3250</v>
      </c>
      <c r="F477" s="222">
        <v>22</v>
      </c>
      <c r="G477" s="222">
        <v>22461138</v>
      </c>
      <c r="H477" s="239" t="s">
        <v>4573</v>
      </c>
      <c r="I477" s="221" t="s">
        <v>4002</v>
      </c>
      <c r="J477" s="208"/>
    </row>
    <row r="478" spans="1:10" s="207" customFormat="1">
      <c r="A478" s="221">
        <v>76425449</v>
      </c>
      <c r="B478" s="221" t="s">
        <v>2016</v>
      </c>
      <c r="C478" s="221" t="s">
        <v>3259</v>
      </c>
      <c r="D478" s="221" t="s">
        <v>3260</v>
      </c>
      <c r="E478" s="221" t="s">
        <v>3261</v>
      </c>
      <c r="F478" s="222">
        <v>2</v>
      </c>
      <c r="G478" s="222">
        <v>22350000</v>
      </c>
      <c r="H478" s="239" t="s">
        <v>4574</v>
      </c>
      <c r="I478" s="221" t="s">
        <v>4002</v>
      </c>
      <c r="J478" s="208"/>
    </row>
    <row r="479" spans="1:10" s="207" customFormat="1">
      <c r="A479" s="221">
        <v>76440061</v>
      </c>
      <c r="B479" s="221" t="s">
        <v>1123</v>
      </c>
      <c r="C479" s="221" t="s">
        <v>3259</v>
      </c>
      <c r="D479" s="221" t="s">
        <v>3260</v>
      </c>
      <c r="E479" s="221" t="s">
        <v>3261</v>
      </c>
      <c r="F479" s="222">
        <v>43</v>
      </c>
      <c r="G479" s="222">
        <v>2321940</v>
      </c>
      <c r="H479" s="239" t="s">
        <v>4575</v>
      </c>
      <c r="I479" s="221" t="s">
        <v>4005</v>
      </c>
      <c r="J479" s="208"/>
    </row>
    <row r="480" spans="1:10" s="207" customFormat="1">
      <c r="A480" s="221">
        <v>76443369</v>
      </c>
      <c r="B480" s="221" t="s">
        <v>456</v>
      </c>
      <c r="C480" s="221" t="s">
        <v>3870</v>
      </c>
      <c r="D480" s="221" t="s">
        <v>3313</v>
      </c>
      <c r="E480" s="221" t="s">
        <v>3250</v>
      </c>
      <c r="F480" s="222">
        <v>2</v>
      </c>
      <c r="G480" s="222">
        <v>26339032</v>
      </c>
      <c r="H480" s="239" t="s">
        <v>4576</v>
      </c>
      <c r="I480" s="221" t="s">
        <v>4008</v>
      </c>
      <c r="J480" s="208"/>
    </row>
    <row r="481" spans="1:10" s="207" customFormat="1">
      <c r="A481" s="221">
        <v>76456051</v>
      </c>
      <c r="B481" s="221" t="s">
        <v>625</v>
      </c>
      <c r="C481" s="221" t="s">
        <v>3259</v>
      </c>
      <c r="D481" s="221" t="s">
        <v>3260</v>
      </c>
      <c r="E481" s="221" t="s">
        <v>3261</v>
      </c>
      <c r="F481" s="222">
        <v>0</v>
      </c>
      <c r="G481" s="222">
        <v>23212110</v>
      </c>
      <c r="H481" s="239" t="s">
        <v>4577</v>
      </c>
      <c r="I481" s="221" t="s">
        <v>4008</v>
      </c>
      <c r="J481" s="208"/>
    </row>
    <row r="482" spans="1:10" s="207" customFormat="1">
      <c r="A482" s="221">
        <v>76456999</v>
      </c>
      <c r="B482" s="221" t="s">
        <v>3081</v>
      </c>
      <c r="C482" s="221" t="s">
        <v>3447</v>
      </c>
      <c r="D482" s="221" t="s">
        <v>3448</v>
      </c>
      <c r="E482" s="221" t="s">
        <v>3373</v>
      </c>
      <c r="F482" s="222">
        <v>32</v>
      </c>
      <c r="G482" s="222">
        <v>3194707</v>
      </c>
      <c r="H482" s="239" t="s">
        <v>4578</v>
      </c>
      <c r="I482" s="221" t="s">
        <v>4001</v>
      </c>
      <c r="J482" s="208"/>
    </row>
    <row r="483" spans="1:10" s="207" customFormat="1">
      <c r="A483" s="221">
        <v>76460669</v>
      </c>
      <c r="B483" s="221" t="s">
        <v>1817</v>
      </c>
      <c r="C483" s="221" t="s">
        <v>3653</v>
      </c>
      <c r="D483" s="221" t="s">
        <v>3246</v>
      </c>
      <c r="E483" s="221" t="s">
        <v>3247</v>
      </c>
      <c r="F483" s="222">
        <v>9</v>
      </c>
      <c r="G483" s="222">
        <v>42859400</v>
      </c>
      <c r="H483" s="239" t="s">
        <v>4579</v>
      </c>
      <c r="I483" s="221" t="s">
        <v>4003</v>
      </c>
      <c r="J483" s="208"/>
    </row>
    <row r="484" spans="1:10" s="207" customFormat="1">
      <c r="A484" s="221">
        <v>76463723</v>
      </c>
      <c r="B484" s="221" t="s">
        <v>1740</v>
      </c>
      <c r="C484" s="221" t="s">
        <v>3627</v>
      </c>
      <c r="D484" s="221" t="s">
        <v>3313</v>
      </c>
      <c r="E484" s="221" t="s">
        <v>3250</v>
      </c>
      <c r="F484" s="222">
        <v>0</v>
      </c>
      <c r="G484" s="222">
        <v>76491986</v>
      </c>
      <c r="H484" s="239" t="s">
        <v>4580</v>
      </c>
      <c r="I484" s="221" t="s">
        <v>4003</v>
      </c>
      <c r="J484" s="208"/>
    </row>
    <row r="485" spans="1:10" s="207" customFormat="1">
      <c r="A485" s="221">
        <v>76466880</v>
      </c>
      <c r="B485" s="221" t="s">
        <v>1695</v>
      </c>
      <c r="C485" s="221" t="s">
        <v>3607</v>
      </c>
      <c r="D485" s="221" t="s">
        <v>3608</v>
      </c>
      <c r="E485" s="221" t="s">
        <v>3425</v>
      </c>
      <c r="F485" s="222">
        <v>0</v>
      </c>
      <c r="G485" s="222">
        <v>312110</v>
      </c>
      <c r="H485" s="239" t="s">
        <v>4581</v>
      </c>
      <c r="I485" s="221" t="s">
        <v>4003</v>
      </c>
      <c r="J485" s="208"/>
    </row>
    <row r="486" spans="1:10" s="207" customFormat="1">
      <c r="A486" s="221">
        <v>76468435</v>
      </c>
      <c r="B486" s="221" t="s">
        <v>1558</v>
      </c>
      <c r="C486" s="221" t="s">
        <v>3259</v>
      </c>
      <c r="D486" s="221" t="s">
        <v>3260</v>
      </c>
      <c r="E486" s="221" t="s">
        <v>3261</v>
      </c>
      <c r="F486" s="222" t="s">
        <v>130</v>
      </c>
      <c r="G486" s="222" t="s">
        <v>130</v>
      </c>
      <c r="H486" s="239" t="s">
        <v>130</v>
      </c>
      <c r="I486" s="221" t="s">
        <v>4003</v>
      </c>
      <c r="J486" s="208"/>
    </row>
    <row r="487" spans="1:10" s="207" customFormat="1">
      <c r="A487" s="221">
        <v>76473229</v>
      </c>
      <c r="B487" s="221" t="s">
        <v>1024</v>
      </c>
      <c r="C487" s="221" t="s">
        <v>3709</v>
      </c>
      <c r="D487" s="221" t="s">
        <v>3281</v>
      </c>
      <c r="E487" s="221" t="s">
        <v>3250</v>
      </c>
      <c r="F487" s="222">
        <v>2</v>
      </c>
      <c r="G487" s="222">
        <v>22126733</v>
      </c>
      <c r="H487" s="239" t="s">
        <v>4582</v>
      </c>
      <c r="I487" s="221" t="s">
        <v>4005</v>
      </c>
      <c r="J487" s="208"/>
    </row>
    <row r="488" spans="1:10" s="207" customFormat="1">
      <c r="A488" s="221">
        <v>76476419</v>
      </c>
      <c r="B488" s="221" t="s">
        <v>169</v>
      </c>
      <c r="C488" s="221" t="s">
        <v>3898</v>
      </c>
      <c r="D488" s="221" t="s">
        <v>3281</v>
      </c>
      <c r="E488" s="221" t="s">
        <v>3250</v>
      </c>
      <c r="F488" s="222">
        <v>2</v>
      </c>
      <c r="G488" s="222">
        <v>28979079</v>
      </c>
      <c r="H488" s="239" t="s">
        <v>4583</v>
      </c>
      <c r="I488" s="221" t="s">
        <v>4009</v>
      </c>
      <c r="J488" s="208"/>
    </row>
    <row r="489" spans="1:10" s="207" customFormat="1">
      <c r="A489" s="221">
        <v>76480820</v>
      </c>
      <c r="B489" s="221" t="s">
        <v>782</v>
      </c>
      <c r="C489" s="221" t="s">
        <v>3758</v>
      </c>
      <c r="D489" s="221" t="s">
        <v>3247</v>
      </c>
      <c r="E489" s="221" t="s">
        <v>3247</v>
      </c>
      <c r="F489" s="222">
        <v>57</v>
      </c>
      <c r="G489" s="222">
        <v>2573092</v>
      </c>
      <c r="H489" s="239" t="s">
        <v>4584</v>
      </c>
      <c r="I489" s="221" t="s">
        <v>4005</v>
      </c>
      <c r="J489" s="208"/>
    </row>
    <row r="490" spans="1:10" s="207" customFormat="1">
      <c r="A490" s="221">
        <v>76480820</v>
      </c>
      <c r="B490" s="221" t="s">
        <v>782</v>
      </c>
      <c r="C490" s="221" t="s">
        <v>3758</v>
      </c>
      <c r="D490" s="221" t="s">
        <v>3247</v>
      </c>
      <c r="E490" s="221" t="s">
        <v>3247</v>
      </c>
      <c r="F490" s="222">
        <v>57</v>
      </c>
      <c r="G490" s="222">
        <v>2573092</v>
      </c>
      <c r="H490" s="239" t="s">
        <v>4584</v>
      </c>
      <c r="I490" s="221" t="s">
        <v>4006</v>
      </c>
      <c r="J490" s="208"/>
    </row>
    <row r="491" spans="1:10" s="207" customFormat="1">
      <c r="A491" s="221">
        <v>76494390</v>
      </c>
      <c r="B491" s="221" t="s">
        <v>930</v>
      </c>
      <c r="C491" s="221" t="s">
        <v>3677</v>
      </c>
      <c r="D491" s="221" t="s">
        <v>3250</v>
      </c>
      <c r="E491" s="221" t="s">
        <v>3250</v>
      </c>
      <c r="F491" s="222">
        <v>562</v>
      </c>
      <c r="G491" s="222">
        <v>6716779</v>
      </c>
      <c r="H491" s="239" t="s">
        <v>4585</v>
      </c>
      <c r="I491" s="221" t="s">
        <v>4005</v>
      </c>
      <c r="J491" s="208"/>
    </row>
    <row r="492" spans="1:10" s="207" customFormat="1">
      <c r="A492" s="221">
        <v>76500477</v>
      </c>
      <c r="B492" s="221" t="s">
        <v>157</v>
      </c>
      <c r="C492" s="221" t="s">
        <v>3889</v>
      </c>
      <c r="D492" s="221" t="s">
        <v>3249</v>
      </c>
      <c r="E492" s="221" t="s">
        <v>3250</v>
      </c>
      <c r="F492" s="222">
        <v>9</v>
      </c>
      <c r="G492" s="222">
        <v>98213359</v>
      </c>
      <c r="H492" s="239" t="s">
        <v>4586</v>
      </c>
      <c r="I492" s="221" t="s">
        <v>4009</v>
      </c>
      <c r="J492" s="208"/>
    </row>
    <row r="493" spans="1:10" s="207" customFormat="1">
      <c r="A493" s="221">
        <v>76514550</v>
      </c>
      <c r="B493" s="221" t="s">
        <v>2656</v>
      </c>
      <c r="C493" s="221" t="e">
        <v>#N/A</v>
      </c>
      <c r="D493" s="221" t="e">
        <v>#N/A</v>
      </c>
      <c r="E493" s="221" t="e">
        <v>#N/A</v>
      </c>
      <c r="F493" s="222">
        <v>9</v>
      </c>
      <c r="G493" s="222">
        <v>3202787</v>
      </c>
      <c r="H493" s="239" t="s">
        <v>4587</v>
      </c>
      <c r="I493" s="221" t="s">
        <v>4001</v>
      </c>
      <c r="J493" s="208"/>
    </row>
    <row r="494" spans="1:10" s="207" customFormat="1">
      <c r="A494" s="221">
        <v>76527390</v>
      </c>
      <c r="B494" s="221" t="s">
        <v>2123</v>
      </c>
      <c r="C494" s="221" t="s">
        <v>3498</v>
      </c>
      <c r="D494" s="221" t="s">
        <v>3499</v>
      </c>
      <c r="E494" s="221" t="s">
        <v>3320</v>
      </c>
      <c r="F494" s="222" t="s">
        <v>130</v>
      </c>
      <c r="G494" s="222" t="s">
        <v>130</v>
      </c>
      <c r="H494" s="239" t="s">
        <v>130</v>
      </c>
      <c r="I494" s="221" t="s">
        <v>4002</v>
      </c>
      <c r="J494" s="208"/>
    </row>
    <row r="495" spans="1:10" s="207" customFormat="1">
      <c r="A495" s="221">
        <v>76528391</v>
      </c>
      <c r="B495" s="221" t="s">
        <v>865</v>
      </c>
      <c r="C495" s="221" t="s">
        <v>3259</v>
      </c>
      <c r="D495" s="221" t="s">
        <v>3260</v>
      </c>
      <c r="E495" s="221" t="s">
        <v>3261</v>
      </c>
      <c r="F495" s="222" t="s">
        <v>130</v>
      </c>
      <c r="G495" s="222">
        <v>97367407</v>
      </c>
      <c r="H495" s="239" t="s">
        <v>4588</v>
      </c>
      <c r="I495" s="221" t="s">
        <v>4005</v>
      </c>
      <c r="J495" s="208"/>
    </row>
    <row r="496" spans="1:10" s="207" customFormat="1">
      <c r="A496" s="221">
        <v>76528391</v>
      </c>
      <c r="B496" s="221" t="s">
        <v>865</v>
      </c>
      <c r="C496" s="221" t="s">
        <v>3259</v>
      </c>
      <c r="D496" s="221" t="s">
        <v>3260</v>
      </c>
      <c r="E496" s="221" t="s">
        <v>3261</v>
      </c>
      <c r="F496" s="222" t="s">
        <v>130</v>
      </c>
      <c r="G496" s="222">
        <v>97367407</v>
      </c>
      <c r="H496" s="239" t="s">
        <v>4588</v>
      </c>
      <c r="I496" s="221" t="s">
        <v>4006</v>
      </c>
      <c r="J496" s="208"/>
    </row>
    <row r="497" spans="1:10" s="207" customFormat="1">
      <c r="A497" s="221">
        <v>76531409</v>
      </c>
      <c r="B497" s="221" t="s">
        <v>1436</v>
      </c>
      <c r="C497" s="221" t="s">
        <v>3664</v>
      </c>
      <c r="D497" s="221" t="s">
        <v>3250</v>
      </c>
      <c r="E497" s="221" t="s">
        <v>3250</v>
      </c>
      <c r="F497" s="222">
        <v>9</v>
      </c>
      <c r="G497" s="222">
        <v>93427906</v>
      </c>
      <c r="H497" s="239" t="s">
        <v>4589</v>
      </c>
      <c r="I497" s="221" t="s">
        <v>4004</v>
      </c>
      <c r="J497" s="208"/>
    </row>
    <row r="498" spans="1:10" s="207" customFormat="1">
      <c r="A498" s="221">
        <v>76535445</v>
      </c>
      <c r="B498" s="221" t="s">
        <v>2173</v>
      </c>
      <c r="C498" s="221" t="s">
        <v>3505</v>
      </c>
      <c r="D498" s="221" t="s">
        <v>3382</v>
      </c>
      <c r="E498" s="221" t="s">
        <v>3382</v>
      </c>
      <c r="F498" s="222" t="s">
        <v>130</v>
      </c>
      <c r="G498" s="222">
        <v>98408222</v>
      </c>
      <c r="H498" s="239" t="s">
        <v>4590</v>
      </c>
      <c r="I498" s="221" t="s">
        <v>4002</v>
      </c>
      <c r="J498" s="208"/>
    </row>
    <row r="499" spans="1:10" s="207" customFormat="1">
      <c r="A499" s="221">
        <v>76539360</v>
      </c>
      <c r="B499" s="221" t="s">
        <v>1568</v>
      </c>
      <c r="C499" s="221" t="s">
        <v>3556</v>
      </c>
      <c r="D499" s="221" t="s">
        <v>3296</v>
      </c>
      <c r="E499" s="221" t="s">
        <v>3296</v>
      </c>
      <c r="F499" s="222">
        <v>0</v>
      </c>
      <c r="G499" s="222">
        <v>0</v>
      </c>
      <c r="H499" s="239"/>
      <c r="I499" s="221" t="s">
        <v>4003</v>
      </c>
      <c r="J499" s="208"/>
    </row>
    <row r="500" spans="1:10" s="207" customFormat="1">
      <c r="A500" s="221">
        <v>76546930</v>
      </c>
      <c r="B500" s="221" t="s">
        <v>1769</v>
      </c>
      <c r="C500" s="221" t="s">
        <v>3639</v>
      </c>
      <c r="D500" s="221" t="s">
        <v>3433</v>
      </c>
      <c r="E500" s="221" t="s">
        <v>3250</v>
      </c>
      <c r="F500" s="222">
        <v>2</v>
      </c>
      <c r="G500" s="222">
        <v>28523836</v>
      </c>
      <c r="H500" s="239" t="s">
        <v>4591</v>
      </c>
      <c r="I500" s="221" t="s">
        <v>4003</v>
      </c>
      <c r="J500" s="208"/>
    </row>
    <row r="501" spans="1:10" s="207" customFormat="1">
      <c r="A501" s="221">
        <v>76546930</v>
      </c>
      <c r="B501" s="221" t="s">
        <v>8</v>
      </c>
      <c r="C501" s="221" t="s">
        <v>3639</v>
      </c>
      <c r="D501" s="221" t="s">
        <v>3433</v>
      </c>
      <c r="E501" s="221" t="s">
        <v>3250</v>
      </c>
      <c r="F501" s="222">
        <v>2</v>
      </c>
      <c r="G501" s="222">
        <v>28523836</v>
      </c>
      <c r="H501" s="239" t="s">
        <v>4591</v>
      </c>
      <c r="I501" s="221" t="s">
        <v>4010</v>
      </c>
      <c r="J501" s="208"/>
    </row>
    <row r="502" spans="1:10" s="207" customFormat="1">
      <c r="A502" s="221">
        <v>76554278</v>
      </c>
      <c r="B502" s="221" t="s">
        <v>1682</v>
      </c>
      <c r="C502" s="221" t="s">
        <v>3259</v>
      </c>
      <c r="D502" s="221" t="s">
        <v>3260</v>
      </c>
      <c r="E502" s="221" t="s">
        <v>3261</v>
      </c>
      <c r="F502" s="222">
        <v>45</v>
      </c>
      <c r="G502" s="222">
        <v>2958003</v>
      </c>
      <c r="H502" s="239" t="s">
        <v>4592</v>
      </c>
      <c r="I502" s="221" t="s">
        <v>4003</v>
      </c>
      <c r="J502" s="208"/>
    </row>
    <row r="503" spans="1:10" s="207" customFormat="1">
      <c r="A503" s="221">
        <v>76555100</v>
      </c>
      <c r="B503" s="221" t="s">
        <v>2714</v>
      </c>
      <c r="C503" s="221" t="s">
        <v>3346</v>
      </c>
      <c r="D503" s="221" t="s">
        <v>3347</v>
      </c>
      <c r="E503" s="221" t="s">
        <v>3250</v>
      </c>
      <c r="F503" s="222">
        <v>2</v>
      </c>
      <c r="G503" s="222">
        <v>25355969</v>
      </c>
      <c r="H503" s="239" t="s">
        <v>4593</v>
      </c>
      <c r="I503" s="221" t="s">
        <v>4001</v>
      </c>
      <c r="J503" s="208"/>
    </row>
    <row r="504" spans="1:10" s="207" customFormat="1">
      <c r="A504" s="221">
        <v>76561010</v>
      </c>
      <c r="B504" s="221" t="s">
        <v>1221</v>
      </c>
      <c r="C504" s="221" t="s">
        <v>3792</v>
      </c>
      <c r="D504" s="221" t="s">
        <v>3306</v>
      </c>
      <c r="E504" s="221" t="s">
        <v>3306</v>
      </c>
      <c r="F504" s="222">
        <v>71</v>
      </c>
      <c r="G504" s="222">
        <v>2244028</v>
      </c>
      <c r="H504" s="239" t="s">
        <v>4594</v>
      </c>
      <c r="I504" s="221" t="s">
        <v>4005</v>
      </c>
      <c r="J504" s="208"/>
    </row>
    <row r="505" spans="1:10" s="207" customFormat="1">
      <c r="A505" s="221">
        <v>76563770</v>
      </c>
      <c r="B505" s="221" t="s">
        <v>1167</v>
      </c>
      <c r="C505" s="221" t="s">
        <v>3764</v>
      </c>
      <c r="D505" s="221" t="s">
        <v>3398</v>
      </c>
      <c r="E505" s="221" t="s">
        <v>3301</v>
      </c>
      <c r="F505" s="222">
        <v>51</v>
      </c>
      <c r="G505" s="222">
        <v>2299484</v>
      </c>
      <c r="H505" s="239" t="s">
        <v>4595</v>
      </c>
      <c r="I505" s="221" t="s">
        <v>4005</v>
      </c>
      <c r="J505" s="208"/>
    </row>
    <row r="506" spans="1:10" s="207" customFormat="1">
      <c r="A506" s="221">
        <v>76565510</v>
      </c>
      <c r="B506" s="221" t="s">
        <v>3156</v>
      </c>
      <c r="C506" s="221" t="s">
        <v>3462</v>
      </c>
      <c r="D506" s="221" t="s">
        <v>3463</v>
      </c>
      <c r="E506" s="221" t="s">
        <v>3250</v>
      </c>
      <c r="F506" s="222">
        <v>67</v>
      </c>
      <c r="G506" s="222">
        <v>2526982</v>
      </c>
      <c r="H506" s="239" t="s">
        <v>4596</v>
      </c>
      <c r="I506" s="221" t="s">
        <v>4001</v>
      </c>
      <c r="J506" s="208"/>
    </row>
    <row r="507" spans="1:10" s="207" customFormat="1">
      <c r="A507" s="221">
        <v>76565965</v>
      </c>
      <c r="B507" s="221" t="s">
        <v>2457</v>
      </c>
      <c r="C507" s="221" t="s">
        <v>3535</v>
      </c>
      <c r="D507" s="221" t="s">
        <v>3247</v>
      </c>
      <c r="E507" s="221" t="s">
        <v>3247</v>
      </c>
      <c r="F507" s="222">
        <v>9</v>
      </c>
      <c r="G507" s="222">
        <v>96383007</v>
      </c>
      <c r="H507" s="239" t="s">
        <v>4597</v>
      </c>
      <c r="I507" s="221" t="s">
        <v>4002</v>
      </c>
      <c r="J507" s="208"/>
    </row>
    <row r="508" spans="1:10" s="207" customFormat="1">
      <c r="A508" s="221">
        <v>76571950</v>
      </c>
      <c r="B508" s="221" t="s">
        <v>1764</v>
      </c>
      <c r="C508" s="221" t="s">
        <v>3637</v>
      </c>
      <c r="D508" s="221" t="s">
        <v>3317</v>
      </c>
      <c r="E508" s="221" t="s">
        <v>3250</v>
      </c>
      <c r="F508" s="222">
        <v>9</v>
      </c>
      <c r="G508" s="222">
        <v>81582092</v>
      </c>
      <c r="H508" s="239" t="s">
        <v>4598</v>
      </c>
      <c r="I508" s="221" t="s">
        <v>4003</v>
      </c>
      <c r="J508" s="208"/>
    </row>
    <row r="509" spans="1:10" s="207" customFormat="1">
      <c r="A509" s="221">
        <v>76575494</v>
      </c>
      <c r="B509" s="221" t="s">
        <v>2232</v>
      </c>
      <c r="C509" s="221" t="s">
        <v>3511</v>
      </c>
      <c r="D509" s="221" t="s">
        <v>3382</v>
      </c>
      <c r="E509" s="221" t="s">
        <v>3382</v>
      </c>
      <c r="F509" s="222">
        <v>55</v>
      </c>
      <c r="G509" s="222">
        <v>2914303</v>
      </c>
      <c r="H509" s="239" t="s">
        <v>4599</v>
      </c>
      <c r="I509" s="221" t="s">
        <v>4002</v>
      </c>
      <c r="J509" s="208"/>
    </row>
    <row r="510" spans="1:10" s="207" customFormat="1">
      <c r="A510" s="221">
        <v>76583252</v>
      </c>
      <c r="B510" s="221" t="s">
        <v>1556</v>
      </c>
      <c r="C510" s="221" t="s">
        <v>3259</v>
      </c>
      <c r="D510" s="221" t="s">
        <v>3260</v>
      </c>
      <c r="E510" s="221" t="s">
        <v>3261</v>
      </c>
      <c r="F510" s="222" t="s">
        <v>130</v>
      </c>
      <c r="G510" s="222" t="s">
        <v>130</v>
      </c>
      <c r="H510" s="239" t="s">
        <v>130</v>
      </c>
      <c r="I510" s="221" t="s">
        <v>4003</v>
      </c>
      <c r="J510" s="208"/>
    </row>
    <row r="511" spans="1:10" s="207" customFormat="1">
      <c r="A511" s="221">
        <v>76584266</v>
      </c>
      <c r="B511" s="221" t="s">
        <v>1430</v>
      </c>
      <c r="C511" s="221"/>
      <c r="D511" s="221"/>
      <c r="E511" s="221"/>
      <c r="F511" s="222"/>
      <c r="G511" s="222"/>
      <c r="H511" s="239" t="s">
        <v>130</v>
      </c>
      <c r="I511" s="221" t="s">
        <v>4004</v>
      </c>
      <c r="J511" s="208"/>
    </row>
    <row r="512" spans="1:10" s="207" customFormat="1">
      <c r="A512" s="221">
        <v>76584266</v>
      </c>
      <c r="B512" s="221" t="s">
        <v>1430</v>
      </c>
      <c r="C512" s="221" t="s">
        <v>3259</v>
      </c>
      <c r="D512" s="221" t="s">
        <v>3260</v>
      </c>
      <c r="E512" s="221" t="s">
        <v>3261</v>
      </c>
      <c r="F512" s="222">
        <v>2</v>
      </c>
      <c r="G512" s="222">
        <v>23791690</v>
      </c>
      <c r="H512" s="239" t="s">
        <v>4600</v>
      </c>
      <c r="I512" s="221" t="s">
        <v>4004</v>
      </c>
      <c r="J512" s="208"/>
    </row>
    <row r="513" spans="1:10" s="207" customFormat="1">
      <c r="A513" s="221">
        <v>76600680</v>
      </c>
      <c r="B513" s="221" t="s">
        <v>1215</v>
      </c>
      <c r="C513" s="221" t="s">
        <v>3790</v>
      </c>
      <c r="D513" s="221" t="s">
        <v>3306</v>
      </c>
      <c r="E513" s="221" t="s">
        <v>3306</v>
      </c>
      <c r="F513" s="222">
        <v>71</v>
      </c>
      <c r="G513" s="222">
        <v>2236036</v>
      </c>
      <c r="H513" s="239" t="s">
        <v>4601</v>
      </c>
      <c r="I513" s="221" t="s">
        <v>4005</v>
      </c>
      <c r="J513" s="208"/>
    </row>
    <row r="514" spans="1:10" s="207" customFormat="1">
      <c r="A514" s="221">
        <v>76600694</v>
      </c>
      <c r="B514" s="221" t="s">
        <v>188</v>
      </c>
      <c r="C514" s="221" t="s">
        <v>3259</v>
      </c>
      <c r="D514" s="221" t="s">
        <v>3260</v>
      </c>
      <c r="E514" s="221" t="s">
        <v>3261</v>
      </c>
      <c r="F514" s="222">
        <v>2</v>
      </c>
      <c r="G514" s="222">
        <v>27599271</v>
      </c>
      <c r="H514" s="239" t="s">
        <v>4602</v>
      </c>
      <c r="I514" s="221" t="s">
        <v>4009</v>
      </c>
      <c r="J514" s="208"/>
    </row>
    <row r="515" spans="1:10" s="207" customFormat="1">
      <c r="A515" s="221">
        <v>76609722</v>
      </c>
      <c r="B515" s="221" t="s">
        <v>569</v>
      </c>
      <c r="C515" s="221" t="s">
        <v>3259</v>
      </c>
      <c r="D515" s="221" t="s">
        <v>3260</v>
      </c>
      <c r="E515" s="221" t="s">
        <v>3261</v>
      </c>
      <c r="F515" s="222">
        <v>2</v>
      </c>
      <c r="G515" s="222">
        <v>26819601</v>
      </c>
      <c r="H515" s="239" t="s">
        <v>4603</v>
      </c>
      <c r="I515" s="221" t="s">
        <v>4008</v>
      </c>
      <c r="J515" s="208"/>
    </row>
    <row r="516" spans="1:10" s="207" customFormat="1">
      <c r="A516" s="221">
        <v>76613830</v>
      </c>
      <c r="B516" s="221" t="s">
        <v>1973</v>
      </c>
      <c r="C516" s="221" t="s">
        <v>3480</v>
      </c>
      <c r="D516" s="221" t="s">
        <v>3250</v>
      </c>
      <c r="E516" s="221" t="s">
        <v>3250</v>
      </c>
      <c r="F516" s="222" t="s">
        <v>130</v>
      </c>
      <c r="G516" s="222">
        <v>995509328</v>
      </c>
      <c r="H516" s="239" t="s">
        <v>4456</v>
      </c>
      <c r="I516" s="221" t="s">
        <v>4002</v>
      </c>
      <c r="J516" s="208"/>
    </row>
    <row r="517" spans="1:10" s="207" customFormat="1">
      <c r="A517" s="221">
        <v>76621270</v>
      </c>
      <c r="B517" s="221" t="s">
        <v>2052</v>
      </c>
      <c r="C517" s="221" t="s">
        <v>3488</v>
      </c>
      <c r="D517" s="221" t="s">
        <v>3250</v>
      </c>
      <c r="E517" s="221" t="s">
        <v>3250</v>
      </c>
      <c r="F517" s="222">
        <v>2</v>
      </c>
      <c r="G517" s="222">
        <v>26330774</v>
      </c>
      <c r="H517" s="239" t="s">
        <v>4604</v>
      </c>
      <c r="I517" s="221" t="s">
        <v>4002</v>
      </c>
      <c r="J517" s="208"/>
    </row>
    <row r="518" spans="1:10" s="207" customFormat="1">
      <c r="A518" s="221">
        <v>76643560</v>
      </c>
      <c r="B518" s="221" t="s">
        <v>1364</v>
      </c>
      <c r="C518" s="221" t="s">
        <v>3847</v>
      </c>
      <c r="D518" s="221" t="s">
        <v>3270</v>
      </c>
      <c r="E518" s="221" t="s">
        <v>3270</v>
      </c>
      <c r="F518" s="222">
        <v>2</v>
      </c>
      <c r="G518" s="222">
        <v>228132487</v>
      </c>
      <c r="H518" s="239" t="s">
        <v>4605</v>
      </c>
      <c r="I518" s="221" t="s">
        <v>4005</v>
      </c>
      <c r="J518" s="208"/>
    </row>
    <row r="519" spans="1:10" s="207" customFormat="1">
      <c r="A519" s="221">
        <v>76655780</v>
      </c>
      <c r="B519" s="221" t="s">
        <v>86</v>
      </c>
      <c r="C519" s="221" t="s">
        <v>3928</v>
      </c>
      <c r="D519" s="221" t="s">
        <v>3281</v>
      </c>
      <c r="E519" s="221" t="s">
        <v>3250</v>
      </c>
      <c r="F519" s="222" t="s">
        <v>130</v>
      </c>
      <c r="G519" s="222">
        <v>222076152</v>
      </c>
      <c r="H519" s="239" t="s">
        <v>4606</v>
      </c>
      <c r="I519" s="221" t="s">
        <v>4010</v>
      </c>
      <c r="J519" s="208"/>
    </row>
    <row r="520" spans="1:10" s="207" customFormat="1">
      <c r="A520" s="221">
        <v>76669430</v>
      </c>
      <c r="B520" s="221" t="s">
        <v>1720</v>
      </c>
      <c r="C520" s="221" t="s">
        <v>3618</v>
      </c>
      <c r="D520" s="221" t="s">
        <v>3284</v>
      </c>
      <c r="E520" s="221" t="s">
        <v>3285</v>
      </c>
      <c r="F520" s="222">
        <v>9</v>
      </c>
      <c r="G520" s="222">
        <v>6990660</v>
      </c>
      <c r="H520" s="239" t="s">
        <v>4607</v>
      </c>
      <c r="I520" s="221" t="s">
        <v>4003</v>
      </c>
      <c r="J520" s="208"/>
    </row>
    <row r="521" spans="1:10" s="207" customFormat="1">
      <c r="A521" s="221">
        <v>76717070</v>
      </c>
      <c r="B521" s="221" t="s">
        <v>3195</v>
      </c>
      <c r="C521" s="221" t="s">
        <v>3268</v>
      </c>
      <c r="D521" s="221" t="s">
        <v>3250</v>
      </c>
      <c r="E521" s="221" t="s">
        <v>3250</v>
      </c>
      <c r="F521" s="222" t="s">
        <v>130</v>
      </c>
      <c r="G521" s="222">
        <v>225569074</v>
      </c>
      <c r="H521" s="239" t="s">
        <v>4608</v>
      </c>
      <c r="I521" s="221" t="s">
        <v>4000</v>
      </c>
      <c r="J521" s="208"/>
    </row>
    <row r="522" spans="1:10" s="207" customFormat="1">
      <c r="A522" s="221">
        <v>76717070</v>
      </c>
      <c r="B522" s="221" t="s">
        <v>2857</v>
      </c>
      <c r="C522" s="221" t="s">
        <v>3268</v>
      </c>
      <c r="D522" s="221" t="s">
        <v>3250</v>
      </c>
      <c r="E522" s="221" t="s">
        <v>3250</v>
      </c>
      <c r="F522" s="222" t="s">
        <v>130</v>
      </c>
      <c r="G522" s="222">
        <v>225569074</v>
      </c>
      <c r="H522" s="239" t="s">
        <v>4608</v>
      </c>
      <c r="I522" s="221" t="s">
        <v>4001</v>
      </c>
      <c r="J522" s="208"/>
    </row>
    <row r="523" spans="1:10" s="207" customFormat="1">
      <c r="A523" s="221">
        <v>76717070</v>
      </c>
      <c r="B523" s="221" t="s">
        <v>1758</v>
      </c>
      <c r="C523" s="221" t="s">
        <v>3268</v>
      </c>
      <c r="D523" s="221" t="s">
        <v>3250</v>
      </c>
      <c r="E523" s="221" t="s">
        <v>3250</v>
      </c>
      <c r="F523" s="222" t="s">
        <v>130</v>
      </c>
      <c r="G523" s="222">
        <v>225569074</v>
      </c>
      <c r="H523" s="239" t="s">
        <v>4608</v>
      </c>
      <c r="I523" s="221" t="s">
        <v>4003</v>
      </c>
      <c r="J523" s="208"/>
    </row>
    <row r="524" spans="1:10" s="207" customFormat="1">
      <c r="A524" s="221">
        <v>76734950</v>
      </c>
      <c r="B524" s="221" t="s">
        <v>3061</v>
      </c>
      <c r="C524" s="221" t="s">
        <v>3442</v>
      </c>
      <c r="D524" s="221" t="s">
        <v>3313</v>
      </c>
      <c r="E524" s="221" t="s">
        <v>3250</v>
      </c>
      <c r="F524" s="222">
        <v>9</v>
      </c>
      <c r="G524" s="222">
        <v>77685847</v>
      </c>
      <c r="H524" s="239" t="s">
        <v>4609</v>
      </c>
      <c r="I524" s="221" t="s">
        <v>4001</v>
      </c>
      <c r="J524" s="208"/>
    </row>
    <row r="525" spans="1:10" s="207" customFormat="1">
      <c r="A525" s="221">
        <v>76740900</v>
      </c>
      <c r="B525" s="221" t="s">
        <v>1207</v>
      </c>
      <c r="C525" s="221" t="s">
        <v>3784</v>
      </c>
      <c r="D525" s="221" t="s">
        <v>3368</v>
      </c>
      <c r="E525" s="221" t="s">
        <v>3368</v>
      </c>
      <c r="F525" s="222" t="s">
        <v>130</v>
      </c>
      <c r="G525" s="222">
        <v>99057814</v>
      </c>
      <c r="H525" s="239" t="s">
        <v>4610</v>
      </c>
      <c r="I525" s="221" t="s">
        <v>4005</v>
      </c>
      <c r="J525" s="208"/>
    </row>
    <row r="526" spans="1:10" s="207" customFormat="1">
      <c r="A526" s="221">
        <v>76748240</v>
      </c>
      <c r="B526" s="221" t="s">
        <v>1649</v>
      </c>
      <c r="C526" s="221" t="s">
        <v>3587</v>
      </c>
      <c r="D526" s="221" t="s">
        <v>3250</v>
      </c>
      <c r="E526" s="221" t="s">
        <v>3250</v>
      </c>
      <c r="F526" s="222">
        <v>2</v>
      </c>
      <c r="G526" s="222">
        <v>25563197</v>
      </c>
      <c r="H526" s="239" t="s">
        <v>4611</v>
      </c>
      <c r="I526" s="221" t="s">
        <v>4003</v>
      </c>
      <c r="J526" s="208"/>
    </row>
    <row r="527" spans="1:10" s="207" customFormat="1">
      <c r="A527" s="221">
        <v>76771560</v>
      </c>
      <c r="B527" s="221" t="s">
        <v>2328</v>
      </c>
      <c r="C527" s="221" t="s">
        <v>3521</v>
      </c>
      <c r="D527" s="221" t="s">
        <v>3247</v>
      </c>
      <c r="E527" s="221" t="s">
        <v>3247</v>
      </c>
      <c r="F527" s="222">
        <v>32</v>
      </c>
      <c r="G527" s="222">
        <v>3201552</v>
      </c>
      <c r="H527" s="239" t="s">
        <v>4612</v>
      </c>
      <c r="I527" s="221" t="s">
        <v>4002</v>
      </c>
      <c r="J527" s="208"/>
    </row>
    <row r="528" spans="1:10" s="207" customFormat="1">
      <c r="A528" s="221">
        <v>76776690</v>
      </c>
      <c r="B528" s="221" t="s">
        <v>1539</v>
      </c>
      <c r="C528" s="221" t="s">
        <v>3548</v>
      </c>
      <c r="D528" s="221" t="s">
        <v>3313</v>
      </c>
      <c r="E528" s="221" t="s">
        <v>3250</v>
      </c>
      <c r="F528" s="222">
        <v>2</v>
      </c>
      <c r="G528" s="222">
        <v>27388723</v>
      </c>
      <c r="H528" s="239" t="s">
        <v>4613</v>
      </c>
      <c r="I528" s="221" t="s">
        <v>4003</v>
      </c>
      <c r="J528" s="208"/>
    </row>
    <row r="529" spans="1:10" s="207" customFormat="1">
      <c r="A529" s="221">
        <v>76786410</v>
      </c>
      <c r="B529" s="221" t="s">
        <v>1114</v>
      </c>
      <c r="C529" s="221" t="s">
        <v>3742</v>
      </c>
      <c r="D529" s="221" t="s">
        <v>3743</v>
      </c>
      <c r="E529" s="221" t="s">
        <v>3256</v>
      </c>
      <c r="F529" s="222">
        <v>41</v>
      </c>
      <c r="G529" s="222">
        <v>2477945</v>
      </c>
      <c r="H529" s="239" t="s">
        <v>4614</v>
      </c>
      <c r="I529" s="221" t="s">
        <v>4005</v>
      </c>
      <c r="J529" s="208"/>
    </row>
    <row r="530" spans="1:10" s="207" customFormat="1">
      <c r="A530" s="221">
        <v>76789600</v>
      </c>
      <c r="B530" s="221" t="s">
        <v>2718</v>
      </c>
      <c r="C530" s="221" t="s">
        <v>3348</v>
      </c>
      <c r="D530" s="221" t="s">
        <v>3250</v>
      </c>
      <c r="E530" s="221" t="s">
        <v>3250</v>
      </c>
      <c r="F530" s="222">
        <v>2</v>
      </c>
      <c r="G530" s="222">
        <v>22470808</v>
      </c>
      <c r="H530" s="239" t="s">
        <v>4615</v>
      </c>
      <c r="I530" s="221" t="s">
        <v>4001</v>
      </c>
      <c r="J530" s="208"/>
    </row>
    <row r="531" spans="1:10" s="207" customFormat="1">
      <c r="A531" s="221">
        <v>76808560</v>
      </c>
      <c r="B531" s="221" t="s">
        <v>339</v>
      </c>
      <c r="C531" s="221" t="s">
        <v>3865</v>
      </c>
      <c r="D531" s="221" t="s">
        <v>3309</v>
      </c>
      <c r="E531" s="221" t="s">
        <v>3309</v>
      </c>
      <c r="F531" s="222">
        <v>64</v>
      </c>
      <c r="G531" s="222">
        <v>2325354</v>
      </c>
      <c r="H531" s="239" t="s">
        <v>4616</v>
      </c>
      <c r="I531" s="221" t="s">
        <v>4008</v>
      </c>
      <c r="J531" s="208"/>
    </row>
    <row r="532" spans="1:10" s="207" customFormat="1">
      <c r="A532" s="221">
        <v>76811010</v>
      </c>
      <c r="B532" s="221" t="s">
        <v>39</v>
      </c>
      <c r="C532" s="221" t="s">
        <v>3918</v>
      </c>
      <c r="D532" s="221" t="s">
        <v>3329</v>
      </c>
      <c r="E532" s="221" t="s">
        <v>3250</v>
      </c>
      <c r="F532" s="222">
        <v>2</v>
      </c>
      <c r="G532" s="222">
        <v>22723692</v>
      </c>
      <c r="H532" s="239" t="s">
        <v>4617</v>
      </c>
      <c r="I532" s="221" t="s">
        <v>4010</v>
      </c>
      <c r="J532" s="208"/>
    </row>
    <row r="533" spans="1:10" s="207" customFormat="1">
      <c r="A533" s="221">
        <v>76825160</v>
      </c>
      <c r="B533" s="221" t="s">
        <v>1533</v>
      </c>
      <c r="C533" s="221" t="s">
        <v>3544</v>
      </c>
      <c r="D533" s="221" t="s">
        <v>3250</v>
      </c>
      <c r="E533" s="221" t="s">
        <v>3250</v>
      </c>
      <c r="F533" s="222" t="s">
        <v>130</v>
      </c>
      <c r="G533" s="222">
        <v>223835735</v>
      </c>
      <c r="H533" s="239" t="s">
        <v>4618</v>
      </c>
      <c r="I533" s="221" t="s">
        <v>4003</v>
      </c>
      <c r="J533" s="208"/>
    </row>
    <row r="534" spans="1:10" s="207" customFormat="1">
      <c r="A534" s="221">
        <v>76825160</v>
      </c>
      <c r="B534" s="221" t="s">
        <v>821</v>
      </c>
      <c r="C534" s="221" t="s">
        <v>3544</v>
      </c>
      <c r="D534" s="221" t="s">
        <v>3250</v>
      </c>
      <c r="E534" s="221" t="s">
        <v>3250</v>
      </c>
      <c r="F534" s="222" t="s">
        <v>130</v>
      </c>
      <c r="G534" s="222">
        <v>223835735</v>
      </c>
      <c r="H534" s="239" t="s">
        <v>4618</v>
      </c>
      <c r="I534" s="221" t="s">
        <v>4005</v>
      </c>
      <c r="J534" s="208"/>
    </row>
    <row r="535" spans="1:10" s="207" customFormat="1">
      <c r="A535" s="221">
        <v>76825160</v>
      </c>
      <c r="B535" s="221" t="s">
        <v>821</v>
      </c>
      <c r="C535" s="221" t="s">
        <v>3544</v>
      </c>
      <c r="D535" s="221" t="s">
        <v>3250</v>
      </c>
      <c r="E535" s="221" t="s">
        <v>3250</v>
      </c>
      <c r="F535" s="222" t="s">
        <v>130</v>
      </c>
      <c r="G535" s="222">
        <v>223835735</v>
      </c>
      <c r="H535" s="239" t="s">
        <v>4618</v>
      </c>
      <c r="I535" s="221" t="s">
        <v>4006</v>
      </c>
      <c r="J535" s="208"/>
    </row>
    <row r="536" spans="1:10" s="207" customFormat="1">
      <c r="A536" s="221">
        <v>76842590</v>
      </c>
      <c r="B536" s="221" t="s">
        <v>2302</v>
      </c>
      <c r="C536" s="221" t="s">
        <v>3518</v>
      </c>
      <c r="D536" s="221" t="s">
        <v>3250</v>
      </c>
      <c r="E536" s="221" t="s">
        <v>3250</v>
      </c>
      <c r="F536" s="222">
        <v>2</v>
      </c>
      <c r="G536" s="222">
        <v>26341700</v>
      </c>
      <c r="H536" s="239" t="s">
        <v>4619</v>
      </c>
      <c r="I536" s="221" t="s">
        <v>4002</v>
      </c>
      <c r="J536" s="208"/>
    </row>
    <row r="537" spans="1:10" s="207" customFormat="1">
      <c r="A537" s="221">
        <v>76846750</v>
      </c>
      <c r="B537" s="221" t="s">
        <v>2696</v>
      </c>
      <c r="C537" s="221" t="s">
        <v>3337</v>
      </c>
      <c r="D537" s="221" t="s">
        <v>3338</v>
      </c>
      <c r="E537" s="221" t="s">
        <v>3339</v>
      </c>
      <c r="F537" s="222">
        <v>45</v>
      </c>
      <c r="G537" s="222">
        <v>783242</v>
      </c>
      <c r="H537" s="239" t="s">
        <v>4620</v>
      </c>
      <c r="I537" s="221" t="s">
        <v>4001</v>
      </c>
      <c r="J537" s="208"/>
    </row>
    <row r="538" spans="1:10" s="207" customFormat="1">
      <c r="A538" s="221">
        <v>76846750</v>
      </c>
      <c r="B538" s="221" t="s">
        <v>1566</v>
      </c>
      <c r="C538" s="221" t="s">
        <v>3337</v>
      </c>
      <c r="D538" s="221" t="s">
        <v>3338</v>
      </c>
      <c r="E538" s="221" t="s">
        <v>3339</v>
      </c>
      <c r="F538" s="222">
        <v>45</v>
      </c>
      <c r="G538" s="222">
        <v>783242</v>
      </c>
      <c r="H538" s="239" t="s">
        <v>4620</v>
      </c>
      <c r="I538" s="221" t="s">
        <v>4003</v>
      </c>
      <c r="J538" s="208"/>
    </row>
    <row r="539" spans="1:10" s="207" customFormat="1">
      <c r="A539" s="221">
        <v>76858240</v>
      </c>
      <c r="B539" s="221" t="s">
        <v>1677</v>
      </c>
      <c r="C539" s="221" t="s">
        <v>3600</v>
      </c>
      <c r="D539" s="221" t="s">
        <v>3296</v>
      </c>
      <c r="E539" s="221" t="s">
        <v>3296</v>
      </c>
      <c r="F539" s="222">
        <v>45</v>
      </c>
      <c r="G539" s="222">
        <v>315363</v>
      </c>
      <c r="H539" s="239" t="s">
        <v>4621</v>
      </c>
      <c r="I539" s="221" t="s">
        <v>4003</v>
      </c>
      <c r="J539" s="208"/>
    </row>
    <row r="540" spans="1:10" s="207" customFormat="1">
      <c r="A540" s="221">
        <v>76873550</v>
      </c>
      <c r="B540" s="221" t="s">
        <v>2446</v>
      </c>
      <c r="C540" s="221" t="s">
        <v>3533</v>
      </c>
      <c r="D540" s="221" t="s">
        <v>3281</v>
      </c>
      <c r="E540" s="221" t="s">
        <v>3250</v>
      </c>
      <c r="F540" s="222">
        <v>2</v>
      </c>
      <c r="G540" s="222">
        <v>22129901</v>
      </c>
      <c r="H540" s="239" t="s">
        <v>4622</v>
      </c>
      <c r="I540" s="221" t="s">
        <v>4002</v>
      </c>
      <c r="J540" s="208"/>
    </row>
    <row r="541" spans="1:10" s="207" customFormat="1">
      <c r="A541" s="221">
        <v>76877920</v>
      </c>
      <c r="B541" s="221" t="s">
        <v>38</v>
      </c>
      <c r="C541" s="221" t="s">
        <v>3943</v>
      </c>
      <c r="D541" s="221" t="s">
        <v>3250</v>
      </c>
      <c r="E541" s="221" t="s">
        <v>3250</v>
      </c>
      <c r="F541" s="222">
        <v>2</v>
      </c>
      <c r="G541" s="222">
        <v>26650810</v>
      </c>
      <c r="H541" s="239" t="s">
        <v>4623</v>
      </c>
      <c r="I541" s="221" t="s">
        <v>4010</v>
      </c>
      <c r="J541" s="208"/>
    </row>
    <row r="542" spans="1:10" s="207" customFormat="1">
      <c r="A542" s="221">
        <v>76890750</v>
      </c>
      <c r="B542" s="221" t="s">
        <v>2136</v>
      </c>
      <c r="C542" s="221" t="s">
        <v>3501</v>
      </c>
      <c r="D542" s="221" t="s">
        <v>3315</v>
      </c>
      <c r="E542" s="221" t="s">
        <v>3315</v>
      </c>
      <c r="F542" s="222">
        <v>2</v>
      </c>
      <c r="G542" s="222">
        <v>5920536</v>
      </c>
      <c r="H542" s="239" t="s">
        <v>4624</v>
      </c>
      <c r="I542" s="221" t="s">
        <v>4002</v>
      </c>
      <c r="J542" s="208"/>
    </row>
    <row r="543" spans="1:10" s="207" customFormat="1">
      <c r="A543" s="221">
        <v>76898040</v>
      </c>
      <c r="B543" s="221" t="s">
        <v>858</v>
      </c>
      <c r="C543" s="221" t="s">
        <v>3716</v>
      </c>
      <c r="D543" s="221" t="s">
        <v>3382</v>
      </c>
      <c r="E543" s="221" t="s">
        <v>3382</v>
      </c>
      <c r="F543" s="222" t="s">
        <v>130</v>
      </c>
      <c r="G543" s="222">
        <v>956087058</v>
      </c>
      <c r="H543" s="239" t="s">
        <v>4625</v>
      </c>
      <c r="I543" s="221" t="s">
        <v>4005</v>
      </c>
      <c r="J543" s="208"/>
    </row>
    <row r="544" spans="1:10" s="207" customFormat="1">
      <c r="A544" s="221">
        <v>76898040</v>
      </c>
      <c r="B544" s="221" t="s">
        <v>858</v>
      </c>
      <c r="C544" s="221" t="s">
        <v>3716</v>
      </c>
      <c r="D544" s="221" t="s">
        <v>3382</v>
      </c>
      <c r="E544" s="221" t="s">
        <v>3382</v>
      </c>
      <c r="F544" s="222" t="s">
        <v>130</v>
      </c>
      <c r="G544" s="222">
        <v>956087058</v>
      </c>
      <c r="H544" s="239" t="s">
        <v>4625</v>
      </c>
      <c r="I544" s="221" t="s">
        <v>4006</v>
      </c>
      <c r="J544" s="208"/>
    </row>
    <row r="545" spans="1:10" s="207" customFormat="1">
      <c r="A545" s="221">
        <v>76899110</v>
      </c>
      <c r="B545" s="221" t="s">
        <v>1218</v>
      </c>
      <c r="C545" s="221" t="s">
        <v>3791</v>
      </c>
      <c r="D545" s="221" t="s">
        <v>3306</v>
      </c>
      <c r="E545" s="221" t="s">
        <v>3306</v>
      </c>
      <c r="F545" s="222">
        <v>71</v>
      </c>
      <c r="G545" s="222">
        <v>2243873</v>
      </c>
      <c r="H545" s="239" t="s">
        <v>4626</v>
      </c>
      <c r="I545" s="221" t="s">
        <v>4005</v>
      </c>
      <c r="J545" s="208"/>
    </row>
    <row r="546" spans="1:10" s="207" customFormat="1">
      <c r="A546" s="221">
        <v>76901470</v>
      </c>
      <c r="B546" s="221" t="s">
        <v>2601</v>
      </c>
      <c r="C546" s="221" t="s">
        <v>3310</v>
      </c>
      <c r="D546" s="221" t="s">
        <v>3311</v>
      </c>
      <c r="E546" s="221" t="s">
        <v>3250</v>
      </c>
      <c r="F546" s="222">
        <v>0</v>
      </c>
      <c r="G546" s="222">
        <v>0</v>
      </c>
      <c r="H546" s="239"/>
      <c r="I546" s="221" t="s">
        <v>4001</v>
      </c>
      <c r="J546" s="208"/>
    </row>
    <row r="547" spans="1:10" s="207" customFormat="1">
      <c r="A547" s="221">
        <v>76908980</v>
      </c>
      <c r="B547" s="221" t="s">
        <v>275</v>
      </c>
      <c r="C547" s="221" t="s">
        <v>3863</v>
      </c>
      <c r="D547" s="221" t="s">
        <v>3254</v>
      </c>
      <c r="E547" s="221" t="s">
        <v>3254</v>
      </c>
      <c r="F547" s="222">
        <v>65</v>
      </c>
      <c r="G547" s="222">
        <v>2265700</v>
      </c>
      <c r="H547" s="239" t="s">
        <v>4627</v>
      </c>
      <c r="I547" s="221" t="s">
        <v>4008</v>
      </c>
      <c r="J547" s="208"/>
    </row>
    <row r="548" spans="1:10" s="207" customFormat="1">
      <c r="A548" s="221">
        <v>76923110</v>
      </c>
      <c r="B548" s="221" t="s">
        <v>16</v>
      </c>
      <c r="C548" s="221" t="s">
        <v>3936</v>
      </c>
      <c r="D548" s="221" t="s">
        <v>3247</v>
      </c>
      <c r="E548" s="221" t="s">
        <v>3247</v>
      </c>
      <c r="F548" s="222">
        <v>9</v>
      </c>
      <c r="G548" s="222" t="s">
        <v>130</v>
      </c>
      <c r="H548" s="239" t="s">
        <v>2178</v>
      </c>
      <c r="I548" s="221" t="s">
        <v>4010</v>
      </c>
      <c r="J548" s="208"/>
    </row>
    <row r="549" spans="1:10" s="207" customFormat="1">
      <c r="A549" s="221">
        <v>76926840</v>
      </c>
      <c r="B549" s="221" t="s">
        <v>790</v>
      </c>
      <c r="C549" s="221" t="s">
        <v>3761</v>
      </c>
      <c r="D549" s="221" t="s">
        <v>3247</v>
      </c>
      <c r="E549" s="221" t="s">
        <v>3247</v>
      </c>
      <c r="F549" s="222">
        <v>57</v>
      </c>
      <c r="G549" s="222">
        <v>2317218</v>
      </c>
      <c r="H549" s="239" t="s">
        <v>4628</v>
      </c>
      <c r="I549" s="221" t="s">
        <v>4005</v>
      </c>
      <c r="J549" s="208"/>
    </row>
    <row r="550" spans="1:10" s="207" customFormat="1">
      <c r="A550" s="221">
        <v>76926840</v>
      </c>
      <c r="B550" s="221" t="s">
        <v>790</v>
      </c>
      <c r="C550" s="221" t="s">
        <v>3761</v>
      </c>
      <c r="D550" s="221" t="s">
        <v>3247</v>
      </c>
      <c r="E550" s="221" t="s">
        <v>3247</v>
      </c>
      <c r="F550" s="222">
        <v>57</v>
      </c>
      <c r="G550" s="222">
        <v>2317218</v>
      </c>
      <c r="H550" s="239" t="s">
        <v>4628</v>
      </c>
      <c r="I550" s="221" t="s">
        <v>4006</v>
      </c>
      <c r="J550" s="208"/>
    </row>
    <row r="551" spans="1:10" s="207" customFormat="1">
      <c r="A551" s="221">
        <v>76944290</v>
      </c>
      <c r="B551" s="221" t="s">
        <v>1367</v>
      </c>
      <c r="C551" s="221" t="s">
        <v>3848</v>
      </c>
      <c r="D551" s="221" t="s">
        <v>3347</v>
      </c>
      <c r="E551" s="221" t="s">
        <v>3250</v>
      </c>
      <c r="F551" s="222">
        <v>2</v>
      </c>
      <c r="G551" s="222" t="s">
        <v>3985</v>
      </c>
      <c r="H551" s="239" t="s">
        <v>4629</v>
      </c>
      <c r="I551" s="221" t="s">
        <v>4005</v>
      </c>
      <c r="J551" s="208"/>
    </row>
    <row r="552" spans="1:10" s="207" customFormat="1">
      <c r="A552" s="221">
        <v>76951370</v>
      </c>
      <c r="B552" s="221" t="s">
        <v>1560</v>
      </c>
      <c r="C552" s="221" t="s">
        <v>3555</v>
      </c>
      <c r="D552" s="221" t="s">
        <v>3317</v>
      </c>
      <c r="E552" s="221" t="s">
        <v>3250</v>
      </c>
      <c r="F552" s="222">
        <v>2</v>
      </c>
      <c r="G552" s="222">
        <v>2450254</v>
      </c>
      <c r="H552" s="239" t="s">
        <v>4630</v>
      </c>
      <c r="I552" s="221" t="s">
        <v>4003</v>
      </c>
      <c r="J552" s="208"/>
    </row>
    <row r="553" spans="1:10" s="207" customFormat="1">
      <c r="A553" s="221">
        <v>76957050</v>
      </c>
      <c r="B553" s="221" t="s">
        <v>180</v>
      </c>
      <c r="C553" s="221" t="s">
        <v>3910</v>
      </c>
      <c r="D553" s="221" t="s">
        <v>3655</v>
      </c>
      <c r="E553" s="221" t="s">
        <v>3250</v>
      </c>
      <c r="F553" s="222">
        <v>2</v>
      </c>
      <c r="G553" s="222">
        <v>27852455</v>
      </c>
      <c r="H553" s="239" t="s">
        <v>4631</v>
      </c>
      <c r="I553" s="221" t="s">
        <v>4009</v>
      </c>
      <c r="J553" s="208"/>
    </row>
    <row r="554" spans="1:10" s="207" customFormat="1">
      <c r="A554" s="221">
        <v>76977140</v>
      </c>
      <c r="B554" s="221" t="s">
        <v>2790</v>
      </c>
      <c r="C554" s="221" t="s">
        <v>3371</v>
      </c>
      <c r="D554" s="221" t="s">
        <v>3372</v>
      </c>
      <c r="E554" s="221" t="s">
        <v>3373</v>
      </c>
      <c r="F554" s="222">
        <v>2</v>
      </c>
      <c r="G554" s="222">
        <v>3610540</v>
      </c>
      <c r="H554" s="239" t="s">
        <v>4632</v>
      </c>
      <c r="I554" s="221" t="s">
        <v>4001</v>
      </c>
      <c r="J554" s="208"/>
    </row>
    <row r="555" spans="1:10" s="207" customFormat="1">
      <c r="A555" s="221">
        <v>77017950</v>
      </c>
      <c r="B555" s="221" t="s">
        <v>1531</v>
      </c>
      <c r="C555" s="221" t="s">
        <v>3543</v>
      </c>
      <c r="D555" s="221" t="s">
        <v>3313</v>
      </c>
      <c r="E555" s="221" t="s">
        <v>3250</v>
      </c>
      <c r="F555" s="222">
        <v>2</v>
      </c>
      <c r="G555" s="222">
        <v>23411102</v>
      </c>
      <c r="H555" s="239" t="s">
        <v>4633</v>
      </c>
      <c r="I555" s="221" t="s">
        <v>4003</v>
      </c>
      <c r="J555" s="208"/>
    </row>
    <row r="556" spans="1:10" s="207" customFormat="1">
      <c r="A556" s="221">
        <v>77062610</v>
      </c>
      <c r="B556" s="221" t="s">
        <v>3058</v>
      </c>
      <c r="C556" s="221" t="s">
        <v>3441</v>
      </c>
      <c r="D556" s="221" t="s">
        <v>3313</v>
      </c>
      <c r="E556" s="221" t="s">
        <v>3250</v>
      </c>
      <c r="F556" s="222">
        <v>2</v>
      </c>
      <c r="G556" s="222">
        <v>22843589</v>
      </c>
      <c r="H556" s="239" t="s">
        <v>4634</v>
      </c>
      <c r="I556" s="221" t="s">
        <v>4001</v>
      </c>
      <c r="J556" s="208"/>
    </row>
    <row r="557" spans="1:10" s="207" customFormat="1">
      <c r="A557" s="221">
        <v>77084050</v>
      </c>
      <c r="B557" s="221" t="s">
        <v>837</v>
      </c>
      <c r="C557" s="221" t="s">
        <v>3812</v>
      </c>
      <c r="D557" s="221" t="s">
        <v>3296</v>
      </c>
      <c r="E557" s="221" t="s">
        <v>3296</v>
      </c>
      <c r="F557" s="222">
        <v>45</v>
      </c>
      <c r="G557" s="222">
        <v>2365075</v>
      </c>
      <c r="H557" s="239" t="s">
        <v>4635</v>
      </c>
      <c r="I557" s="221" t="s">
        <v>4005</v>
      </c>
      <c r="J557" s="208"/>
    </row>
    <row r="558" spans="1:10" s="207" customFormat="1">
      <c r="A558" s="221">
        <v>77084050</v>
      </c>
      <c r="B558" s="221" t="s">
        <v>837</v>
      </c>
      <c r="C558" s="221" t="s">
        <v>3812</v>
      </c>
      <c r="D558" s="221" t="s">
        <v>3296</v>
      </c>
      <c r="E558" s="221" t="s">
        <v>3296</v>
      </c>
      <c r="F558" s="222">
        <v>45</v>
      </c>
      <c r="G558" s="222">
        <v>2365075</v>
      </c>
      <c r="H558" s="239" t="s">
        <v>4635</v>
      </c>
      <c r="I558" s="221" t="s">
        <v>4006</v>
      </c>
      <c r="J558" s="208"/>
    </row>
    <row r="559" spans="1:10" s="207" customFormat="1">
      <c r="A559" s="221">
        <v>77148820</v>
      </c>
      <c r="B559" s="221" t="s">
        <v>2775</v>
      </c>
      <c r="C559" s="221" t="s">
        <v>3365</v>
      </c>
      <c r="D559" s="221" t="s">
        <v>3366</v>
      </c>
      <c r="E559" s="221" t="s">
        <v>3366</v>
      </c>
      <c r="F559" s="222">
        <v>53</v>
      </c>
      <c r="G559" s="222">
        <v>2522390</v>
      </c>
      <c r="H559" s="239" t="s">
        <v>4636</v>
      </c>
      <c r="I559" s="221" t="s">
        <v>4001</v>
      </c>
      <c r="J559" s="208"/>
    </row>
    <row r="560" spans="1:10" s="207" customFormat="1">
      <c r="A560" s="221">
        <v>77184830</v>
      </c>
      <c r="B560" s="221" t="s">
        <v>2765</v>
      </c>
      <c r="C560" s="221" t="s">
        <v>3363</v>
      </c>
      <c r="D560" s="221" t="s">
        <v>3272</v>
      </c>
      <c r="E560" s="221" t="s">
        <v>3272</v>
      </c>
      <c r="F560" s="222">
        <v>9</v>
      </c>
      <c r="G560" s="222">
        <v>2363217</v>
      </c>
      <c r="H560" s="239" t="s">
        <v>4637</v>
      </c>
      <c r="I560" s="221" t="s">
        <v>4001</v>
      </c>
      <c r="J560" s="208"/>
    </row>
    <row r="561" spans="1:10" s="207" customFormat="1">
      <c r="A561" s="221">
        <v>77184830</v>
      </c>
      <c r="B561" s="221" t="s">
        <v>1822</v>
      </c>
      <c r="C561" s="221" t="s">
        <v>3363</v>
      </c>
      <c r="D561" s="221" t="s">
        <v>3272</v>
      </c>
      <c r="E561" s="221" t="s">
        <v>3272</v>
      </c>
      <c r="F561" s="222">
        <v>9</v>
      </c>
      <c r="G561" s="222">
        <v>2363217</v>
      </c>
      <c r="H561" s="239" t="s">
        <v>4637</v>
      </c>
      <c r="I561" s="221" t="s">
        <v>4003</v>
      </c>
      <c r="J561" s="208"/>
    </row>
    <row r="562" spans="1:10" s="207" customFormat="1">
      <c r="A562" s="221">
        <v>77193490</v>
      </c>
      <c r="B562" s="221" t="s">
        <v>11</v>
      </c>
      <c r="C562" s="221" t="s">
        <v>3937</v>
      </c>
      <c r="D562" s="221" t="s">
        <v>3382</v>
      </c>
      <c r="E562" s="221" t="s">
        <v>3382</v>
      </c>
      <c r="F562" s="222">
        <v>55</v>
      </c>
      <c r="G562" s="222">
        <v>2910000</v>
      </c>
      <c r="H562" s="239" t="s">
        <v>4638</v>
      </c>
      <c r="I562" s="221" t="s">
        <v>4010</v>
      </c>
      <c r="J562" s="208"/>
    </row>
    <row r="563" spans="1:10" s="207" customFormat="1">
      <c r="A563" s="221">
        <v>77268190</v>
      </c>
      <c r="B563" s="221" t="s">
        <v>184</v>
      </c>
      <c r="C563" s="221" t="s">
        <v>3914</v>
      </c>
      <c r="D563" s="221" t="s">
        <v>3382</v>
      </c>
      <c r="E563" s="221" t="s">
        <v>3382</v>
      </c>
      <c r="F563" s="222">
        <v>9</v>
      </c>
      <c r="G563" s="222">
        <v>2376137</v>
      </c>
      <c r="H563" s="239" t="s">
        <v>4639</v>
      </c>
      <c r="I563" s="221" t="s">
        <v>4009</v>
      </c>
      <c r="J563" s="208"/>
    </row>
    <row r="564" spans="1:10" s="207" customFormat="1">
      <c r="A564" s="221">
        <v>77278950</v>
      </c>
      <c r="B564" s="221" t="s">
        <v>2239</v>
      </c>
      <c r="C564" s="221" t="s">
        <v>3512</v>
      </c>
      <c r="D564" s="221" t="s">
        <v>3313</v>
      </c>
      <c r="E564" s="221" t="s">
        <v>3250</v>
      </c>
      <c r="F564" s="222">
        <v>2</v>
      </c>
      <c r="G564" s="222">
        <v>225710700</v>
      </c>
      <c r="H564" s="239" t="s">
        <v>4640</v>
      </c>
      <c r="I564" s="221" t="s">
        <v>4002</v>
      </c>
      <c r="J564" s="208"/>
    </row>
    <row r="565" spans="1:10" s="207" customFormat="1">
      <c r="A565" s="221">
        <v>77328180</v>
      </c>
      <c r="B565" s="221" t="s">
        <v>3174</v>
      </c>
      <c r="C565" s="221" t="s">
        <v>3255</v>
      </c>
      <c r="D565" s="221" t="s">
        <v>3256</v>
      </c>
      <c r="E565" s="221" t="s">
        <v>3256</v>
      </c>
      <c r="F565" s="222">
        <v>41</v>
      </c>
      <c r="G565" s="222">
        <v>2910400</v>
      </c>
      <c r="H565" s="239" t="s">
        <v>4641</v>
      </c>
      <c r="I565" s="221" t="s">
        <v>4000</v>
      </c>
      <c r="J565" s="208"/>
    </row>
    <row r="566" spans="1:10" s="207" customFormat="1">
      <c r="A566" s="221">
        <v>77348520</v>
      </c>
      <c r="B566" s="221" t="s">
        <v>178</v>
      </c>
      <c r="C566" s="221" t="s">
        <v>3907</v>
      </c>
      <c r="D566" s="221" t="s">
        <v>3908</v>
      </c>
      <c r="E566" s="221" t="s">
        <v>3296</v>
      </c>
      <c r="F566" s="222">
        <v>45</v>
      </c>
      <c r="G566" s="222">
        <v>2911020</v>
      </c>
      <c r="H566" s="239" t="s">
        <v>4642</v>
      </c>
      <c r="I566" s="221" t="s">
        <v>4009</v>
      </c>
      <c r="J566" s="208"/>
    </row>
    <row r="567" spans="1:10" s="207" customFormat="1">
      <c r="A567" s="221">
        <v>77382450</v>
      </c>
      <c r="B567" s="221" t="s">
        <v>2398</v>
      </c>
      <c r="C567" s="221" t="s">
        <v>3526</v>
      </c>
      <c r="D567" s="221" t="s">
        <v>3527</v>
      </c>
      <c r="E567" s="221" t="s">
        <v>3527</v>
      </c>
      <c r="F567" s="222">
        <v>32</v>
      </c>
      <c r="G567" s="222">
        <v>2406868</v>
      </c>
      <c r="H567" s="239" t="s">
        <v>4643</v>
      </c>
      <c r="I567" s="221" t="s">
        <v>4002</v>
      </c>
      <c r="J567" s="208"/>
    </row>
    <row r="568" spans="1:10" s="207" customFormat="1">
      <c r="A568" s="221">
        <v>77391780</v>
      </c>
      <c r="B568" s="221" t="s">
        <v>1037</v>
      </c>
      <c r="C568" s="221" t="s">
        <v>3715</v>
      </c>
      <c r="D568" s="221" t="s">
        <v>3655</v>
      </c>
      <c r="E568" s="221" t="s">
        <v>3250</v>
      </c>
      <c r="F568" s="222">
        <v>2</v>
      </c>
      <c r="G568" s="222">
        <v>23105644</v>
      </c>
      <c r="H568" s="239" t="s">
        <v>4644</v>
      </c>
      <c r="I568" s="221" t="s">
        <v>4005</v>
      </c>
      <c r="J568" s="208"/>
    </row>
    <row r="569" spans="1:10" s="207" customFormat="1">
      <c r="A569" s="221">
        <v>77423480</v>
      </c>
      <c r="B569" s="221" t="s">
        <v>55</v>
      </c>
      <c r="C569" s="221" t="s">
        <v>3920</v>
      </c>
      <c r="D569" s="221" t="s">
        <v>3671</v>
      </c>
      <c r="E569" s="221" t="s">
        <v>3250</v>
      </c>
      <c r="F569" s="222">
        <v>2</v>
      </c>
      <c r="G569" s="222">
        <v>22770152</v>
      </c>
      <c r="H569" s="239" t="s">
        <v>4645</v>
      </c>
      <c r="I569" s="221" t="s">
        <v>4010</v>
      </c>
      <c r="J569" s="208"/>
    </row>
    <row r="570" spans="1:10" s="207" customFormat="1">
      <c r="A570" s="221">
        <v>77482210</v>
      </c>
      <c r="B570" s="221" t="s">
        <v>241</v>
      </c>
      <c r="C570" s="221" t="s">
        <v>3861</v>
      </c>
      <c r="D570" s="221" t="s">
        <v>3862</v>
      </c>
      <c r="E570" s="221" t="s">
        <v>3250</v>
      </c>
      <c r="F570" s="222">
        <v>2</v>
      </c>
      <c r="G570" s="222">
        <v>27723227</v>
      </c>
      <c r="H570" s="239" t="s">
        <v>4646</v>
      </c>
      <c r="I570" s="221" t="s">
        <v>4008</v>
      </c>
      <c r="J570" s="208"/>
    </row>
    <row r="571" spans="1:10" s="207" customFormat="1">
      <c r="A571" s="221">
        <v>77532870</v>
      </c>
      <c r="B571" s="221" t="s">
        <v>166</v>
      </c>
      <c r="C571" s="221" t="s">
        <v>3896</v>
      </c>
      <c r="D571" s="221" t="s">
        <v>3281</v>
      </c>
      <c r="E571" s="221" t="s">
        <v>3250</v>
      </c>
      <c r="F571" s="222">
        <v>9</v>
      </c>
      <c r="G571" s="222">
        <v>987698040</v>
      </c>
      <c r="H571" s="239" t="s">
        <v>4647</v>
      </c>
      <c r="I571" s="221" t="s">
        <v>4009</v>
      </c>
      <c r="J571" s="208"/>
    </row>
    <row r="572" spans="1:10" s="207" customFormat="1">
      <c r="A572" s="221">
        <v>77555460</v>
      </c>
      <c r="B572" s="221" t="s">
        <v>1198</v>
      </c>
      <c r="C572" s="221" t="s">
        <v>3778</v>
      </c>
      <c r="D572" s="221" t="s">
        <v>3491</v>
      </c>
      <c r="E572" s="221" t="s">
        <v>3491</v>
      </c>
      <c r="F572" s="222">
        <v>72</v>
      </c>
      <c r="G572" s="222">
        <v>2718601</v>
      </c>
      <c r="H572" s="239" t="s">
        <v>4648</v>
      </c>
      <c r="I572" s="221" t="s">
        <v>4005</v>
      </c>
      <c r="J572" s="208"/>
    </row>
    <row r="573" spans="1:10" s="207" customFormat="1">
      <c r="A573" s="221">
        <v>77557060</v>
      </c>
      <c r="B573" s="221" t="s">
        <v>896</v>
      </c>
      <c r="C573" s="221" t="s">
        <v>3667</v>
      </c>
      <c r="D573" s="221" t="s">
        <v>3270</v>
      </c>
      <c r="E573" s="221" t="s">
        <v>3270</v>
      </c>
      <c r="F573" s="222">
        <v>2</v>
      </c>
      <c r="G573" s="222">
        <v>28588591</v>
      </c>
      <c r="H573" s="239" t="s">
        <v>4649</v>
      </c>
      <c r="I573" s="221" t="s">
        <v>4005</v>
      </c>
      <c r="J573" s="208"/>
    </row>
    <row r="574" spans="1:10" s="207" customFormat="1">
      <c r="A574" s="221">
        <v>77558400</v>
      </c>
      <c r="B574" s="221" t="s">
        <v>187</v>
      </c>
      <c r="C574" s="221" t="s">
        <v>3917</v>
      </c>
      <c r="D574" s="221" t="s">
        <v>3485</v>
      </c>
      <c r="E574" s="221" t="s">
        <v>3250</v>
      </c>
      <c r="F574" s="222">
        <v>562</v>
      </c>
      <c r="G574" s="222">
        <v>28543030</v>
      </c>
      <c r="H574" s="239" t="s">
        <v>4650</v>
      </c>
      <c r="I574" s="221" t="s">
        <v>4009</v>
      </c>
      <c r="J574" s="208"/>
    </row>
    <row r="575" spans="1:10" s="207" customFormat="1">
      <c r="A575" s="221">
        <v>77615730</v>
      </c>
      <c r="B575" s="221" t="s">
        <v>1697</v>
      </c>
      <c r="C575" s="221" t="s">
        <v>3609</v>
      </c>
      <c r="D575" s="221" t="s">
        <v>3313</v>
      </c>
      <c r="E575" s="221" t="s">
        <v>3250</v>
      </c>
      <c r="F575" s="222">
        <v>2</v>
      </c>
      <c r="G575" s="222">
        <v>22349345</v>
      </c>
      <c r="H575" s="239" t="s">
        <v>4651</v>
      </c>
      <c r="I575" s="221" t="s">
        <v>4003</v>
      </c>
      <c r="J575" s="208"/>
    </row>
    <row r="576" spans="1:10" s="207" customFormat="1">
      <c r="A576" s="221">
        <v>77629630</v>
      </c>
      <c r="B576" s="221" t="s">
        <v>1266</v>
      </c>
      <c r="C576" s="221" t="s">
        <v>3809</v>
      </c>
      <c r="D576" s="221" t="s">
        <v>3810</v>
      </c>
      <c r="E576" s="221" t="s">
        <v>3296</v>
      </c>
      <c r="F576" s="222" t="s">
        <v>130</v>
      </c>
      <c r="G576" s="222">
        <v>98471876</v>
      </c>
      <c r="H576" s="239" t="s">
        <v>4652</v>
      </c>
      <c r="I576" s="221" t="s">
        <v>4005</v>
      </c>
      <c r="J576" s="208"/>
    </row>
    <row r="577" spans="1:10" s="207" customFormat="1">
      <c r="A577" s="221">
        <v>77647380</v>
      </c>
      <c r="B577" s="221" t="s">
        <v>2625</v>
      </c>
      <c r="C577" s="221" t="s">
        <v>3321</v>
      </c>
      <c r="D577" s="221" t="s">
        <v>3270</v>
      </c>
      <c r="E577" s="221" t="s">
        <v>3270</v>
      </c>
      <c r="F577" s="222">
        <v>2</v>
      </c>
      <c r="G577" s="222">
        <v>23638200</v>
      </c>
      <c r="H577" s="239" t="s">
        <v>4653</v>
      </c>
      <c r="I577" s="221" t="s">
        <v>4001</v>
      </c>
      <c r="J577" s="208"/>
    </row>
    <row r="578" spans="1:10" s="207" customFormat="1">
      <c r="A578" s="221">
        <v>77650730</v>
      </c>
      <c r="B578" s="221" t="s">
        <v>2937</v>
      </c>
      <c r="C578" s="221" t="s">
        <v>3408</v>
      </c>
      <c r="D578" s="221" t="s">
        <v>3329</v>
      </c>
      <c r="E578" s="221" t="s">
        <v>3250</v>
      </c>
      <c r="F578" s="222" t="s">
        <v>130</v>
      </c>
      <c r="G578" s="222">
        <v>225222906</v>
      </c>
      <c r="H578" s="239" t="s">
        <v>4654</v>
      </c>
      <c r="I578" s="221" t="s">
        <v>4001</v>
      </c>
      <c r="J578" s="208"/>
    </row>
    <row r="579" spans="1:10" s="207" customFormat="1">
      <c r="A579" s="221">
        <v>77688350</v>
      </c>
      <c r="B579" s="221" t="s">
        <v>1754</v>
      </c>
      <c r="C579" s="221" t="s">
        <v>3632</v>
      </c>
      <c r="D579" s="221" t="s">
        <v>3633</v>
      </c>
      <c r="E579" s="221" t="s">
        <v>3250</v>
      </c>
      <c r="F579" s="222">
        <v>2</v>
      </c>
      <c r="G579" s="222">
        <v>25630845</v>
      </c>
      <c r="H579" s="239" t="s">
        <v>4655</v>
      </c>
      <c r="I579" s="221" t="s">
        <v>4003</v>
      </c>
      <c r="J579" s="208"/>
    </row>
    <row r="580" spans="1:10" s="207" customFormat="1">
      <c r="A580" s="221">
        <v>77736350</v>
      </c>
      <c r="B580" s="221" t="s">
        <v>1810</v>
      </c>
      <c r="C580" s="221" t="s">
        <v>3650</v>
      </c>
      <c r="D580" s="221" t="s">
        <v>3651</v>
      </c>
      <c r="E580" s="221" t="s">
        <v>3368</v>
      </c>
      <c r="F580" s="222">
        <v>9</v>
      </c>
      <c r="G580" s="222">
        <v>82375896</v>
      </c>
      <c r="H580" s="239" t="s">
        <v>4656</v>
      </c>
      <c r="I580" s="221" t="s">
        <v>4003</v>
      </c>
      <c r="J580" s="208"/>
    </row>
    <row r="581" spans="1:10" s="207" customFormat="1">
      <c r="A581" s="221">
        <v>77743420</v>
      </c>
      <c r="B581" s="221" t="s">
        <v>1086</v>
      </c>
      <c r="C581" s="221" t="s">
        <v>3730</v>
      </c>
      <c r="D581" s="221" t="s">
        <v>3246</v>
      </c>
      <c r="E581" s="221" t="s">
        <v>3247</v>
      </c>
      <c r="F581" s="222">
        <v>57</v>
      </c>
      <c r="G581" s="222">
        <v>2496888</v>
      </c>
      <c r="H581" s="239" t="s">
        <v>4657</v>
      </c>
      <c r="I581" s="221" t="s">
        <v>4005</v>
      </c>
      <c r="J581" s="208"/>
    </row>
    <row r="582" spans="1:10" s="207" customFormat="1">
      <c r="A582" s="221">
        <v>77763880</v>
      </c>
      <c r="B582" s="221" t="s">
        <v>2534</v>
      </c>
      <c r="C582" s="221" t="s">
        <v>3293</v>
      </c>
      <c r="D582" s="221" t="s">
        <v>3249</v>
      </c>
      <c r="E582" s="221" t="s">
        <v>3250</v>
      </c>
      <c r="F582" s="222">
        <v>0</v>
      </c>
      <c r="G582" s="222">
        <v>27373823</v>
      </c>
      <c r="H582" s="239" t="s">
        <v>4658</v>
      </c>
      <c r="I582" s="221" t="s">
        <v>4001</v>
      </c>
      <c r="J582" s="208"/>
    </row>
    <row r="583" spans="1:10" s="207" customFormat="1">
      <c r="A583" s="221">
        <v>77763880</v>
      </c>
      <c r="B583" s="221" t="s">
        <v>2223</v>
      </c>
      <c r="C583" s="221" t="s">
        <v>3293</v>
      </c>
      <c r="D583" s="221" t="s">
        <v>3249</v>
      </c>
      <c r="E583" s="221" t="s">
        <v>3250</v>
      </c>
      <c r="F583" s="222">
        <v>0</v>
      </c>
      <c r="G583" s="222">
        <v>27373823</v>
      </c>
      <c r="H583" s="239" t="s">
        <v>4658</v>
      </c>
      <c r="I583" s="221" t="s">
        <v>4002</v>
      </c>
      <c r="J583" s="208"/>
    </row>
    <row r="584" spans="1:10" s="207" customFormat="1">
      <c r="A584" s="221">
        <v>77768160</v>
      </c>
      <c r="B584" s="221" t="s">
        <v>3070</v>
      </c>
      <c r="C584" s="221" t="s">
        <v>3444</v>
      </c>
      <c r="D584" s="221" t="s">
        <v>3326</v>
      </c>
      <c r="E584" s="221" t="s">
        <v>3250</v>
      </c>
      <c r="F584" s="222">
        <v>2</v>
      </c>
      <c r="G584" s="222">
        <v>27747828</v>
      </c>
      <c r="H584" s="239" t="s">
        <v>4659</v>
      </c>
      <c r="I584" s="221" t="s">
        <v>4001</v>
      </c>
      <c r="J584" s="208"/>
    </row>
    <row r="585" spans="1:10" s="207" customFormat="1">
      <c r="A585" s="221">
        <v>77768160</v>
      </c>
      <c r="B585" s="221" t="s">
        <v>149</v>
      </c>
      <c r="C585" s="221" t="s">
        <v>3444</v>
      </c>
      <c r="D585" s="221" t="s">
        <v>3326</v>
      </c>
      <c r="E585" s="221" t="s">
        <v>3250</v>
      </c>
      <c r="F585" s="222">
        <v>2</v>
      </c>
      <c r="G585" s="222">
        <v>27747828</v>
      </c>
      <c r="H585" s="239" t="s">
        <v>4659</v>
      </c>
      <c r="I585" s="221" t="s">
        <v>4009</v>
      </c>
      <c r="J585" s="208"/>
    </row>
    <row r="586" spans="1:10" s="207" customFormat="1">
      <c r="A586" s="221">
        <v>77771140</v>
      </c>
      <c r="B586" s="221" t="s">
        <v>1549</v>
      </c>
      <c r="C586" s="221" t="s">
        <v>3552</v>
      </c>
      <c r="D586" s="221" t="s">
        <v>3247</v>
      </c>
      <c r="E586" s="221" t="s">
        <v>3247</v>
      </c>
      <c r="F586" s="222" t="s">
        <v>130</v>
      </c>
      <c r="G586" s="222" t="s">
        <v>130</v>
      </c>
      <c r="H586" s="239" t="s">
        <v>130</v>
      </c>
      <c r="I586" s="221" t="s">
        <v>4003</v>
      </c>
      <c r="J586" s="208"/>
    </row>
    <row r="587" spans="1:10" s="207" customFormat="1">
      <c r="A587" s="221">
        <v>77773470</v>
      </c>
      <c r="B587" s="221" t="s">
        <v>1177</v>
      </c>
      <c r="C587" s="221" t="s">
        <v>3767</v>
      </c>
      <c r="D587" s="221" t="s">
        <v>3380</v>
      </c>
      <c r="E587" s="221" t="s">
        <v>3380</v>
      </c>
      <c r="F587" s="222">
        <v>73</v>
      </c>
      <c r="G587" s="222">
        <v>2214778</v>
      </c>
      <c r="H587" s="239" t="s">
        <v>4660</v>
      </c>
      <c r="I587" s="221" t="s">
        <v>4005</v>
      </c>
      <c r="J587" s="208"/>
    </row>
    <row r="588" spans="1:10" s="207" customFormat="1">
      <c r="A588" s="221">
        <v>77783050</v>
      </c>
      <c r="B588" s="221" t="s">
        <v>2129</v>
      </c>
      <c r="C588" s="221" t="s">
        <v>3500</v>
      </c>
      <c r="D588" s="221" t="s">
        <v>3382</v>
      </c>
      <c r="E588" s="221" t="s">
        <v>3382</v>
      </c>
      <c r="F588" s="222">
        <v>55</v>
      </c>
      <c r="G588" s="222">
        <v>2492055</v>
      </c>
      <c r="H588" s="239" t="s">
        <v>4661</v>
      </c>
      <c r="I588" s="221" t="s">
        <v>4002</v>
      </c>
      <c r="J588" s="208"/>
    </row>
    <row r="589" spans="1:10" s="207" customFormat="1">
      <c r="A589" s="221">
        <v>77783050</v>
      </c>
      <c r="B589" s="221" t="s">
        <v>1726</v>
      </c>
      <c r="C589" s="221" t="s">
        <v>3500</v>
      </c>
      <c r="D589" s="221" t="s">
        <v>3382</v>
      </c>
      <c r="E589" s="221" t="s">
        <v>3382</v>
      </c>
      <c r="F589" s="222">
        <v>55</v>
      </c>
      <c r="G589" s="222">
        <v>2492055</v>
      </c>
      <c r="H589" s="239" t="s">
        <v>4661</v>
      </c>
      <c r="I589" s="221" t="s">
        <v>4003</v>
      </c>
      <c r="J589" s="208"/>
    </row>
    <row r="590" spans="1:10" s="207" customFormat="1">
      <c r="A590" s="221">
        <v>77793750</v>
      </c>
      <c r="B590" s="221" t="s">
        <v>2945</v>
      </c>
      <c r="C590" s="221" t="s">
        <v>3411</v>
      </c>
      <c r="D590" s="221" t="s">
        <v>3313</v>
      </c>
      <c r="E590" s="221" t="s">
        <v>3250</v>
      </c>
      <c r="F590" s="222">
        <v>2</v>
      </c>
      <c r="G590" s="222">
        <v>22359947</v>
      </c>
      <c r="H590" s="239" t="s">
        <v>4662</v>
      </c>
      <c r="I590" s="221" t="s">
        <v>4001</v>
      </c>
      <c r="J590" s="208"/>
    </row>
    <row r="591" spans="1:10" s="207" customFormat="1">
      <c r="A591" s="221">
        <v>77800010</v>
      </c>
      <c r="B591" s="221" t="s">
        <v>1747</v>
      </c>
      <c r="C591" s="221" t="s">
        <v>3630</v>
      </c>
      <c r="D591" s="221" t="s">
        <v>3382</v>
      </c>
      <c r="E591" s="221" t="s">
        <v>3382</v>
      </c>
      <c r="F591" s="222">
        <v>55</v>
      </c>
      <c r="G591" s="222">
        <v>2648340</v>
      </c>
      <c r="H591" s="239" t="s">
        <v>4663</v>
      </c>
      <c r="I591" s="221" t="s">
        <v>4003</v>
      </c>
      <c r="J591" s="208"/>
    </row>
    <row r="592" spans="1:10" s="207" customFormat="1">
      <c r="A592" s="221">
        <v>77805620</v>
      </c>
      <c r="B592" s="221" t="s">
        <v>1305</v>
      </c>
      <c r="C592" s="221" t="s">
        <v>3824</v>
      </c>
      <c r="D592" s="221" t="s">
        <v>3825</v>
      </c>
      <c r="E592" s="221" t="s">
        <v>3320</v>
      </c>
      <c r="F592" s="222">
        <v>32</v>
      </c>
      <c r="G592" s="222">
        <v>2948840</v>
      </c>
      <c r="H592" s="239" t="s">
        <v>4664</v>
      </c>
      <c r="I592" s="221" t="s">
        <v>4005</v>
      </c>
      <c r="J592" s="208"/>
    </row>
    <row r="593" spans="1:10" s="207" customFormat="1">
      <c r="A593" s="221">
        <v>77810360</v>
      </c>
      <c r="B593" s="221" t="s">
        <v>1068</v>
      </c>
      <c r="C593" s="221" t="s">
        <v>3725</v>
      </c>
      <c r="D593" s="221" t="s">
        <v>3382</v>
      </c>
      <c r="E593" s="221" t="s">
        <v>3382</v>
      </c>
      <c r="F593" s="222">
        <v>55</v>
      </c>
      <c r="G593" s="222">
        <v>2760076</v>
      </c>
      <c r="H593" s="239" t="s">
        <v>4665</v>
      </c>
      <c r="I593" s="221" t="s">
        <v>4005</v>
      </c>
      <c r="J593" s="208"/>
    </row>
    <row r="594" spans="1:10" s="207" customFormat="1">
      <c r="A594" s="221">
        <v>77836790</v>
      </c>
      <c r="B594" s="221" t="s">
        <v>1870</v>
      </c>
      <c r="C594" s="221" t="s">
        <v>3468</v>
      </c>
      <c r="D594" s="221" t="s">
        <v>3410</v>
      </c>
      <c r="E594" s="221" t="s">
        <v>3250</v>
      </c>
      <c r="F594" s="222">
        <v>2</v>
      </c>
      <c r="G594" s="222">
        <v>27528482</v>
      </c>
      <c r="H594" s="239" t="s">
        <v>4666</v>
      </c>
      <c r="I594" s="221" t="s">
        <v>4002</v>
      </c>
      <c r="J594" s="208"/>
    </row>
    <row r="595" spans="1:10" s="207" customFormat="1">
      <c r="A595" s="221">
        <v>77841670</v>
      </c>
      <c r="B595" s="221" t="s">
        <v>2293</v>
      </c>
      <c r="C595" s="221" t="s">
        <v>3517</v>
      </c>
      <c r="D595" s="221" t="s">
        <v>3382</v>
      </c>
      <c r="E595" s="221" t="s">
        <v>3382</v>
      </c>
      <c r="F595" s="222">
        <v>55</v>
      </c>
      <c r="G595" s="222">
        <v>2243348</v>
      </c>
      <c r="H595" s="239" t="s">
        <v>4667</v>
      </c>
      <c r="I595" s="221" t="s">
        <v>4002</v>
      </c>
      <c r="J595" s="208"/>
    </row>
    <row r="596" spans="1:10" s="207" customFormat="1">
      <c r="A596" s="221">
        <v>77874400</v>
      </c>
      <c r="B596" s="221" t="s">
        <v>2110</v>
      </c>
      <c r="C596" s="221" t="s">
        <v>3496</v>
      </c>
      <c r="D596" s="221" t="s">
        <v>3382</v>
      </c>
      <c r="E596" s="221" t="s">
        <v>3382</v>
      </c>
      <c r="F596" s="222">
        <v>55</v>
      </c>
      <c r="G596" s="222">
        <v>2783828</v>
      </c>
      <c r="H596" s="239" t="s">
        <v>4668</v>
      </c>
      <c r="I596" s="221" t="s">
        <v>4002</v>
      </c>
      <c r="J596" s="208"/>
    </row>
    <row r="597" spans="1:10" s="207" customFormat="1">
      <c r="A597" s="221">
        <v>77900170</v>
      </c>
      <c r="B597" s="221" t="s">
        <v>1393</v>
      </c>
      <c r="C597" s="221" t="s">
        <v>3857</v>
      </c>
      <c r="D597" s="221" t="s">
        <v>3250</v>
      </c>
      <c r="E597" s="221" t="s">
        <v>3250</v>
      </c>
      <c r="F597" s="222">
        <v>2</v>
      </c>
      <c r="G597" s="222">
        <v>232026426</v>
      </c>
      <c r="H597" s="239" t="s">
        <v>4669</v>
      </c>
      <c r="I597" s="221" t="s">
        <v>4005</v>
      </c>
      <c r="J597" s="208"/>
    </row>
    <row r="598" spans="1:10" s="207" customFormat="1">
      <c r="A598" s="221">
        <v>77941990</v>
      </c>
      <c r="B598" s="221" t="s">
        <v>2438</v>
      </c>
      <c r="C598" s="221" t="s">
        <v>3532</v>
      </c>
      <c r="D598" s="221" t="s">
        <v>3281</v>
      </c>
      <c r="E598" s="221" t="s">
        <v>3250</v>
      </c>
      <c r="F598" s="222">
        <v>2</v>
      </c>
      <c r="G598" s="222">
        <v>22129901</v>
      </c>
      <c r="H598" s="239" t="s">
        <v>4622</v>
      </c>
      <c r="I598" s="221" t="s">
        <v>4002</v>
      </c>
      <c r="J598" s="208"/>
    </row>
    <row r="599" spans="1:10" s="207" customFormat="1">
      <c r="A599" s="221">
        <v>77950840</v>
      </c>
      <c r="B599" s="221" t="s">
        <v>165</v>
      </c>
      <c r="C599" s="221" t="s">
        <v>3895</v>
      </c>
      <c r="D599" s="221" t="s">
        <v>3270</v>
      </c>
      <c r="E599" s="221" t="s">
        <v>3270</v>
      </c>
      <c r="F599" s="222">
        <v>2</v>
      </c>
      <c r="G599" s="222">
        <v>26237714</v>
      </c>
      <c r="H599" s="239" t="s">
        <v>4670</v>
      </c>
      <c r="I599" s="221" t="s">
        <v>4009</v>
      </c>
      <c r="J599" s="208"/>
    </row>
    <row r="600" spans="1:10" s="207" customFormat="1">
      <c r="A600" s="221">
        <v>77979100</v>
      </c>
      <c r="B600" s="221" t="s">
        <v>1331</v>
      </c>
      <c r="C600" s="221" t="s">
        <v>3835</v>
      </c>
      <c r="D600" s="221" t="s">
        <v>3361</v>
      </c>
      <c r="E600" s="221" t="s">
        <v>3250</v>
      </c>
      <c r="F600" s="222">
        <v>2</v>
      </c>
      <c r="G600" s="222">
        <v>24483800</v>
      </c>
      <c r="H600" s="239" t="s">
        <v>4671</v>
      </c>
      <c r="I600" s="221" t="s">
        <v>4005</v>
      </c>
      <c r="J600" s="208"/>
    </row>
    <row r="601" spans="1:10" s="207" customFormat="1">
      <c r="A601" s="221">
        <v>77985590</v>
      </c>
      <c r="B601" s="221" t="s">
        <v>1807</v>
      </c>
      <c r="C601" s="221" t="s">
        <v>3649</v>
      </c>
      <c r="D601" s="221" t="s">
        <v>3306</v>
      </c>
      <c r="E601" s="221" t="s">
        <v>3306</v>
      </c>
      <c r="F601" s="222">
        <v>7</v>
      </c>
      <c r="G601" s="222">
        <v>2232572</v>
      </c>
      <c r="H601" s="239" t="s">
        <v>4672</v>
      </c>
      <c r="I601" s="221" t="s">
        <v>4003</v>
      </c>
      <c r="J601" s="208"/>
    </row>
    <row r="602" spans="1:10" s="207" customFormat="1">
      <c r="A602" s="221">
        <v>77987490</v>
      </c>
      <c r="B602" s="221" t="s">
        <v>2633</v>
      </c>
      <c r="C602" s="221" t="s">
        <v>3323</v>
      </c>
      <c r="D602" s="221" t="s">
        <v>3250</v>
      </c>
      <c r="E602" s="221" t="s">
        <v>3250</v>
      </c>
      <c r="F602" s="222">
        <v>2</v>
      </c>
      <c r="G602" s="222">
        <v>26641661</v>
      </c>
      <c r="H602" s="239" t="s">
        <v>4673</v>
      </c>
      <c r="I602" s="221" t="s">
        <v>4001</v>
      </c>
      <c r="J602" s="208"/>
    </row>
    <row r="603" spans="1:10" s="207" customFormat="1">
      <c r="A603" s="221">
        <v>78080940</v>
      </c>
      <c r="B603" s="221" t="s">
        <v>1537</v>
      </c>
      <c r="C603" s="221" t="s">
        <v>3546</v>
      </c>
      <c r="D603" s="221" t="s">
        <v>3547</v>
      </c>
      <c r="E603" s="221" t="s">
        <v>3250</v>
      </c>
      <c r="F603" s="222">
        <v>2</v>
      </c>
      <c r="G603" s="222">
        <v>2214072</v>
      </c>
      <c r="H603" s="239" t="s">
        <v>4674</v>
      </c>
      <c r="I603" s="221" t="s">
        <v>4003</v>
      </c>
      <c r="J603" s="208"/>
    </row>
    <row r="604" spans="1:10" s="207" customFormat="1">
      <c r="A604" s="221">
        <v>78094460</v>
      </c>
      <c r="B604" s="221" t="s">
        <v>91</v>
      </c>
      <c r="C604" s="221" t="e">
        <v>#N/A</v>
      </c>
      <c r="D604" s="221" t="e">
        <v>#N/A</v>
      </c>
      <c r="E604" s="221" t="e">
        <v>#N/A</v>
      </c>
      <c r="F604" s="222" t="e">
        <v>#N/A</v>
      </c>
      <c r="G604" s="222" t="e">
        <v>#N/A</v>
      </c>
      <c r="H604" s="239"/>
      <c r="I604" s="221" t="s">
        <v>4010</v>
      </c>
      <c r="J604" s="208"/>
    </row>
    <row r="605" spans="1:10" s="207" customFormat="1">
      <c r="A605" s="221">
        <v>78193020</v>
      </c>
      <c r="B605" s="221" t="s">
        <v>3133</v>
      </c>
      <c r="C605" s="221" t="s">
        <v>3458</v>
      </c>
      <c r="D605" s="221" t="s">
        <v>3296</v>
      </c>
      <c r="E605" s="221" t="s">
        <v>3296</v>
      </c>
      <c r="F605" s="222">
        <v>45</v>
      </c>
      <c r="G605" s="222">
        <v>2246265</v>
      </c>
      <c r="H605" s="239" t="s">
        <v>4675</v>
      </c>
      <c r="I605" s="221" t="s">
        <v>4001</v>
      </c>
      <c r="J605" s="208"/>
    </row>
    <row r="606" spans="1:10" s="207" customFormat="1">
      <c r="A606" s="221">
        <v>78317010</v>
      </c>
      <c r="B606" s="221" t="s">
        <v>1655</v>
      </c>
      <c r="C606" s="221" t="s">
        <v>3590</v>
      </c>
      <c r="D606" s="221" t="s">
        <v>3281</v>
      </c>
      <c r="E606" s="221" t="s">
        <v>3250</v>
      </c>
      <c r="F606" s="222">
        <v>2</v>
      </c>
      <c r="G606" s="222">
        <v>27143888</v>
      </c>
      <c r="H606" s="239" t="s">
        <v>4676</v>
      </c>
      <c r="I606" s="221" t="s">
        <v>4003</v>
      </c>
      <c r="J606" s="208"/>
    </row>
    <row r="607" spans="1:10" s="207" customFormat="1">
      <c r="A607" s="221">
        <v>78329040</v>
      </c>
      <c r="B607" s="221" t="s">
        <v>1640</v>
      </c>
      <c r="C607" s="221" t="s">
        <v>3585</v>
      </c>
      <c r="D607" s="221" t="s">
        <v>3344</v>
      </c>
      <c r="E607" s="221" t="s">
        <v>3345</v>
      </c>
      <c r="F607" s="222">
        <v>2</v>
      </c>
      <c r="G607" s="222">
        <v>28142570</v>
      </c>
      <c r="H607" s="239" t="s">
        <v>4677</v>
      </c>
      <c r="I607" s="221" t="s">
        <v>4003</v>
      </c>
      <c r="J607" s="208"/>
    </row>
    <row r="608" spans="1:10" s="207" customFormat="1">
      <c r="A608" s="221">
        <v>78346340</v>
      </c>
      <c r="B608" s="221" t="s">
        <v>1381</v>
      </c>
      <c r="C608" s="221" t="s">
        <v>3853</v>
      </c>
      <c r="D608" s="221" t="s">
        <v>3530</v>
      </c>
      <c r="E608" s="221" t="s">
        <v>3250</v>
      </c>
      <c r="F608" s="222">
        <v>2</v>
      </c>
      <c r="G608" s="222">
        <v>2933997</v>
      </c>
      <c r="H608" s="239" t="s">
        <v>4678</v>
      </c>
      <c r="I608" s="221" t="s">
        <v>4005</v>
      </c>
      <c r="J608" s="208"/>
    </row>
    <row r="609" spans="1:10" s="207" customFormat="1">
      <c r="A609" s="221">
        <v>78351620</v>
      </c>
      <c r="B609" s="221" t="s">
        <v>155</v>
      </c>
      <c r="C609" s="221" t="s">
        <v>3887</v>
      </c>
      <c r="D609" s="221" t="s">
        <v>3309</v>
      </c>
      <c r="E609" s="221" t="s">
        <v>3309</v>
      </c>
      <c r="F609" s="222">
        <v>64</v>
      </c>
      <c r="G609" s="222">
        <v>2270896</v>
      </c>
      <c r="H609" s="239" t="s">
        <v>4679</v>
      </c>
      <c r="I609" s="221" t="s">
        <v>4009</v>
      </c>
      <c r="J609" s="208"/>
    </row>
    <row r="610" spans="1:10" s="207" customFormat="1">
      <c r="A610" s="221">
        <v>78364220</v>
      </c>
      <c r="B610" s="221" t="s">
        <v>924</v>
      </c>
      <c r="C610" s="221" t="s">
        <v>3675</v>
      </c>
      <c r="D610" s="221" t="s">
        <v>3281</v>
      </c>
      <c r="E610" s="221" t="s">
        <v>3250</v>
      </c>
      <c r="F610" s="222">
        <v>2</v>
      </c>
      <c r="G610" s="222" t="s">
        <v>130</v>
      </c>
      <c r="H610" s="239"/>
      <c r="I610" s="221" t="s">
        <v>4005</v>
      </c>
      <c r="J610" s="208"/>
    </row>
    <row r="611" spans="1:10" s="207" customFormat="1">
      <c r="A611" s="221">
        <v>78367070</v>
      </c>
      <c r="B611" s="221" t="s">
        <v>1943</v>
      </c>
      <c r="C611" s="221" t="s">
        <v>3477</v>
      </c>
      <c r="D611" s="221" t="s">
        <v>3299</v>
      </c>
      <c r="E611" s="221" t="s">
        <v>3250</v>
      </c>
      <c r="F611" s="222">
        <v>2</v>
      </c>
      <c r="G611" s="222">
        <v>23430842</v>
      </c>
      <c r="H611" s="239" t="s">
        <v>4680</v>
      </c>
      <c r="I611" s="221" t="s">
        <v>4002</v>
      </c>
      <c r="J611" s="208"/>
    </row>
    <row r="612" spans="1:10" s="207" customFormat="1">
      <c r="A612" s="221">
        <v>78376210</v>
      </c>
      <c r="B612" s="221" t="s">
        <v>965</v>
      </c>
      <c r="C612" s="221" t="s">
        <v>3692</v>
      </c>
      <c r="D612" s="221" t="s">
        <v>3317</v>
      </c>
      <c r="E612" s="221" t="s">
        <v>3250</v>
      </c>
      <c r="F612" s="222">
        <v>2</v>
      </c>
      <c r="G612" s="222">
        <v>2117212</v>
      </c>
      <c r="H612" s="239" t="s">
        <v>4681</v>
      </c>
      <c r="I612" s="221" t="s">
        <v>4005</v>
      </c>
      <c r="J612" s="208"/>
    </row>
    <row r="613" spans="1:10" s="207" customFormat="1">
      <c r="A613" s="221">
        <v>78393420</v>
      </c>
      <c r="B613" s="221" t="s">
        <v>2518</v>
      </c>
      <c r="C613" s="221" t="s">
        <v>3288</v>
      </c>
      <c r="D613" s="221" t="s">
        <v>3289</v>
      </c>
      <c r="E613" s="221" t="s">
        <v>3270</v>
      </c>
      <c r="F613" s="222" t="s">
        <v>130</v>
      </c>
      <c r="G613" s="222" t="s">
        <v>130</v>
      </c>
      <c r="H613" s="239" t="s">
        <v>130</v>
      </c>
      <c r="I613" s="221" t="s">
        <v>4001</v>
      </c>
      <c r="J613" s="208"/>
    </row>
    <row r="614" spans="1:10" s="207" customFormat="1">
      <c r="A614" s="221">
        <v>78403180</v>
      </c>
      <c r="B614" s="221" t="s">
        <v>164</v>
      </c>
      <c r="C614" s="221" t="s">
        <v>3894</v>
      </c>
      <c r="D614" s="221" t="s">
        <v>3313</v>
      </c>
      <c r="E614" s="221" t="s">
        <v>3250</v>
      </c>
      <c r="F614" s="222">
        <v>2</v>
      </c>
      <c r="G614" s="222">
        <v>23310541</v>
      </c>
      <c r="H614" s="239" t="s">
        <v>4682</v>
      </c>
      <c r="I614" s="221" t="s">
        <v>4009</v>
      </c>
      <c r="J614" s="208"/>
    </row>
    <row r="615" spans="1:10" s="207" customFormat="1">
      <c r="A615" s="221">
        <v>78410990</v>
      </c>
      <c r="B615" s="221" t="s">
        <v>2560</v>
      </c>
      <c r="C615" s="221" t="s">
        <v>3300</v>
      </c>
      <c r="D615" s="221" t="s">
        <v>3301</v>
      </c>
      <c r="E615" s="221" t="s">
        <v>3301</v>
      </c>
      <c r="F615" s="222">
        <v>51</v>
      </c>
      <c r="G615" s="222">
        <v>2242351</v>
      </c>
      <c r="H615" s="239" t="s">
        <v>4683</v>
      </c>
      <c r="I615" s="221" t="s">
        <v>4001</v>
      </c>
      <c r="J615" s="208"/>
    </row>
    <row r="616" spans="1:10" s="207" customFormat="1">
      <c r="A616" s="221">
        <v>78421590</v>
      </c>
      <c r="B616" s="221" t="s">
        <v>3161</v>
      </c>
      <c r="C616" s="221" t="s">
        <v>3464</v>
      </c>
      <c r="D616" s="221" t="s">
        <v>3465</v>
      </c>
      <c r="E616" s="221" t="s">
        <v>3353</v>
      </c>
      <c r="F616" s="222">
        <v>33</v>
      </c>
      <c r="G616" s="222">
        <v>2263173</v>
      </c>
      <c r="H616" s="239" t="s">
        <v>4684</v>
      </c>
      <c r="I616" s="221" t="s">
        <v>4001</v>
      </c>
      <c r="J616" s="208"/>
    </row>
    <row r="617" spans="1:10" s="207" customFormat="1">
      <c r="A617" s="221">
        <v>78455330</v>
      </c>
      <c r="B617" s="221" t="s">
        <v>6</v>
      </c>
      <c r="C617" s="221" t="s">
        <v>3933</v>
      </c>
      <c r="D617" s="221" t="s">
        <v>3252</v>
      </c>
      <c r="E617" s="221" t="s">
        <v>3250</v>
      </c>
      <c r="F617" s="222">
        <v>2</v>
      </c>
      <c r="G617" s="222">
        <v>26031386</v>
      </c>
      <c r="H617" s="239" t="s">
        <v>4685</v>
      </c>
      <c r="I617" s="221" t="s">
        <v>4010</v>
      </c>
      <c r="J617" s="208"/>
    </row>
    <row r="618" spans="1:10" s="207" customFormat="1">
      <c r="A618" s="221">
        <v>78491410</v>
      </c>
      <c r="B618" s="221" t="s">
        <v>2865</v>
      </c>
      <c r="C618" s="221" t="s">
        <v>3391</v>
      </c>
      <c r="D618" s="221" t="s">
        <v>3392</v>
      </c>
      <c r="E618" s="221" t="s">
        <v>3393</v>
      </c>
      <c r="F618" s="222">
        <v>41</v>
      </c>
      <c r="G618" s="222">
        <v>2611969</v>
      </c>
      <c r="H618" s="239" t="s">
        <v>4686</v>
      </c>
      <c r="I618" s="221" t="s">
        <v>4001</v>
      </c>
      <c r="J618" s="208"/>
    </row>
    <row r="619" spans="1:10" s="207" customFormat="1">
      <c r="A619" s="221">
        <v>78584000</v>
      </c>
      <c r="B619" s="221" t="s">
        <v>62</v>
      </c>
      <c r="C619" s="221" t="s">
        <v>3921</v>
      </c>
      <c r="D619" s="221" t="s">
        <v>3264</v>
      </c>
      <c r="E619" s="221" t="s">
        <v>3264</v>
      </c>
      <c r="F619" s="222">
        <v>63</v>
      </c>
      <c r="G619" s="222">
        <v>222221</v>
      </c>
      <c r="H619" s="239" t="s">
        <v>4687</v>
      </c>
      <c r="I619" s="221" t="s">
        <v>4010</v>
      </c>
      <c r="J619" s="208"/>
    </row>
    <row r="620" spans="1:10" s="207" customFormat="1">
      <c r="A620" s="221">
        <v>78603360</v>
      </c>
      <c r="B620" s="221" t="s">
        <v>759</v>
      </c>
      <c r="C620" s="221" t="s">
        <v>3768</v>
      </c>
      <c r="D620" s="221" t="s">
        <v>3593</v>
      </c>
      <c r="E620" s="221" t="s">
        <v>3593</v>
      </c>
      <c r="F620" s="222">
        <v>43</v>
      </c>
      <c r="G620" s="222">
        <v>2311400</v>
      </c>
      <c r="H620" s="239" t="s">
        <v>4688</v>
      </c>
      <c r="I620" s="221" t="s">
        <v>4005</v>
      </c>
      <c r="J620" s="208"/>
    </row>
    <row r="621" spans="1:10" s="207" customFormat="1">
      <c r="A621" s="221">
        <v>78603360</v>
      </c>
      <c r="B621" s="221" t="s">
        <v>759</v>
      </c>
      <c r="C621" s="221" t="s">
        <v>3768</v>
      </c>
      <c r="D621" s="221" t="s">
        <v>3593</v>
      </c>
      <c r="E621" s="221" t="s">
        <v>3593</v>
      </c>
      <c r="F621" s="222">
        <v>43</v>
      </c>
      <c r="G621" s="222">
        <v>2311400</v>
      </c>
      <c r="H621" s="239" t="s">
        <v>4688</v>
      </c>
      <c r="I621" s="221" t="s">
        <v>4006</v>
      </c>
      <c r="J621" s="208"/>
    </row>
    <row r="622" spans="1:10" s="207" customFormat="1">
      <c r="A622" s="221">
        <v>78632450</v>
      </c>
      <c r="B622" s="221" t="s">
        <v>1801</v>
      </c>
      <c r="C622" s="221" t="s">
        <v>3646</v>
      </c>
      <c r="D622" s="221" t="s">
        <v>3647</v>
      </c>
      <c r="E622" s="221" t="s">
        <v>3306</v>
      </c>
      <c r="F622" s="222" t="s">
        <v>130</v>
      </c>
      <c r="G622" s="222">
        <v>92272085</v>
      </c>
      <c r="H622" s="239" t="s">
        <v>4689</v>
      </c>
      <c r="I622" s="221" t="s">
        <v>4003</v>
      </c>
      <c r="J622" s="208"/>
    </row>
    <row r="623" spans="1:10" s="207" customFormat="1">
      <c r="A623" s="221">
        <v>78701350</v>
      </c>
      <c r="B623" s="221" t="s">
        <v>687</v>
      </c>
      <c r="C623" s="221" t="s">
        <v>3859</v>
      </c>
      <c r="D623" s="221" t="s">
        <v>3250</v>
      </c>
      <c r="E623" s="221" t="s">
        <v>3250</v>
      </c>
      <c r="F623" s="222">
        <v>2</v>
      </c>
      <c r="G623" s="222">
        <v>23525400</v>
      </c>
      <c r="H623" s="239" t="s">
        <v>4690</v>
      </c>
      <c r="I623" s="221" t="s">
        <v>4007</v>
      </c>
      <c r="J623" s="208"/>
    </row>
    <row r="624" spans="1:10" s="207" customFormat="1">
      <c r="A624" s="221">
        <v>78702400</v>
      </c>
      <c r="B624" s="221" t="s">
        <v>2941</v>
      </c>
      <c r="C624" s="221" t="s">
        <v>3409</v>
      </c>
      <c r="D624" s="221" t="s">
        <v>3410</v>
      </c>
      <c r="E624" s="221" t="s">
        <v>3250</v>
      </c>
      <c r="F624" s="222">
        <v>0</v>
      </c>
      <c r="G624" s="222">
        <v>0</v>
      </c>
      <c r="H624" s="239"/>
      <c r="I624" s="221" t="s">
        <v>4001</v>
      </c>
      <c r="J624" s="208"/>
    </row>
    <row r="625" spans="1:10" s="207" customFormat="1">
      <c r="A625" s="221">
        <v>78702530</v>
      </c>
      <c r="B625" s="221" t="s">
        <v>2471</v>
      </c>
      <c r="C625" s="221" t="s">
        <v>3536</v>
      </c>
      <c r="D625" s="221" t="s">
        <v>3471</v>
      </c>
      <c r="E625" s="221" t="s">
        <v>3250</v>
      </c>
      <c r="F625" s="222" t="s">
        <v>130</v>
      </c>
      <c r="G625" s="222">
        <v>93303416</v>
      </c>
      <c r="H625" s="239" t="s">
        <v>4691</v>
      </c>
      <c r="I625" s="221" t="s">
        <v>4002</v>
      </c>
      <c r="J625" s="208"/>
    </row>
    <row r="626" spans="1:10" s="207" customFormat="1">
      <c r="A626" s="221">
        <v>78713180</v>
      </c>
      <c r="B626" s="221" t="s">
        <v>719</v>
      </c>
      <c r="C626" s="221" t="s">
        <v>3860</v>
      </c>
      <c r="D626" s="221" t="s">
        <v>3347</v>
      </c>
      <c r="E626" s="221" t="s">
        <v>3250</v>
      </c>
      <c r="F626" s="222">
        <v>2</v>
      </c>
      <c r="G626" s="222">
        <v>991342925</v>
      </c>
      <c r="H626" s="239" t="s">
        <v>4692</v>
      </c>
      <c r="I626" s="221" t="s">
        <v>4007</v>
      </c>
      <c r="J626" s="208"/>
    </row>
    <row r="627" spans="1:10" s="207" customFormat="1">
      <c r="A627" s="221">
        <v>78773970</v>
      </c>
      <c r="B627" s="221" t="s">
        <v>177</v>
      </c>
      <c r="C627" s="221" t="s">
        <v>3906</v>
      </c>
      <c r="D627" s="221" t="s">
        <v>3254</v>
      </c>
      <c r="E627" s="221" t="s">
        <v>3254</v>
      </c>
      <c r="F627" s="222">
        <v>65</v>
      </c>
      <c r="G627" s="222">
        <v>2293345</v>
      </c>
      <c r="H627" s="239" t="s">
        <v>4693</v>
      </c>
      <c r="I627" s="221" t="s">
        <v>4009</v>
      </c>
      <c r="J627" s="208"/>
    </row>
    <row r="628" spans="1:10" s="207" customFormat="1">
      <c r="A628" s="221">
        <v>78812660</v>
      </c>
      <c r="B628" s="221" t="s">
        <v>1686</v>
      </c>
      <c r="C628" s="221" t="s">
        <v>3603</v>
      </c>
      <c r="D628" s="221" t="s">
        <v>3320</v>
      </c>
      <c r="E628" s="221" t="s">
        <v>3320</v>
      </c>
      <c r="F628" s="222">
        <v>32</v>
      </c>
      <c r="G628" s="222">
        <v>2292184</v>
      </c>
      <c r="H628" s="239" t="s">
        <v>4694</v>
      </c>
      <c r="I628" s="221" t="s">
        <v>4003</v>
      </c>
      <c r="J628" s="208"/>
    </row>
    <row r="629" spans="1:10" s="207" customFormat="1">
      <c r="A629" s="221">
        <v>78837690</v>
      </c>
      <c r="B629" s="221" t="s">
        <v>1706</v>
      </c>
      <c r="C629" s="221" t="s">
        <v>3613</v>
      </c>
      <c r="D629" s="221" t="s">
        <v>3614</v>
      </c>
      <c r="E629" s="221" t="s">
        <v>3250</v>
      </c>
      <c r="F629" s="222">
        <v>2</v>
      </c>
      <c r="G629" s="222">
        <v>22091011</v>
      </c>
      <c r="H629" s="239" t="s">
        <v>4695</v>
      </c>
      <c r="I629" s="221" t="s">
        <v>4003</v>
      </c>
      <c r="J629" s="208"/>
    </row>
    <row r="630" spans="1:10" s="207" customFormat="1">
      <c r="A630" s="221">
        <v>78875960</v>
      </c>
      <c r="B630" s="221" t="s">
        <v>2933</v>
      </c>
      <c r="C630" s="221" t="s">
        <v>3282</v>
      </c>
      <c r="D630" s="221" t="s">
        <v>3272</v>
      </c>
      <c r="E630" s="221" t="s">
        <v>3272</v>
      </c>
      <c r="F630" s="222">
        <v>9</v>
      </c>
      <c r="G630" s="222">
        <v>90475947</v>
      </c>
      <c r="H630" s="239" t="s">
        <v>4696</v>
      </c>
      <c r="I630" s="221" t="s">
        <v>4000</v>
      </c>
      <c r="J630" s="208"/>
    </row>
    <row r="631" spans="1:10" s="207" customFormat="1">
      <c r="A631" s="221">
        <v>78875960</v>
      </c>
      <c r="B631" s="221" t="s">
        <v>2933</v>
      </c>
      <c r="C631" s="221" t="s">
        <v>3282</v>
      </c>
      <c r="D631" s="221" t="s">
        <v>3272</v>
      </c>
      <c r="E631" s="221" t="s">
        <v>3272</v>
      </c>
      <c r="F631" s="222">
        <v>9</v>
      </c>
      <c r="G631" s="222">
        <v>90475947</v>
      </c>
      <c r="H631" s="239" t="s">
        <v>4696</v>
      </c>
      <c r="I631" s="221" t="s">
        <v>4001</v>
      </c>
      <c r="J631" s="208"/>
    </row>
    <row r="632" spans="1:10" s="207" customFormat="1">
      <c r="A632" s="221">
        <v>78904460</v>
      </c>
      <c r="B632" s="221" t="s">
        <v>1766</v>
      </c>
      <c r="C632" s="221" t="s">
        <v>3638</v>
      </c>
      <c r="D632" s="221" t="s">
        <v>3274</v>
      </c>
      <c r="E632" s="221" t="s">
        <v>3274</v>
      </c>
      <c r="F632" s="222">
        <v>0</v>
      </c>
      <c r="G632" s="222">
        <v>2870680</v>
      </c>
      <c r="H632" s="239" t="s">
        <v>4697</v>
      </c>
      <c r="I632" s="221" t="s">
        <v>4003</v>
      </c>
      <c r="J632" s="208"/>
    </row>
    <row r="633" spans="1:10" s="207" customFormat="1">
      <c r="A633" s="221">
        <v>78965060</v>
      </c>
      <c r="B633" s="221" t="s">
        <v>182</v>
      </c>
      <c r="C633" s="221" t="s">
        <v>3912</v>
      </c>
      <c r="D633" s="221" t="s">
        <v>3329</v>
      </c>
      <c r="E633" s="221" t="s">
        <v>3250</v>
      </c>
      <c r="F633" s="222">
        <v>2</v>
      </c>
      <c r="G633" s="222">
        <v>25530620</v>
      </c>
      <c r="H633" s="239" t="s">
        <v>4698</v>
      </c>
      <c r="I633" s="221" t="s">
        <v>4009</v>
      </c>
      <c r="J633" s="208"/>
    </row>
    <row r="634" spans="1:10" s="207" customFormat="1">
      <c r="A634" s="221">
        <v>78984330</v>
      </c>
      <c r="B634" s="221" t="s">
        <v>3107</v>
      </c>
      <c r="C634" s="221" t="s">
        <v>3453</v>
      </c>
      <c r="D634" s="221" t="s">
        <v>3250</v>
      </c>
      <c r="E634" s="221" t="s">
        <v>3250</v>
      </c>
      <c r="F634" s="222" t="s">
        <v>130</v>
      </c>
      <c r="G634" s="222">
        <v>226346955</v>
      </c>
      <c r="H634" s="239" t="s">
        <v>4699</v>
      </c>
      <c r="I634" s="221" t="s">
        <v>4001</v>
      </c>
      <c r="J634" s="208"/>
    </row>
    <row r="635" spans="1:10" s="207" customFormat="1">
      <c r="A635" s="221">
        <v>78984330</v>
      </c>
      <c r="B635" s="221" t="s">
        <v>2103</v>
      </c>
      <c r="C635" s="221" t="s">
        <v>3453</v>
      </c>
      <c r="D635" s="221" t="s">
        <v>3250</v>
      </c>
      <c r="E635" s="221" t="s">
        <v>3250</v>
      </c>
      <c r="F635" s="222" t="s">
        <v>130</v>
      </c>
      <c r="G635" s="222">
        <v>226346955</v>
      </c>
      <c r="H635" s="239" t="s">
        <v>4699</v>
      </c>
      <c r="I635" s="221" t="s">
        <v>4002</v>
      </c>
      <c r="J635" s="208"/>
    </row>
    <row r="636" spans="1:10" s="207" customFormat="1">
      <c r="A636" s="221">
        <v>79528410</v>
      </c>
      <c r="B636" s="221" t="s">
        <v>2616</v>
      </c>
      <c r="C636" s="221" t="s">
        <v>3316</v>
      </c>
      <c r="D636" s="221" t="s">
        <v>3317</v>
      </c>
      <c r="E636" s="221" t="s">
        <v>3250</v>
      </c>
      <c r="F636" s="222" t="s">
        <v>130</v>
      </c>
      <c r="G636" s="222">
        <v>229553070</v>
      </c>
      <c r="H636" s="239" t="s">
        <v>4700</v>
      </c>
      <c r="I636" s="221" t="s">
        <v>4001</v>
      </c>
      <c r="J636" s="208"/>
    </row>
    <row r="637" spans="1:10" s="207" customFormat="1">
      <c r="A637" s="221">
        <v>79615870</v>
      </c>
      <c r="B637" s="221" t="s">
        <v>1547</v>
      </c>
      <c r="C637" s="221" t="s">
        <v>3551</v>
      </c>
      <c r="D637" s="221" t="s">
        <v>3281</v>
      </c>
      <c r="E637" s="221" t="s">
        <v>3250</v>
      </c>
      <c r="F637" s="222" t="s">
        <v>130</v>
      </c>
      <c r="G637" s="222">
        <v>999536624</v>
      </c>
      <c r="H637" s="239" t="s">
        <v>4701</v>
      </c>
      <c r="I637" s="221" t="s">
        <v>4003</v>
      </c>
      <c r="J637" s="208"/>
    </row>
    <row r="638" spans="1:10" s="207" customFormat="1">
      <c r="A638" s="221">
        <v>79660500</v>
      </c>
      <c r="B638" s="221" t="s">
        <v>2710</v>
      </c>
      <c r="C638" s="221" t="s">
        <v>3343</v>
      </c>
      <c r="D638" s="221" t="s">
        <v>3344</v>
      </c>
      <c r="E638" s="221" t="s">
        <v>3345</v>
      </c>
      <c r="F638" s="222">
        <v>2</v>
      </c>
      <c r="G638" s="222">
        <v>28111102</v>
      </c>
      <c r="H638" s="239" t="s">
        <v>4702</v>
      </c>
      <c r="I638" s="221" t="s">
        <v>4001</v>
      </c>
      <c r="J638" s="208"/>
    </row>
    <row r="639" spans="1:10" s="207" customFormat="1">
      <c r="A639" s="221">
        <v>79660500</v>
      </c>
      <c r="B639" s="221" t="s">
        <v>1571</v>
      </c>
      <c r="C639" s="221" t="s">
        <v>3343</v>
      </c>
      <c r="D639" s="221" t="s">
        <v>3344</v>
      </c>
      <c r="E639" s="221" t="s">
        <v>3345</v>
      </c>
      <c r="F639" s="222">
        <v>2</v>
      </c>
      <c r="G639" s="222">
        <v>28111102</v>
      </c>
      <c r="H639" s="239" t="s">
        <v>4702</v>
      </c>
      <c r="I639" s="221" t="s">
        <v>4003</v>
      </c>
      <c r="J639" s="208"/>
    </row>
    <row r="640" spans="1:10" s="207" customFormat="1">
      <c r="A640" s="221">
        <v>79661680</v>
      </c>
      <c r="B640" s="221" t="s">
        <v>2647</v>
      </c>
      <c r="C640" s="221" t="s">
        <v>3328</v>
      </c>
      <c r="D640" s="221" t="s">
        <v>3329</v>
      </c>
      <c r="E640" s="221" t="s">
        <v>3250</v>
      </c>
      <c r="F640" s="222">
        <v>2</v>
      </c>
      <c r="G640" s="222">
        <v>28921070</v>
      </c>
      <c r="H640" s="239" t="s">
        <v>4703</v>
      </c>
      <c r="I640" s="221" t="s">
        <v>4001</v>
      </c>
      <c r="J640" s="208"/>
    </row>
    <row r="641" spans="1:10" s="207" customFormat="1">
      <c r="A641" s="221">
        <v>79701330</v>
      </c>
      <c r="B641" s="221" t="s">
        <v>156</v>
      </c>
      <c r="C641" s="221" t="s">
        <v>3888</v>
      </c>
      <c r="D641" s="221" t="s">
        <v>3856</v>
      </c>
      <c r="E641" s="221" t="s">
        <v>3250</v>
      </c>
      <c r="F641" s="222">
        <v>2</v>
      </c>
      <c r="G641" s="222">
        <v>28970900</v>
      </c>
      <c r="H641" s="239" t="s">
        <v>4704</v>
      </c>
      <c r="I641" s="221" t="s">
        <v>4009</v>
      </c>
      <c r="J641" s="208"/>
    </row>
    <row r="642" spans="1:10" s="207" customFormat="1">
      <c r="A642" s="221">
        <v>79756830</v>
      </c>
      <c r="B642" s="221" t="s">
        <v>303</v>
      </c>
      <c r="C642" s="221" t="s">
        <v>3864</v>
      </c>
      <c r="D642" s="221" t="s">
        <v>3326</v>
      </c>
      <c r="E642" s="221" t="s">
        <v>3250</v>
      </c>
      <c r="F642" s="222">
        <v>2</v>
      </c>
      <c r="G642" s="222">
        <v>226202200</v>
      </c>
      <c r="H642" s="239" t="s">
        <v>4705</v>
      </c>
      <c r="I642" s="221" t="s">
        <v>4008</v>
      </c>
      <c r="J642" s="208"/>
    </row>
    <row r="643" spans="1:10" s="207" customFormat="1">
      <c r="A643" s="221">
        <v>79801500</v>
      </c>
      <c r="B643" s="221" t="s">
        <v>1804</v>
      </c>
      <c r="C643" s="221" t="s">
        <v>3648</v>
      </c>
      <c r="D643" s="221" t="s">
        <v>3398</v>
      </c>
      <c r="E643" s="221" t="s">
        <v>3301</v>
      </c>
      <c r="F643" s="222">
        <v>51</v>
      </c>
      <c r="G643" s="222">
        <v>2255825</v>
      </c>
      <c r="H643" s="239" t="s">
        <v>4706</v>
      </c>
      <c r="I643" s="221" t="s">
        <v>4003</v>
      </c>
      <c r="J643" s="208"/>
    </row>
    <row r="644" spans="1:10" s="207" customFormat="1">
      <c r="A644" s="221">
        <v>79871850</v>
      </c>
      <c r="B644" s="221" t="s">
        <v>426</v>
      </c>
      <c r="C644" s="221" t="s">
        <v>3869</v>
      </c>
      <c r="D644" s="221" t="s">
        <v>3317</v>
      </c>
      <c r="E644" s="221" t="s">
        <v>3250</v>
      </c>
      <c r="F644" s="222">
        <v>2</v>
      </c>
      <c r="G644" s="222">
        <v>26587474</v>
      </c>
      <c r="H644" s="239" t="s">
        <v>4707</v>
      </c>
      <c r="I644" s="221" t="s">
        <v>4008</v>
      </c>
      <c r="J644" s="208"/>
    </row>
    <row r="645" spans="1:10" s="207" customFormat="1">
      <c r="A645" s="221">
        <v>79942570</v>
      </c>
      <c r="B645" s="221" t="s">
        <v>1734</v>
      </c>
      <c r="C645" s="221" t="s">
        <v>3623</v>
      </c>
      <c r="D645" s="221" t="s">
        <v>3624</v>
      </c>
      <c r="E645" s="221" t="s">
        <v>3624</v>
      </c>
      <c r="F645" s="222">
        <v>9</v>
      </c>
      <c r="G645" s="222" t="s">
        <v>130</v>
      </c>
      <c r="H645" s="239" t="s">
        <v>2178</v>
      </c>
      <c r="I645" s="221" t="s">
        <v>4003</v>
      </c>
      <c r="J645" s="208"/>
    </row>
    <row r="646" spans="1:10" s="207" customFormat="1">
      <c r="A646" s="221">
        <v>79970260</v>
      </c>
      <c r="B646" s="221" t="s">
        <v>1693</v>
      </c>
      <c r="C646" s="221" t="s">
        <v>3606</v>
      </c>
      <c r="D646" s="221" t="s">
        <v>3266</v>
      </c>
      <c r="E646" s="221" t="s">
        <v>3250</v>
      </c>
      <c r="F646" s="222">
        <v>2</v>
      </c>
      <c r="G646" s="222">
        <v>25975604</v>
      </c>
      <c r="H646" s="239" t="s">
        <v>4708</v>
      </c>
      <c r="I646" s="221" t="s">
        <v>4003</v>
      </c>
      <c r="J646" s="208"/>
    </row>
    <row r="647" spans="1:10" s="207" customFormat="1">
      <c r="A647" s="221">
        <v>80256200</v>
      </c>
      <c r="B647" s="221" t="s">
        <v>154</v>
      </c>
      <c r="C647" s="221" t="s">
        <v>3886</v>
      </c>
      <c r="D647" s="221" t="s">
        <v>3250</v>
      </c>
      <c r="E647" s="221" t="s">
        <v>3250</v>
      </c>
      <c r="F647" s="222">
        <v>2</v>
      </c>
      <c r="G647" s="222">
        <v>25553489</v>
      </c>
      <c r="H647" s="239" t="s">
        <v>4709</v>
      </c>
      <c r="I647" s="221" t="s">
        <v>4009</v>
      </c>
      <c r="J647" s="208"/>
    </row>
    <row r="648" spans="1:10" s="207" customFormat="1">
      <c r="A648" s="221">
        <v>80819400</v>
      </c>
      <c r="B648" s="221" t="s">
        <v>1428</v>
      </c>
      <c r="C648" s="221" t="s">
        <v>3595</v>
      </c>
      <c r="D648" s="221" t="s">
        <v>3250</v>
      </c>
      <c r="E648" s="221" t="s">
        <v>3250</v>
      </c>
      <c r="F648" s="222">
        <v>2</v>
      </c>
      <c r="G648" s="222">
        <v>25553554</v>
      </c>
      <c r="H648" s="239" t="s">
        <v>4710</v>
      </c>
      <c r="I648" s="221" t="s">
        <v>4004</v>
      </c>
      <c r="J648" s="208"/>
    </row>
    <row r="649" spans="1:10" s="207" customFormat="1">
      <c r="A649" s="221">
        <v>81602800</v>
      </c>
      <c r="B649" s="221" t="s">
        <v>2757</v>
      </c>
      <c r="C649" s="221" t="s">
        <v>3360</v>
      </c>
      <c r="D649" s="221" t="s">
        <v>3361</v>
      </c>
      <c r="E649" s="221" t="s">
        <v>3250</v>
      </c>
      <c r="F649" s="222">
        <v>9</v>
      </c>
      <c r="G649" s="222">
        <v>92307303</v>
      </c>
      <c r="H649" s="239" t="s">
        <v>4711</v>
      </c>
      <c r="I649" s="221" t="s">
        <v>4001</v>
      </c>
      <c r="J649" s="208"/>
    </row>
    <row r="650" spans="1:10" s="207" customFormat="1">
      <c r="A650" s="221">
        <v>83383100</v>
      </c>
      <c r="B650" s="221" t="s">
        <v>2640</v>
      </c>
      <c r="C650" s="221" t="s">
        <v>3325</v>
      </c>
      <c r="D650" s="221" t="s">
        <v>3326</v>
      </c>
      <c r="E650" s="221" t="s">
        <v>3250</v>
      </c>
      <c r="F650" s="222">
        <v>2</v>
      </c>
      <c r="G650" s="222">
        <v>26610100</v>
      </c>
      <c r="H650" s="239" t="s">
        <v>4712</v>
      </c>
      <c r="I650" s="221" t="s">
        <v>4001</v>
      </c>
      <c r="J650" s="208"/>
    </row>
    <row r="651" spans="1:10" s="207" customFormat="1">
      <c r="A651" s="221">
        <v>83519000</v>
      </c>
      <c r="B651" s="221" t="s">
        <v>93</v>
      </c>
      <c r="C651" s="221" t="s">
        <v>3930</v>
      </c>
      <c r="D651" s="221" t="s">
        <v>3410</v>
      </c>
      <c r="E651" s="221" t="s">
        <v>3250</v>
      </c>
      <c r="F651" s="222">
        <v>2</v>
      </c>
      <c r="G651" s="222" t="s">
        <v>3948</v>
      </c>
      <c r="H651" s="239" t="s">
        <v>4713</v>
      </c>
      <c r="I651" s="221" t="s">
        <v>4010</v>
      </c>
      <c r="J651" s="208"/>
    </row>
    <row r="652" spans="1:10" s="207" customFormat="1">
      <c r="A652" s="221">
        <v>83947400</v>
      </c>
      <c r="B652" s="221" t="s">
        <v>158</v>
      </c>
      <c r="C652" s="221" t="s">
        <v>3890</v>
      </c>
      <c r="D652" s="221" t="s">
        <v>3296</v>
      </c>
      <c r="E652" s="221" t="s">
        <v>3296</v>
      </c>
      <c r="F652" s="222">
        <v>0</v>
      </c>
      <c r="G652" s="222">
        <v>2999900</v>
      </c>
      <c r="H652" s="239" t="s">
        <v>4714</v>
      </c>
      <c r="I652" s="221" t="s">
        <v>4009</v>
      </c>
      <c r="J652" s="208"/>
    </row>
    <row r="653" spans="1:10" s="207" customFormat="1">
      <c r="A653" s="221">
        <v>84356400</v>
      </c>
      <c r="B653" s="221" t="s">
        <v>2922</v>
      </c>
      <c r="C653" s="221" t="s">
        <v>3405</v>
      </c>
      <c r="D653" s="221" t="s">
        <v>3252</v>
      </c>
      <c r="E653" s="221" t="s">
        <v>3250</v>
      </c>
      <c r="F653" s="222">
        <v>2</v>
      </c>
      <c r="G653" s="222">
        <v>5944900</v>
      </c>
      <c r="H653" s="239" t="s">
        <v>4715</v>
      </c>
      <c r="I653" s="221" t="s">
        <v>4001</v>
      </c>
      <c r="J653" s="208"/>
    </row>
    <row r="654" spans="1:10" s="207" customFormat="1">
      <c r="A654" s="221">
        <v>84683400</v>
      </c>
      <c r="B654" s="221" t="s">
        <v>1551</v>
      </c>
      <c r="C654" s="221" t="s">
        <v>3553</v>
      </c>
      <c r="D654" s="221" t="s">
        <v>3249</v>
      </c>
      <c r="E654" s="221" t="s">
        <v>3250</v>
      </c>
      <c r="F654" s="222">
        <v>2</v>
      </c>
      <c r="G654" s="222">
        <v>26211304</v>
      </c>
      <c r="H654" s="239" t="s">
        <v>4716</v>
      </c>
      <c r="I654" s="221" t="s">
        <v>4003</v>
      </c>
      <c r="J654" s="208"/>
    </row>
    <row r="655" spans="1:10" s="207" customFormat="1">
      <c r="A655" s="221">
        <v>84716000</v>
      </c>
      <c r="B655" s="221" t="s">
        <v>1438</v>
      </c>
      <c r="C655" s="221" t="s">
        <v>3666</v>
      </c>
      <c r="D655" s="221" t="s">
        <v>3382</v>
      </c>
      <c r="E655" s="221" t="s">
        <v>3382</v>
      </c>
      <c r="F655" s="222">
        <v>9</v>
      </c>
      <c r="G655" s="222">
        <v>5414039</v>
      </c>
      <c r="H655" s="239" t="s">
        <v>4717</v>
      </c>
      <c r="I655" s="221" t="s">
        <v>4004</v>
      </c>
      <c r="J655" s="208"/>
    </row>
    <row r="656" spans="1:10" s="207" customFormat="1">
      <c r="A656" s="221">
        <v>85218900</v>
      </c>
      <c r="B656" s="221" t="s">
        <v>392</v>
      </c>
      <c r="C656" s="221" t="s">
        <v>3868</v>
      </c>
      <c r="D656" s="221" t="s">
        <v>3347</v>
      </c>
      <c r="E656" s="221" t="s">
        <v>3250</v>
      </c>
      <c r="F656" s="222">
        <v>2</v>
      </c>
      <c r="G656" s="222">
        <v>25384477</v>
      </c>
      <c r="H656" s="239" t="s">
        <v>4718</v>
      </c>
      <c r="I656" s="221" t="s">
        <v>4008</v>
      </c>
      <c r="J656" s="208"/>
    </row>
    <row r="657" spans="1:10" s="207" customFormat="1">
      <c r="A657" s="221">
        <v>85284800</v>
      </c>
      <c r="B657" s="221" t="s">
        <v>1291</v>
      </c>
      <c r="C657" s="221" t="s">
        <v>3819</v>
      </c>
      <c r="D657" s="221" t="s">
        <v>3264</v>
      </c>
      <c r="E657" s="221" t="s">
        <v>3264</v>
      </c>
      <c r="F657" s="222">
        <v>0</v>
      </c>
      <c r="G657" s="222">
        <v>2218861</v>
      </c>
      <c r="H657" s="239" t="s">
        <v>4719</v>
      </c>
      <c r="I657" s="221" t="s">
        <v>4005</v>
      </c>
      <c r="J657" s="208"/>
    </row>
    <row r="658" spans="1:10" s="207" customFormat="1">
      <c r="A658" s="221">
        <v>87738100</v>
      </c>
      <c r="B658" s="221" t="s">
        <v>908</v>
      </c>
      <c r="C658" s="221" t="s">
        <v>3670</v>
      </c>
      <c r="D658" s="221" t="s">
        <v>3671</v>
      </c>
      <c r="E658" s="221" t="s">
        <v>3250</v>
      </c>
      <c r="F658" s="222">
        <v>0</v>
      </c>
      <c r="G658" s="222">
        <v>22278052</v>
      </c>
      <c r="H658" s="239" t="s">
        <v>4720</v>
      </c>
      <c r="I658" s="221" t="s">
        <v>4005</v>
      </c>
      <c r="J658" s="208"/>
    </row>
    <row r="659" spans="1:10" s="207" customFormat="1">
      <c r="A659" s="221">
        <v>88179500</v>
      </c>
      <c r="B659" s="221" t="s">
        <v>2795</v>
      </c>
      <c r="C659" s="221" t="s">
        <v>3374</v>
      </c>
      <c r="D659" s="221" t="s">
        <v>3313</v>
      </c>
      <c r="E659" s="221" t="s">
        <v>3250</v>
      </c>
      <c r="F659" s="222">
        <v>2</v>
      </c>
      <c r="G659" s="222">
        <v>23368667</v>
      </c>
      <c r="H659" s="239" t="s">
        <v>4721</v>
      </c>
      <c r="I659" s="221" t="s">
        <v>4001</v>
      </c>
      <c r="J659" s="208"/>
    </row>
    <row r="660" spans="1:10" s="207" customFormat="1">
      <c r="A660" s="221">
        <v>88510000</v>
      </c>
      <c r="B660" s="221" t="s">
        <v>2644</v>
      </c>
      <c r="C660" s="221" t="s">
        <v>3327</v>
      </c>
      <c r="D660" s="221" t="s">
        <v>3250</v>
      </c>
      <c r="E660" s="221" t="s">
        <v>3250</v>
      </c>
      <c r="F660" s="222">
        <v>2</v>
      </c>
      <c r="G660" s="222">
        <v>26649880</v>
      </c>
      <c r="H660" s="239" t="s">
        <v>4722</v>
      </c>
      <c r="I660" s="221" t="s">
        <v>4001</v>
      </c>
      <c r="J660" s="208"/>
    </row>
    <row r="661" spans="1:10" s="207" customFormat="1">
      <c r="A661" s="221">
        <v>93657000</v>
      </c>
      <c r="B661" s="221" t="s">
        <v>2637</v>
      </c>
      <c r="C661" s="221" t="s">
        <v>3324</v>
      </c>
      <c r="D661" s="221" t="s">
        <v>3250</v>
      </c>
      <c r="E661" s="221" t="s">
        <v>3250</v>
      </c>
      <c r="F661" s="222">
        <v>2</v>
      </c>
      <c r="G661" s="222">
        <v>25550312</v>
      </c>
      <c r="H661" s="239" t="s">
        <v>4723</v>
      </c>
      <c r="I661" s="221" t="s">
        <v>4001</v>
      </c>
      <c r="J661" s="208"/>
    </row>
    <row r="662" spans="1:10" s="207" customFormat="1">
      <c r="A662" s="221">
        <v>96508740</v>
      </c>
      <c r="B662" s="221" t="s">
        <v>539</v>
      </c>
      <c r="C662" s="221" t="s">
        <v>3876</v>
      </c>
      <c r="D662" s="221" t="s">
        <v>3252</v>
      </c>
      <c r="E662" s="221" t="s">
        <v>3250</v>
      </c>
      <c r="F662" s="222">
        <v>2</v>
      </c>
      <c r="G662" s="222">
        <v>27390190</v>
      </c>
      <c r="H662" s="239" t="s">
        <v>4724</v>
      </c>
      <c r="I662" s="221" t="s">
        <v>4008</v>
      </c>
      <c r="J662" s="208"/>
    </row>
    <row r="663" spans="1:10" s="207" customFormat="1">
      <c r="A663" s="221">
        <v>96523480</v>
      </c>
      <c r="B663" s="221" t="s">
        <v>1437</v>
      </c>
      <c r="C663" s="221" t="s">
        <v>3665</v>
      </c>
      <c r="D663" s="221" t="s">
        <v>3250</v>
      </c>
      <c r="E663" s="221" t="s">
        <v>3250</v>
      </c>
      <c r="F663" s="222">
        <v>2</v>
      </c>
      <c r="G663" s="222">
        <v>23476500</v>
      </c>
      <c r="H663" s="239" t="s">
        <v>4725</v>
      </c>
      <c r="I663" s="221" t="s">
        <v>4004</v>
      </c>
      <c r="J663" s="208"/>
    </row>
    <row r="664" spans="1:10" s="207" customFormat="1">
      <c r="A664" s="221">
        <v>96533060</v>
      </c>
      <c r="B664" s="221" t="s">
        <v>3177</v>
      </c>
      <c r="C664" s="221" t="s">
        <v>3257</v>
      </c>
      <c r="D664" s="221" t="s">
        <v>3258</v>
      </c>
      <c r="E664" s="221" t="s">
        <v>3256</v>
      </c>
      <c r="F664" s="222">
        <v>0</v>
      </c>
      <c r="G664" s="222">
        <v>2543331</v>
      </c>
      <c r="H664" s="239" t="s">
        <v>4726</v>
      </c>
      <c r="I664" s="221" t="s">
        <v>4000</v>
      </c>
      <c r="J664" s="208"/>
    </row>
    <row r="665" spans="1:10" s="207" customFormat="1">
      <c r="A665" s="221">
        <v>96537970</v>
      </c>
      <c r="B665" s="221" t="s">
        <v>3191</v>
      </c>
      <c r="C665" s="221" t="s">
        <v>3267</v>
      </c>
      <c r="D665" s="221" t="s">
        <v>3250</v>
      </c>
      <c r="E665" s="221" t="s">
        <v>3250</v>
      </c>
      <c r="F665" s="222">
        <v>2</v>
      </c>
      <c r="G665" s="222">
        <v>22153809</v>
      </c>
      <c r="H665" s="239" t="s">
        <v>4727</v>
      </c>
      <c r="I665" s="221" t="s">
        <v>4000</v>
      </c>
      <c r="J665" s="208"/>
    </row>
    <row r="666" spans="1:10" s="207" customFormat="1">
      <c r="A666" s="221">
        <v>96578420</v>
      </c>
      <c r="B666" s="221" t="s">
        <v>1842</v>
      </c>
      <c r="C666" s="221" t="s">
        <v>3466</v>
      </c>
      <c r="D666" s="221" t="s">
        <v>3425</v>
      </c>
      <c r="E666" s="221" t="s">
        <v>3425</v>
      </c>
      <c r="F666" s="222"/>
      <c r="G666" s="222"/>
      <c r="H666" s="239" t="s">
        <v>130</v>
      </c>
      <c r="I666" s="221" t="s">
        <v>4002</v>
      </c>
      <c r="J666" s="208"/>
    </row>
    <row r="667" spans="1:10" s="207" customFormat="1">
      <c r="A667" s="221">
        <v>96596470</v>
      </c>
      <c r="B667" s="221" t="s">
        <v>2209</v>
      </c>
      <c r="C667" s="221" t="s">
        <v>3510</v>
      </c>
      <c r="D667" s="221" t="s">
        <v>3313</v>
      </c>
      <c r="E667" s="221" t="s">
        <v>3250</v>
      </c>
      <c r="F667" s="222" t="s">
        <v>130</v>
      </c>
      <c r="G667" s="222">
        <v>24490740</v>
      </c>
      <c r="H667" s="239" t="s">
        <v>4728</v>
      </c>
      <c r="I667" s="221" t="s">
        <v>4002</v>
      </c>
      <c r="J667" s="208"/>
    </row>
    <row r="668" spans="1:10" s="207" customFormat="1">
      <c r="A668" s="221">
        <v>96602110</v>
      </c>
      <c r="B668" s="221" t="s">
        <v>1796</v>
      </c>
      <c r="C668" s="221" t="s">
        <v>3645</v>
      </c>
      <c r="D668" s="221" t="s">
        <v>3633</v>
      </c>
      <c r="E668" s="221" t="s">
        <v>3250</v>
      </c>
      <c r="F668" s="222">
        <v>0</v>
      </c>
      <c r="G668" s="222">
        <v>5637954</v>
      </c>
      <c r="H668" s="239" t="s">
        <v>4729</v>
      </c>
      <c r="I668" s="221" t="s">
        <v>4003</v>
      </c>
      <c r="J668" s="208"/>
    </row>
    <row r="669" spans="1:10" s="207" customFormat="1">
      <c r="A669" s="221">
        <v>96696000</v>
      </c>
      <c r="B669" s="221" t="s">
        <v>2590</v>
      </c>
      <c r="C669" s="221" t="s">
        <v>3307</v>
      </c>
      <c r="D669" s="221" t="s">
        <v>3250</v>
      </c>
      <c r="E669" s="221" t="s">
        <v>3250</v>
      </c>
      <c r="F669" s="222">
        <v>2</v>
      </c>
      <c r="G669" s="222" t="s">
        <v>130</v>
      </c>
      <c r="H669" s="239"/>
      <c r="I669" s="221" t="s">
        <v>4001</v>
      </c>
      <c r="J669" s="208"/>
    </row>
    <row r="670" spans="1:10" s="207" customFormat="1">
      <c r="A670" s="221">
        <v>96709880</v>
      </c>
      <c r="B670" s="221" t="s">
        <v>1621</v>
      </c>
      <c r="C670" s="221" t="s">
        <v>3577</v>
      </c>
      <c r="D670" s="221" t="s">
        <v>3345</v>
      </c>
      <c r="E670" s="221" t="s">
        <v>3345</v>
      </c>
      <c r="F670" s="222">
        <v>2</v>
      </c>
      <c r="G670" s="222">
        <v>23620307</v>
      </c>
      <c r="H670" s="239" t="s">
        <v>4730</v>
      </c>
      <c r="I670" s="221" t="s">
        <v>4003</v>
      </c>
      <c r="J670" s="208"/>
    </row>
    <row r="671" spans="1:10" s="207" customFormat="1">
      <c r="A671" s="221">
        <v>96779370</v>
      </c>
      <c r="B671" s="221" t="s">
        <v>2464</v>
      </c>
      <c r="C671" s="221" t="s">
        <v>3510</v>
      </c>
      <c r="D671" s="221" t="s">
        <v>3313</v>
      </c>
      <c r="E671" s="221" t="s">
        <v>3250</v>
      </c>
      <c r="F671" s="222">
        <v>2</v>
      </c>
      <c r="G671" s="222">
        <v>24490740</v>
      </c>
      <c r="H671" s="239" t="s">
        <v>4731</v>
      </c>
      <c r="I671" s="221" t="s">
        <v>4002</v>
      </c>
      <c r="J671" s="208"/>
    </row>
    <row r="672" spans="1:10" s="207" customFormat="1">
      <c r="A672" s="221">
        <v>96811040</v>
      </c>
      <c r="B672" s="221" t="s">
        <v>1680</v>
      </c>
      <c r="C672" s="221" t="s">
        <v>3601</v>
      </c>
      <c r="D672" s="221" t="s">
        <v>3250</v>
      </c>
      <c r="E672" s="221" t="s">
        <v>3250</v>
      </c>
      <c r="F672" s="222">
        <v>2</v>
      </c>
      <c r="G672" s="222">
        <v>27728865</v>
      </c>
      <c r="H672" s="239" t="s">
        <v>4732</v>
      </c>
      <c r="I672" s="221" t="s">
        <v>4003</v>
      </c>
      <c r="J672" s="208"/>
    </row>
    <row r="673" spans="1:10" s="207" customFormat="1">
      <c r="A673" s="221">
        <v>96830150</v>
      </c>
      <c r="B673" s="221" t="s">
        <v>2218</v>
      </c>
      <c r="C673" s="221" t="s">
        <v>3510</v>
      </c>
      <c r="D673" s="221" t="s">
        <v>3313</v>
      </c>
      <c r="E673" s="221" t="s">
        <v>3250</v>
      </c>
      <c r="F673" s="222" t="s">
        <v>130</v>
      </c>
      <c r="G673" s="222">
        <v>24490740</v>
      </c>
      <c r="H673" s="239" t="s">
        <v>4728</v>
      </c>
      <c r="I673" s="221" t="s">
        <v>4002</v>
      </c>
      <c r="J673" s="208"/>
    </row>
    <row r="674" spans="1:10" s="207" customFormat="1">
      <c r="A674" s="221">
        <v>96832470</v>
      </c>
      <c r="B674" s="221" t="s">
        <v>2080</v>
      </c>
      <c r="C674" s="221" t="s">
        <v>3493</v>
      </c>
      <c r="D674" s="221" t="s">
        <v>3382</v>
      </c>
      <c r="E674" s="221" t="s">
        <v>3382</v>
      </c>
      <c r="F674" s="222">
        <v>55</v>
      </c>
      <c r="G674" s="222">
        <v>2387181</v>
      </c>
      <c r="H674" s="239" t="s">
        <v>4733</v>
      </c>
      <c r="I674" s="221" t="s">
        <v>4002</v>
      </c>
      <c r="J674" s="208"/>
    </row>
    <row r="675" spans="1:10" s="207" customFormat="1">
      <c r="A675" s="221">
        <v>96833170</v>
      </c>
      <c r="B675" s="221" t="s">
        <v>1535</v>
      </c>
      <c r="C675" s="221" t="s">
        <v>3545</v>
      </c>
      <c r="D675" s="221" t="s">
        <v>3250</v>
      </c>
      <c r="E675" s="221" t="s">
        <v>3250</v>
      </c>
      <c r="F675" s="222">
        <v>0</v>
      </c>
      <c r="G675" s="222">
        <v>6890175</v>
      </c>
      <c r="H675" s="239" t="s">
        <v>4734</v>
      </c>
      <c r="I675" s="221" t="s">
        <v>4003</v>
      </c>
      <c r="J675" s="208"/>
    </row>
    <row r="676" spans="1:10" s="207" customFormat="1">
      <c r="A676" s="221">
        <v>96842540</v>
      </c>
      <c r="B676" s="221" t="s">
        <v>2245</v>
      </c>
      <c r="C676" s="221" t="s">
        <v>3513</v>
      </c>
      <c r="D676" s="221" t="s">
        <v>3313</v>
      </c>
      <c r="E676" s="221" t="s">
        <v>3250</v>
      </c>
      <c r="F676" s="222">
        <v>2</v>
      </c>
      <c r="G676" s="222">
        <v>26681870</v>
      </c>
      <c r="H676" s="239" t="s">
        <v>4735</v>
      </c>
      <c r="I676" s="221" t="s">
        <v>4002</v>
      </c>
      <c r="J676" s="208"/>
    </row>
    <row r="677" spans="1:10" s="207" customFormat="1">
      <c r="A677" s="221">
        <v>96844020</v>
      </c>
      <c r="B677" s="221" t="s">
        <v>2423</v>
      </c>
      <c r="C677" s="221" t="s">
        <v>3531</v>
      </c>
      <c r="D677" s="221" t="s">
        <v>3281</v>
      </c>
      <c r="E677" s="221" t="s">
        <v>3250</v>
      </c>
      <c r="F677" s="222">
        <v>2</v>
      </c>
      <c r="G677" s="222">
        <v>22227145</v>
      </c>
      <c r="H677" s="239" t="s">
        <v>4736</v>
      </c>
      <c r="I677" s="221" t="s">
        <v>4002</v>
      </c>
      <c r="J677" s="208"/>
    </row>
    <row r="678" spans="1:10" s="207" customFormat="1">
      <c r="A678" s="221">
        <v>96845940</v>
      </c>
      <c r="B678" s="221" t="s">
        <v>2259</v>
      </c>
      <c r="C678" s="221" t="s">
        <v>3514</v>
      </c>
      <c r="D678" s="221" t="s">
        <v>3382</v>
      </c>
      <c r="E678" s="221" t="s">
        <v>3382</v>
      </c>
      <c r="F678" s="222">
        <v>55</v>
      </c>
      <c r="G678" s="222">
        <v>2555913</v>
      </c>
      <c r="H678" s="239" t="s">
        <v>4737</v>
      </c>
      <c r="I678" s="221" t="s">
        <v>4002</v>
      </c>
      <c r="J678" s="208"/>
    </row>
    <row r="679" spans="1:10" s="207" customFormat="1">
      <c r="A679" s="221">
        <v>96850230</v>
      </c>
      <c r="B679" s="221" t="s">
        <v>2500</v>
      </c>
      <c r="C679" s="221" t="s">
        <v>3286</v>
      </c>
      <c r="D679" s="221" t="s">
        <v>3281</v>
      </c>
      <c r="E679" s="221" t="s">
        <v>3250</v>
      </c>
      <c r="F679" s="222">
        <v>2</v>
      </c>
      <c r="G679" s="222">
        <v>22481800</v>
      </c>
      <c r="H679" s="239" t="s">
        <v>4738</v>
      </c>
      <c r="I679" s="221" t="s">
        <v>4001</v>
      </c>
      <c r="J679" s="208"/>
    </row>
    <row r="680" spans="1:10" s="207" customFormat="1">
      <c r="A680" s="221">
        <v>96855910</v>
      </c>
      <c r="B680" s="221" t="s">
        <v>3094</v>
      </c>
      <c r="C680" s="221" t="s">
        <v>3450</v>
      </c>
      <c r="D680" s="221" t="s">
        <v>3320</v>
      </c>
      <c r="E680" s="221" t="s">
        <v>3320</v>
      </c>
      <c r="F680" s="222">
        <v>2</v>
      </c>
      <c r="G680" s="222">
        <v>6893034</v>
      </c>
      <c r="H680" s="239" t="s">
        <v>4739</v>
      </c>
      <c r="I680" s="221" t="s">
        <v>4001</v>
      </c>
      <c r="J680" s="208"/>
    </row>
    <row r="681" spans="1:10" s="207" customFormat="1">
      <c r="A681" s="221">
        <v>96881060</v>
      </c>
      <c r="B681" s="221" t="s">
        <v>2620</v>
      </c>
      <c r="C681" s="221" t="s">
        <v>3318</v>
      </c>
      <c r="D681" s="221" t="s">
        <v>3319</v>
      </c>
      <c r="E681" s="221" t="s">
        <v>3320</v>
      </c>
      <c r="F681" s="222">
        <v>0</v>
      </c>
      <c r="G681" s="222">
        <v>0</v>
      </c>
      <c r="H681" s="239"/>
      <c r="I681" s="221" t="s">
        <v>4001</v>
      </c>
      <c r="J681" s="208"/>
    </row>
    <row r="682" spans="1:10" s="207" customFormat="1">
      <c r="A682" s="221">
        <v>96887050</v>
      </c>
      <c r="B682" s="221" t="s">
        <v>2737</v>
      </c>
      <c r="C682" s="221" t="s">
        <v>3351</v>
      </c>
      <c r="D682" s="221" t="s">
        <v>3352</v>
      </c>
      <c r="E682" s="221" t="s">
        <v>3353</v>
      </c>
      <c r="F682" s="222">
        <v>33</v>
      </c>
      <c r="G682" s="222">
        <v>2268564</v>
      </c>
      <c r="H682" s="239" t="s">
        <v>4740</v>
      </c>
      <c r="I682" s="221" t="s">
        <v>4001</v>
      </c>
      <c r="J682" s="208"/>
    </row>
    <row r="683" spans="1:10" s="207" customFormat="1">
      <c r="A683" s="221">
        <v>96909100</v>
      </c>
      <c r="B683" s="221" t="s">
        <v>186</v>
      </c>
      <c r="C683" s="221" t="s">
        <v>3916</v>
      </c>
      <c r="D683" s="221" t="s">
        <v>3252</v>
      </c>
      <c r="E683" s="221" t="s">
        <v>3250</v>
      </c>
      <c r="F683" s="222">
        <v>22</v>
      </c>
      <c r="G683" s="222">
        <v>4375000</v>
      </c>
      <c r="H683" s="239" t="s">
        <v>4741</v>
      </c>
      <c r="I683" s="221" t="s">
        <v>4009</v>
      </c>
      <c r="J683" s="208"/>
    </row>
    <row r="684" spans="1:10" s="207" customFormat="1">
      <c r="A684" s="221">
        <v>96921200</v>
      </c>
      <c r="B684" s="221" t="s">
        <v>2951</v>
      </c>
      <c r="C684" s="221" t="s">
        <v>3412</v>
      </c>
      <c r="D684" s="221" t="s">
        <v>3313</v>
      </c>
      <c r="E684" s="221" t="s">
        <v>3250</v>
      </c>
      <c r="F684" s="222">
        <v>2</v>
      </c>
      <c r="G684" s="222">
        <v>26560000</v>
      </c>
      <c r="H684" s="239" t="s">
        <v>4742</v>
      </c>
      <c r="I684" s="221" t="s">
        <v>4001</v>
      </c>
      <c r="J684" s="208"/>
    </row>
    <row r="685" spans="1:10" s="207" customFormat="1">
      <c r="A685" s="221">
        <v>96927240</v>
      </c>
      <c r="B685" s="221" t="s">
        <v>2353</v>
      </c>
      <c r="C685" s="221" t="s">
        <v>3523</v>
      </c>
      <c r="D685" s="221" t="s">
        <v>3256</v>
      </c>
      <c r="E685" s="221" t="s">
        <v>3256</v>
      </c>
      <c r="F685" s="222">
        <v>41</v>
      </c>
      <c r="G685" s="222">
        <v>2387280</v>
      </c>
      <c r="H685" s="239" t="s">
        <v>4743</v>
      </c>
      <c r="I685" s="221" t="s">
        <v>4002</v>
      </c>
      <c r="J685" s="208"/>
    </row>
    <row r="686" spans="1:10" s="207" customFormat="1">
      <c r="A686" s="221">
        <v>96930180</v>
      </c>
      <c r="B686" s="221" t="s">
        <v>2894</v>
      </c>
      <c r="C686" s="221" t="s">
        <v>3400</v>
      </c>
      <c r="D686" s="221" t="s">
        <v>3270</v>
      </c>
      <c r="E686" s="221" t="s">
        <v>3270</v>
      </c>
      <c r="F686" s="222">
        <v>2</v>
      </c>
      <c r="G686" s="222">
        <v>5418855</v>
      </c>
      <c r="H686" s="239" t="s">
        <v>4744</v>
      </c>
      <c r="I686" s="221" t="s">
        <v>4001</v>
      </c>
      <c r="J686" s="208"/>
    </row>
    <row r="687" spans="1:10" s="207" customFormat="1">
      <c r="A687" s="221">
        <v>96939500</v>
      </c>
      <c r="B687" s="221" t="s">
        <v>2150</v>
      </c>
      <c r="C687" s="221" t="s">
        <v>3502</v>
      </c>
      <c r="D687" s="221" t="s">
        <v>3332</v>
      </c>
      <c r="E687" s="221" t="s">
        <v>3250</v>
      </c>
      <c r="F687" s="222">
        <v>2</v>
      </c>
      <c r="G687" s="222">
        <v>4499600</v>
      </c>
      <c r="H687" s="239" t="s">
        <v>4745</v>
      </c>
      <c r="I687" s="221" t="s">
        <v>4002</v>
      </c>
      <c r="J687" s="208"/>
    </row>
    <row r="688" spans="1:10" s="207" customFormat="1">
      <c r="A688" s="221">
        <v>96959330</v>
      </c>
      <c r="B688" s="221" t="s">
        <v>25</v>
      </c>
      <c r="C688" s="221" t="s">
        <v>3938</v>
      </c>
      <c r="D688" s="221" t="s">
        <v>3313</v>
      </c>
      <c r="E688" s="221" t="s">
        <v>3250</v>
      </c>
      <c r="F688" s="222">
        <v>2</v>
      </c>
      <c r="G688" s="222">
        <v>2355055</v>
      </c>
      <c r="H688" s="239" t="s">
        <v>4746</v>
      </c>
      <c r="I688" s="221" t="s">
        <v>4010</v>
      </c>
      <c r="J688" s="208"/>
    </row>
    <row r="689" spans="1:10" s="207" customFormat="1">
      <c r="A689" s="221">
        <v>96961380</v>
      </c>
      <c r="B689" s="221" t="s">
        <v>2336</v>
      </c>
      <c r="C689" s="221" t="s">
        <v>3522</v>
      </c>
      <c r="D689" s="221" t="s">
        <v>3329</v>
      </c>
      <c r="E689" s="221" t="s">
        <v>3250</v>
      </c>
      <c r="F689" s="222">
        <v>2</v>
      </c>
      <c r="G689" s="222">
        <v>25562183</v>
      </c>
      <c r="H689" s="239" t="s">
        <v>4747</v>
      </c>
      <c r="I689" s="221" t="s">
        <v>4002</v>
      </c>
      <c r="J689" s="208"/>
    </row>
    <row r="690" spans="1:10" s="207" customFormat="1">
      <c r="A690" s="221">
        <v>96962170</v>
      </c>
      <c r="B690" s="221" t="s">
        <v>2474</v>
      </c>
      <c r="C690" s="221" t="s">
        <v>3537</v>
      </c>
      <c r="D690" s="221" t="s">
        <v>3538</v>
      </c>
      <c r="E690" s="221" t="s">
        <v>3353</v>
      </c>
      <c r="F690" s="222">
        <v>32</v>
      </c>
      <c r="G690" s="222">
        <v>2480327</v>
      </c>
      <c r="H690" s="239" t="s">
        <v>4748</v>
      </c>
      <c r="I690" s="221" t="s">
        <v>4002</v>
      </c>
      <c r="J690" s="208"/>
    </row>
    <row r="691" spans="1:10" s="207" customFormat="1">
      <c r="A691" s="221">
        <v>96996760</v>
      </c>
      <c r="B691" s="221" t="s">
        <v>2651</v>
      </c>
      <c r="C691" s="221" t="s">
        <v>3330</v>
      </c>
      <c r="D691" s="221" t="s">
        <v>3250</v>
      </c>
      <c r="E691" s="221" t="s">
        <v>3250</v>
      </c>
      <c r="F691" s="222">
        <v>2</v>
      </c>
      <c r="G691" s="222">
        <v>26377000</v>
      </c>
      <c r="H691" s="239" t="s">
        <v>4749</v>
      </c>
      <c r="I691" s="221" t="s">
        <v>4001</v>
      </c>
      <c r="J691" s="208"/>
    </row>
    <row r="692" spans="1:10" s="207" customFormat="1">
      <c r="A692" s="221">
        <v>99502720</v>
      </c>
      <c r="B692" s="221" t="s">
        <v>1930</v>
      </c>
      <c r="C692" s="221" t="s">
        <v>3475</v>
      </c>
      <c r="D692" s="221" t="s">
        <v>3476</v>
      </c>
      <c r="E692" s="221" t="s">
        <v>3476</v>
      </c>
      <c r="F692" s="222">
        <v>51</v>
      </c>
      <c r="G692" s="222">
        <v>2246420</v>
      </c>
      <c r="H692" s="239" t="s">
        <v>4750</v>
      </c>
      <c r="I692" s="221" t="s">
        <v>4002</v>
      </c>
      <c r="J692" s="208"/>
    </row>
    <row r="693" spans="1:10" s="207" customFormat="1">
      <c r="A693" s="221">
        <v>99511820</v>
      </c>
      <c r="B693" s="221" t="s">
        <v>1424</v>
      </c>
      <c r="C693" s="221" t="s">
        <v>3660</v>
      </c>
      <c r="D693" s="221" t="s">
        <v>3313</v>
      </c>
      <c r="E693" s="221" t="s">
        <v>3250</v>
      </c>
      <c r="F693" s="222">
        <v>0</v>
      </c>
      <c r="G693" s="222">
        <v>0</v>
      </c>
      <c r="H693" s="239"/>
      <c r="I693" s="221" t="s">
        <v>4004</v>
      </c>
      <c r="J693" s="208"/>
    </row>
    <row r="694" spans="1:10" s="207" customFormat="1">
      <c r="A694" s="221">
        <v>99512770</v>
      </c>
      <c r="B694" s="221" t="s">
        <v>2549</v>
      </c>
      <c r="C694" s="221" t="s">
        <v>3297</v>
      </c>
      <c r="D694" s="221" t="s">
        <v>3252</v>
      </c>
      <c r="E694" s="221" t="s">
        <v>3250</v>
      </c>
      <c r="F694" s="222">
        <v>2</v>
      </c>
      <c r="G694" s="222">
        <v>27194100</v>
      </c>
      <c r="H694" s="239" t="s">
        <v>4751</v>
      </c>
      <c r="I694" s="221" t="s">
        <v>4001</v>
      </c>
      <c r="J694" s="208"/>
    </row>
    <row r="695" spans="1:10" s="207" customFormat="1">
      <c r="A695" s="221">
        <v>99529690</v>
      </c>
      <c r="B695" s="221" t="s">
        <v>1582</v>
      </c>
      <c r="C695" s="221" t="s">
        <v>3559</v>
      </c>
      <c r="D695" s="221" t="s">
        <v>3250</v>
      </c>
      <c r="E695" s="221" t="s">
        <v>3250</v>
      </c>
      <c r="F695" s="222">
        <v>9</v>
      </c>
      <c r="G695" s="222">
        <v>98415599</v>
      </c>
      <c r="H695" s="239" t="s">
        <v>4752</v>
      </c>
      <c r="I695" s="221" t="s">
        <v>4003</v>
      </c>
      <c r="J695" s="208"/>
    </row>
    <row r="696" spans="1:10" s="207" customFormat="1">
      <c r="A696" s="221">
        <v>99535460</v>
      </c>
      <c r="B696" s="221" t="s">
        <v>2861</v>
      </c>
      <c r="C696" s="221" t="s">
        <v>3269</v>
      </c>
      <c r="D696" s="221" t="s">
        <v>3270</v>
      </c>
      <c r="E696" s="221" t="s">
        <v>3270</v>
      </c>
      <c r="F696" s="222">
        <v>2</v>
      </c>
      <c r="G696" s="222">
        <v>25921213</v>
      </c>
      <c r="H696" s="239" t="s">
        <v>4753</v>
      </c>
      <c r="I696" s="221" t="s">
        <v>4000</v>
      </c>
      <c r="J696" s="208"/>
    </row>
    <row r="697" spans="1:10" s="207" customFormat="1">
      <c r="A697" s="221">
        <v>99535460</v>
      </c>
      <c r="B697" s="221" t="s">
        <v>2861</v>
      </c>
      <c r="C697" s="221" t="s">
        <v>3269</v>
      </c>
      <c r="D697" s="221" t="s">
        <v>3270</v>
      </c>
      <c r="E697" s="221" t="s">
        <v>3270</v>
      </c>
      <c r="F697" s="222">
        <v>2</v>
      </c>
      <c r="G697" s="222">
        <v>25921213</v>
      </c>
      <c r="H697" s="239" t="s">
        <v>4753</v>
      </c>
      <c r="I697" s="221" t="s">
        <v>4001</v>
      </c>
      <c r="J697" s="208"/>
    </row>
    <row r="698" spans="1:10" s="207" customFormat="1">
      <c r="A698" s="221">
        <v>99554350</v>
      </c>
      <c r="B698" s="221" t="s">
        <v>1143</v>
      </c>
      <c r="C698" s="221" t="s">
        <v>3752</v>
      </c>
      <c r="D698" s="221" t="s">
        <v>3753</v>
      </c>
      <c r="E698" s="221" t="s">
        <v>3593</v>
      </c>
      <c r="F698" s="222">
        <v>43</v>
      </c>
      <c r="G698" s="222">
        <v>2462031</v>
      </c>
      <c r="H698" s="239" t="s">
        <v>4754</v>
      </c>
      <c r="I698" s="221" t="s">
        <v>4005</v>
      </c>
      <c r="J698" s="208"/>
    </row>
    <row r="699" spans="1:10" s="207" customFormat="1">
      <c r="A699" s="221">
        <v>99562980</v>
      </c>
      <c r="B699" s="221" t="s">
        <v>1295</v>
      </c>
      <c r="C699" s="221" t="s">
        <v>3821</v>
      </c>
      <c r="D699" s="221" t="s">
        <v>3353</v>
      </c>
      <c r="E699" s="221" t="s">
        <v>3353</v>
      </c>
      <c r="F699" s="222">
        <v>33</v>
      </c>
      <c r="G699" s="222">
        <v>2314590</v>
      </c>
      <c r="H699" s="239" t="s">
        <v>4755</v>
      </c>
      <c r="I699" s="221" t="s">
        <v>4005</v>
      </c>
      <c r="J699" s="208"/>
    </row>
    <row r="700" spans="1:10" s="207" customFormat="1">
      <c r="A700" s="221">
        <v>99569670</v>
      </c>
      <c r="B700" s="221" t="s">
        <v>2201</v>
      </c>
      <c r="C700" s="221" t="s">
        <v>3508</v>
      </c>
      <c r="D700" s="221" t="s">
        <v>3509</v>
      </c>
      <c r="E700" s="221" t="s">
        <v>3345</v>
      </c>
      <c r="F700" s="222">
        <v>22</v>
      </c>
      <c r="G700" s="222">
        <v>8199380</v>
      </c>
      <c r="H700" s="239" t="s">
        <v>4756</v>
      </c>
      <c r="I700" s="221" t="s">
        <v>4002</v>
      </c>
      <c r="J700" s="208"/>
    </row>
    <row r="701" spans="1:10" s="207" customFormat="1">
      <c r="A701" s="221">
        <v>99576870</v>
      </c>
      <c r="B701" s="221" t="s">
        <v>160</v>
      </c>
      <c r="C701" s="221" t="s">
        <v>3892</v>
      </c>
      <c r="D701" s="221" t="s">
        <v>3313</v>
      </c>
      <c r="E701" s="221" t="s">
        <v>3250</v>
      </c>
      <c r="F701" s="222">
        <v>2</v>
      </c>
      <c r="G701" s="222">
        <v>22051847</v>
      </c>
      <c r="H701" s="239" t="s">
        <v>4757</v>
      </c>
      <c r="I701" s="221" t="s">
        <v>4009</v>
      </c>
      <c r="J701" s="208"/>
    </row>
    <row r="702" spans="1:10" s="207" customFormat="1">
      <c r="A702" s="221">
        <v>99592090</v>
      </c>
      <c r="B702" s="221" t="s">
        <v>1354</v>
      </c>
      <c r="C702" s="221" t="s">
        <v>3843</v>
      </c>
      <c r="D702" s="221" t="s">
        <v>3332</v>
      </c>
      <c r="E702" s="221" t="s">
        <v>3250</v>
      </c>
      <c r="F702" s="222">
        <v>2</v>
      </c>
      <c r="G702" s="222">
        <v>27384229</v>
      </c>
      <c r="H702" s="239" t="s">
        <v>4758</v>
      </c>
      <c r="I702" s="221" t="s">
        <v>4005</v>
      </c>
      <c r="J702" s="208"/>
    </row>
    <row r="703" spans="1:10" s="207" customFormat="1" ht="15">
      <c r="A703"/>
      <c r="B703"/>
      <c r="C703"/>
      <c r="D703"/>
      <c r="E703"/>
      <c r="F703"/>
      <c r="G703"/>
      <c r="H703" s="240"/>
      <c r="I703"/>
      <c r="J703" s="208"/>
    </row>
    <row r="704" spans="1:10" s="207" customFormat="1" ht="15">
      <c r="A704"/>
      <c r="B704"/>
      <c r="C704"/>
      <c r="D704"/>
      <c r="E704"/>
      <c r="F704"/>
      <c r="G704"/>
      <c r="H704" s="240"/>
      <c r="I704"/>
      <c r="J704" s="208"/>
    </row>
    <row r="705" spans="1:10" s="207" customFormat="1" ht="15">
      <c r="A705"/>
      <c r="B705"/>
      <c r="C705"/>
      <c r="D705"/>
      <c r="E705"/>
      <c r="F705"/>
      <c r="G705"/>
      <c r="H705" s="240"/>
      <c r="I705"/>
      <c r="J705" s="208"/>
    </row>
    <row r="706" spans="1:10" s="207" customFormat="1" ht="15">
      <c r="A706"/>
      <c r="B706"/>
      <c r="C706"/>
      <c r="D706"/>
      <c r="E706"/>
      <c r="F706"/>
      <c r="G706"/>
      <c r="H706" s="240"/>
      <c r="I706"/>
      <c r="J706" s="208"/>
    </row>
    <row r="707" spans="1:10" s="207" customFormat="1" ht="15">
      <c r="A707"/>
      <c r="B707"/>
      <c r="C707"/>
      <c r="D707"/>
      <c r="E707"/>
      <c r="F707"/>
      <c r="G707"/>
      <c r="H707" s="240"/>
      <c r="I707"/>
      <c r="J707" s="208"/>
    </row>
    <row r="708" spans="1:10" s="207" customFormat="1" ht="15">
      <c r="A708"/>
      <c r="B708"/>
      <c r="C708"/>
      <c r="D708"/>
      <c r="E708"/>
      <c r="F708"/>
      <c r="G708"/>
      <c r="H708" s="240"/>
      <c r="I708"/>
      <c r="J708" s="208"/>
    </row>
    <row r="709" spans="1:10" s="207" customFormat="1" ht="15">
      <c r="A709"/>
      <c r="B709"/>
      <c r="C709"/>
      <c r="D709"/>
      <c r="E709"/>
      <c r="F709"/>
      <c r="G709"/>
      <c r="H709" s="240"/>
      <c r="I709"/>
      <c r="J709" s="208"/>
    </row>
    <row r="710" spans="1:10" s="207" customFormat="1" ht="15">
      <c r="A710"/>
      <c r="B710"/>
      <c r="C710"/>
      <c r="D710"/>
      <c r="E710"/>
      <c r="F710"/>
      <c r="G710"/>
      <c r="H710" s="240"/>
      <c r="I710"/>
      <c r="J710" s="208"/>
    </row>
    <row r="711" spans="1:10" s="207" customFormat="1" ht="15">
      <c r="A711"/>
      <c r="B711"/>
      <c r="C711"/>
      <c r="D711"/>
      <c r="E711"/>
      <c r="F711"/>
      <c r="G711"/>
      <c r="H711" s="240"/>
      <c r="I711"/>
      <c r="J711" s="208"/>
    </row>
    <row r="712" spans="1:10" s="207" customFormat="1" ht="15">
      <c r="A712"/>
      <c r="B712"/>
      <c r="C712"/>
      <c r="D712"/>
      <c r="E712"/>
      <c r="F712"/>
      <c r="G712"/>
      <c r="H712" s="240"/>
      <c r="I712"/>
      <c r="J712" s="208"/>
    </row>
    <row r="713" spans="1:10" s="207" customFormat="1" ht="15">
      <c r="A713"/>
      <c r="B713"/>
      <c r="C713"/>
      <c r="D713"/>
      <c r="E713"/>
      <c r="F713"/>
      <c r="G713"/>
      <c r="H713" s="240"/>
      <c r="I713"/>
      <c r="J713" s="208"/>
    </row>
    <row r="714" spans="1:10" s="207" customFormat="1" ht="15">
      <c r="A714"/>
      <c r="B714"/>
      <c r="C714"/>
      <c r="D714"/>
      <c r="E714"/>
      <c r="F714"/>
      <c r="G714"/>
      <c r="H714" s="240"/>
      <c r="I714"/>
      <c r="J714" s="208"/>
    </row>
    <row r="715" spans="1:10" s="207" customFormat="1" ht="15">
      <c r="A715"/>
      <c r="B715"/>
      <c r="C715"/>
      <c r="D715"/>
      <c r="E715"/>
      <c r="F715"/>
      <c r="G715"/>
      <c r="H715" s="240"/>
      <c r="I715"/>
      <c r="J715" s="208"/>
    </row>
    <row r="716" spans="1:10" s="207" customFormat="1" ht="15">
      <c r="A716"/>
      <c r="B716"/>
      <c r="C716"/>
      <c r="D716"/>
      <c r="E716"/>
      <c r="F716"/>
      <c r="G716"/>
      <c r="H716" s="240"/>
      <c r="I716"/>
      <c r="J716" s="208"/>
    </row>
    <row r="717" spans="1:10" s="207" customFormat="1" ht="15">
      <c r="A717"/>
      <c r="B717"/>
      <c r="C717"/>
      <c r="D717"/>
      <c r="E717"/>
      <c r="F717"/>
      <c r="G717"/>
      <c r="H717" s="240"/>
      <c r="I717"/>
      <c r="J717" s="208"/>
    </row>
    <row r="718" spans="1:10" s="207" customFormat="1" ht="15">
      <c r="A718"/>
      <c r="B718"/>
      <c r="C718"/>
      <c r="D718"/>
      <c r="E718"/>
      <c r="F718"/>
      <c r="G718"/>
      <c r="H718" s="240"/>
      <c r="I718"/>
      <c r="J718" s="208"/>
    </row>
    <row r="719" spans="1:10" s="207" customFormat="1" ht="15">
      <c r="A719"/>
      <c r="B719"/>
      <c r="C719"/>
      <c r="D719"/>
      <c r="E719"/>
      <c r="F719"/>
      <c r="G719"/>
      <c r="H719" s="240"/>
      <c r="I719"/>
      <c r="J719" s="208"/>
    </row>
    <row r="720" spans="1:10" s="207" customFormat="1" ht="15">
      <c r="A720"/>
      <c r="B720"/>
      <c r="C720"/>
      <c r="D720"/>
      <c r="E720"/>
      <c r="F720"/>
      <c r="G720"/>
      <c r="H720" s="240"/>
      <c r="I720"/>
      <c r="J720" s="208"/>
    </row>
    <row r="721" spans="1:10" s="207" customFormat="1" ht="15">
      <c r="A721"/>
      <c r="B721"/>
      <c r="C721"/>
      <c r="D721"/>
      <c r="E721"/>
      <c r="F721"/>
      <c r="G721"/>
      <c r="H721" s="240"/>
      <c r="I721"/>
      <c r="J721" s="208"/>
    </row>
    <row r="722" spans="1:10" s="207" customFormat="1" ht="15">
      <c r="A722"/>
      <c r="B722"/>
      <c r="C722"/>
      <c r="D722"/>
      <c r="E722"/>
      <c r="F722"/>
      <c r="G722"/>
      <c r="H722" s="240"/>
      <c r="I722"/>
      <c r="J722" s="208"/>
    </row>
    <row r="723" spans="1:10" s="207" customFormat="1" ht="15">
      <c r="A723"/>
      <c r="B723"/>
      <c r="C723"/>
      <c r="D723"/>
      <c r="E723"/>
      <c r="F723"/>
      <c r="G723"/>
      <c r="H723" s="240"/>
      <c r="I723"/>
      <c r="J723" s="208"/>
    </row>
    <row r="724" spans="1:10" s="207" customFormat="1" ht="15">
      <c r="A724"/>
      <c r="B724"/>
      <c r="C724"/>
      <c r="D724"/>
      <c r="E724"/>
      <c r="F724"/>
      <c r="G724"/>
      <c r="H724" s="240"/>
      <c r="I724"/>
      <c r="J724" s="208"/>
    </row>
    <row r="725" spans="1:10" s="207" customFormat="1" ht="15">
      <c r="A725"/>
      <c r="B725"/>
      <c r="C725"/>
      <c r="D725"/>
      <c r="E725"/>
      <c r="F725"/>
      <c r="G725"/>
      <c r="H725" s="240"/>
      <c r="I725"/>
      <c r="J725" s="208"/>
    </row>
    <row r="726" spans="1:10" s="207" customFormat="1" ht="15">
      <c r="A726"/>
      <c r="B726"/>
      <c r="C726"/>
      <c r="D726"/>
      <c r="E726"/>
      <c r="F726"/>
      <c r="G726"/>
      <c r="H726" s="240"/>
      <c r="I726"/>
      <c r="J726" s="208"/>
    </row>
    <row r="727" spans="1:10" s="207" customFormat="1" ht="15">
      <c r="A727"/>
      <c r="B727"/>
      <c r="C727"/>
      <c r="D727"/>
      <c r="E727"/>
      <c r="F727"/>
      <c r="G727"/>
      <c r="H727" s="240"/>
      <c r="I727"/>
      <c r="J727" s="208"/>
    </row>
    <row r="728" spans="1:10" s="207" customFormat="1" ht="15">
      <c r="A728"/>
      <c r="B728"/>
      <c r="C728"/>
      <c r="D728"/>
      <c r="E728"/>
      <c r="F728"/>
      <c r="G728"/>
      <c r="H728" s="240"/>
      <c r="I728"/>
      <c r="J728" s="208"/>
    </row>
    <row r="729" spans="1:10" s="207" customFormat="1" ht="15">
      <c r="A729"/>
      <c r="B729"/>
      <c r="C729"/>
      <c r="D729"/>
      <c r="E729"/>
      <c r="F729"/>
      <c r="G729"/>
      <c r="H729" s="240"/>
      <c r="I729"/>
      <c r="J729" s="208"/>
    </row>
    <row r="730" spans="1:10" s="207" customFormat="1" ht="15">
      <c r="A730"/>
      <c r="B730"/>
      <c r="C730"/>
      <c r="D730"/>
      <c r="E730"/>
      <c r="F730"/>
      <c r="G730"/>
      <c r="H730" s="240"/>
      <c r="I730"/>
      <c r="J730" s="208"/>
    </row>
    <row r="731" spans="1:10" s="207" customFormat="1" ht="15">
      <c r="A731"/>
      <c r="B731"/>
      <c r="C731"/>
      <c r="D731"/>
      <c r="E731"/>
      <c r="F731"/>
      <c r="G731"/>
      <c r="H731" s="240"/>
      <c r="I731"/>
      <c r="J731" s="208"/>
    </row>
    <row r="732" spans="1:10" s="207" customFormat="1" ht="15">
      <c r="A732"/>
      <c r="B732"/>
      <c r="C732"/>
      <c r="D732"/>
      <c r="E732"/>
      <c r="F732"/>
      <c r="G732"/>
      <c r="H732" s="240"/>
      <c r="I732"/>
      <c r="J732" s="208"/>
    </row>
    <row r="733" spans="1:10" s="207" customFormat="1" ht="15">
      <c r="A733"/>
      <c r="B733"/>
      <c r="C733"/>
      <c r="D733"/>
      <c r="E733"/>
      <c r="F733"/>
      <c r="G733"/>
      <c r="H733" s="240"/>
      <c r="I733"/>
      <c r="J733" s="208"/>
    </row>
    <row r="734" spans="1:10" s="207" customFormat="1" ht="15">
      <c r="A734"/>
      <c r="B734"/>
      <c r="C734"/>
      <c r="D734"/>
      <c r="E734"/>
      <c r="F734"/>
      <c r="G734"/>
      <c r="H734" s="240"/>
      <c r="I734"/>
      <c r="J734" s="208"/>
    </row>
    <row r="735" spans="1:10" s="207" customFormat="1" ht="15">
      <c r="A735"/>
      <c r="B735"/>
      <c r="C735"/>
      <c r="D735"/>
      <c r="E735"/>
      <c r="F735"/>
      <c r="G735"/>
      <c r="H735" s="240"/>
      <c r="I735"/>
      <c r="J735" s="208"/>
    </row>
    <row r="736" spans="1:10" s="207" customFormat="1" ht="15">
      <c r="A736"/>
      <c r="B736"/>
      <c r="C736"/>
      <c r="D736"/>
      <c r="E736"/>
      <c r="F736"/>
      <c r="G736"/>
      <c r="H736" s="240"/>
      <c r="I736"/>
      <c r="J736" s="208"/>
    </row>
    <row r="737" spans="1:10" s="207" customFormat="1" ht="15">
      <c r="A737"/>
      <c r="B737"/>
      <c r="C737"/>
      <c r="D737"/>
      <c r="E737"/>
      <c r="F737"/>
      <c r="G737"/>
      <c r="H737" s="240"/>
      <c r="I737"/>
      <c r="J737" s="208"/>
    </row>
    <row r="738" spans="1:10" s="207" customFormat="1" ht="15">
      <c r="A738"/>
      <c r="B738"/>
      <c r="C738"/>
      <c r="D738"/>
      <c r="E738"/>
      <c r="F738"/>
      <c r="G738"/>
      <c r="H738" s="240"/>
      <c r="I738"/>
      <c r="J738" s="208"/>
    </row>
    <row r="739" spans="1:10" s="207" customFormat="1" ht="15">
      <c r="A739"/>
      <c r="B739"/>
      <c r="C739"/>
      <c r="D739"/>
      <c r="E739"/>
      <c r="F739"/>
      <c r="G739"/>
      <c r="H739" s="240"/>
      <c r="I739"/>
      <c r="J739" s="208"/>
    </row>
    <row r="740" spans="1:10" s="207" customFormat="1" ht="15">
      <c r="A740"/>
      <c r="B740"/>
      <c r="C740"/>
      <c r="D740"/>
      <c r="E740"/>
      <c r="F740"/>
      <c r="G740"/>
      <c r="H740" s="240"/>
      <c r="I740"/>
      <c r="J740" s="208"/>
    </row>
    <row r="741" spans="1:10" s="207" customFormat="1" ht="15">
      <c r="A741"/>
      <c r="B741"/>
      <c r="C741"/>
      <c r="D741"/>
      <c r="E741"/>
      <c r="F741"/>
      <c r="G741"/>
      <c r="H741" s="240"/>
      <c r="I741"/>
      <c r="J741" s="208"/>
    </row>
    <row r="742" spans="1:10" s="207" customFormat="1" ht="15">
      <c r="A742"/>
      <c r="B742"/>
      <c r="C742"/>
      <c r="D742"/>
      <c r="E742"/>
      <c r="F742"/>
      <c r="G742"/>
      <c r="H742" s="240"/>
      <c r="I742"/>
      <c r="J742" s="208"/>
    </row>
    <row r="743" spans="1:10" s="207" customFormat="1" ht="15">
      <c r="A743"/>
      <c r="B743"/>
      <c r="C743"/>
      <c r="D743"/>
      <c r="E743"/>
      <c r="F743"/>
      <c r="G743"/>
      <c r="H743" s="240"/>
      <c r="I743"/>
      <c r="J743" s="208"/>
    </row>
    <row r="744" spans="1:10" s="207" customFormat="1" ht="15">
      <c r="A744"/>
      <c r="B744"/>
      <c r="C744"/>
      <c r="D744"/>
      <c r="E744"/>
      <c r="F744"/>
      <c r="G744"/>
      <c r="H744" s="240"/>
      <c r="I744"/>
      <c r="J744" s="208"/>
    </row>
    <row r="745" spans="1:10" s="207" customFormat="1" ht="15">
      <c r="A745"/>
      <c r="B745"/>
      <c r="C745"/>
      <c r="D745"/>
      <c r="E745"/>
      <c r="F745"/>
      <c r="G745"/>
      <c r="H745" s="240"/>
      <c r="I745"/>
      <c r="J745" s="208"/>
    </row>
    <row r="746" spans="1:10" s="207" customFormat="1" ht="15">
      <c r="A746"/>
      <c r="B746"/>
      <c r="C746"/>
      <c r="D746"/>
      <c r="E746"/>
      <c r="F746"/>
      <c r="G746"/>
      <c r="H746" s="240"/>
      <c r="I746"/>
      <c r="J746" s="208"/>
    </row>
    <row r="747" spans="1:10" s="207" customFormat="1" ht="15">
      <c r="A747"/>
      <c r="B747"/>
      <c r="C747"/>
      <c r="D747"/>
      <c r="E747"/>
      <c r="F747"/>
      <c r="G747"/>
      <c r="H747" s="240"/>
      <c r="I747"/>
      <c r="J747" s="208"/>
    </row>
    <row r="748" spans="1:10" s="207" customFormat="1" ht="15">
      <c r="A748"/>
      <c r="B748"/>
      <c r="C748"/>
      <c r="D748"/>
      <c r="E748"/>
      <c r="F748"/>
      <c r="G748"/>
      <c r="H748" s="240"/>
      <c r="I748"/>
      <c r="J748" s="208"/>
    </row>
    <row r="749" spans="1:10" s="207" customFormat="1" ht="15">
      <c r="A749"/>
      <c r="B749"/>
      <c r="C749"/>
      <c r="D749"/>
      <c r="E749"/>
      <c r="F749"/>
      <c r="G749"/>
      <c r="H749" s="240"/>
      <c r="I749"/>
      <c r="J749" s="208"/>
    </row>
    <row r="750" spans="1:10" s="207" customFormat="1" ht="15">
      <c r="A750"/>
      <c r="B750"/>
      <c r="C750"/>
      <c r="D750"/>
      <c r="E750"/>
      <c r="F750"/>
      <c r="G750"/>
      <c r="H750" s="240"/>
      <c r="I750"/>
      <c r="J750" s="208"/>
    </row>
    <row r="751" spans="1:10" s="207" customFormat="1" ht="15">
      <c r="A751"/>
      <c r="B751"/>
      <c r="C751"/>
      <c r="D751"/>
      <c r="E751"/>
      <c r="F751"/>
      <c r="G751"/>
      <c r="H751" s="240"/>
      <c r="I751"/>
      <c r="J751" s="208"/>
    </row>
    <row r="752" spans="1:10" s="207" customFormat="1" ht="15">
      <c r="A752"/>
      <c r="B752"/>
      <c r="C752"/>
      <c r="D752"/>
      <c r="E752"/>
      <c r="F752"/>
      <c r="G752"/>
      <c r="H752" s="240"/>
      <c r="I752"/>
      <c r="J752" s="208"/>
    </row>
    <row r="753" spans="1:10" s="207" customFormat="1" ht="15">
      <c r="A753"/>
      <c r="B753"/>
      <c r="C753"/>
      <c r="D753"/>
      <c r="E753"/>
      <c r="F753"/>
      <c r="G753"/>
      <c r="H753" s="240"/>
      <c r="I753"/>
      <c r="J753" s="208"/>
    </row>
    <row r="754" spans="1:10" s="207" customFormat="1" ht="15">
      <c r="A754"/>
      <c r="B754"/>
      <c r="C754"/>
      <c r="D754"/>
      <c r="E754"/>
      <c r="F754"/>
      <c r="G754"/>
      <c r="H754" s="240"/>
      <c r="I754"/>
      <c r="J754" s="208"/>
    </row>
    <row r="755" spans="1:10" s="207" customFormat="1" ht="15">
      <c r="A755"/>
      <c r="B755"/>
      <c r="C755"/>
      <c r="D755"/>
      <c r="E755"/>
      <c r="F755"/>
      <c r="G755"/>
      <c r="H755" s="240"/>
      <c r="I755"/>
      <c r="J755" s="208"/>
    </row>
    <row r="756" spans="1:10" s="207" customFormat="1" ht="15">
      <c r="A756"/>
      <c r="B756"/>
      <c r="C756"/>
      <c r="D756"/>
      <c r="E756"/>
      <c r="F756"/>
      <c r="G756"/>
      <c r="H756" s="240"/>
      <c r="I756"/>
      <c r="J756" s="208"/>
    </row>
    <row r="757" spans="1:10" s="207" customFormat="1" ht="15">
      <c r="A757"/>
      <c r="B757"/>
      <c r="C757"/>
      <c r="D757"/>
      <c r="E757"/>
      <c r="F757"/>
      <c r="G757"/>
      <c r="H757" s="240"/>
      <c r="I757"/>
      <c r="J757" s="208"/>
    </row>
    <row r="758" spans="1:10" s="207" customFormat="1" ht="15">
      <c r="A758"/>
      <c r="B758"/>
      <c r="C758"/>
      <c r="D758"/>
      <c r="E758"/>
      <c r="F758"/>
      <c r="G758"/>
      <c r="H758" s="240"/>
      <c r="I758"/>
      <c r="J758" s="208"/>
    </row>
    <row r="759" spans="1:10" s="207" customFormat="1" ht="15">
      <c r="A759"/>
      <c r="B759"/>
      <c r="C759"/>
      <c r="D759"/>
      <c r="E759"/>
      <c r="F759"/>
      <c r="G759"/>
      <c r="H759" s="240"/>
      <c r="I759"/>
      <c r="J759" s="208"/>
    </row>
    <row r="760" spans="1:10" s="207" customFormat="1" ht="15">
      <c r="A760"/>
      <c r="B760"/>
      <c r="C760"/>
      <c r="D760"/>
      <c r="E760"/>
      <c r="F760"/>
      <c r="G760"/>
      <c r="H760" s="240"/>
      <c r="I760"/>
      <c r="J760" s="208"/>
    </row>
    <row r="761" spans="1:10" s="207" customFormat="1" ht="15">
      <c r="A761"/>
      <c r="B761"/>
      <c r="C761"/>
      <c r="D761"/>
      <c r="E761"/>
      <c r="F761"/>
      <c r="G761"/>
      <c r="H761" s="240"/>
      <c r="I761"/>
      <c r="J761" s="208"/>
    </row>
    <row r="762" spans="1:10" s="207" customFormat="1" ht="15">
      <c r="A762"/>
      <c r="B762"/>
      <c r="C762"/>
      <c r="D762"/>
      <c r="E762"/>
      <c r="F762"/>
      <c r="G762"/>
      <c r="H762" s="240"/>
      <c r="I762"/>
      <c r="J762" s="208"/>
    </row>
    <row r="763" spans="1:10" s="207" customFormat="1" ht="15">
      <c r="A763"/>
      <c r="B763"/>
      <c r="C763"/>
      <c r="D763"/>
      <c r="E763"/>
      <c r="F763"/>
      <c r="G763"/>
      <c r="H763" s="240"/>
      <c r="I763"/>
      <c r="J763" s="208"/>
    </row>
    <row r="764" spans="1:10" s="207" customFormat="1" ht="15">
      <c r="A764"/>
      <c r="B764"/>
      <c r="C764"/>
      <c r="D764"/>
      <c r="E764"/>
      <c r="F764"/>
      <c r="G764"/>
      <c r="H764" s="240"/>
      <c r="I764"/>
      <c r="J764" s="208"/>
    </row>
    <row r="765" spans="1:10" s="207" customFormat="1" ht="15">
      <c r="A765"/>
      <c r="B765"/>
      <c r="C765"/>
      <c r="D765"/>
      <c r="E765"/>
      <c r="F765"/>
      <c r="G765"/>
      <c r="H765" s="240"/>
      <c r="I765"/>
      <c r="J765" s="208"/>
    </row>
    <row r="766" spans="1:10" s="207" customFormat="1" ht="15">
      <c r="A766"/>
      <c r="B766"/>
      <c r="C766"/>
      <c r="D766"/>
      <c r="E766"/>
      <c r="F766"/>
      <c r="G766"/>
      <c r="H766" s="240"/>
      <c r="I766"/>
      <c r="J766" s="208"/>
    </row>
    <row r="767" spans="1:10" s="207" customFormat="1" ht="15">
      <c r="A767"/>
      <c r="B767"/>
      <c r="C767"/>
      <c r="D767"/>
      <c r="E767"/>
      <c r="F767"/>
      <c r="G767"/>
      <c r="H767" s="240"/>
      <c r="I767"/>
      <c r="J767" s="208"/>
    </row>
    <row r="768" spans="1:10" s="207" customFormat="1" ht="15">
      <c r="A768"/>
      <c r="B768"/>
      <c r="C768"/>
      <c r="D768"/>
      <c r="E768"/>
      <c r="F768"/>
      <c r="G768"/>
      <c r="H768" s="240"/>
      <c r="I768"/>
      <c r="J768" s="208"/>
    </row>
    <row r="769" spans="1:10" s="207" customFormat="1" ht="15">
      <c r="A769"/>
      <c r="B769"/>
      <c r="C769"/>
      <c r="D769"/>
      <c r="E769"/>
      <c r="F769"/>
      <c r="G769"/>
      <c r="H769" s="240"/>
      <c r="I769"/>
      <c r="J769" s="208"/>
    </row>
    <row r="770" spans="1:10" s="207" customFormat="1" ht="15">
      <c r="A770"/>
      <c r="B770"/>
      <c r="C770"/>
      <c r="D770"/>
      <c r="E770"/>
      <c r="F770"/>
      <c r="G770"/>
      <c r="H770" s="240"/>
      <c r="I770"/>
      <c r="J770" s="208"/>
    </row>
    <row r="771" spans="1:10" s="207" customFormat="1" ht="15">
      <c r="A771"/>
      <c r="B771"/>
      <c r="C771"/>
      <c r="D771"/>
      <c r="E771"/>
      <c r="F771"/>
      <c r="G771"/>
      <c r="H771" s="240"/>
      <c r="I771"/>
      <c r="J771" s="208"/>
    </row>
    <row r="772" spans="1:10" s="207" customFormat="1" ht="15">
      <c r="A772"/>
      <c r="B772"/>
      <c r="C772"/>
      <c r="D772"/>
      <c r="E772"/>
      <c r="F772"/>
      <c r="G772"/>
      <c r="H772" s="240"/>
      <c r="I772"/>
      <c r="J772" s="208"/>
    </row>
    <row r="773" spans="1:10" s="207" customFormat="1" ht="15">
      <c r="A773"/>
      <c r="B773"/>
      <c r="C773"/>
      <c r="D773"/>
      <c r="E773"/>
      <c r="F773"/>
      <c r="G773"/>
      <c r="H773" s="240"/>
      <c r="I773"/>
      <c r="J773" s="208"/>
    </row>
    <row r="774" spans="1:10" s="207" customFormat="1" ht="15">
      <c r="A774"/>
      <c r="B774"/>
      <c r="C774"/>
      <c r="D774"/>
      <c r="E774"/>
      <c r="F774"/>
      <c r="G774"/>
      <c r="H774" s="240"/>
      <c r="I774"/>
      <c r="J774" s="208"/>
    </row>
    <row r="775" spans="1:10" s="207" customFormat="1" ht="15">
      <c r="A775"/>
      <c r="B775"/>
      <c r="C775"/>
      <c r="D775"/>
      <c r="E775"/>
      <c r="F775"/>
      <c r="G775"/>
      <c r="H775" s="240"/>
      <c r="I775"/>
      <c r="J775" s="208"/>
    </row>
    <row r="776" spans="1:10" s="207" customFormat="1" ht="15">
      <c r="A776"/>
      <c r="B776"/>
      <c r="C776"/>
      <c r="D776"/>
      <c r="E776"/>
      <c r="F776"/>
      <c r="G776"/>
      <c r="H776" s="240"/>
      <c r="I776"/>
      <c r="J776" s="208"/>
    </row>
    <row r="777" spans="1:10" s="207" customFormat="1" ht="15">
      <c r="A777"/>
      <c r="B777"/>
      <c r="C777"/>
      <c r="D777"/>
      <c r="E777"/>
      <c r="F777"/>
      <c r="G777"/>
      <c r="H777" s="240"/>
      <c r="I777"/>
      <c r="J777" s="208"/>
    </row>
    <row r="778" spans="1:10" s="207" customFormat="1" ht="15">
      <c r="A778"/>
      <c r="B778"/>
      <c r="C778"/>
      <c r="D778"/>
      <c r="E778"/>
      <c r="F778"/>
      <c r="G778"/>
      <c r="H778" s="240"/>
      <c r="I778"/>
      <c r="J778" s="208"/>
    </row>
    <row r="779" spans="1:10" s="207" customFormat="1" ht="15">
      <c r="A779"/>
      <c r="B779"/>
      <c r="C779"/>
      <c r="D779"/>
      <c r="E779"/>
      <c r="F779"/>
      <c r="G779"/>
      <c r="H779" s="240"/>
      <c r="I779"/>
      <c r="J779" s="208"/>
    </row>
    <row r="780" spans="1:10" s="207" customFormat="1" ht="15">
      <c r="A780"/>
      <c r="B780"/>
      <c r="C780"/>
      <c r="D780"/>
      <c r="E780"/>
      <c r="F780"/>
      <c r="G780"/>
      <c r="H780" s="240"/>
      <c r="I780"/>
      <c r="J780" s="208"/>
    </row>
    <row r="781" spans="1:10" s="207" customFormat="1" ht="15">
      <c r="A781"/>
      <c r="B781"/>
      <c r="C781"/>
      <c r="D781"/>
      <c r="E781"/>
      <c r="F781"/>
      <c r="G781"/>
      <c r="H781" s="240"/>
      <c r="I781"/>
      <c r="J781" s="208"/>
    </row>
    <row r="782" spans="1:10" s="207" customFormat="1" ht="15">
      <c r="A782"/>
      <c r="B782"/>
      <c r="C782"/>
      <c r="D782"/>
      <c r="E782"/>
      <c r="F782"/>
      <c r="G782"/>
      <c r="H782" s="240"/>
      <c r="I782"/>
      <c r="J782" s="208"/>
    </row>
    <row r="783" spans="1:10" s="207" customFormat="1" ht="15">
      <c r="A783"/>
      <c r="B783"/>
      <c r="C783"/>
      <c r="D783"/>
      <c r="E783"/>
      <c r="F783"/>
      <c r="G783"/>
      <c r="H783" s="240"/>
      <c r="I783"/>
      <c r="J783" s="208"/>
    </row>
    <row r="784" spans="1:10" s="207" customFormat="1" ht="15">
      <c r="A784"/>
      <c r="B784"/>
      <c r="C784"/>
      <c r="D784"/>
      <c r="E784"/>
      <c r="F784"/>
      <c r="G784"/>
      <c r="H784" s="240"/>
      <c r="I784"/>
      <c r="J784" s="208"/>
    </row>
    <row r="785" spans="1:10" s="207" customFormat="1" ht="15">
      <c r="A785"/>
      <c r="B785"/>
      <c r="C785"/>
      <c r="D785"/>
      <c r="E785"/>
      <c r="F785"/>
      <c r="G785"/>
      <c r="H785" s="240"/>
      <c r="I785"/>
      <c r="J785" s="208"/>
    </row>
    <row r="786" spans="1:10" s="207" customFormat="1" ht="15">
      <c r="A786"/>
      <c r="B786"/>
      <c r="C786"/>
      <c r="D786"/>
      <c r="E786"/>
      <c r="F786"/>
      <c r="G786"/>
      <c r="H786" s="240"/>
      <c r="I786"/>
      <c r="J786" s="208"/>
    </row>
    <row r="787" spans="1:10" s="207" customFormat="1" ht="15">
      <c r="A787"/>
      <c r="B787"/>
      <c r="C787"/>
      <c r="D787"/>
      <c r="E787"/>
      <c r="F787"/>
      <c r="G787"/>
      <c r="H787" s="240"/>
      <c r="I787"/>
      <c r="J787" s="208"/>
    </row>
    <row r="788" spans="1:10" s="207" customFormat="1" ht="15">
      <c r="A788"/>
      <c r="B788"/>
      <c r="C788"/>
      <c r="D788"/>
      <c r="E788"/>
      <c r="F788"/>
      <c r="G788"/>
      <c r="H788" s="240"/>
      <c r="I788"/>
      <c r="J788" s="208"/>
    </row>
    <row r="789" spans="1:10" s="207" customFormat="1" ht="15">
      <c r="A789"/>
      <c r="B789"/>
      <c r="C789"/>
      <c r="D789"/>
      <c r="E789"/>
      <c r="F789"/>
      <c r="G789"/>
      <c r="H789" s="240"/>
      <c r="I789"/>
      <c r="J789" s="208"/>
    </row>
    <row r="790" spans="1:10" s="207" customFormat="1" ht="15">
      <c r="A790"/>
      <c r="B790"/>
      <c r="C790"/>
      <c r="D790"/>
      <c r="E790"/>
      <c r="F790"/>
      <c r="G790"/>
      <c r="H790" s="240"/>
      <c r="I790"/>
      <c r="J790" s="208"/>
    </row>
    <row r="791" spans="1:10" s="207" customFormat="1" ht="15">
      <c r="A791"/>
      <c r="B791"/>
      <c r="C791"/>
      <c r="D791"/>
      <c r="E791"/>
      <c r="F791"/>
      <c r="G791"/>
      <c r="H791" s="240"/>
      <c r="I791"/>
      <c r="J791" s="208"/>
    </row>
    <row r="792" spans="1:10" s="207" customFormat="1" ht="15">
      <c r="A792"/>
      <c r="B792"/>
      <c r="C792"/>
      <c r="D792"/>
      <c r="E792"/>
      <c r="F792"/>
      <c r="G792"/>
      <c r="H792" s="240"/>
      <c r="I792"/>
      <c r="J792" s="208"/>
    </row>
    <row r="793" spans="1:10" s="207" customFormat="1" ht="15">
      <c r="A793"/>
      <c r="B793"/>
      <c r="C793"/>
      <c r="D793"/>
      <c r="E793"/>
      <c r="F793"/>
      <c r="G793"/>
      <c r="H793" s="240"/>
      <c r="I793"/>
      <c r="J793" s="208"/>
    </row>
    <row r="794" spans="1:10" s="207" customFormat="1" ht="15">
      <c r="A794"/>
      <c r="B794"/>
      <c r="C794"/>
      <c r="D794"/>
      <c r="E794"/>
      <c r="F794"/>
      <c r="G794"/>
      <c r="H794" s="240"/>
      <c r="I794"/>
      <c r="J794" s="208"/>
    </row>
    <row r="795" spans="1:10" s="207" customFormat="1" ht="15">
      <c r="A795"/>
      <c r="B795"/>
      <c r="C795"/>
      <c r="D795"/>
      <c r="E795"/>
      <c r="F795"/>
      <c r="G795"/>
      <c r="H795" s="240"/>
      <c r="I795"/>
      <c r="J795" s="208"/>
    </row>
    <row r="796" spans="1:10" s="207" customFormat="1" ht="15">
      <c r="A796"/>
      <c r="B796"/>
      <c r="C796"/>
      <c r="D796"/>
      <c r="E796"/>
      <c r="F796"/>
      <c r="G796"/>
      <c r="H796" s="240"/>
      <c r="I796"/>
      <c r="J796" s="208"/>
    </row>
    <row r="797" spans="1:10" s="207" customFormat="1" ht="15">
      <c r="A797"/>
      <c r="B797"/>
      <c r="C797"/>
      <c r="D797"/>
      <c r="E797"/>
      <c r="F797"/>
      <c r="G797"/>
      <c r="H797" s="240"/>
      <c r="I797"/>
      <c r="J797" s="208"/>
    </row>
    <row r="798" spans="1:10" s="207" customFormat="1" ht="15">
      <c r="A798"/>
      <c r="B798"/>
      <c r="C798"/>
      <c r="D798"/>
      <c r="E798"/>
      <c r="F798"/>
      <c r="G798"/>
      <c r="H798" s="240"/>
      <c r="I798"/>
      <c r="J798" s="208"/>
    </row>
    <row r="799" spans="1:10" s="207" customFormat="1" ht="15">
      <c r="A799"/>
      <c r="B799"/>
      <c r="C799"/>
      <c r="D799"/>
      <c r="E799"/>
      <c r="F799"/>
      <c r="G799"/>
      <c r="H799" s="240"/>
      <c r="I799"/>
      <c r="J799" s="208"/>
    </row>
    <row r="800" spans="1:10" s="207" customFormat="1" ht="15">
      <c r="A800"/>
      <c r="B800"/>
      <c r="C800"/>
      <c r="D800"/>
      <c r="E800"/>
      <c r="F800"/>
      <c r="G800"/>
      <c r="H800" s="240"/>
      <c r="I800"/>
      <c r="J800" s="208"/>
    </row>
    <row r="801" spans="1:10" s="207" customFormat="1" ht="15">
      <c r="A801"/>
      <c r="B801"/>
      <c r="C801"/>
      <c r="D801"/>
      <c r="E801"/>
      <c r="F801"/>
      <c r="G801"/>
      <c r="H801" s="240"/>
      <c r="I801"/>
      <c r="J801" s="208"/>
    </row>
    <row r="802" spans="1:10" s="207" customFormat="1" ht="15">
      <c r="A802"/>
      <c r="B802"/>
      <c r="C802"/>
      <c r="D802"/>
      <c r="E802"/>
      <c r="F802"/>
      <c r="G802"/>
      <c r="H802" s="240"/>
      <c r="I802"/>
      <c r="J802" s="208"/>
    </row>
    <row r="803" spans="1:10" s="207" customFormat="1" ht="15">
      <c r="A803"/>
      <c r="B803"/>
      <c r="C803"/>
      <c r="D803"/>
      <c r="E803"/>
      <c r="F803"/>
      <c r="G803"/>
      <c r="H803" s="240"/>
      <c r="I803"/>
      <c r="J803" s="208"/>
    </row>
    <row r="804" spans="1:10" s="207" customFormat="1" ht="15">
      <c r="A804"/>
      <c r="B804"/>
      <c r="C804"/>
      <c r="D804"/>
      <c r="E804"/>
      <c r="F804"/>
      <c r="G804"/>
      <c r="H804" s="240"/>
      <c r="I804"/>
      <c r="J804" s="208"/>
    </row>
    <row r="805" spans="1:10" s="207" customFormat="1" ht="15">
      <c r="A805"/>
      <c r="B805"/>
      <c r="C805"/>
      <c r="D805"/>
      <c r="E805"/>
      <c r="F805"/>
      <c r="G805"/>
      <c r="H805" s="240"/>
      <c r="I805"/>
      <c r="J805" s="208"/>
    </row>
    <row r="806" spans="1:10" s="207" customFormat="1" ht="15">
      <c r="A806"/>
      <c r="B806"/>
      <c r="C806"/>
      <c r="D806"/>
      <c r="E806"/>
      <c r="F806"/>
      <c r="G806"/>
      <c r="H806" s="240"/>
      <c r="I806"/>
      <c r="J806" s="208"/>
    </row>
    <row r="807" spans="1:10" s="207" customFormat="1" ht="15">
      <c r="A807"/>
      <c r="B807"/>
      <c r="C807"/>
      <c r="D807"/>
      <c r="E807"/>
      <c r="F807"/>
      <c r="G807"/>
      <c r="H807" s="240"/>
      <c r="I807"/>
      <c r="J807" s="208"/>
    </row>
    <row r="808" spans="1:10" s="207" customFormat="1" ht="15">
      <c r="A808"/>
      <c r="B808"/>
      <c r="C808"/>
      <c r="D808"/>
      <c r="E808"/>
      <c r="F808"/>
      <c r="G808"/>
      <c r="H808" s="240"/>
      <c r="I808"/>
      <c r="J808" s="208"/>
    </row>
    <row r="809" spans="1:10" s="207" customFormat="1" ht="15">
      <c r="A809"/>
      <c r="B809"/>
      <c r="C809"/>
      <c r="D809"/>
      <c r="E809"/>
      <c r="F809"/>
      <c r="G809"/>
      <c r="H809" s="240"/>
      <c r="I809"/>
      <c r="J809" s="208"/>
    </row>
    <row r="810" spans="1:10" s="207" customFormat="1" ht="15">
      <c r="A810"/>
      <c r="B810"/>
      <c r="C810"/>
      <c r="D810"/>
      <c r="E810"/>
      <c r="F810"/>
      <c r="G810"/>
      <c r="H810" s="240"/>
      <c r="I810"/>
      <c r="J810" s="208"/>
    </row>
    <row r="811" spans="1:10" s="207" customFormat="1" ht="15">
      <c r="A811"/>
      <c r="B811"/>
      <c r="C811"/>
      <c r="D811"/>
      <c r="E811"/>
      <c r="F811"/>
      <c r="G811"/>
      <c r="H811" s="240"/>
      <c r="I811"/>
      <c r="J811" s="208"/>
    </row>
    <row r="812" spans="1:10" s="207" customFormat="1" ht="15">
      <c r="A812"/>
      <c r="B812"/>
      <c r="C812"/>
      <c r="D812"/>
      <c r="E812"/>
      <c r="F812"/>
      <c r="G812"/>
      <c r="H812" s="240"/>
      <c r="I812"/>
      <c r="J812" s="208"/>
    </row>
    <row r="813" spans="1:10" s="207" customFormat="1" ht="15">
      <c r="A813"/>
      <c r="B813"/>
      <c r="C813"/>
      <c r="D813"/>
      <c r="E813"/>
      <c r="F813"/>
      <c r="G813"/>
      <c r="H813" s="240"/>
      <c r="I813"/>
      <c r="J813" s="208"/>
    </row>
    <row r="814" spans="1:10" s="207" customFormat="1" ht="15">
      <c r="A814"/>
      <c r="B814"/>
      <c r="C814"/>
      <c r="D814"/>
      <c r="E814"/>
      <c r="F814"/>
      <c r="G814"/>
      <c r="H814" s="240"/>
      <c r="I814"/>
      <c r="J814" s="208"/>
    </row>
    <row r="815" spans="1:10" s="207" customFormat="1" ht="15">
      <c r="A815"/>
      <c r="B815"/>
      <c r="C815"/>
      <c r="D815"/>
      <c r="E815"/>
      <c r="F815"/>
      <c r="G815"/>
      <c r="H815" s="240"/>
      <c r="I815"/>
      <c r="J815" s="208"/>
    </row>
    <row r="816" spans="1:10" s="207" customFormat="1" ht="15">
      <c r="A816"/>
      <c r="B816"/>
      <c r="C816"/>
      <c r="D816"/>
      <c r="E816"/>
      <c r="F816"/>
      <c r="G816"/>
      <c r="H816" s="240"/>
      <c r="I816"/>
      <c r="J816" s="208"/>
    </row>
    <row r="817" spans="1:10" s="207" customFormat="1" ht="15">
      <c r="A817"/>
      <c r="B817"/>
      <c r="C817"/>
      <c r="D817"/>
      <c r="E817"/>
      <c r="F817"/>
      <c r="G817"/>
      <c r="H817" s="240"/>
      <c r="I817"/>
      <c r="J817" s="208"/>
    </row>
    <row r="818" spans="1:10" s="207" customFormat="1" ht="15">
      <c r="A818"/>
      <c r="B818"/>
      <c r="C818"/>
      <c r="D818"/>
      <c r="E818"/>
      <c r="F818"/>
      <c r="G818"/>
      <c r="H818" s="240"/>
      <c r="I818"/>
      <c r="J818" s="208"/>
    </row>
    <row r="819" spans="1:10" s="207" customFormat="1" ht="15">
      <c r="A819"/>
      <c r="B819"/>
      <c r="C819"/>
      <c r="D819"/>
      <c r="E819"/>
      <c r="F819"/>
      <c r="G819"/>
      <c r="H819" s="240"/>
      <c r="I819"/>
      <c r="J819" s="208"/>
    </row>
    <row r="820" spans="1:10" s="207" customFormat="1" ht="15">
      <c r="A820"/>
      <c r="B820"/>
      <c r="C820"/>
      <c r="D820"/>
      <c r="E820"/>
      <c r="F820"/>
      <c r="G820"/>
      <c r="H820" s="240"/>
      <c r="I820"/>
      <c r="J820" s="208"/>
    </row>
    <row r="821" spans="1:10" s="207" customFormat="1" ht="15">
      <c r="A821"/>
      <c r="B821"/>
      <c r="C821"/>
      <c r="D821"/>
      <c r="E821"/>
      <c r="F821"/>
      <c r="G821"/>
      <c r="H821" s="240"/>
      <c r="I821"/>
      <c r="J821" s="208"/>
    </row>
    <row r="822" spans="1:10" s="207" customFormat="1" ht="15">
      <c r="A822"/>
      <c r="B822"/>
      <c r="C822"/>
      <c r="D822"/>
      <c r="E822"/>
      <c r="F822"/>
      <c r="G822"/>
      <c r="H822" s="240"/>
      <c r="I822"/>
      <c r="J822" s="208"/>
    </row>
    <row r="823" spans="1:10" s="207" customFormat="1" ht="15">
      <c r="A823"/>
      <c r="B823"/>
      <c r="C823"/>
      <c r="D823"/>
      <c r="E823"/>
      <c r="F823"/>
      <c r="G823"/>
      <c r="H823" s="240"/>
      <c r="I823"/>
      <c r="J823" s="208"/>
    </row>
    <row r="824" spans="1:10" s="207" customFormat="1" ht="15">
      <c r="A824"/>
      <c r="B824"/>
      <c r="C824"/>
      <c r="D824"/>
      <c r="E824"/>
      <c r="F824"/>
      <c r="G824"/>
      <c r="H824" s="240"/>
      <c r="I824"/>
      <c r="J824" s="208"/>
    </row>
    <row r="825" spans="1:10" s="207" customFormat="1" ht="15">
      <c r="A825"/>
      <c r="B825"/>
      <c r="C825"/>
      <c r="D825"/>
      <c r="E825"/>
      <c r="F825"/>
      <c r="G825"/>
      <c r="H825" s="240"/>
      <c r="I825"/>
      <c r="J825" s="208"/>
    </row>
    <row r="826" spans="1:10" s="207" customFormat="1" ht="15">
      <c r="A826"/>
      <c r="B826"/>
      <c r="C826"/>
      <c r="D826"/>
      <c r="E826"/>
      <c r="F826"/>
      <c r="G826"/>
      <c r="H826" s="240"/>
      <c r="I826"/>
      <c r="J826" s="208"/>
    </row>
    <row r="827" spans="1:10" s="207" customFormat="1" ht="15">
      <c r="A827"/>
      <c r="B827"/>
      <c r="C827"/>
      <c r="D827"/>
      <c r="E827"/>
      <c r="F827"/>
      <c r="G827"/>
      <c r="H827" s="240"/>
      <c r="I827"/>
      <c r="J827" s="208"/>
    </row>
    <row r="828" spans="1:10" s="207" customFormat="1" ht="15">
      <c r="A828"/>
      <c r="B828"/>
      <c r="C828"/>
      <c r="D828"/>
      <c r="E828"/>
      <c r="F828"/>
      <c r="G828"/>
      <c r="H828" s="240"/>
      <c r="I828"/>
      <c r="J828" s="208"/>
    </row>
    <row r="829" spans="1:10" s="207" customFormat="1" ht="15">
      <c r="A829"/>
      <c r="B829"/>
      <c r="C829"/>
      <c r="D829"/>
      <c r="E829"/>
      <c r="F829"/>
      <c r="G829"/>
      <c r="H829" s="240"/>
      <c r="I829"/>
      <c r="J829" s="208"/>
    </row>
    <row r="830" spans="1:10" s="207" customFormat="1" ht="15">
      <c r="A830"/>
      <c r="B830"/>
      <c r="C830"/>
      <c r="D830"/>
      <c r="E830"/>
      <c r="F830"/>
      <c r="G830"/>
      <c r="H830" s="240"/>
      <c r="I830"/>
      <c r="J830" s="208"/>
    </row>
    <row r="831" spans="1:10" s="207" customFormat="1" ht="15">
      <c r="A831"/>
      <c r="B831"/>
      <c r="C831"/>
      <c r="D831"/>
      <c r="E831"/>
      <c r="F831"/>
      <c r="G831"/>
      <c r="H831" s="240"/>
      <c r="I831"/>
      <c r="J831" s="208"/>
    </row>
    <row r="832" spans="1:10" s="207" customFormat="1" ht="15">
      <c r="A832"/>
      <c r="B832"/>
      <c r="C832"/>
      <c r="D832"/>
      <c r="E832"/>
      <c r="F832"/>
      <c r="G832"/>
      <c r="H832" s="240"/>
      <c r="I832"/>
      <c r="J832" s="208"/>
    </row>
    <row r="833" spans="1:10" s="207" customFormat="1" ht="15">
      <c r="A833"/>
      <c r="B833"/>
      <c r="C833"/>
      <c r="D833"/>
      <c r="E833"/>
      <c r="F833"/>
      <c r="G833"/>
      <c r="H833" s="240"/>
      <c r="I833"/>
      <c r="J833" s="208"/>
    </row>
    <row r="834" spans="1:10" s="207" customFormat="1" ht="15">
      <c r="A834"/>
      <c r="B834"/>
      <c r="C834"/>
      <c r="D834"/>
      <c r="E834"/>
      <c r="F834"/>
      <c r="G834"/>
      <c r="H834" s="240"/>
      <c r="I834"/>
      <c r="J834" s="208"/>
    </row>
    <row r="835" spans="1:10" s="207" customFormat="1" ht="15">
      <c r="A835"/>
      <c r="B835"/>
      <c r="C835"/>
      <c r="D835"/>
      <c r="E835"/>
      <c r="F835"/>
      <c r="G835"/>
      <c r="H835" s="240"/>
      <c r="I835"/>
      <c r="J835" s="208"/>
    </row>
    <row r="836" spans="1:10" s="207" customFormat="1" ht="15">
      <c r="A836"/>
      <c r="B836"/>
      <c r="C836"/>
      <c r="D836"/>
      <c r="E836"/>
      <c r="F836"/>
      <c r="G836"/>
      <c r="H836" s="240"/>
      <c r="I836"/>
      <c r="J836" s="208"/>
    </row>
    <row r="837" spans="1:10" s="207" customFormat="1" ht="15">
      <c r="A837"/>
      <c r="B837"/>
      <c r="C837"/>
      <c r="D837"/>
      <c r="E837"/>
      <c r="F837"/>
      <c r="G837"/>
      <c r="H837" s="240"/>
      <c r="I837"/>
      <c r="J837" s="208"/>
    </row>
    <row r="838" spans="1:10" s="207" customFormat="1" ht="15">
      <c r="A838"/>
      <c r="B838"/>
      <c r="C838"/>
      <c r="D838"/>
      <c r="E838"/>
      <c r="F838"/>
      <c r="G838"/>
      <c r="H838" s="240"/>
      <c r="I838"/>
      <c r="J838" s="208"/>
    </row>
    <row r="839" spans="1:10" s="207" customFormat="1" ht="15">
      <c r="A839"/>
      <c r="B839"/>
      <c r="C839"/>
      <c r="D839"/>
      <c r="E839"/>
      <c r="F839"/>
      <c r="G839"/>
      <c r="H839" s="240"/>
      <c r="I839"/>
      <c r="J839" s="208"/>
    </row>
    <row r="840" spans="1:10" s="207" customFormat="1" ht="15">
      <c r="A840"/>
      <c r="B840"/>
      <c r="C840"/>
      <c r="D840"/>
      <c r="E840"/>
      <c r="F840"/>
      <c r="G840"/>
      <c r="H840" s="240"/>
      <c r="I840"/>
      <c r="J840" s="208"/>
    </row>
    <row r="841" spans="1:10" s="207" customFormat="1" ht="15">
      <c r="A841"/>
      <c r="B841"/>
      <c r="C841"/>
      <c r="D841"/>
      <c r="E841"/>
      <c r="F841"/>
      <c r="G841"/>
      <c r="H841" s="240"/>
      <c r="I841"/>
      <c r="J841" s="208"/>
    </row>
    <row r="842" spans="1:10" s="207" customFormat="1" ht="15">
      <c r="A842"/>
      <c r="B842"/>
      <c r="C842"/>
      <c r="D842"/>
      <c r="E842"/>
      <c r="F842"/>
      <c r="G842"/>
      <c r="H842" s="240"/>
      <c r="I842"/>
      <c r="J842" s="208"/>
    </row>
    <row r="843" spans="1:10" s="207" customFormat="1" ht="15">
      <c r="A843"/>
      <c r="B843"/>
      <c r="C843"/>
      <c r="D843"/>
      <c r="E843"/>
      <c r="F843"/>
      <c r="G843"/>
      <c r="H843" s="240"/>
      <c r="I843"/>
      <c r="J843" s="208"/>
    </row>
    <row r="844" spans="1:10" s="207" customFormat="1" ht="15">
      <c r="A844"/>
      <c r="B844"/>
      <c r="C844"/>
      <c r="D844"/>
      <c r="E844"/>
      <c r="F844"/>
      <c r="G844"/>
      <c r="H844" s="240"/>
      <c r="I844"/>
      <c r="J844" s="208"/>
    </row>
    <row r="845" spans="1:10" s="207" customFormat="1" ht="15">
      <c r="A845"/>
      <c r="B845"/>
      <c r="C845"/>
      <c r="D845"/>
      <c r="E845"/>
      <c r="F845"/>
      <c r="G845"/>
      <c r="H845" s="240"/>
      <c r="I845"/>
      <c r="J845" s="208"/>
    </row>
    <row r="846" spans="1:10" s="207" customFormat="1" ht="15">
      <c r="A846"/>
      <c r="B846"/>
      <c r="C846"/>
      <c r="D846"/>
      <c r="E846"/>
      <c r="F846"/>
      <c r="G846"/>
      <c r="H846" s="240"/>
      <c r="I846"/>
      <c r="J846" s="208"/>
    </row>
    <row r="847" spans="1:10" s="207" customFormat="1" ht="15">
      <c r="A847"/>
      <c r="B847"/>
      <c r="C847"/>
      <c r="D847"/>
      <c r="E847"/>
      <c r="F847"/>
      <c r="G847"/>
      <c r="H847" s="240"/>
      <c r="I847"/>
      <c r="J847" s="208"/>
    </row>
    <row r="848" spans="1:10" s="207" customFormat="1" ht="15">
      <c r="A848"/>
      <c r="B848"/>
      <c r="C848"/>
      <c r="D848"/>
      <c r="E848"/>
      <c r="F848"/>
      <c r="G848"/>
      <c r="H848" s="240"/>
      <c r="I848"/>
      <c r="J848" s="208"/>
    </row>
    <row r="849" spans="1:10" s="207" customFormat="1" ht="15">
      <c r="A849"/>
      <c r="B849"/>
      <c r="C849"/>
      <c r="D849"/>
      <c r="E849"/>
      <c r="F849"/>
      <c r="G849"/>
      <c r="H849" s="240"/>
      <c r="I849"/>
      <c r="J849" s="208"/>
    </row>
    <row r="850" spans="1:10" s="207" customFormat="1" ht="15">
      <c r="A850"/>
      <c r="B850"/>
      <c r="C850"/>
      <c r="D850"/>
      <c r="E850"/>
      <c r="F850"/>
      <c r="G850"/>
      <c r="H850" s="240"/>
      <c r="I850"/>
      <c r="J850" s="208"/>
    </row>
    <row r="851" spans="1:10" s="207" customFormat="1" ht="15">
      <c r="A851"/>
      <c r="B851"/>
      <c r="C851"/>
      <c r="D851"/>
      <c r="E851"/>
      <c r="F851"/>
      <c r="G851"/>
      <c r="H851" s="240"/>
      <c r="I851"/>
      <c r="J851" s="208"/>
    </row>
    <row r="852" spans="1:10" s="207" customFormat="1" ht="15">
      <c r="A852"/>
      <c r="B852"/>
      <c r="C852"/>
      <c r="D852"/>
      <c r="E852"/>
      <c r="F852"/>
      <c r="G852"/>
      <c r="H852" s="240"/>
      <c r="I852"/>
      <c r="J852" s="208"/>
    </row>
    <row r="853" spans="1:10" s="207" customFormat="1" ht="15">
      <c r="A853"/>
      <c r="B853"/>
      <c r="C853"/>
      <c r="D853"/>
      <c r="E853"/>
      <c r="F853"/>
      <c r="G853"/>
      <c r="H853" s="240"/>
      <c r="I853"/>
      <c r="J853" s="208"/>
    </row>
    <row r="854" spans="1:10" s="207" customFormat="1" ht="15">
      <c r="A854"/>
      <c r="B854"/>
      <c r="C854"/>
      <c r="D854"/>
      <c r="E854"/>
      <c r="F854"/>
      <c r="G854"/>
      <c r="H854" s="240"/>
      <c r="I854"/>
      <c r="J854" s="208"/>
    </row>
    <row r="855" spans="1:10" s="207" customFormat="1" ht="15">
      <c r="A855"/>
      <c r="B855"/>
      <c r="C855"/>
      <c r="D855"/>
      <c r="E855"/>
      <c r="F855"/>
      <c r="G855"/>
      <c r="H855" s="240"/>
      <c r="I855"/>
      <c r="J855" s="208"/>
    </row>
    <row r="856" spans="1:10" s="207" customFormat="1" ht="15">
      <c r="A856"/>
      <c r="B856"/>
      <c r="C856"/>
      <c r="D856"/>
      <c r="E856"/>
      <c r="F856"/>
      <c r="G856"/>
      <c r="H856" s="240"/>
      <c r="I856"/>
      <c r="J856" s="208"/>
    </row>
    <row r="857" spans="1:10" s="207" customFormat="1" ht="15">
      <c r="A857"/>
      <c r="B857"/>
      <c r="C857"/>
      <c r="D857"/>
      <c r="E857"/>
      <c r="F857"/>
      <c r="G857"/>
      <c r="H857" s="240"/>
      <c r="I857"/>
      <c r="J857" s="208"/>
    </row>
    <row r="858" spans="1:10" s="207" customFormat="1" ht="15">
      <c r="A858"/>
      <c r="B858"/>
      <c r="C858"/>
      <c r="D858"/>
      <c r="E858"/>
      <c r="F858"/>
      <c r="G858"/>
      <c r="H858" s="240"/>
      <c r="I858"/>
      <c r="J858" s="208"/>
    </row>
    <row r="859" spans="1:10" s="207" customFormat="1" ht="15">
      <c r="A859"/>
      <c r="B859"/>
      <c r="C859"/>
      <c r="D859"/>
      <c r="E859"/>
      <c r="F859"/>
      <c r="G859"/>
      <c r="H859" s="240"/>
      <c r="I859"/>
      <c r="J859" s="208"/>
    </row>
    <row r="860" spans="1:10" s="207" customFormat="1" ht="15">
      <c r="A860"/>
      <c r="B860"/>
      <c r="C860"/>
      <c r="D860"/>
      <c r="E860"/>
      <c r="F860"/>
      <c r="G860"/>
      <c r="H860" s="240"/>
      <c r="I860"/>
      <c r="J860" s="208"/>
    </row>
    <row r="861" spans="1:10" s="207" customFormat="1" ht="15">
      <c r="A861"/>
      <c r="B861"/>
      <c r="C861"/>
      <c r="D861"/>
      <c r="E861"/>
      <c r="F861"/>
      <c r="G861"/>
      <c r="H861" s="240"/>
      <c r="I861"/>
      <c r="J861" s="208"/>
    </row>
    <row r="862" spans="1:10" s="207" customFormat="1" ht="15">
      <c r="A862"/>
      <c r="B862"/>
      <c r="C862"/>
      <c r="D862"/>
      <c r="E862"/>
      <c r="F862"/>
      <c r="G862"/>
      <c r="H862" s="240"/>
      <c r="I862"/>
      <c r="J862" s="208"/>
    </row>
    <row r="863" spans="1:10" s="207" customFormat="1" ht="15">
      <c r="A863"/>
      <c r="B863"/>
      <c r="C863"/>
      <c r="D863"/>
      <c r="E863"/>
      <c r="F863"/>
      <c r="G863"/>
      <c r="H863" s="240"/>
      <c r="I863"/>
      <c r="J863" s="208"/>
    </row>
    <row r="864" spans="1:10" s="207" customFormat="1" ht="15">
      <c r="A864"/>
      <c r="B864"/>
      <c r="C864"/>
      <c r="D864"/>
      <c r="E864"/>
      <c r="F864"/>
      <c r="G864"/>
      <c r="H864" s="240"/>
      <c r="I864"/>
      <c r="J864" s="208"/>
    </row>
    <row r="865" spans="1:10" s="207" customFormat="1" ht="15">
      <c r="A865"/>
      <c r="B865"/>
      <c r="C865"/>
      <c r="D865"/>
      <c r="E865"/>
      <c r="F865"/>
      <c r="G865"/>
      <c r="H865" s="240"/>
      <c r="I865"/>
      <c r="J865" s="208"/>
    </row>
    <row r="866" spans="1:10" s="207" customFormat="1" ht="15">
      <c r="A866"/>
      <c r="B866"/>
      <c r="C866"/>
      <c r="D866"/>
      <c r="E866"/>
      <c r="F866"/>
      <c r="G866"/>
      <c r="H866" s="240"/>
      <c r="I866"/>
      <c r="J866" s="208"/>
    </row>
    <row r="867" spans="1:10" s="207" customFormat="1" ht="15">
      <c r="A867"/>
      <c r="B867"/>
      <c r="C867"/>
      <c r="D867"/>
      <c r="E867"/>
      <c r="F867"/>
      <c r="G867"/>
      <c r="H867" s="240"/>
      <c r="I867"/>
      <c r="J867" s="208"/>
    </row>
    <row r="868" spans="1:10" s="207" customFormat="1" ht="15">
      <c r="A868"/>
      <c r="B868"/>
      <c r="C868"/>
      <c r="D868"/>
      <c r="E868"/>
      <c r="F868"/>
      <c r="G868"/>
      <c r="H868" s="240"/>
      <c r="I868"/>
      <c r="J868" s="208"/>
    </row>
    <row r="869" spans="1:10" s="207" customFormat="1" ht="15">
      <c r="A869"/>
      <c r="B869"/>
      <c r="C869"/>
      <c r="D869"/>
      <c r="E869"/>
      <c r="F869"/>
      <c r="G869"/>
      <c r="H869" s="240"/>
      <c r="I869"/>
      <c r="J869" s="208"/>
    </row>
    <row r="870" spans="1:10" s="207" customFormat="1" ht="15">
      <c r="A870"/>
      <c r="B870"/>
      <c r="C870"/>
      <c r="D870"/>
      <c r="E870"/>
      <c r="F870"/>
      <c r="G870"/>
      <c r="H870" s="240"/>
      <c r="I870"/>
      <c r="J870" s="208"/>
    </row>
    <row r="871" spans="1:10" s="207" customFormat="1" ht="15">
      <c r="A871"/>
      <c r="B871"/>
      <c r="C871"/>
      <c r="D871"/>
      <c r="E871"/>
      <c r="F871"/>
      <c r="G871"/>
      <c r="H871" s="240"/>
      <c r="I871"/>
      <c r="J871" s="208"/>
    </row>
    <row r="872" spans="1:10" s="207" customFormat="1" ht="15">
      <c r="A872"/>
      <c r="B872"/>
      <c r="C872"/>
      <c r="D872"/>
      <c r="E872"/>
      <c r="F872"/>
      <c r="G872"/>
      <c r="H872" s="240"/>
      <c r="I872"/>
      <c r="J872" s="208"/>
    </row>
    <row r="873" spans="1:10" s="207" customFormat="1" ht="15">
      <c r="A873"/>
      <c r="B873"/>
      <c r="C873"/>
      <c r="D873"/>
      <c r="E873"/>
      <c r="F873"/>
      <c r="G873"/>
      <c r="H873" s="240"/>
      <c r="I873"/>
      <c r="J873" s="208"/>
    </row>
    <row r="874" spans="1:10" s="207" customFormat="1" ht="15">
      <c r="A874"/>
      <c r="B874"/>
      <c r="C874"/>
      <c r="D874"/>
      <c r="E874"/>
      <c r="F874"/>
      <c r="G874"/>
      <c r="H874" s="240"/>
      <c r="I874"/>
      <c r="J874" s="208"/>
    </row>
    <row r="875" spans="1:10" s="207" customFormat="1" ht="15">
      <c r="A875"/>
      <c r="B875"/>
      <c r="C875"/>
      <c r="D875"/>
      <c r="E875"/>
      <c r="F875"/>
      <c r="G875"/>
      <c r="H875" s="240"/>
      <c r="I875"/>
      <c r="J875" s="208"/>
    </row>
    <row r="876" spans="1:10" s="207" customFormat="1" ht="15">
      <c r="A876"/>
      <c r="B876"/>
      <c r="C876"/>
      <c r="D876"/>
      <c r="E876"/>
      <c r="F876"/>
      <c r="G876"/>
      <c r="H876" s="240"/>
      <c r="I876"/>
      <c r="J876" s="208"/>
    </row>
    <row r="877" spans="1:10" s="207" customFormat="1" ht="15">
      <c r="A877"/>
      <c r="B877"/>
      <c r="C877"/>
      <c r="D877"/>
      <c r="E877"/>
      <c r="F877"/>
      <c r="G877"/>
      <c r="H877" s="240"/>
      <c r="I877"/>
      <c r="J877" s="208"/>
    </row>
    <row r="878" spans="1:10" s="207" customFormat="1" ht="15">
      <c r="A878"/>
      <c r="B878"/>
      <c r="C878"/>
      <c r="D878"/>
      <c r="E878"/>
      <c r="F878"/>
      <c r="G878"/>
      <c r="H878" s="240"/>
      <c r="I878"/>
      <c r="J878" s="208"/>
    </row>
    <row r="879" spans="1:10" s="207" customFormat="1" ht="15">
      <c r="A879"/>
      <c r="B879"/>
      <c r="C879"/>
      <c r="D879"/>
      <c r="E879"/>
      <c r="F879"/>
      <c r="G879"/>
      <c r="H879" s="240"/>
      <c r="I879"/>
      <c r="J879" s="208"/>
    </row>
    <row r="880" spans="1:10" s="207" customFormat="1" ht="15">
      <c r="A880"/>
      <c r="B880"/>
      <c r="C880"/>
      <c r="D880"/>
      <c r="E880"/>
      <c r="F880"/>
      <c r="G880"/>
      <c r="H880" s="240"/>
      <c r="I880"/>
      <c r="J880" s="208"/>
    </row>
    <row r="881" spans="1:10" s="207" customFormat="1" ht="15">
      <c r="A881"/>
      <c r="B881"/>
      <c r="C881"/>
      <c r="D881"/>
      <c r="E881"/>
      <c r="F881"/>
      <c r="G881"/>
      <c r="H881" s="240"/>
      <c r="I881"/>
      <c r="J881" s="208"/>
    </row>
    <row r="882" spans="1:10" s="207" customFormat="1" ht="15">
      <c r="A882"/>
      <c r="B882"/>
      <c r="C882"/>
      <c r="D882"/>
      <c r="E882"/>
      <c r="F882"/>
      <c r="G882"/>
      <c r="H882" s="240"/>
      <c r="I882"/>
      <c r="J882" s="208"/>
    </row>
    <row r="883" spans="1:10" s="207" customFormat="1" ht="15">
      <c r="A883"/>
      <c r="B883"/>
      <c r="C883"/>
      <c r="D883"/>
      <c r="E883"/>
      <c r="F883"/>
      <c r="G883"/>
      <c r="H883" s="240"/>
      <c r="I883"/>
      <c r="J883" s="208"/>
    </row>
    <row r="884" spans="1:10" s="207" customFormat="1" ht="15">
      <c r="A884"/>
      <c r="B884"/>
      <c r="C884"/>
      <c r="D884"/>
      <c r="E884"/>
      <c r="F884"/>
      <c r="G884"/>
      <c r="H884" s="240"/>
      <c r="I884"/>
      <c r="J884" s="208"/>
    </row>
    <row r="885" spans="1:10" s="207" customFormat="1" ht="15">
      <c r="A885"/>
      <c r="B885"/>
      <c r="C885"/>
      <c r="D885"/>
      <c r="E885"/>
      <c r="F885"/>
      <c r="G885"/>
      <c r="H885" s="240"/>
      <c r="I885"/>
      <c r="J885" s="208"/>
    </row>
    <row r="886" spans="1:10" s="207" customFormat="1" ht="15">
      <c r="A886"/>
      <c r="B886"/>
      <c r="C886"/>
      <c r="D886"/>
      <c r="E886"/>
      <c r="F886"/>
      <c r="G886"/>
      <c r="H886" s="240"/>
      <c r="I886"/>
      <c r="J886" s="208"/>
    </row>
    <row r="887" spans="1:10" s="207" customFormat="1" ht="15">
      <c r="A887"/>
      <c r="B887"/>
      <c r="C887"/>
      <c r="D887"/>
      <c r="E887"/>
      <c r="F887"/>
      <c r="G887"/>
      <c r="H887" s="240"/>
      <c r="I887"/>
      <c r="J887" s="208"/>
    </row>
    <row r="888" spans="1:10" s="207" customFormat="1" ht="15">
      <c r="A888"/>
      <c r="B888"/>
      <c r="C888"/>
      <c r="D888"/>
      <c r="E888"/>
      <c r="F888"/>
      <c r="G888"/>
      <c r="H888" s="240"/>
      <c r="I888"/>
      <c r="J888" s="208"/>
    </row>
    <row r="889" spans="1:10" s="207" customFormat="1" ht="15">
      <c r="A889"/>
      <c r="B889"/>
      <c r="C889"/>
      <c r="D889"/>
      <c r="E889"/>
      <c r="F889"/>
      <c r="G889"/>
      <c r="H889" s="240"/>
      <c r="I889"/>
      <c r="J889" s="208"/>
    </row>
    <row r="890" spans="1:10" s="207" customFormat="1" ht="15">
      <c r="A890"/>
      <c r="B890"/>
      <c r="C890"/>
      <c r="D890"/>
      <c r="E890"/>
      <c r="F890"/>
      <c r="G890"/>
      <c r="H890" s="240"/>
      <c r="I890"/>
      <c r="J890" s="208"/>
    </row>
    <row r="891" spans="1:10" s="207" customFormat="1" ht="15">
      <c r="A891"/>
      <c r="B891"/>
      <c r="C891"/>
      <c r="D891"/>
      <c r="E891"/>
      <c r="F891"/>
      <c r="G891"/>
      <c r="H891" s="240"/>
      <c r="I891"/>
      <c r="J891" s="208"/>
    </row>
    <row r="892" spans="1:10" s="207" customFormat="1" ht="15">
      <c r="A892"/>
      <c r="B892"/>
      <c r="C892"/>
      <c r="D892"/>
      <c r="E892"/>
      <c r="F892"/>
      <c r="G892"/>
      <c r="H892" s="240"/>
      <c r="I892"/>
      <c r="J892" s="208"/>
    </row>
    <row r="893" spans="1:10" s="207" customFormat="1" ht="15">
      <c r="A893"/>
      <c r="B893"/>
      <c r="C893"/>
      <c r="D893"/>
      <c r="E893"/>
      <c r="F893"/>
      <c r="G893"/>
      <c r="H893" s="240"/>
      <c r="I893"/>
      <c r="J893" s="208"/>
    </row>
    <row r="894" spans="1:10" s="207" customFormat="1" ht="15">
      <c r="A894"/>
      <c r="B894"/>
      <c r="C894"/>
      <c r="D894"/>
      <c r="E894"/>
      <c r="F894"/>
      <c r="G894"/>
      <c r="H894" s="240"/>
      <c r="I894"/>
      <c r="J894" s="208"/>
    </row>
    <row r="895" spans="1:10" s="207" customFormat="1" ht="15">
      <c r="A895"/>
      <c r="B895"/>
      <c r="C895"/>
      <c r="D895"/>
      <c r="E895"/>
      <c r="F895"/>
      <c r="G895"/>
      <c r="H895" s="240"/>
      <c r="I895"/>
      <c r="J895" s="208"/>
    </row>
    <row r="896" spans="1:10" s="207" customFormat="1" ht="15">
      <c r="A896"/>
      <c r="B896"/>
      <c r="C896"/>
      <c r="D896"/>
      <c r="E896"/>
      <c r="F896"/>
      <c r="G896"/>
      <c r="H896" s="240"/>
      <c r="I896"/>
      <c r="J896" s="208"/>
    </row>
    <row r="897" spans="1:10" s="207" customFormat="1" ht="15">
      <c r="A897"/>
      <c r="B897"/>
      <c r="C897"/>
      <c r="D897"/>
      <c r="E897"/>
      <c r="F897"/>
      <c r="G897"/>
      <c r="H897" s="240"/>
      <c r="I897"/>
      <c r="J897" s="208"/>
    </row>
    <row r="898" spans="1:10" s="207" customFormat="1" ht="15">
      <c r="A898"/>
      <c r="B898"/>
      <c r="C898"/>
      <c r="D898"/>
      <c r="E898"/>
      <c r="F898"/>
      <c r="G898"/>
      <c r="H898" s="240"/>
      <c r="I898"/>
      <c r="J898" s="208"/>
    </row>
    <row r="899" spans="1:10" s="207" customFormat="1" ht="15">
      <c r="A899"/>
      <c r="B899"/>
      <c r="C899"/>
      <c r="D899"/>
      <c r="E899"/>
      <c r="F899"/>
      <c r="G899"/>
      <c r="H899" s="240"/>
      <c r="I899"/>
      <c r="J899" s="208"/>
    </row>
    <row r="900" spans="1:10" s="207" customFormat="1" ht="15">
      <c r="A900"/>
      <c r="B900"/>
      <c r="C900"/>
      <c r="D900"/>
      <c r="E900"/>
      <c r="F900"/>
      <c r="G900"/>
      <c r="H900" s="240"/>
      <c r="I900"/>
      <c r="J900" s="208"/>
    </row>
    <row r="901" spans="1:10" s="207" customFormat="1" ht="15">
      <c r="A901"/>
      <c r="B901"/>
      <c r="C901"/>
      <c r="D901"/>
      <c r="E901"/>
      <c r="F901"/>
      <c r="G901"/>
      <c r="H901" s="240"/>
      <c r="I901"/>
      <c r="J901" s="208"/>
    </row>
    <row r="902" spans="1:10" s="207" customFormat="1" ht="15">
      <c r="A902"/>
      <c r="B902"/>
      <c r="C902"/>
      <c r="D902"/>
      <c r="E902"/>
      <c r="F902"/>
      <c r="G902"/>
      <c r="H902" s="240"/>
      <c r="I902"/>
      <c r="J902" s="208"/>
    </row>
    <row r="903" spans="1:10" s="207" customFormat="1" ht="15">
      <c r="A903"/>
      <c r="B903"/>
      <c r="C903"/>
      <c r="D903"/>
      <c r="E903"/>
      <c r="F903"/>
      <c r="G903"/>
      <c r="H903" s="240"/>
      <c r="I903"/>
      <c r="J903" s="208"/>
    </row>
    <row r="904" spans="1:10" s="207" customFormat="1" ht="15">
      <c r="A904"/>
      <c r="B904"/>
      <c r="C904"/>
      <c r="D904"/>
      <c r="E904"/>
      <c r="F904"/>
      <c r="G904"/>
      <c r="H904" s="240"/>
      <c r="I904"/>
      <c r="J904" s="208"/>
    </row>
    <row r="905" spans="1:10" s="207" customFormat="1" ht="15">
      <c r="A905"/>
      <c r="B905"/>
      <c r="C905"/>
      <c r="D905"/>
      <c r="E905"/>
      <c r="F905"/>
      <c r="G905"/>
      <c r="H905" s="240"/>
      <c r="I905"/>
      <c r="J905" s="208"/>
    </row>
    <row r="906" spans="1:10" s="207" customFormat="1" ht="15">
      <c r="A906"/>
      <c r="B906"/>
      <c r="C906"/>
      <c r="D906"/>
      <c r="E906"/>
      <c r="F906"/>
      <c r="G906"/>
      <c r="H906" s="240"/>
      <c r="I906"/>
      <c r="J906" s="208"/>
    </row>
    <row r="907" spans="1:10" s="207" customFormat="1" ht="15">
      <c r="A907"/>
      <c r="B907"/>
      <c r="C907"/>
      <c r="D907"/>
      <c r="E907"/>
      <c r="F907"/>
      <c r="G907"/>
      <c r="H907" s="240"/>
      <c r="I907"/>
      <c r="J907" s="208"/>
    </row>
    <row r="908" spans="1:10" s="207" customFormat="1" ht="15">
      <c r="A908"/>
      <c r="B908"/>
      <c r="C908"/>
      <c r="D908"/>
      <c r="E908"/>
      <c r="F908"/>
      <c r="G908"/>
      <c r="H908" s="240"/>
      <c r="I908"/>
      <c r="J908" s="208"/>
    </row>
    <row r="909" spans="1:10" s="207" customFormat="1" ht="15">
      <c r="A909"/>
      <c r="B909"/>
      <c r="C909"/>
      <c r="D909"/>
      <c r="E909"/>
      <c r="F909"/>
      <c r="G909"/>
      <c r="H909" s="240"/>
      <c r="I909"/>
      <c r="J909" s="208"/>
    </row>
    <row r="910" spans="1:10" s="207" customFormat="1" ht="15">
      <c r="A910"/>
      <c r="B910"/>
      <c r="C910"/>
      <c r="D910"/>
      <c r="E910"/>
      <c r="F910"/>
      <c r="G910"/>
      <c r="H910" s="240"/>
      <c r="I910"/>
      <c r="J910" s="208"/>
    </row>
    <row r="911" spans="1:10" s="207" customFormat="1" ht="15">
      <c r="A911"/>
      <c r="B911"/>
      <c r="C911"/>
      <c r="D911"/>
      <c r="E911"/>
      <c r="F911"/>
      <c r="G911"/>
      <c r="H911" s="240"/>
      <c r="I911"/>
      <c r="J911" s="208"/>
    </row>
    <row r="912" spans="1:10" s="207" customFormat="1" ht="15">
      <c r="A912"/>
      <c r="B912"/>
      <c r="C912"/>
      <c r="D912"/>
      <c r="E912"/>
      <c r="F912"/>
      <c r="G912"/>
      <c r="H912" s="240"/>
      <c r="I912"/>
      <c r="J912" s="208"/>
    </row>
    <row r="913" spans="1:10" s="207" customFormat="1" ht="15">
      <c r="A913"/>
      <c r="B913"/>
      <c r="C913"/>
      <c r="D913"/>
      <c r="E913"/>
      <c r="F913"/>
      <c r="G913"/>
      <c r="H913" s="240"/>
      <c r="I913"/>
      <c r="J913" s="208"/>
    </row>
    <row r="914" spans="1:10" s="207" customFormat="1" ht="15">
      <c r="A914"/>
      <c r="B914"/>
      <c r="C914"/>
      <c r="D914"/>
      <c r="E914"/>
      <c r="F914"/>
      <c r="G914"/>
      <c r="H914" s="240"/>
      <c r="I914"/>
      <c r="J914" s="208"/>
    </row>
    <row r="915" spans="1:10" s="207" customFormat="1" ht="15">
      <c r="A915"/>
      <c r="B915"/>
      <c r="C915"/>
      <c r="D915"/>
      <c r="E915"/>
      <c r="F915"/>
      <c r="G915"/>
      <c r="H915" s="240"/>
      <c r="I915"/>
      <c r="J915" s="208"/>
    </row>
    <row r="916" spans="1:10" s="207" customFormat="1" ht="15">
      <c r="A916"/>
      <c r="B916"/>
      <c r="C916"/>
      <c r="D916"/>
      <c r="E916"/>
      <c r="F916"/>
      <c r="G916"/>
      <c r="H916" s="240"/>
      <c r="I916"/>
      <c r="J916" s="208"/>
    </row>
    <row r="917" spans="1:10" s="207" customFormat="1" ht="15">
      <c r="A917"/>
      <c r="B917"/>
      <c r="C917"/>
      <c r="D917"/>
      <c r="E917"/>
      <c r="F917"/>
      <c r="G917"/>
      <c r="H917" s="240"/>
      <c r="I917"/>
      <c r="J917" s="208"/>
    </row>
    <row r="918" spans="1:10" s="207" customFormat="1" ht="15">
      <c r="A918"/>
      <c r="B918"/>
      <c r="C918"/>
      <c r="D918"/>
      <c r="E918"/>
      <c r="F918"/>
      <c r="G918"/>
      <c r="H918" s="240"/>
      <c r="I918"/>
      <c r="J918" s="208"/>
    </row>
    <row r="919" spans="1:10" s="207" customFormat="1" ht="15">
      <c r="A919"/>
      <c r="B919"/>
      <c r="C919"/>
      <c r="D919"/>
      <c r="E919"/>
      <c r="F919"/>
      <c r="G919"/>
      <c r="H919" s="240"/>
      <c r="I919"/>
      <c r="J919" s="208"/>
    </row>
    <row r="920" spans="1:10" s="207" customFormat="1" ht="15">
      <c r="A920"/>
      <c r="B920"/>
      <c r="C920"/>
      <c r="D920"/>
      <c r="E920"/>
      <c r="F920"/>
      <c r="G920"/>
      <c r="H920" s="240"/>
      <c r="I920"/>
      <c r="J920" s="208"/>
    </row>
    <row r="921" spans="1:10" s="207" customFormat="1" ht="15">
      <c r="A921"/>
      <c r="B921"/>
      <c r="C921"/>
      <c r="D921"/>
      <c r="E921"/>
      <c r="F921"/>
      <c r="G921"/>
      <c r="H921" s="240"/>
      <c r="I921"/>
      <c r="J921" s="208"/>
    </row>
    <row r="922" spans="1:10" s="207" customFormat="1" ht="15">
      <c r="A922"/>
      <c r="B922"/>
      <c r="C922"/>
      <c r="D922"/>
      <c r="E922"/>
      <c r="F922"/>
      <c r="G922"/>
      <c r="H922" s="240"/>
      <c r="I922"/>
      <c r="J922" s="208"/>
    </row>
    <row r="923" spans="1:10" s="207" customFormat="1" ht="15">
      <c r="A923"/>
      <c r="B923"/>
      <c r="C923"/>
      <c r="D923"/>
      <c r="E923"/>
      <c r="F923"/>
      <c r="G923"/>
      <c r="H923" s="240"/>
      <c r="I923"/>
      <c r="J923" s="208"/>
    </row>
    <row r="924" spans="1:10" s="207" customFormat="1" ht="15">
      <c r="A924"/>
      <c r="B924"/>
      <c r="C924"/>
      <c r="D924"/>
      <c r="E924"/>
      <c r="F924"/>
      <c r="G924"/>
      <c r="H924" s="240"/>
      <c r="I924"/>
      <c r="J924" s="208"/>
    </row>
    <row r="925" spans="1:10" s="207" customFormat="1" ht="15">
      <c r="A925"/>
      <c r="B925"/>
      <c r="C925"/>
      <c r="D925"/>
      <c r="E925"/>
      <c r="F925"/>
      <c r="G925"/>
      <c r="H925" s="240"/>
      <c r="I925"/>
      <c r="J925" s="208"/>
    </row>
    <row r="926" spans="1:10" s="207" customFormat="1" ht="15">
      <c r="A926"/>
      <c r="B926"/>
      <c r="C926"/>
      <c r="D926"/>
      <c r="E926"/>
      <c r="F926"/>
      <c r="G926"/>
      <c r="H926" s="240"/>
      <c r="I926"/>
      <c r="J926" s="208"/>
    </row>
    <row r="927" spans="1:10" s="207" customFormat="1" ht="15">
      <c r="A927"/>
      <c r="B927"/>
      <c r="C927"/>
      <c r="D927"/>
      <c r="E927"/>
      <c r="F927"/>
      <c r="G927"/>
      <c r="H927" s="240"/>
      <c r="I927"/>
      <c r="J927" s="208"/>
    </row>
    <row r="928" spans="1:10" s="207" customFormat="1" ht="15">
      <c r="A928"/>
      <c r="B928"/>
      <c r="C928"/>
      <c r="D928"/>
      <c r="E928"/>
      <c r="F928"/>
      <c r="G928"/>
      <c r="H928" s="240"/>
      <c r="I928"/>
      <c r="J928" s="208"/>
    </row>
    <row r="929" spans="1:10" s="207" customFormat="1" ht="15">
      <c r="A929"/>
      <c r="B929"/>
      <c r="C929"/>
      <c r="D929"/>
      <c r="E929"/>
      <c r="F929"/>
      <c r="G929"/>
      <c r="H929" s="240"/>
      <c r="I929"/>
      <c r="J929" s="208"/>
    </row>
    <row r="930" spans="1:10" s="207" customFormat="1" ht="15">
      <c r="A930"/>
      <c r="B930"/>
      <c r="C930"/>
      <c r="D930"/>
      <c r="E930"/>
      <c r="F930"/>
      <c r="G930"/>
      <c r="H930" s="240"/>
      <c r="I930"/>
      <c r="J930" s="208"/>
    </row>
    <row r="931" spans="1:10" s="207" customFormat="1" ht="15">
      <c r="A931"/>
      <c r="B931"/>
      <c r="C931"/>
      <c r="D931"/>
      <c r="E931"/>
      <c r="F931"/>
      <c r="G931"/>
      <c r="H931" s="240"/>
      <c r="I931"/>
      <c r="J931" s="208"/>
    </row>
    <row r="932" spans="1:10" s="207" customFormat="1" ht="15">
      <c r="A932"/>
      <c r="B932"/>
      <c r="C932"/>
      <c r="D932"/>
      <c r="E932"/>
      <c r="F932"/>
      <c r="G932"/>
      <c r="H932" s="240"/>
      <c r="I932"/>
      <c r="J932" s="208"/>
    </row>
    <row r="933" spans="1:10" s="207" customFormat="1" ht="15">
      <c r="A933"/>
      <c r="B933"/>
      <c r="C933"/>
      <c r="D933"/>
      <c r="E933"/>
      <c r="F933"/>
      <c r="G933"/>
      <c r="H933" s="240"/>
      <c r="I933"/>
      <c r="J933" s="208"/>
    </row>
    <row r="934" spans="1:10" s="207" customFormat="1" ht="15">
      <c r="A934"/>
      <c r="B934"/>
      <c r="C934"/>
      <c r="D934"/>
      <c r="E934"/>
      <c r="F934"/>
      <c r="G934"/>
      <c r="H934" s="240"/>
      <c r="I934"/>
      <c r="J934" s="208"/>
    </row>
    <row r="935" spans="1:10" s="207" customFormat="1" ht="15">
      <c r="A935"/>
      <c r="B935"/>
      <c r="C935"/>
      <c r="D935"/>
      <c r="E935"/>
      <c r="F935"/>
      <c r="G935"/>
      <c r="H935" s="240"/>
      <c r="I935"/>
      <c r="J935" s="208"/>
    </row>
    <row r="936" spans="1:10" s="207" customFormat="1" ht="15">
      <c r="A936"/>
      <c r="B936"/>
      <c r="C936"/>
      <c r="D936"/>
      <c r="E936"/>
      <c r="F936"/>
      <c r="G936"/>
      <c r="H936" s="240"/>
      <c r="I936"/>
      <c r="J936" s="208"/>
    </row>
    <row r="937" spans="1:10" s="207" customFormat="1" ht="15">
      <c r="A937"/>
      <c r="B937"/>
      <c r="C937"/>
      <c r="D937"/>
      <c r="E937"/>
      <c r="F937"/>
      <c r="G937"/>
      <c r="H937" s="240"/>
      <c r="I937"/>
      <c r="J937" s="208"/>
    </row>
    <row r="938" spans="1:10" s="207" customFormat="1" ht="15">
      <c r="A938"/>
      <c r="B938"/>
      <c r="C938"/>
      <c r="D938"/>
      <c r="E938"/>
      <c r="F938"/>
      <c r="G938"/>
      <c r="H938" s="240"/>
      <c r="I938"/>
      <c r="J938" s="208"/>
    </row>
    <row r="939" spans="1:10" s="207" customFormat="1" ht="15">
      <c r="A939"/>
      <c r="B939"/>
      <c r="C939"/>
      <c r="D939"/>
      <c r="E939"/>
      <c r="F939"/>
      <c r="G939"/>
      <c r="H939" s="240"/>
      <c r="I939"/>
      <c r="J939" s="208"/>
    </row>
    <row r="940" spans="1:10" s="207" customFormat="1" ht="15">
      <c r="A940"/>
      <c r="B940"/>
      <c r="C940"/>
      <c r="D940"/>
      <c r="E940"/>
      <c r="F940"/>
      <c r="G940"/>
      <c r="H940" s="240"/>
      <c r="I940"/>
      <c r="J940" s="208"/>
    </row>
    <row r="941" spans="1:10" s="207" customFormat="1" ht="15">
      <c r="A941"/>
      <c r="B941"/>
      <c r="C941"/>
      <c r="D941"/>
      <c r="E941"/>
      <c r="F941"/>
      <c r="G941"/>
      <c r="H941" s="240"/>
      <c r="I941"/>
      <c r="J941" s="208"/>
    </row>
    <row r="942" spans="1:10" s="207" customFormat="1" ht="15">
      <c r="A942"/>
      <c r="B942"/>
      <c r="C942"/>
      <c r="D942"/>
      <c r="E942"/>
      <c r="F942"/>
      <c r="G942"/>
      <c r="H942" s="240"/>
      <c r="I942"/>
      <c r="J942" s="208"/>
    </row>
    <row r="943" spans="1:10" s="207" customFormat="1" ht="15">
      <c r="A943"/>
      <c r="B943"/>
      <c r="C943"/>
      <c r="D943"/>
      <c r="E943"/>
      <c r="F943"/>
      <c r="G943"/>
      <c r="H943" s="240"/>
      <c r="I943"/>
      <c r="J943" s="208"/>
    </row>
    <row r="944" spans="1:10" s="207" customFormat="1" ht="15">
      <c r="A944"/>
      <c r="B944"/>
      <c r="C944"/>
      <c r="D944"/>
      <c r="E944"/>
      <c r="F944"/>
      <c r="G944"/>
      <c r="H944" s="240"/>
      <c r="I944"/>
      <c r="J944" s="208"/>
    </row>
    <row r="945" spans="1:10" s="207" customFormat="1" ht="15">
      <c r="A945"/>
      <c r="B945"/>
      <c r="C945"/>
      <c r="D945"/>
      <c r="E945"/>
      <c r="F945"/>
      <c r="G945"/>
      <c r="H945" s="240"/>
      <c r="I945"/>
      <c r="J945" s="208"/>
    </row>
    <row r="946" spans="1:10" s="207" customFormat="1" ht="15">
      <c r="A946"/>
      <c r="B946"/>
      <c r="C946"/>
      <c r="D946"/>
      <c r="E946"/>
      <c r="F946"/>
      <c r="G946"/>
      <c r="H946" s="240"/>
      <c r="I946"/>
      <c r="J946" s="208"/>
    </row>
    <row r="947" spans="1:10" s="207" customFormat="1" ht="15">
      <c r="A947"/>
      <c r="B947"/>
      <c r="C947"/>
      <c r="D947"/>
      <c r="E947"/>
      <c r="F947"/>
      <c r="G947"/>
      <c r="H947" s="240"/>
      <c r="I947"/>
      <c r="J947" s="208"/>
    </row>
    <row r="948" spans="1:10" s="207" customFormat="1" ht="15">
      <c r="A948"/>
      <c r="B948"/>
      <c r="C948"/>
      <c r="D948"/>
      <c r="E948"/>
      <c r="F948"/>
      <c r="G948"/>
      <c r="H948" s="240"/>
      <c r="I948"/>
      <c r="J948" s="208"/>
    </row>
    <row r="949" spans="1:10" s="207" customFormat="1" ht="15">
      <c r="A949"/>
      <c r="B949"/>
      <c r="C949"/>
      <c r="D949"/>
      <c r="E949"/>
      <c r="F949"/>
      <c r="G949"/>
      <c r="H949" s="240"/>
      <c r="I949"/>
      <c r="J949" s="208"/>
    </row>
    <row r="950" spans="1:10" s="207" customFormat="1" ht="15">
      <c r="A950"/>
      <c r="B950"/>
      <c r="C950"/>
      <c r="D950"/>
      <c r="E950"/>
      <c r="F950"/>
      <c r="G950"/>
      <c r="H950" s="240"/>
      <c r="I950"/>
      <c r="J950" s="208"/>
    </row>
    <row r="951" spans="1:10" s="207" customFormat="1" ht="15">
      <c r="A951"/>
      <c r="B951"/>
      <c r="C951"/>
      <c r="D951"/>
      <c r="E951"/>
      <c r="F951"/>
      <c r="G951"/>
      <c r="H951" s="240"/>
      <c r="I951"/>
      <c r="J951" s="208"/>
    </row>
    <row r="952" spans="1:10" s="207" customFormat="1" ht="15">
      <c r="A952"/>
      <c r="B952"/>
      <c r="C952"/>
      <c r="D952"/>
      <c r="E952"/>
      <c r="F952"/>
      <c r="G952"/>
      <c r="H952" s="240"/>
      <c r="I952"/>
      <c r="J952" s="208"/>
    </row>
    <row r="953" spans="1:10" s="207" customFormat="1" ht="15">
      <c r="A953"/>
      <c r="B953"/>
      <c r="C953"/>
      <c r="D953"/>
      <c r="E953"/>
      <c r="F953"/>
      <c r="G953"/>
      <c r="H953" s="240"/>
      <c r="I953"/>
      <c r="J953" s="208"/>
    </row>
    <row r="954" spans="1:10" s="207" customFormat="1" ht="15">
      <c r="A954"/>
      <c r="B954"/>
      <c r="C954"/>
      <c r="D954"/>
      <c r="E954"/>
      <c r="F954"/>
      <c r="G954"/>
      <c r="H954" s="240"/>
      <c r="I954"/>
      <c r="J954" s="208"/>
    </row>
    <row r="955" spans="1:10" s="207" customFormat="1" ht="15">
      <c r="A955"/>
      <c r="B955"/>
      <c r="C955"/>
      <c r="D955"/>
      <c r="E955"/>
      <c r="F955"/>
      <c r="G955"/>
      <c r="H955" s="240"/>
      <c r="I955"/>
      <c r="J955" s="208"/>
    </row>
    <row r="956" spans="1:10" s="207" customFormat="1" ht="15">
      <c r="A956"/>
      <c r="B956"/>
      <c r="C956"/>
      <c r="D956"/>
      <c r="E956"/>
      <c r="F956"/>
      <c r="G956"/>
      <c r="H956" s="240"/>
      <c r="I956"/>
      <c r="J956" s="208"/>
    </row>
    <row r="957" spans="1:10" s="207" customFormat="1" ht="15">
      <c r="A957"/>
      <c r="B957"/>
      <c r="C957"/>
      <c r="D957"/>
      <c r="E957"/>
      <c r="F957"/>
      <c r="G957"/>
      <c r="H957" s="240"/>
      <c r="I957"/>
      <c r="J957" s="208"/>
    </row>
    <row r="958" spans="1:10" s="207" customFormat="1" ht="15">
      <c r="A958"/>
      <c r="B958"/>
      <c r="C958"/>
      <c r="D958"/>
      <c r="E958"/>
      <c r="F958"/>
      <c r="G958"/>
      <c r="H958" s="240"/>
      <c r="I958"/>
      <c r="J958" s="208"/>
    </row>
    <row r="959" spans="1:10" s="207" customFormat="1" ht="15">
      <c r="A959"/>
      <c r="B959"/>
      <c r="C959"/>
      <c r="D959"/>
      <c r="E959"/>
      <c r="F959"/>
      <c r="G959"/>
      <c r="H959" s="240"/>
      <c r="I959"/>
      <c r="J959" s="208"/>
    </row>
    <row r="960" spans="1:10" s="207" customFormat="1" ht="15">
      <c r="A960"/>
      <c r="B960"/>
      <c r="C960"/>
      <c r="D960"/>
      <c r="E960"/>
      <c r="F960"/>
      <c r="G960"/>
      <c r="H960" s="240"/>
      <c r="I960"/>
      <c r="J960" s="208"/>
    </row>
    <row r="961" spans="1:10" s="207" customFormat="1" ht="15">
      <c r="A961"/>
      <c r="B961"/>
      <c r="C961"/>
      <c r="D961"/>
      <c r="E961"/>
      <c r="F961"/>
      <c r="G961"/>
      <c r="H961" s="240"/>
      <c r="I961"/>
      <c r="J961" s="208"/>
    </row>
    <row r="962" spans="1:10" s="207" customFormat="1" ht="15">
      <c r="A962"/>
      <c r="B962"/>
      <c r="C962"/>
      <c r="D962"/>
      <c r="E962"/>
      <c r="F962"/>
      <c r="G962"/>
      <c r="H962" s="240"/>
      <c r="I962"/>
      <c r="J962" s="208"/>
    </row>
    <row r="963" spans="1:10" s="207" customFormat="1" ht="15">
      <c r="A963"/>
      <c r="B963"/>
      <c r="C963"/>
      <c r="D963"/>
      <c r="E963"/>
      <c r="F963"/>
      <c r="G963"/>
      <c r="H963" s="240"/>
      <c r="I963"/>
      <c r="J963" s="208"/>
    </row>
    <row r="964" spans="1:10" s="207" customFormat="1" ht="15">
      <c r="A964"/>
      <c r="B964"/>
      <c r="C964"/>
      <c r="D964"/>
      <c r="E964"/>
      <c r="F964"/>
      <c r="G964"/>
      <c r="H964" s="240"/>
      <c r="I964"/>
      <c r="J964" s="208"/>
    </row>
    <row r="965" spans="1:10" s="207" customFormat="1" ht="15">
      <c r="A965"/>
      <c r="B965"/>
      <c r="C965"/>
      <c r="D965"/>
      <c r="E965"/>
      <c r="F965"/>
      <c r="G965"/>
      <c r="H965" s="240"/>
      <c r="I965"/>
      <c r="J965" s="208"/>
    </row>
    <row r="966" spans="1:10" s="207" customFormat="1" ht="15">
      <c r="A966"/>
      <c r="B966"/>
      <c r="C966"/>
      <c r="D966"/>
      <c r="E966"/>
      <c r="F966"/>
      <c r="G966"/>
      <c r="H966" s="240"/>
      <c r="I966"/>
      <c r="J966" s="208"/>
    </row>
    <row r="967" spans="1:10" s="207" customFormat="1" ht="15">
      <c r="A967"/>
      <c r="B967"/>
      <c r="C967"/>
      <c r="D967"/>
      <c r="E967"/>
      <c r="F967"/>
      <c r="G967"/>
      <c r="H967" s="240"/>
      <c r="I967"/>
      <c r="J967" s="208"/>
    </row>
    <row r="968" spans="1:10" s="207" customFormat="1" ht="15">
      <c r="A968"/>
      <c r="B968"/>
      <c r="C968"/>
      <c r="D968"/>
      <c r="E968"/>
      <c r="F968"/>
      <c r="G968"/>
      <c r="H968" s="240"/>
      <c r="I968"/>
      <c r="J968" s="208"/>
    </row>
    <row r="969" spans="1:10" s="207" customFormat="1" ht="15">
      <c r="A969"/>
      <c r="B969"/>
      <c r="C969"/>
      <c r="D969"/>
      <c r="E969"/>
      <c r="F969"/>
      <c r="G969"/>
      <c r="H969" s="240"/>
      <c r="I969"/>
      <c r="J969" s="208"/>
    </row>
    <row r="970" spans="1:10" s="207" customFormat="1" ht="15">
      <c r="A970"/>
      <c r="B970"/>
      <c r="C970"/>
      <c r="D970"/>
      <c r="E970"/>
      <c r="F970"/>
      <c r="G970"/>
      <c r="H970" s="240"/>
      <c r="I970"/>
      <c r="J970" s="208"/>
    </row>
    <row r="971" spans="1:10" s="207" customFormat="1" ht="15">
      <c r="A971"/>
      <c r="B971"/>
      <c r="C971"/>
      <c r="D971"/>
      <c r="E971"/>
      <c r="F971"/>
      <c r="G971"/>
      <c r="H971" s="240"/>
      <c r="I971"/>
      <c r="J971" s="208"/>
    </row>
    <row r="972" spans="1:10" s="207" customFormat="1" ht="15">
      <c r="A972"/>
      <c r="B972"/>
      <c r="C972"/>
      <c r="D972"/>
      <c r="E972"/>
      <c r="F972"/>
      <c r="G972"/>
      <c r="H972" s="240"/>
      <c r="I972"/>
      <c r="J972" s="208"/>
    </row>
    <row r="973" spans="1:10" s="207" customFormat="1" ht="15">
      <c r="A973"/>
      <c r="B973"/>
      <c r="C973"/>
      <c r="D973"/>
      <c r="E973"/>
      <c r="F973"/>
      <c r="G973"/>
      <c r="H973" s="240"/>
      <c r="I973"/>
      <c r="J973" s="208"/>
    </row>
    <row r="974" spans="1:10" s="207" customFormat="1" ht="15">
      <c r="A974"/>
      <c r="B974"/>
      <c r="C974"/>
      <c r="D974"/>
      <c r="E974"/>
      <c r="F974"/>
      <c r="G974"/>
      <c r="H974" s="240"/>
      <c r="I974"/>
      <c r="J974" s="208"/>
    </row>
    <row r="975" spans="1:10" s="207" customFormat="1" ht="15">
      <c r="A975"/>
      <c r="B975"/>
      <c r="C975"/>
      <c r="D975"/>
      <c r="E975"/>
      <c r="F975"/>
      <c r="G975"/>
      <c r="H975" s="240"/>
      <c r="I975"/>
      <c r="J975" s="208"/>
    </row>
    <row r="976" spans="1:10" s="207" customFormat="1" ht="15">
      <c r="A976"/>
      <c r="B976"/>
      <c r="C976"/>
      <c r="D976"/>
      <c r="E976"/>
      <c r="F976"/>
      <c r="G976"/>
      <c r="H976" s="240"/>
      <c r="I976"/>
      <c r="J976" s="208"/>
    </row>
    <row r="977" spans="1:10" s="207" customFormat="1" ht="15">
      <c r="A977"/>
      <c r="B977"/>
      <c r="C977"/>
      <c r="D977"/>
      <c r="E977"/>
      <c r="F977"/>
      <c r="G977"/>
      <c r="H977" s="240"/>
      <c r="I977"/>
      <c r="J977" s="208"/>
    </row>
    <row r="978" spans="1:10" s="207" customFormat="1" ht="15">
      <c r="A978"/>
      <c r="B978"/>
      <c r="C978"/>
      <c r="D978"/>
      <c r="E978"/>
      <c r="F978"/>
      <c r="G978"/>
      <c r="H978" s="240"/>
      <c r="I978"/>
      <c r="J978" s="208"/>
    </row>
    <row r="979" spans="1:10" s="207" customFormat="1" ht="15">
      <c r="A979"/>
      <c r="B979"/>
      <c r="C979"/>
      <c r="D979"/>
      <c r="E979"/>
      <c r="F979"/>
      <c r="G979"/>
      <c r="H979" s="240"/>
      <c r="I979"/>
      <c r="J979" s="208"/>
    </row>
    <row r="980" spans="1:10" s="207" customFormat="1" ht="15">
      <c r="A980"/>
      <c r="B980"/>
      <c r="C980"/>
      <c r="D980"/>
      <c r="E980"/>
      <c r="F980"/>
      <c r="G980"/>
      <c r="H980" s="240"/>
      <c r="I980"/>
      <c r="J980" s="208"/>
    </row>
    <row r="981" spans="1:10" s="207" customFormat="1" ht="15">
      <c r="A981"/>
      <c r="B981"/>
      <c r="C981"/>
      <c r="D981"/>
      <c r="E981"/>
      <c r="F981"/>
      <c r="G981"/>
      <c r="H981" s="240"/>
      <c r="I981"/>
      <c r="J981" s="208"/>
    </row>
    <row r="982" spans="1:10" s="207" customFormat="1" ht="15">
      <c r="A982"/>
      <c r="B982"/>
      <c r="C982"/>
      <c r="D982"/>
      <c r="E982"/>
      <c r="F982"/>
      <c r="G982"/>
      <c r="H982" s="240"/>
      <c r="I982"/>
      <c r="J982" s="208"/>
    </row>
    <row r="983" spans="1:10" s="207" customFormat="1" ht="15">
      <c r="A983"/>
      <c r="B983"/>
      <c r="C983"/>
      <c r="D983"/>
      <c r="E983"/>
      <c r="F983"/>
      <c r="G983"/>
      <c r="H983" s="240"/>
      <c r="I983"/>
      <c r="J983" s="208"/>
    </row>
    <row r="984" spans="1:10" s="207" customFormat="1" ht="15">
      <c r="A984"/>
      <c r="B984"/>
      <c r="C984"/>
      <c r="D984"/>
      <c r="E984"/>
      <c r="F984"/>
      <c r="G984"/>
      <c r="H984" s="240"/>
      <c r="I984"/>
      <c r="J984" s="208"/>
    </row>
    <row r="985" spans="1:10" s="207" customFormat="1" ht="15">
      <c r="A985"/>
      <c r="B985"/>
      <c r="C985"/>
      <c r="D985"/>
      <c r="E985"/>
      <c r="F985"/>
      <c r="G985"/>
      <c r="H985" s="240"/>
      <c r="I985"/>
      <c r="J985" s="208"/>
    </row>
    <row r="986" spans="1:10" s="207" customFormat="1" ht="15">
      <c r="A986"/>
      <c r="B986"/>
      <c r="C986"/>
      <c r="D986"/>
      <c r="E986"/>
      <c r="F986"/>
      <c r="G986"/>
      <c r="H986" s="240"/>
      <c r="I986"/>
      <c r="J986" s="208"/>
    </row>
    <row r="987" spans="1:10" s="207" customFormat="1" ht="15">
      <c r="A987"/>
      <c r="B987"/>
      <c r="C987"/>
      <c r="D987"/>
      <c r="E987"/>
      <c r="F987"/>
      <c r="G987"/>
      <c r="H987" s="240"/>
      <c r="I987"/>
      <c r="J987" s="208"/>
    </row>
    <row r="988" spans="1:10" s="207" customFormat="1" ht="15">
      <c r="A988"/>
      <c r="B988"/>
      <c r="C988"/>
      <c r="D988"/>
      <c r="E988"/>
      <c r="F988"/>
      <c r="G988"/>
      <c r="H988" s="240"/>
      <c r="I988"/>
      <c r="J988" s="208"/>
    </row>
    <row r="989" spans="1:10" s="207" customFormat="1" ht="15">
      <c r="A989"/>
      <c r="B989"/>
      <c r="C989"/>
      <c r="D989"/>
      <c r="E989"/>
      <c r="F989"/>
      <c r="G989"/>
      <c r="H989" s="240"/>
      <c r="I989"/>
      <c r="J989" s="208"/>
    </row>
    <row r="990" spans="1:10" s="207" customFormat="1" ht="15">
      <c r="A990"/>
      <c r="B990"/>
      <c r="C990"/>
      <c r="D990"/>
      <c r="E990"/>
      <c r="F990"/>
      <c r="G990"/>
      <c r="H990" s="240"/>
      <c r="I990"/>
      <c r="J990" s="208"/>
    </row>
    <row r="991" spans="1:10" s="207" customFormat="1" ht="15">
      <c r="A991"/>
      <c r="B991"/>
      <c r="C991"/>
      <c r="D991"/>
      <c r="E991"/>
      <c r="F991"/>
      <c r="G991"/>
      <c r="H991" s="240"/>
      <c r="I991"/>
      <c r="J991" s="208"/>
    </row>
    <row r="992" spans="1:10" s="207" customFormat="1" ht="15">
      <c r="A992"/>
      <c r="B992"/>
      <c r="C992"/>
      <c r="D992"/>
      <c r="E992"/>
      <c r="F992"/>
      <c r="G992"/>
      <c r="H992" s="240"/>
      <c r="I992"/>
      <c r="J992" s="208"/>
    </row>
    <row r="993" spans="1:10" s="207" customFormat="1" ht="15">
      <c r="A993"/>
      <c r="B993"/>
      <c r="C993"/>
      <c r="D993"/>
      <c r="E993"/>
      <c r="F993"/>
      <c r="G993"/>
      <c r="H993" s="240"/>
      <c r="I993"/>
      <c r="J993" s="208"/>
    </row>
    <row r="994" spans="1:10" s="207" customFormat="1" ht="15">
      <c r="A994"/>
      <c r="B994"/>
      <c r="C994"/>
      <c r="D994"/>
      <c r="E994"/>
      <c r="F994"/>
      <c r="G994"/>
      <c r="H994" s="240"/>
      <c r="I994"/>
      <c r="J994" s="208"/>
    </row>
    <row r="995" spans="1:10" s="207" customFormat="1" ht="15">
      <c r="A995"/>
      <c r="B995"/>
      <c r="C995"/>
      <c r="D995"/>
      <c r="E995"/>
      <c r="F995"/>
      <c r="G995"/>
      <c r="H995" s="240"/>
      <c r="I995"/>
      <c r="J995" s="208"/>
    </row>
    <row r="996" spans="1:10" s="207" customFormat="1" ht="15">
      <c r="A996"/>
      <c r="B996"/>
      <c r="C996"/>
      <c r="D996"/>
      <c r="E996"/>
      <c r="F996"/>
      <c r="G996"/>
      <c r="H996" s="240"/>
      <c r="I996"/>
      <c r="J996" s="208"/>
    </row>
    <row r="997" spans="1:10" s="207" customFormat="1" ht="15">
      <c r="A997"/>
      <c r="B997"/>
      <c r="C997"/>
      <c r="D997"/>
      <c r="E997"/>
      <c r="F997"/>
      <c r="G997"/>
      <c r="H997" s="240"/>
      <c r="I997"/>
      <c r="J997" s="208"/>
    </row>
    <row r="998" spans="1:10" s="207" customFormat="1" ht="15">
      <c r="A998"/>
      <c r="B998"/>
      <c r="C998"/>
      <c r="D998"/>
      <c r="E998"/>
      <c r="F998"/>
      <c r="G998"/>
      <c r="H998" s="240"/>
      <c r="I998"/>
      <c r="J998" s="208"/>
    </row>
    <row r="999" spans="1:10" s="207" customFormat="1" ht="15">
      <c r="A999"/>
      <c r="B999"/>
      <c r="C999"/>
      <c r="D999"/>
      <c r="E999"/>
      <c r="F999"/>
      <c r="G999"/>
      <c r="H999" s="240"/>
      <c r="I999"/>
      <c r="J999" s="208"/>
    </row>
    <row r="1000" spans="1:10" s="207" customFormat="1" ht="15">
      <c r="A1000"/>
      <c r="B1000"/>
      <c r="C1000"/>
      <c r="D1000"/>
      <c r="E1000"/>
      <c r="F1000"/>
      <c r="G1000"/>
      <c r="H1000" s="240"/>
      <c r="I1000"/>
      <c r="J1000" s="208"/>
    </row>
    <row r="1001" spans="1:10" s="207" customFormat="1" ht="15">
      <c r="A1001"/>
      <c r="B1001"/>
      <c r="C1001"/>
      <c r="D1001"/>
      <c r="E1001"/>
      <c r="F1001"/>
      <c r="G1001"/>
      <c r="H1001" s="240"/>
      <c r="I1001"/>
      <c r="J1001" s="208"/>
    </row>
    <row r="1002" spans="1:10" s="207" customFormat="1" ht="15">
      <c r="A1002"/>
      <c r="B1002"/>
      <c r="C1002"/>
      <c r="D1002"/>
      <c r="E1002"/>
      <c r="F1002"/>
      <c r="G1002"/>
      <c r="H1002" s="240"/>
      <c r="I1002"/>
      <c r="J1002" s="208"/>
    </row>
    <row r="1003" spans="1:10" s="207" customFormat="1" ht="15">
      <c r="A1003"/>
      <c r="B1003"/>
      <c r="C1003"/>
      <c r="D1003"/>
      <c r="E1003"/>
      <c r="F1003"/>
      <c r="G1003"/>
      <c r="H1003" s="240"/>
      <c r="I1003"/>
      <c r="J1003" s="208"/>
    </row>
    <row r="1004" spans="1:10" s="207" customFormat="1" ht="15">
      <c r="A1004"/>
      <c r="B1004"/>
      <c r="C1004"/>
      <c r="D1004"/>
      <c r="E1004"/>
      <c r="F1004"/>
      <c r="G1004"/>
      <c r="H1004" s="240"/>
      <c r="I1004"/>
      <c r="J1004" s="208"/>
    </row>
    <row r="1005" spans="1:10" s="207" customFormat="1" ht="15">
      <c r="A1005"/>
      <c r="B1005"/>
      <c r="C1005"/>
      <c r="D1005"/>
      <c r="E1005"/>
      <c r="F1005"/>
      <c r="G1005"/>
      <c r="H1005" s="240"/>
      <c r="I1005"/>
      <c r="J1005" s="208"/>
    </row>
    <row r="1006" spans="1:10" s="207" customFormat="1" ht="15">
      <c r="A1006"/>
      <c r="B1006"/>
      <c r="C1006"/>
      <c r="D1006"/>
      <c r="E1006"/>
      <c r="F1006"/>
      <c r="G1006"/>
      <c r="H1006" s="240"/>
      <c r="I1006"/>
      <c r="J1006" s="208"/>
    </row>
    <row r="1007" spans="1:10" s="207" customFormat="1" ht="15">
      <c r="A1007"/>
      <c r="B1007"/>
      <c r="C1007"/>
      <c r="D1007"/>
      <c r="E1007"/>
      <c r="F1007"/>
      <c r="G1007"/>
      <c r="H1007" s="240"/>
      <c r="I1007"/>
      <c r="J1007" s="208"/>
    </row>
    <row r="1008" spans="1:10" s="207" customFormat="1" ht="15">
      <c r="A1008"/>
      <c r="B1008"/>
      <c r="C1008"/>
      <c r="D1008"/>
      <c r="E1008"/>
      <c r="F1008"/>
      <c r="G1008"/>
      <c r="H1008" s="240"/>
      <c r="I1008"/>
      <c r="J1008" s="208"/>
    </row>
    <row r="1009" spans="1:10" s="207" customFormat="1" ht="15">
      <c r="A1009"/>
      <c r="B1009"/>
      <c r="C1009"/>
      <c r="D1009"/>
      <c r="E1009"/>
      <c r="F1009"/>
      <c r="G1009"/>
      <c r="H1009" s="240"/>
      <c r="I1009"/>
      <c r="J1009" s="208"/>
    </row>
    <row r="1010" spans="1:10" s="207" customFormat="1" ht="15">
      <c r="A1010"/>
      <c r="B1010"/>
      <c r="C1010"/>
      <c r="D1010"/>
      <c r="E1010"/>
      <c r="F1010"/>
      <c r="G1010"/>
      <c r="H1010" s="240"/>
      <c r="I1010"/>
      <c r="J1010" s="208"/>
    </row>
    <row r="1011" spans="1:10" s="207" customFormat="1" ht="15">
      <c r="A1011"/>
      <c r="B1011"/>
      <c r="C1011"/>
      <c r="D1011"/>
      <c r="E1011"/>
      <c r="F1011"/>
      <c r="G1011"/>
      <c r="H1011" s="240"/>
      <c r="I1011"/>
      <c r="J1011" s="208"/>
    </row>
    <row r="1012" spans="1:10" s="207" customFormat="1" ht="15">
      <c r="A1012"/>
      <c r="B1012"/>
      <c r="C1012"/>
      <c r="D1012"/>
      <c r="E1012"/>
      <c r="F1012"/>
      <c r="G1012"/>
      <c r="H1012" s="240"/>
      <c r="I1012"/>
      <c r="J1012" s="208"/>
    </row>
    <row r="1013" spans="1:10" s="207" customFormat="1" ht="15">
      <c r="A1013"/>
      <c r="B1013"/>
      <c r="C1013"/>
      <c r="D1013"/>
      <c r="E1013"/>
      <c r="F1013"/>
      <c r="G1013"/>
      <c r="H1013" s="240"/>
      <c r="I1013"/>
      <c r="J1013" s="208"/>
    </row>
    <row r="1014" spans="1:10" s="207" customFormat="1" ht="15">
      <c r="A1014"/>
      <c r="B1014"/>
      <c r="C1014"/>
      <c r="D1014"/>
      <c r="E1014"/>
      <c r="F1014"/>
      <c r="G1014"/>
      <c r="H1014" s="240"/>
      <c r="I1014"/>
      <c r="J1014" s="208"/>
    </row>
    <row r="1015" spans="1:10" s="207" customFormat="1" ht="15">
      <c r="A1015"/>
      <c r="B1015"/>
      <c r="C1015"/>
      <c r="D1015"/>
      <c r="E1015"/>
      <c r="F1015"/>
      <c r="G1015"/>
      <c r="H1015" s="240"/>
      <c r="I1015"/>
      <c r="J1015" s="208"/>
    </row>
    <row r="1016" spans="1:10" s="207" customFormat="1" ht="15">
      <c r="A1016"/>
      <c r="B1016"/>
      <c r="C1016"/>
      <c r="D1016"/>
      <c r="E1016"/>
      <c r="F1016"/>
      <c r="G1016"/>
      <c r="H1016" s="240"/>
      <c r="I1016"/>
      <c r="J1016" s="208"/>
    </row>
    <row r="1017" spans="1:10" s="207" customFormat="1" ht="15">
      <c r="A1017"/>
      <c r="B1017"/>
      <c r="C1017"/>
      <c r="D1017"/>
      <c r="E1017"/>
      <c r="F1017"/>
      <c r="G1017"/>
      <c r="H1017" s="240"/>
      <c r="I1017"/>
      <c r="J1017" s="208"/>
    </row>
    <row r="1018" spans="1:10" s="207" customFormat="1" ht="15">
      <c r="A1018"/>
      <c r="B1018"/>
      <c r="C1018"/>
      <c r="D1018"/>
      <c r="E1018"/>
      <c r="F1018"/>
      <c r="G1018"/>
      <c r="H1018" s="240"/>
      <c r="I1018"/>
      <c r="J1018" s="208"/>
    </row>
    <row r="1019" spans="1:10" s="207" customFormat="1" ht="15">
      <c r="A1019"/>
      <c r="B1019"/>
      <c r="C1019"/>
      <c r="D1019"/>
      <c r="E1019"/>
      <c r="F1019"/>
      <c r="G1019"/>
      <c r="H1019" s="240"/>
      <c r="I1019"/>
      <c r="J1019" s="208"/>
    </row>
    <row r="1020" spans="1:10" s="207" customFormat="1" ht="15">
      <c r="A1020"/>
      <c r="B1020"/>
      <c r="C1020"/>
      <c r="D1020"/>
      <c r="E1020"/>
      <c r="F1020"/>
      <c r="G1020"/>
      <c r="H1020" s="240"/>
      <c r="I1020"/>
      <c r="J1020" s="208"/>
    </row>
    <row r="1021" spans="1:10" s="207" customFormat="1" ht="15">
      <c r="A1021"/>
      <c r="B1021"/>
      <c r="C1021"/>
      <c r="D1021"/>
      <c r="E1021"/>
      <c r="F1021"/>
      <c r="G1021"/>
      <c r="H1021" s="240"/>
      <c r="I1021"/>
      <c r="J1021" s="208"/>
    </row>
    <row r="1022" spans="1:10" s="207" customFormat="1" ht="15">
      <c r="A1022"/>
      <c r="B1022"/>
      <c r="C1022"/>
      <c r="D1022"/>
      <c r="E1022"/>
      <c r="F1022"/>
      <c r="G1022"/>
      <c r="H1022" s="240"/>
      <c r="I1022"/>
      <c r="J1022" s="208"/>
    </row>
    <row r="1023" spans="1:10" s="207" customFormat="1" ht="15">
      <c r="A1023"/>
      <c r="B1023"/>
      <c r="C1023"/>
      <c r="D1023"/>
      <c r="E1023"/>
      <c r="F1023"/>
      <c r="G1023"/>
      <c r="H1023" s="240"/>
      <c r="I1023"/>
      <c r="J1023" s="208"/>
    </row>
    <row r="1024" spans="1:10" s="207" customFormat="1" ht="15">
      <c r="A1024"/>
      <c r="B1024"/>
      <c r="C1024"/>
      <c r="D1024"/>
      <c r="E1024"/>
      <c r="F1024"/>
      <c r="G1024"/>
      <c r="H1024" s="240"/>
      <c r="I1024"/>
      <c r="J1024" s="208"/>
    </row>
    <row r="1025" spans="1:10" s="207" customFormat="1" ht="15">
      <c r="A1025"/>
      <c r="B1025"/>
      <c r="C1025"/>
      <c r="D1025"/>
      <c r="E1025"/>
      <c r="F1025"/>
      <c r="G1025"/>
      <c r="H1025" s="240"/>
      <c r="I1025"/>
      <c r="J1025" s="208"/>
    </row>
    <row r="1026" spans="1:10" s="207" customFormat="1" ht="15">
      <c r="A1026"/>
      <c r="B1026"/>
      <c r="C1026"/>
      <c r="D1026"/>
      <c r="E1026"/>
      <c r="F1026"/>
      <c r="G1026"/>
      <c r="H1026" s="240"/>
      <c r="I1026"/>
      <c r="J1026" s="208"/>
    </row>
    <row r="1027" spans="1:10" s="207" customFormat="1" ht="15">
      <c r="A1027"/>
      <c r="B1027"/>
      <c r="C1027"/>
      <c r="D1027"/>
      <c r="E1027"/>
      <c r="F1027"/>
      <c r="G1027"/>
      <c r="H1027" s="240"/>
      <c r="I1027"/>
      <c r="J1027" s="208"/>
    </row>
    <row r="1028" spans="1:10" s="207" customFormat="1" ht="15">
      <c r="A1028"/>
      <c r="B1028"/>
      <c r="C1028"/>
      <c r="D1028"/>
      <c r="E1028"/>
      <c r="F1028"/>
      <c r="G1028"/>
      <c r="H1028" s="240"/>
      <c r="I1028"/>
      <c r="J1028" s="208"/>
    </row>
    <row r="1029" spans="1:10" s="207" customFormat="1" ht="15">
      <c r="A1029"/>
      <c r="B1029"/>
      <c r="C1029"/>
      <c r="D1029"/>
      <c r="E1029"/>
      <c r="F1029"/>
      <c r="G1029"/>
      <c r="H1029" s="240"/>
      <c r="I1029"/>
      <c r="J1029" s="208"/>
    </row>
    <row r="1030" spans="1:10" s="207" customFormat="1" ht="15">
      <c r="A1030"/>
      <c r="B1030"/>
      <c r="C1030"/>
      <c r="D1030"/>
      <c r="E1030"/>
      <c r="F1030"/>
      <c r="G1030"/>
      <c r="H1030" s="240"/>
      <c r="I1030"/>
      <c r="J1030" s="208"/>
    </row>
    <row r="1031" spans="1:10" s="207" customFormat="1" ht="15">
      <c r="A1031"/>
      <c r="B1031"/>
      <c r="C1031"/>
      <c r="D1031"/>
      <c r="E1031"/>
      <c r="F1031"/>
      <c r="G1031"/>
      <c r="H1031" s="240"/>
      <c r="I1031"/>
      <c r="J1031" s="208"/>
    </row>
    <row r="1032" spans="1:10" s="207" customFormat="1" ht="15">
      <c r="A1032"/>
      <c r="B1032"/>
      <c r="C1032"/>
      <c r="D1032"/>
      <c r="E1032"/>
      <c r="F1032"/>
      <c r="G1032"/>
      <c r="H1032" s="240"/>
      <c r="I1032"/>
      <c r="J1032" s="208"/>
    </row>
    <row r="1033" spans="1:10" s="207" customFormat="1" ht="15">
      <c r="A1033"/>
      <c r="B1033"/>
      <c r="C1033"/>
      <c r="D1033"/>
      <c r="E1033"/>
      <c r="F1033"/>
      <c r="G1033"/>
      <c r="H1033" s="240"/>
      <c r="I1033"/>
      <c r="J1033" s="208"/>
    </row>
    <row r="1034" spans="1:10" s="207" customFormat="1" ht="15">
      <c r="A1034"/>
      <c r="B1034"/>
      <c r="C1034"/>
      <c r="D1034"/>
      <c r="E1034"/>
      <c r="F1034"/>
      <c r="G1034"/>
      <c r="H1034" s="240"/>
      <c r="I1034"/>
      <c r="J1034" s="208"/>
    </row>
    <row r="1035" spans="1:10" s="207" customFormat="1" ht="15">
      <c r="A1035"/>
      <c r="B1035"/>
      <c r="C1035"/>
      <c r="D1035"/>
      <c r="E1035"/>
      <c r="F1035"/>
      <c r="G1035"/>
      <c r="H1035" s="240"/>
      <c r="I1035"/>
      <c r="J1035" s="208"/>
    </row>
    <row r="1036" spans="1:10" s="207" customFormat="1" ht="15">
      <c r="A1036"/>
      <c r="B1036"/>
      <c r="C1036"/>
      <c r="D1036"/>
      <c r="E1036"/>
      <c r="F1036"/>
      <c r="G1036"/>
      <c r="H1036" s="240"/>
      <c r="I1036"/>
      <c r="J1036" s="208"/>
    </row>
    <row r="1037" spans="1:10" s="207" customFormat="1" ht="15">
      <c r="A1037"/>
      <c r="B1037"/>
      <c r="C1037"/>
      <c r="D1037"/>
      <c r="E1037"/>
      <c r="F1037"/>
      <c r="G1037"/>
      <c r="H1037" s="240"/>
      <c r="I1037"/>
      <c r="J1037" s="208"/>
    </row>
    <row r="1038" spans="1:10" s="207" customFormat="1" ht="15">
      <c r="A1038"/>
      <c r="B1038"/>
      <c r="C1038"/>
      <c r="D1038"/>
      <c r="E1038"/>
      <c r="F1038"/>
      <c r="G1038"/>
      <c r="H1038" s="240"/>
      <c r="I1038"/>
      <c r="J1038" s="208"/>
    </row>
    <row r="1039" spans="1:10" s="207" customFormat="1" ht="15">
      <c r="A1039"/>
      <c r="B1039"/>
      <c r="C1039"/>
      <c r="D1039"/>
      <c r="E1039"/>
      <c r="F1039"/>
      <c r="G1039"/>
      <c r="H1039" s="240"/>
      <c r="I1039"/>
      <c r="J1039" s="208"/>
    </row>
    <row r="1040" spans="1:10" s="207" customFormat="1" ht="15">
      <c r="A1040"/>
      <c r="B1040"/>
      <c r="C1040"/>
      <c r="D1040"/>
      <c r="E1040"/>
      <c r="F1040"/>
      <c r="G1040"/>
      <c r="H1040" s="240"/>
      <c r="I1040"/>
      <c r="J1040" s="208"/>
    </row>
    <row r="1041" spans="1:10" s="207" customFormat="1" ht="15">
      <c r="A1041"/>
      <c r="B1041"/>
      <c r="C1041"/>
      <c r="D1041"/>
      <c r="E1041"/>
      <c r="F1041"/>
      <c r="G1041"/>
      <c r="H1041" s="240"/>
      <c r="I1041"/>
      <c r="J1041" s="208"/>
    </row>
    <row r="1042" spans="1:10" s="207" customFormat="1" ht="15">
      <c r="A1042"/>
      <c r="B1042"/>
      <c r="C1042"/>
      <c r="D1042"/>
      <c r="E1042"/>
      <c r="F1042"/>
      <c r="G1042"/>
      <c r="H1042" s="240"/>
      <c r="I1042"/>
      <c r="J1042" s="208"/>
    </row>
    <row r="1043" spans="1:10" s="207" customFormat="1" ht="15">
      <c r="A1043"/>
      <c r="B1043"/>
      <c r="C1043"/>
      <c r="D1043"/>
      <c r="E1043"/>
      <c r="F1043"/>
      <c r="G1043"/>
      <c r="H1043" s="240"/>
      <c r="I1043"/>
      <c r="J1043" s="208"/>
    </row>
    <row r="1044" spans="1:10" s="207" customFormat="1" ht="15">
      <c r="A1044"/>
      <c r="B1044"/>
      <c r="C1044"/>
      <c r="D1044"/>
      <c r="E1044"/>
      <c r="F1044"/>
      <c r="G1044"/>
      <c r="H1044" s="240"/>
      <c r="I1044"/>
      <c r="J1044" s="208"/>
    </row>
    <row r="1045" spans="1:10" s="207" customFormat="1" ht="15">
      <c r="A1045"/>
      <c r="B1045"/>
      <c r="C1045"/>
      <c r="D1045"/>
      <c r="E1045"/>
      <c r="F1045"/>
      <c r="G1045"/>
      <c r="H1045" s="240"/>
      <c r="I1045"/>
      <c r="J1045" s="208"/>
    </row>
    <row r="1046" spans="1:10" s="207" customFormat="1" ht="15">
      <c r="A1046"/>
      <c r="B1046"/>
      <c r="C1046"/>
      <c r="D1046"/>
      <c r="E1046"/>
      <c r="F1046"/>
      <c r="G1046"/>
      <c r="H1046" s="240"/>
      <c r="I1046"/>
      <c r="J1046" s="208"/>
    </row>
    <row r="1047" spans="1:10" s="207" customFormat="1" ht="15">
      <c r="A1047"/>
      <c r="B1047"/>
      <c r="C1047"/>
      <c r="D1047"/>
      <c r="E1047"/>
      <c r="F1047"/>
      <c r="G1047"/>
      <c r="H1047" s="240"/>
      <c r="I1047"/>
      <c r="J1047" s="208"/>
    </row>
    <row r="1048" spans="1:10" s="207" customFormat="1" ht="15">
      <c r="A1048"/>
      <c r="B1048"/>
      <c r="C1048"/>
      <c r="D1048"/>
      <c r="E1048"/>
      <c r="F1048"/>
      <c r="G1048"/>
      <c r="H1048" s="240"/>
      <c r="I1048"/>
      <c r="J1048" s="208"/>
    </row>
    <row r="1049" spans="1:10" s="207" customFormat="1" ht="15">
      <c r="A1049"/>
      <c r="B1049"/>
      <c r="C1049"/>
      <c r="D1049"/>
      <c r="E1049"/>
      <c r="F1049"/>
      <c r="G1049"/>
      <c r="H1049" s="240"/>
      <c r="I1049"/>
      <c r="J1049" s="208"/>
    </row>
    <row r="1050" spans="1:10" s="207" customFormat="1" ht="15">
      <c r="A1050"/>
      <c r="B1050"/>
      <c r="C1050"/>
      <c r="D1050"/>
      <c r="E1050"/>
      <c r="F1050"/>
      <c r="G1050"/>
      <c r="H1050" s="240"/>
      <c r="I1050"/>
      <c r="J1050" s="208"/>
    </row>
    <row r="1051" spans="1:10" s="207" customFormat="1" ht="15">
      <c r="A1051"/>
      <c r="B1051"/>
      <c r="C1051"/>
      <c r="D1051"/>
      <c r="E1051"/>
      <c r="F1051"/>
      <c r="G1051"/>
      <c r="H1051" s="240"/>
      <c r="I1051"/>
      <c r="J1051" s="208"/>
    </row>
    <row r="1052" spans="1:10" s="207" customFormat="1" ht="15">
      <c r="A1052"/>
      <c r="B1052"/>
      <c r="C1052"/>
      <c r="D1052"/>
      <c r="E1052"/>
      <c r="F1052"/>
      <c r="G1052"/>
      <c r="H1052" s="240"/>
      <c r="I1052"/>
      <c r="J1052" s="208"/>
    </row>
    <row r="1053" spans="1:10" s="207" customFormat="1" ht="15">
      <c r="A1053"/>
      <c r="B1053"/>
      <c r="C1053"/>
      <c r="D1053"/>
      <c r="E1053"/>
      <c r="F1053"/>
      <c r="G1053"/>
      <c r="H1053" s="240"/>
      <c r="I1053"/>
      <c r="J1053" s="208"/>
    </row>
    <row r="1054" spans="1:10" s="207" customFormat="1" ht="15">
      <c r="A1054"/>
      <c r="B1054"/>
      <c r="C1054"/>
      <c r="D1054"/>
      <c r="E1054"/>
      <c r="F1054"/>
      <c r="G1054"/>
      <c r="H1054" s="240"/>
      <c r="I1054"/>
      <c r="J1054" s="208"/>
    </row>
    <row r="1055" spans="1:10" s="207" customFormat="1" ht="15">
      <c r="A1055"/>
      <c r="B1055"/>
      <c r="C1055"/>
      <c r="D1055"/>
      <c r="E1055"/>
      <c r="F1055"/>
      <c r="G1055"/>
      <c r="H1055" s="240"/>
      <c r="I1055"/>
      <c r="J1055" s="208"/>
    </row>
    <row r="1056" spans="1:10" s="207" customFormat="1" ht="15">
      <c r="A1056"/>
      <c r="B1056"/>
      <c r="C1056"/>
      <c r="D1056"/>
      <c r="E1056"/>
      <c r="F1056"/>
      <c r="G1056"/>
      <c r="H1056" s="240"/>
      <c r="I1056"/>
      <c r="J1056" s="208"/>
    </row>
    <row r="1057" spans="1:10" s="207" customFormat="1" ht="15">
      <c r="A1057"/>
      <c r="B1057"/>
      <c r="C1057"/>
      <c r="D1057"/>
      <c r="E1057"/>
      <c r="F1057"/>
      <c r="G1057"/>
      <c r="H1057" s="240"/>
      <c r="I1057"/>
      <c r="J1057" s="208"/>
    </row>
    <row r="1058" spans="1:10" s="207" customFormat="1" ht="15">
      <c r="A1058"/>
      <c r="B1058"/>
      <c r="C1058"/>
      <c r="D1058"/>
      <c r="E1058"/>
      <c r="F1058"/>
      <c r="G1058"/>
      <c r="H1058" s="240"/>
      <c r="I1058"/>
      <c r="J1058" s="208"/>
    </row>
    <row r="1059" spans="1:10" s="207" customFormat="1" ht="15">
      <c r="A1059"/>
      <c r="B1059"/>
      <c r="C1059"/>
      <c r="D1059"/>
      <c r="E1059"/>
      <c r="F1059"/>
      <c r="G1059"/>
      <c r="H1059" s="240"/>
      <c r="I1059"/>
      <c r="J1059" s="208"/>
    </row>
    <row r="1060" spans="1:10" s="207" customFormat="1" ht="15">
      <c r="A1060"/>
      <c r="B1060"/>
      <c r="C1060"/>
      <c r="D1060"/>
      <c r="E1060"/>
      <c r="F1060"/>
      <c r="G1060"/>
      <c r="H1060" s="240"/>
      <c r="I1060"/>
      <c r="J1060" s="208"/>
    </row>
    <row r="1061" spans="1:10" s="207" customFormat="1" ht="15">
      <c r="A1061"/>
      <c r="B1061"/>
      <c r="C1061"/>
      <c r="D1061"/>
      <c r="E1061"/>
      <c r="F1061"/>
      <c r="G1061"/>
      <c r="H1061" s="240"/>
      <c r="I1061"/>
      <c r="J1061" s="208"/>
    </row>
    <row r="1062" spans="1:10" s="207" customFormat="1" ht="15">
      <c r="A1062"/>
      <c r="B1062"/>
      <c r="C1062"/>
      <c r="D1062"/>
      <c r="E1062"/>
      <c r="F1062"/>
      <c r="G1062"/>
      <c r="H1062" s="240"/>
      <c r="I1062"/>
      <c r="J1062" s="208"/>
    </row>
    <row r="1063" spans="1:10" s="207" customFormat="1" ht="15">
      <c r="A1063"/>
      <c r="B1063"/>
      <c r="C1063"/>
      <c r="D1063"/>
      <c r="E1063"/>
      <c r="F1063"/>
      <c r="G1063"/>
      <c r="H1063" s="240"/>
      <c r="I1063"/>
      <c r="J1063" s="208"/>
    </row>
    <row r="1064" spans="1:10" s="207" customFormat="1" ht="15">
      <c r="A1064"/>
      <c r="B1064"/>
      <c r="C1064"/>
      <c r="D1064"/>
      <c r="E1064"/>
      <c r="F1064"/>
      <c r="G1064"/>
      <c r="H1064" s="240"/>
      <c r="I1064"/>
      <c r="J1064" s="208"/>
    </row>
    <row r="1065" spans="1:10" s="207" customFormat="1" ht="15">
      <c r="A1065"/>
      <c r="B1065"/>
      <c r="C1065"/>
      <c r="D1065"/>
      <c r="E1065"/>
      <c r="F1065"/>
      <c r="G1065"/>
      <c r="H1065" s="240"/>
      <c r="I1065"/>
      <c r="J1065" s="208"/>
    </row>
    <row r="1066" spans="1:10" s="207" customFormat="1" ht="15">
      <c r="A1066"/>
      <c r="B1066"/>
      <c r="C1066"/>
      <c r="D1066"/>
      <c r="E1066"/>
      <c r="F1066"/>
      <c r="G1066"/>
      <c r="H1066" s="240"/>
      <c r="I1066"/>
      <c r="J1066" s="208"/>
    </row>
    <row r="1067" spans="1:10" s="207" customFormat="1" ht="15">
      <c r="A1067"/>
      <c r="B1067"/>
      <c r="C1067"/>
      <c r="D1067"/>
      <c r="E1067"/>
      <c r="F1067"/>
      <c r="G1067"/>
      <c r="H1067" s="240"/>
      <c r="I1067"/>
      <c r="J1067" s="208"/>
    </row>
    <row r="1068" spans="1:10" s="207" customFormat="1" ht="15">
      <c r="A1068"/>
      <c r="B1068"/>
      <c r="C1068"/>
      <c r="D1068"/>
      <c r="E1068"/>
      <c r="F1068"/>
      <c r="G1068"/>
      <c r="H1068" s="240"/>
      <c r="I1068"/>
      <c r="J1068" s="208"/>
    </row>
    <row r="1069" spans="1:10" s="207" customFormat="1" ht="15">
      <c r="A1069"/>
      <c r="B1069"/>
      <c r="C1069"/>
      <c r="D1069"/>
      <c r="E1069"/>
      <c r="F1069"/>
      <c r="G1069"/>
      <c r="H1069" s="240"/>
      <c r="I1069"/>
      <c r="J1069" s="208"/>
    </row>
    <row r="1070" spans="1:10" s="207" customFormat="1" ht="15">
      <c r="A1070"/>
      <c r="B1070"/>
      <c r="C1070"/>
      <c r="D1070"/>
      <c r="E1070"/>
      <c r="F1070"/>
      <c r="G1070"/>
      <c r="H1070" s="240"/>
      <c r="I1070"/>
      <c r="J1070" s="208"/>
    </row>
    <row r="1071" spans="1:10" s="207" customFormat="1" ht="15">
      <c r="A1071"/>
      <c r="B1071"/>
      <c r="C1071"/>
      <c r="D1071"/>
      <c r="E1071"/>
      <c r="F1071"/>
      <c r="G1071"/>
      <c r="H1071" s="240"/>
      <c r="I1071"/>
      <c r="J1071" s="208"/>
    </row>
    <row r="1072" spans="1:10" s="207" customFormat="1" ht="15">
      <c r="A1072"/>
      <c r="B1072"/>
      <c r="C1072"/>
      <c r="D1072"/>
      <c r="E1072"/>
      <c r="F1072"/>
      <c r="G1072"/>
      <c r="H1072" s="240"/>
      <c r="I1072"/>
      <c r="J1072" s="208"/>
    </row>
    <row r="1073" spans="1:10" s="207" customFormat="1" ht="15">
      <c r="A1073"/>
      <c r="B1073"/>
      <c r="C1073"/>
      <c r="D1073"/>
      <c r="E1073"/>
      <c r="F1073"/>
      <c r="G1073"/>
      <c r="H1073" s="240"/>
      <c r="I1073"/>
      <c r="J1073" s="208"/>
    </row>
    <row r="1074" spans="1:10" s="207" customFormat="1" ht="15">
      <c r="A1074"/>
      <c r="B1074"/>
      <c r="C1074"/>
      <c r="D1074"/>
      <c r="E1074"/>
      <c r="F1074"/>
      <c r="G1074"/>
      <c r="H1074" s="240"/>
      <c r="I1074"/>
      <c r="J1074" s="208"/>
    </row>
    <row r="1075" spans="1:10" s="207" customFormat="1" ht="15">
      <c r="A1075"/>
      <c r="B1075"/>
      <c r="C1075"/>
      <c r="D1075"/>
      <c r="E1075"/>
      <c r="F1075"/>
      <c r="G1075"/>
      <c r="H1075" s="240"/>
      <c r="I1075"/>
      <c r="J1075" s="208"/>
    </row>
    <row r="1076" spans="1:10" s="207" customFormat="1" ht="15">
      <c r="A1076"/>
      <c r="B1076"/>
      <c r="C1076"/>
      <c r="D1076"/>
      <c r="E1076"/>
      <c r="F1076"/>
      <c r="G1076"/>
      <c r="H1076" s="240"/>
      <c r="I1076"/>
      <c r="J1076" s="208"/>
    </row>
    <row r="1077" spans="1:10" s="207" customFormat="1" ht="15">
      <c r="A1077"/>
      <c r="B1077"/>
      <c r="C1077"/>
      <c r="D1077"/>
      <c r="E1077"/>
      <c r="F1077"/>
      <c r="G1077"/>
      <c r="H1077" s="240"/>
      <c r="I1077"/>
      <c r="J1077" s="208"/>
    </row>
    <row r="1078" spans="1:10" s="207" customFormat="1" ht="15">
      <c r="A1078"/>
      <c r="B1078"/>
      <c r="C1078"/>
      <c r="D1078"/>
      <c r="E1078"/>
      <c r="F1078"/>
      <c r="G1078"/>
      <c r="H1078" s="240"/>
      <c r="I1078"/>
      <c r="J1078" s="208"/>
    </row>
    <row r="1079" spans="1:10" s="207" customFormat="1" ht="15">
      <c r="A1079"/>
      <c r="B1079"/>
      <c r="C1079"/>
      <c r="D1079"/>
      <c r="E1079"/>
      <c r="F1079"/>
      <c r="G1079"/>
      <c r="H1079" s="240"/>
      <c r="I1079"/>
      <c r="J1079" s="208"/>
    </row>
    <row r="1080" spans="1:10" s="207" customFormat="1" ht="15">
      <c r="A1080"/>
      <c r="B1080"/>
      <c r="C1080"/>
      <c r="D1080"/>
      <c r="E1080"/>
      <c r="F1080"/>
      <c r="G1080"/>
      <c r="H1080" s="240"/>
      <c r="I1080"/>
      <c r="J1080" s="208"/>
    </row>
    <row r="1081" spans="1:10" s="207" customFormat="1" ht="15">
      <c r="A1081"/>
      <c r="B1081"/>
      <c r="C1081"/>
      <c r="D1081"/>
      <c r="E1081"/>
      <c r="F1081"/>
      <c r="G1081"/>
      <c r="H1081" s="240"/>
      <c r="I1081"/>
      <c r="J1081" s="208"/>
    </row>
    <row r="1082" spans="1:10" s="207" customFormat="1" ht="15">
      <c r="A1082"/>
      <c r="B1082"/>
      <c r="C1082"/>
      <c r="D1082"/>
      <c r="E1082"/>
      <c r="F1082"/>
      <c r="G1082"/>
      <c r="H1082" s="240"/>
      <c r="I1082"/>
      <c r="J1082" s="208"/>
    </row>
    <row r="1083" spans="1:10" s="207" customFormat="1" ht="15">
      <c r="A1083"/>
      <c r="B1083"/>
      <c r="C1083"/>
      <c r="D1083"/>
      <c r="E1083"/>
      <c r="F1083"/>
      <c r="G1083"/>
      <c r="H1083" s="240"/>
      <c r="I1083"/>
      <c r="J1083" s="208"/>
    </row>
    <row r="1084" spans="1:10" s="207" customFormat="1" ht="15">
      <c r="A1084"/>
      <c r="B1084"/>
      <c r="C1084"/>
      <c r="D1084"/>
      <c r="E1084"/>
      <c r="F1084"/>
      <c r="G1084"/>
      <c r="H1084" s="240"/>
      <c r="I1084"/>
      <c r="J1084" s="208"/>
    </row>
    <row r="1085" spans="1:10" s="207" customFormat="1" ht="15">
      <c r="A1085"/>
      <c r="B1085"/>
      <c r="C1085"/>
      <c r="D1085"/>
      <c r="E1085"/>
      <c r="F1085"/>
      <c r="G1085"/>
      <c r="H1085" s="240"/>
      <c r="I1085"/>
      <c r="J1085" s="208"/>
    </row>
    <row r="1086" spans="1:10" s="207" customFormat="1" ht="15">
      <c r="A1086"/>
      <c r="B1086"/>
      <c r="C1086"/>
      <c r="D1086"/>
      <c r="E1086"/>
      <c r="F1086"/>
      <c r="G1086"/>
      <c r="H1086" s="240"/>
      <c r="I1086"/>
      <c r="J1086" s="208"/>
    </row>
    <row r="1087" spans="1:10" s="207" customFormat="1" ht="15">
      <c r="A1087"/>
      <c r="B1087"/>
      <c r="C1087"/>
      <c r="D1087"/>
      <c r="E1087"/>
      <c r="F1087"/>
      <c r="G1087"/>
      <c r="H1087" s="240"/>
      <c r="I1087"/>
      <c r="J1087" s="208"/>
    </row>
    <row r="1088" spans="1:10" s="207" customFormat="1" ht="15">
      <c r="A1088"/>
      <c r="B1088"/>
      <c r="C1088"/>
      <c r="D1088"/>
      <c r="E1088"/>
      <c r="F1088"/>
      <c r="G1088"/>
      <c r="H1088" s="240"/>
      <c r="I1088"/>
      <c r="J1088" s="208"/>
    </row>
    <row r="1089" spans="1:10" s="207" customFormat="1" ht="15">
      <c r="A1089"/>
      <c r="B1089"/>
      <c r="C1089"/>
      <c r="D1089"/>
      <c r="E1089"/>
      <c r="F1089"/>
      <c r="G1089"/>
      <c r="H1089" s="240"/>
      <c r="I1089"/>
      <c r="J1089" s="208"/>
    </row>
    <row r="1090" spans="1:10" s="207" customFormat="1" ht="15">
      <c r="A1090"/>
      <c r="B1090"/>
      <c r="C1090"/>
      <c r="D1090"/>
      <c r="E1090"/>
      <c r="F1090"/>
      <c r="G1090"/>
      <c r="H1090" s="240"/>
      <c r="I1090"/>
      <c r="J1090" s="208"/>
    </row>
    <row r="1091" spans="1:10" s="207" customFormat="1" ht="15">
      <c r="A1091"/>
      <c r="B1091"/>
      <c r="C1091"/>
      <c r="D1091"/>
      <c r="E1091"/>
      <c r="F1091"/>
      <c r="G1091"/>
      <c r="H1091" s="240"/>
      <c r="I1091"/>
      <c r="J1091" s="208"/>
    </row>
    <row r="1092" spans="1:10" s="207" customFormat="1" ht="15">
      <c r="A1092"/>
      <c r="B1092"/>
      <c r="C1092"/>
      <c r="D1092"/>
      <c r="E1092"/>
      <c r="F1092"/>
      <c r="G1092"/>
      <c r="H1092" s="240"/>
      <c r="I1092"/>
      <c r="J1092" s="208"/>
    </row>
    <row r="1093" spans="1:10" s="207" customFormat="1" ht="15">
      <c r="A1093"/>
      <c r="B1093"/>
      <c r="C1093"/>
      <c r="D1093"/>
      <c r="E1093"/>
      <c r="F1093"/>
      <c r="G1093"/>
      <c r="H1093" s="240"/>
      <c r="I1093"/>
      <c r="J1093" s="208"/>
    </row>
    <row r="1094" spans="1:10" s="207" customFormat="1" ht="15">
      <c r="A1094"/>
      <c r="B1094"/>
      <c r="C1094"/>
      <c r="D1094"/>
      <c r="E1094"/>
      <c r="F1094"/>
      <c r="G1094"/>
      <c r="H1094" s="240"/>
      <c r="I1094"/>
      <c r="J1094" s="208"/>
    </row>
    <row r="1095" spans="1:10" s="207" customFormat="1" ht="15">
      <c r="A1095"/>
      <c r="B1095"/>
      <c r="C1095"/>
      <c r="D1095"/>
      <c r="E1095"/>
      <c r="F1095"/>
      <c r="G1095"/>
      <c r="H1095" s="240"/>
      <c r="I1095"/>
      <c r="J1095" s="208"/>
    </row>
    <row r="1096" spans="1:10" s="207" customFormat="1" ht="15">
      <c r="A1096"/>
      <c r="B1096"/>
      <c r="C1096"/>
      <c r="D1096"/>
      <c r="E1096"/>
      <c r="F1096"/>
      <c r="G1096"/>
      <c r="H1096" s="240"/>
      <c r="I1096"/>
      <c r="J1096" s="208"/>
    </row>
    <row r="1097" spans="1:10" s="207" customFormat="1" ht="15">
      <c r="A1097"/>
      <c r="B1097"/>
      <c r="C1097"/>
      <c r="D1097"/>
      <c r="E1097"/>
      <c r="F1097"/>
      <c r="G1097"/>
      <c r="H1097" s="240"/>
      <c r="I1097"/>
      <c r="J1097" s="208"/>
    </row>
    <row r="1098" spans="1:10" s="207" customFormat="1" ht="15">
      <c r="A1098"/>
      <c r="B1098"/>
      <c r="C1098"/>
      <c r="D1098"/>
      <c r="E1098"/>
      <c r="F1098"/>
      <c r="G1098"/>
      <c r="H1098" s="240"/>
      <c r="I1098"/>
      <c r="J1098" s="208"/>
    </row>
    <row r="1099" spans="1:10" s="207" customFormat="1" ht="15">
      <c r="A1099"/>
      <c r="B1099"/>
      <c r="C1099"/>
      <c r="D1099"/>
      <c r="E1099"/>
      <c r="F1099"/>
      <c r="G1099"/>
      <c r="H1099" s="240"/>
      <c r="I1099"/>
      <c r="J1099" s="208"/>
    </row>
    <row r="1100" spans="1:10" s="207" customFormat="1" ht="15">
      <c r="A1100"/>
      <c r="B1100"/>
      <c r="C1100"/>
      <c r="D1100"/>
      <c r="E1100"/>
      <c r="F1100"/>
      <c r="G1100"/>
      <c r="H1100" s="240"/>
      <c r="I1100"/>
      <c r="J1100" s="208"/>
    </row>
    <row r="1101" spans="1:10" s="207" customFormat="1" ht="15">
      <c r="A1101"/>
      <c r="B1101"/>
      <c r="C1101"/>
      <c r="D1101"/>
      <c r="E1101"/>
      <c r="F1101"/>
      <c r="G1101"/>
      <c r="H1101" s="240"/>
      <c r="I1101"/>
      <c r="J1101" s="208"/>
    </row>
    <row r="1102" spans="1:10" s="207" customFormat="1" ht="15">
      <c r="A1102"/>
      <c r="B1102"/>
      <c r="C1102"/>
      <c r="D1102"/>
      <c r="E1102"/>
      <c r="F1102"/>
      <c r="G1102"/>
      <c r="H1102" s="240"/>
      <c r="I1102"/>
      <c r="J1102" s="208"/>
    </row>
    <row r="1103" spans="1:10" s="207" customFormat="1" ht="15">
      <c r="A1103"/>
      <c r="B1103"/>
      <c r="C1103"/>
      <c r="D1103"/>
      <c r="E1103"/>
      <c r="F1103"/>
      <c r="G1103"/>
      <c r="H1103" s="240"/>
      <c r="I1103"/>
      <c r="J1103" s="208"/>
    </row>
    <row r="1104" spans="1:10" s="207" customFormat="1" ht="15">
      <c r="A1104"/>
      <c r="B1104"/>
      <c r="C1104"/>
      <c r="D1104"/>
      <c r="E1104"/>
      <c r="F1104"/>
      <c r="G1104"/>
      <c r="H1104" s="240"/>
      <c r="I1104"/>
      <c r="J1104" s="208"/>
    </row>
    <row r="1105" spans="1:10" s="207" customFormat="1" ht="15">
      <c r="A1105"/>
      <c r="B1105"/>
      <c r="C1105"/>
      <c r="D1105"/>
      <c r="E1105"/>
      <c r="F1105"/>
      <c r="G1105"/>
      <c r="H1105" s="240"/>
      <c r="I1105"/>
      <c r="J1105" s="208"/>
    </row>
    <row r="1106" spans="1:10" s="207" customFormat="1" ht="15">
      <c r="A1106"/>
      <c r="B1106"/>
      <c r="C1106"/>
      <c r="D1106"/>
      <c r="E1106"/>
      <c r="F1106"/>
      <c r="G1106"/>
      <c r="H1106" s="240"/>
      <c r="I1106"/>
      <c r="J1106" s="208"/>
    </row>
    <row r="1107" spans="1:10" s="207" customFormat="1" ht="15">
      <c r="A1107"/>
      <c r="B1107"/>
      <c r="C1107"/>
      <c r="D1107"/>
      <c r="E1107"/>
      <c r="F1107"/>
      <c r="G1107"/>
      <c r="H1107" s="240"/>
      <c r="I1107"/>
      <c r="J1107" s="208"/>
    </row>
    <row r="1108" spans="1:10" s="207" customFormat="1" ht="15">
      <c r="A1108"/>
      <c r="B1108"/>
      <c r="C1108"/>
      <c r="D1108"/>
      <c r="E1108"/>
      <c r="F1108"/>
      <c r="G1108"/>
      <c r="H1108" s="240"/>
      <c r="I1108"/>
      <c r="J1108" s="208"/>
    </row>
    <row r="1109" spans="1:10" s="207" customFormat="1" ht="15">
      <c r="A1109"/>
      <c r="B1109"/>
      <c r="C1109"/>
      <c r="D1109"/>
      <c r="E1109"/>
      <c r="F1109"/>
      <c r="G1109"/>
      <c r="H1109" s="240"/>
      <c r="I1109"/>
      <c r="J1109" s="208"/>
    </row>
    <row r="1110" spans="1:10" s="207" customFormat="1" ht="15">
      <c r="A1110"/>
      <c r="B1110"/>
      <c r="C1110"/>
      <c r="D1110"/>
      <c r="E1110"/>
      <c r="F1110"/>
      <c r="G1110"/>
      <c r="H1110" s="240"/>
      <c r="I1110"/>
      <c r="J1110" s="208"/>
    </row>
    <row r="1111" spans="1:10" s="207" customFormat="1" ht="15">
      <c r="A1111"/>
      <c r="B1111"/>
      <c r="C1111"/>
      <c r="D1111"/>
      <c r="E1111"/>
      <c r="F1111"/>
      <c r="G1111"/>
      <c r="H1111" s="240"/>
      <c r="I1111"/>
      <c r="J1111" s="208"/>
    </row>
    <row r="1112" spans="1:10" s="207" customFormat="1" ht="15">
      <c r="A1112"/>
      <c r="B1112"/>
      <c r="C1112"/>
      <c r="D1112"/>
      <c r="E1112"/>
      <c r="F1112"/>
      <c r="G1112"/>
      <c r="H1112" s="240"/>
      <c r="I1112"/>
      <c r="J1112" s="208"/>
    </row>
    <row r="1113" spans="1:10" s="207" customFormat="1" ht="15">
      <c r="A1113"/>
      <c r="B1113"/>
      <c r="C1113"/>
      <c r="D1113"/>
      <c r="E1113"/>
      <c r="F1113"/>
      <c r="G1113"/>
      <c r="H1113" s="240"/>
      <c r="I1113"/>
      <c r="J1113" s="208"/>
    </row>
    <row r="1114" spans="1:10" s="207" customFormat="1" ht="15">
      <c r="A1114"/>
      <c r="B1114"/>
      <c r="C1114"/>
      <c r="D1114"/>
      <c r="E1114"/>
      <c r="F1114"/>
      <c r="G1114"/>
      <c r="H1114" s="240"/>
      <c r="I1114"/>
      <c r="J1114" s="208"/>
    </row>
    <row r="1115" spans="1:10" s="207" customFormat="1" ht="15">
      <c r="A1115"/>
      <c r="B1115"/>
      <c r="C1115"/>
      <c r="D1115"/>
      <c r="E1115"/>
      <c r="F1115"/>
      <c r="G1115"/>
      <c r="H1115" s="240"/>
      <c r="I1115"/>
      <c r="J1115" s="208"/>
    </row>
    <row r="1116" spans="1:10" s="207" customFormat="1" ht="15">
      <c r="A1116"/>
      <c r="B1116"/>
      <c r="C1116"/>
      <c r="D1116"/>
      <c r="E1116"/>
      <c r="F1116"/>
      <c r="G1116"/>
      <c r="H1116" s="240"/>
      <c r="I1116"/>
      <c r="J1116" s="208"/>
    </row>
    <row r="1117" spans="1:10" s="207" customFormat="1" ht="15">
      <c r="A1117"/>
      <c r="B1117"/>
      <c r="C1117"/>
      <c r="D1117"/>
      <c r="E1117"/>
      <c r="F1117"/>
      <c r="G1117"/>
      <c r="H1117" s="240"/>
      <c r="I1117"/>
      <c r="J1117" s="208"/>
    </row>
    <row r="1118" spans="1:10" s="207" customFormat="1" ht="15">
      <c r="A1118"/>
      <c r="B1118"/>
      <c r="C1118"/>
      <c r="D1118"/>
      <c r="E1118"/>
      <c r="F1118"/>
      <c r="G1118"/>
      <c r="H1118" s="240"/>
      <c r="I1118"/>
      <c r="J1118" s="208"/>
    </row>
    <row r="1119" spans="1:10" s="207" customFormat="1" ht="15">
      <c r="A1119"/>
      <c r="B1119"/>
      <c r="C1119"/>
      <c r="D1119"/>
      <c r="E1119"/>
      <c r="F1119"/>
      <c r="G1119"/>
      <c r="H1119" s="240"/>
      <c r="I1119"/>
      <c r="J1119" s="208"/>
    </row>
    <row r="1120" spans="1:10" s="207" customFormat="1" ht="15">
      <c r="A1120"/>
      <c r="B1120"/>
      <c r="C1120"/>
      <c r="D1120"/>
      <c r="E1120"/>
      <c r="F1120"/>
      <c r="G1120"/>
      <c r="H1120" s="240"/>
      <c r="I1120"/>
      <c r="J1120" s="208"/>
    </row>
    <row r="1121" spans="1:10" s="207" customFormat="1" ht="15">
      <c r="A1121"/>
      <c r="B1121"/>
      <c r="C1121"/>
      <c r="D1121"/>
      <c r="E1121"/>
      <c r="F1121"/>
      <c r="G1121"/>
      <c r="H1121" s="240"/>
      <c r="I1121"/>
      <c r="J1121" s="208"/>
    </row>
    <row r="1122" spans="1:10" s="207" customFormat="1" ht="15">
      <c r="A1122"/>
      <c r="B1122"/>
      <c r="C1122"/>
      <c r="D1122"/>
      <c r="E1122"/>
      <c r="F1122"/>
      <c r="G1122"/>
      <c r="H1122" s="240"/>
      <c r="I1122"/>
      <c r="J1122" s="208"/>
    </row>
    <row r="1123" spans="1:10" s="207" customFormat="1" ht="15">
      <c r="A1123"/>
      <c r="B1123"/>
      <c r="C1123"/>
      <c r="D1123"/>
      <c r="E1123"/>
      <c r="F1123"/>
      <c r="G1123"/>
      <c r="H1123" s="240"/>
      <c r="I1123"/>
      <c r="J1123" s="208"/>
    </row>
    <row r="1124" spans="1:10" s="207" customFormat="1" ht="15">
      <c r="A1124"/>
      <c r="B1124"/>
      <c r="C1124"/>
      <c r="D1124"/>
      <c r="E1124"/>
      <c r="F1124"/>
      <c r="G1124"/>
      <c r="H1124" s="240"/>
      <c r="I1124"/>
      <c r="J1124" s="208"/>
    </row>
    <row r="1125" spans="1:10" s="207" customFormat="1" ht="15">
      <c r="A1125"/>
      <c r="B1125"/>
      <c r="C1125"/>
      <c r="D1125"/>
      <c r="E1125"/>
      <c r="F1125"/>
      <c r="G1125"/>
      <c r="H1125" s="240"/>
      <c r="I1125"/>
      <c r="J1125" s="208"/>
    </row>
    <row r="1126" spans="1:10" s="207" customFormat="1" ht="15">
      <c r="A1126"/>
      <c r="B1126"/>
      <c r="C1126"/>
      <c r="D1126"/>
      <c r="E1126"/>
      <c r="F1126"/>
      <c r="G1126"/>
      <c r="H1126" s="240"/>
      <c r="I1126"/>
      <c r="J1126" s="208"/>
    </row>
    <row r="1127" spans="1:10" s="207" customFormat="1" ht="15">
      <c r="A1127"/>
      <c r="B1127"/>
      <c r="C1127"/>
      <c r="D1127"/>
      <c r="E1127"/>
      <c r="F1127"/>
      <c r="G1127"/>
      <c r="H1127" s="240"/>
      <c r="I1127"/>
      <c r="J1127" s="208"/>
    </row>
    <row r="1128" spans="1:10" s="207" customFormat="1" ht="15">
      <c r="A1128"/>
      <c r="B1128"/>
      <c r="C1128"/>
      <c r="D1128"/>
      <c r="E1128"/>
      <c r="F1128"/>
      <c r="G1128"/>
      <c r="H1128" s="240"/>
      <c r="I1128"/>
      <c r="J1128" s="208"/>
    </row>
    <row r="1129" spans="1:10" s="207" customFormat="1" ht="15">
      <c r="A1129"/>
      <c r="B1129"/>
      <c r="C1129"/>
      <c r="D1129"/>
      <c r="E1129"/>
      <c r="F1129"/>
      <c r="G1129"/>
      <c r="H1129" s="240"/>
      <c r="I1129"/>
      <c r="J1129" s="208"/>
    </row>
    <row r="1130" spans="1:10" s="207" customFormat="1" ht="15">
      <c r="A1130"/>
      <c r="B1130"/>
      <c r="C1130"/>
      <c r="D1130"/>
      <c r="E1130"/>
      <c r="F1130"/>
      <c r="G1130"/>
      <c r="H1130" s="240"/>
      <c r="I1130"/>
      <c r="J1130" s="208"/>
    </row>
    <row r="1131" spans="1:10" s="207" customFormat="1" ht="15">
      <c r="A1131"/>
      <c r="B1131"/>
      <c r="C1131"/>
      <c r="D1131"/>
      <c r="E1131"/>
      <c r="F1131"/>
      <c r="G1131"/>
      <c r="H1131" s="240"/>
      <c r="I1131"/>
      <c r="J1131" s="208"/>
    </row>
    <row r="1132" spans="1:10" s="207" customFormat="1" ht="15">
      <c r="A1132"/>
      <c r="B1132"/>
      <c r="C1132"/>
      <c r="D1132"/>
      <c r="E1132"/>
      <c r="F1132"/>
      <c r="G1132"/>
      <c r="H1132" s="240"/>
      <c r="I1132"/>
      <c r="J1132" s="208"/>
    </row>
    <row r="1133" spans="1:10" s="207" customFormat="1" ht="15">
      <c r="A1133"/>
      <c r="B1133"/>
      <c r="C1133"/>
      <c r="D1133"/>
      <c r="E1133"/>
      <c r="F1133"/>
      <c r="G1133"/>
      <c r="H1133" s="240"/>
      <c r="I1133"/>
      <c r="J1133" s="208"/>
    </row>
    <row r="1134" spans="1:10" s="207" customFormat="1" ht="15">
      <c r="A1134"/>
      <c r="B1134"/>
      <c r="C1134"/>
      <c r="D1134"/>
      <c r="E1134"/>
      <c r="F1134"/>
      <c r="G1134"/>
      <c r="H1134" s="240"/>
      <c r="I1134"/>
      <c r="J1134" s="208"/>
    </row>
    <row r="1135" spans="1:10" s="207" customFormat="1" ht="15">
      <c r="A1135"/>
      <c r="B1135"/>
      <c r="C1135"/>
      <c r="D1135"/>
      <c r="E1135"/>
      <c r="F1135"/>
      <c r="G1135"/>
      <c r="H1135" s="240"/>
      <c r="I1135"/>
      <c r="J1135" s="208"/>
    </row>
    <row r="1136" spans="1:10" s="207" customFormat="1" ht="15">
      <c r="A1136"/>
      <c r="B1136"/>
      <c r="C1136"/>
      <c r="D1136"/>
      <c r="E1136"/>
      <c r="F1136"/>
      <c r="G1136"/>
      <c r="H1136" s="240"/>
      <c r="I1136"/>
      <c r="J1136" s="208"/>
    </row>
    <row r="1137" spans="1:10" s="207" customFormat="1" ht="15">
      <c r="A1137"/>
      <c r="B1137"/>
      <c r="C1137"/>
      <c r="D1137"/>
      <c r="E1137"/>
      <c r="F1137"/>
      <c r="G1137"/>
      <c r="H1137" s="240"/>
      <c r="I1137"/>
      <c r="J1137" s="208"/>
    </row>
    <row r="1138" spans="1:10" s="207" customFormat="1" ht="15">
      <c r="A1138"/>
      <c r="B1138"/>
      <c r="C1138"/>
      <c r="D1138"/>
      <c r="E1138"/>
      <c r="F1138"/>
      <c r="G1138"/>
      <c r="H1138" s="240"/>
      <c r="I1138"/>
      <c r="J1138" s="208"/>
    </row>
    <row r="1139" spans="1:10" s="207" customFormat="1" ht="15">
      <c r="A1139"/>
      <c r="B1139"/>
      <c r="C1139"/>
      <c r="D1139"/>
      <c r="E1139"/>
      <c r="F1139"/>
      <c r="G1139"/>
      <c r="H1139" s="240"/>
      <c r="I1139"/>
      <c r="J1139" s="208"/>
    </row>
    <row r="1140" spans="1:10" s="207" customFormat="1" ht="15">
      <c r="A1140"/>
      <c r="B1140"/>
      <c r="C1140"/>
      <c r="D1140"/>
      <c r="E1140"/>
      <c r="F1140"/>
      <c r="G1140"/>
      <c r="H1140" s="240"/>
      <c r="I1140"/>
      <c r="J1140" s="208"/>
    </row>
    <row r="1141" spans="1:10" s="207" customFormat="1" ht="15">
      <c r="A1141"/>
      <c r="B1141"/>
      <c r="C1141"/>
      <c r="D1141"/>
      <c r="E1141"/>
      <c r="F1141"/>
      <c r="G1141"/>
      <c r="H1141" s="240"/>
      <c r="I1141"/>
      <c r="J1141" s="208"/>
    </row>
    <row r="1142" spans="1:10" s="207" customFormat="1" ht="15">
      <c r="A1142"/>
      <c r="B1142"/>
      <c r="C1142"/>
      <c r="D1142"/>
      <c r="E1142"/>
      <c r="F1142"/>
      <c r="G1142"/>
      <c r="H1142" s="240"/>
      <c r="I1142"/>
      <c r="J1142" s="208"/>
    </row>
    <row r="1143" spans="1:10" s="207" customFormat="1" ht="15">
      <c r="A1143"/>
      <c r="B1143"/>
      <c r="C1143"/>
      <c r="D1143"/>
      <c r="E1143"/>
      <c r="F1143"/>
      <c r="G1143"/>
      <c r="H1143" s="240"/>
      <c r="I1143"/>
      <c r="J1143" s="208"/>
    </row>
    <row r="1144" spans="1:10" s="207" customFormat="1" ht="15">
      <c r="A1144"/>
      <c r="B1144"/>
      <c r="C1144"/>
      <c r="D1144"/>
      <c r="E1144"/>
      <c r="F1144"/>
      <c r="G1144"/>
      <c r="H1144" s="240"/>
      <c r="I1144"/>
      <c r="J1144" s="208"/>
    </row>
    <row r="1145" spans="1:10" s="207" customFormat="1" ht="15">
      <c r="A1145"/>
      <c r="B1145"/>
      <c r="C1145"/>
      <c r="D1145"/>
      <c r="E1145"/>
      <c r="F1145"/>
      <c r="G1145"/>
      <c r="H1145" s="240"/>
      <c r="I1145"/>
      <c r="J1145" s="208"/>
    </row>
    <row r="1146" spans="1:10" s="207" customFormat="1" ht="15">
      <c r="A1146"/>
      <c r="B1146"/>
      <c r="C1146"/>
      <c r="D1146"/>
      <c r="E1146"/>
      <c r="F1146"/>
      <c r="G1146"/>
      <c r="H1146" s="240"/>
      <c r="I1146"/>
      <c r="J1146" s="208"/>
    </row>
    <row r="1147" spans="1:10" s="207" customFormat="1" ht="15">
      <c r="A1147"/>
      <c r="B1147"/>
      <c r="C1147"/>
      <c r="D1147"/>
      <c r="E1147"/>
      <c r="F1147"/>
      <c r="G1147"/>
      <c r="H1147" s="240"/>
      <c r="I1147"/>
      <c r="J1147" s="208"/>
    </row>
    <row r="1148" spans="1:10" s="207" customFormat="1" ht="15">
      <c r="A1148"/>
      <c r="B1148"/>
      <c r="C1148"/>
      <c r="D1148"/>
      <c r="E1148"/>
      <c r="F1148"/>
      <c r="G1148"/>
      <c r="H1148" s="240"/>
      <c r="I1148"/>
      <c r="J1148" s="208"/>
    </row>
    <row r="1149" spans="1:10" s="207" customFormat="1" ht="15">
      <c r="A1149"/>
      <c r="B1149"/>
      <c r="C1149"/>
      <c r="D1149"/>
      <c r="E1149"/>
      <c r="F1149"/>
      <c r="G1149"/>
      <c r="H1149" s="240"/>
      <c r="I1149"/>
      <c r="J1149" s="208"/>
    </row>
    <row r="1150" spans="1:10" s="207" customFormat="1" ht="15">
      <c r="A1150"/>
      <c r="B1150"/>
      <c r="C1150"/>
      <c r="D1150"/>
      <c r="E1150"/>
      <c r="F1150"/>
      <c r="G1150"/>
      <c r="H1150" s="240"/>
      <c r="I1150"/>
      <c r="J1150" s="208"/>
    </row>
    <row r="1151" spans="1:10" s="207" customFormat="1" ht="15">
      <c r="A1151"/>
      <c r="B1151"/>
      <c r="C1151"/>
      <c r="D1151"/>
      <c r="E1151"/>
      <c r="F1151"/>
      <c r="G1151"/>
      <c r="H1151" s="240"/>
      <c r="I1151"/>
      <c r="J1151" s="208"/>
    </row>
    <row r="1152" spans="1:10" s="207" customFormat="1" ht="15">
      <c r="A1152"/>
      <c r="B1152"/>
      <c r="C1152"/>
      <c r="D1152"/>
      <c r="E1152"/>
      <c r="F1152"/>
      <c r="G1152"/>
      <c r="H1152" s="240"/>
      <c r="I1152"/>
      <c r="J1152" s="208"/>
    </row>
    <row r="1153" spans="1:10" s="207" customFormat="1" ht="15">
      <c r="A1153"/>
      <c r="B1153"/>
      <c r="C1153"/>
      <c r="D1153"/>
      <c r="E1153"/>
      <c r="F1153"/>
      <c r="G1153"/>
      <c r="H1153" s="240"/>
      <c r="I1153"/>
      <c r="J1153" s="208"/>
    </row>
    <row r="1154" spans="1:10" s="207" customFormat="1" ht="15">
      <c r="A1154"/>
      <c r="B1154"/>
      <c r="C1154"/>
      <c r="D1154"/>
      <c r="E1154"/>
      <c r="F1154"/>
      <c r="G1154"/>
      <c r="H1154" s="240"/>
      <c r="I1154"/>
      <c r="J1154" s="208"/>
    </row>
    <row r="1155" spans="1:10" s="207" customFormat="1" ht="15">
      <c r="A1155"/>
      <c r="B1155"/>
      <c r="C1155"/>
      <c r="D1155"/>
      <c r="E1155"/>
      <c r="F1155"/>
      <c r="G1155"/>
      <c r="H1155" s="240"/>
      <c r="I1155"/>
      <c r="J1155" s="208"/>
    </row>
    <row r="1156" spans="1:10" s="207" customFormat="1" ht="15">
      <c r="A1156"/>
      <c r="B1156"/>
      <c r="C1156"/>
      <c r="D1156"/>
      <c r="E1156"/>
      <c r="F1156"/>
      <c r="G1156"/>
      <c r="H1156" s="240"/>
      <c r="I1156"/>
      <c r="J1156" s="208"/>
    </row>
    <row r="1157" spans="1:10" s="207" customFormat="1" ht="15">
      <c r="A1157"/>
      <c r="B1157"/>
      <c r="C1157"/>
      <c r="D1157"/>
      <c r="E1157"/>
      <c r="F1157"/>
      <c r="G1157"/>
      <c r="H1157" s="240"/>
      <c r="I1157"/>
      <c r="J1157" s="208"/>
    </row>
    <row r="1158" spans="1:10" s="207" customFormat="1" ht="15">
      <c r="A1158"/>
      <c r="B1158"/>
      <c r="C1158"/>
      <c r="D1158"/>
      <c r="E1158"/>
      <c r="F1158"/>
      <c r="G1158"/>
      <c r="H1158" s="240"/>
      <c r="I1158"/>
      <c r="J1158" s="208"/>
    </row>
    <row r="1159" spans="1:10" s="207" customFormat="1" ht="15">
      <c r="A1159"/>
      <c r="B1159"/>
      <c r="C1159"/>
      <c r="D1159"/>
      <c r="E1159"/>
      <c r="F1159"/>
      <c r="G1159"/>
      <c r="H1159" s="240"/>
      <c r="I1159"/>
      <c r="J1159" s="208"/>
    </row>
    <row r="1160" spans="1:10" s="207" customFormat="1" ht="15">
      <c r="A1160"/>
      <c r="B1160"/>
      <c r="C1160"/>
      <c r="D1160"/>
      <c r="E1160"/>
      <c r="F1160"/>
      <c r="G1160"/>
      <c r="H1160" s="240"/>
      <c r="I1160"/>
      <c r="J1160" s="208"/>
    </row>
    <row r="1161" spans="1:10" s="207" customFormat="1" ht="15">
      <c r="A1161"/>
      <c r="B1161"/>
      <c r="C1161"/>
      <c r="D1161"/>
      <c r="E1161"/>
      <c r="F1161"/>
      <c r="G1161"/>
      <c r="H1161" s="240"/>
      <c r="I1161"/>
      <c r="J1161" s="208"/>
    </row>
    <row r="1162" spans="1:10" s="207" customFormat="1" ht="15">
      <c r="A1162"/>
      <c r="B1162"/>
      <c r="C1162"/>
      <c r="D1162"/>
      <c r="E1162"/>
      <c r="F1162"/>
      <c r="G1162"/>
      <c r="H1162" s="240"/>
      <c r="I1162"/>
      <c r="J1162" s="208"/>
    </row>
    <row r="1163" spans="1:10" s="207" customFormat="1" ht="15">
      <c r="A1163"/>
      <c r="B1163"/>
      <c r="C1163"/>
      <c r="D1163"/>
      <c r="E1163"/>
      <c r="F1163"/>
      <c r="G1163"/>
      <c r="H1163" s="240"/>
      <c r="I1163"/>
      <c r="J1163" s="208"/>
    </row>
    <row r="1164" spans="1:10" s="207" customFormat="1" ht="15">
      <c r="A1164"/>
      <c r="B1164"/>
      <c r="C1164"/>
      <c r="D1164"/>
      <c r="E1164"/>
      <c r="F1164"/>
      <c r="G1164"/>
      <c r="H1164" s="240"/>
      <c r="I1164"/>
      <c r="J1164" s="208"/>
    </row>
    <row r="1165" spans="1:10" s="207" customFormat="1" ht="15">
      <c r="A1165"/>
      <c r="B1165"/>
      <c r="C1165"/>
      <c r="D1165"/>
      <c r="E1165"/>
      <c r="F1165"/>
      <c r="G1165"/>
      <c r="H1165" s="240"/>
      <c r="I1165"/>
      <c r="J1165" s="208"/>
    </row>
    <row r="1166" spans="1:10" s="207" customFormat="1" ht="15">
      <c r="A1166"/>
      <c r="B1166"/>
      <c r="C1166"/>
      <c r="D1166"/>
      <c r="E1166"/>
      <c r="F1166"/>
      <c r="G1166"/>
      <c r="H1166" s="240"/>
      <c r="I1166"/>
      <c r="J1166" s="208"/>
    </row>
    <row r="1167" spans="1:10" s="207" customFormat="1" ht="15">
      <c r="A1167"/>
      <c r="B1167"/>
      <c r="C1167"/>
      <c r="D1167"/>
      <c r="E1167"/>
      <c r="F1167"/>
      <c r="G1167"/>
      <c r="H1167" s="240"/>
      <c r="I1167"/>
      <c r="J1167" s="208"/>
    </row>
    <row r="1168" spans="1:10" s="207" customFormat="1" ht="15">
      <c r="A1168"/>
      <c r="B1168"/>
      <c r="C1168"/>
      <c r="D1168"/>
      <c r="E1168"/>
      <c r="F1168"/>
      <c r="G1168"/>
      <c r="H1168" s="240"/>
      <c r="I1168"/>
      <c r="J1168" s="208"/>
    </row>
    <row r="1169" spans="1:10" s="207" customFormat="1" ht="15">
      <c r="A1169"/>
      <c r="B1169"/>
      <c r="C1169"/>
      <c r="D1169"/>
      <c r="E1169"/>
      <c r="F1169"/>
      <c r="G1169"/>
      <c r="H1169" s="240"/>
      <c r="I1169"/>
      <c r="J1169" s="208"/>
    </row>
    <row r="1170" spans="1:10" s="207" customFormat="1" ht="15">
      <c r="A1170"/>
      <c r="B1170"/>
      <c r="C1170"/>
      <c r="D1170"/>
      <c r="E1170"/>
      <c r="F1170"/>
      <c r="G1170"/>
      <c r="H1170" s="240"/>
      <c r="I1170"/>
      <c r="J1170" s="208"/>
    </row>
    <row r="1171" spans="1:10" s="207" customFormat="1" ht="15">
      <c r="A1171"/>
      <c r="B1171"/>
      <c r="C1171"/>
      <c r="D1171"/>
      <c r="E1171"/>
      <c r="F1171"/>
      <c r="G1171"/>
      <c r="H1171" s="240"/>
      <c r="I1171"/>
      <c r="J1171" s="208"/>
    </row>
    <row r="1172" spans="1:10" s="207" customFormat="1" ht="15">
      <c r="A1172"/>
      <c r="B1172"/>
      <c r="C1172"/>
      <c r="D1172"/>
      <c r="E1172"/>
      <c r="F1172"/>
      <c r="G1172"/>
      <c r="H1172" s="240"/>
      <c r="I1172"/>
      <c r="J1172" s="208"/>
    </row>
    <row r="1173" spans="1:10" s="207" customFormat="1" ht="15">
      <c r="A1173"/>
      <c r="B1173"/>
      <c r="C1173"/>
      <c r="D1173"/>
      <c r="E1173"/>
      <c r="F1173"/>
      <c r="G1173"/>
      <c r="H1173" s="240"/>
      <c r="I1173"/>
      <c r="J1173" s="208"/>
    </row>
    <row r="1174" spans="1:10" s="207" customFormat="1" ht="15">
      <c r="A1174"/>
      <c r="B1174"/>
      <c r="C1174"/>
      <c r="D1174"/>
      <c r="E1174"/>
      <c r="F1174"/>
      <c r="G1174"/>
      <c r="H1174" s="240"/>
      <c r="I1174"/>
      <c r="J1174" s="208"/>
    </row>
    <row r="1175" spans="1:10" s="207" customFormat="1" ht="15">
      <c r="A1175"/>
      <c r="B1175"/>
      <c r="C1175"/>
      <c r="D1175"/>
      <c r="E1175"/>
      <c r="F1175"/>
      <c r="G1175"/>
      <c r="H1175" s="240"/>
      <c r="I1175"/>
      <c r="J1175" s="208"/>
    </row>
    <row r="1176" spans="1:10" s="207" customFormat="1" ht="15">
      <c r="A1176"/>
      <c r="B1176"/>
      <c r="C1176"/>
      <c r="D1176"/>
      <c r="E1176"/>
      <c r="F1176"/>
      <c r="G1176"/>
      <c r="H1176" s="240"/>
      <c r="I1176"/>
      <c r="J1176" s="208"/>
    </row>
    <row r="1177" spans="1:10" s="207" customFormat="1" ht="15">
      <c r="A1177"/>
      <c r="B1177"/>
      <c r="C1177"/>
      <c r="D1177"/>
      <c r="E1177"/>
      <c r="F1177"/>
      <c r="G1177"/>
      <c r="H1177" s="240"/>
      <c r="I1177"/>
      <c r="J1177" s="208"/>
    </row>
    <row r="1178" spans="1:10" s="207" customFormat="1" ht="15">
      <c r="A1178"/>
      <c r="B1178"/>
      <c r="C1178"/>
      <c r="D1178"/>
      <c r="E1178"/>
      <c r="F1178"/>
      <c r="G1178"/>
      <c r="H1178" s="240"/>
      <c r="I1178"/>
      <c r="J1178" s="208"/>
    </row>
    <row r="1179" spans="1:10" s="207" customFormat="1" ht="15">
      <c r="A1179"/>
      <c r="B1179"/>
      <c r="C1179"/>
      <c r="D1179"/>
      <c r="E1179"/>
      <c r="F1179"/>
      <c r="G1179"/>
      <c r="H1179" s="240"/>
      <c r="I1179"/>
      <c r="J1179" s="208"/>
    </row>
    <row r="1180" spans="1:10" s="207" customFormat="1" ht="15">
      <c r="A1180"/>
      <c r="B1180"/>
      <c r="C1180"/>
      <c r="D1180"/>
      <c r="E1180"/>
      <c r="F1180"/>
      <c r="G1180"/>
      <c r="H1180" s="240"/>
      <c r="I1180"/>
      <c r="J1180" s="208"/>
    </row>
    <row r="1181" spans="1:10" s="207" customFormat="1" ht="15">
      <c r="A1181"/>
      <c r="B1181"/>
      <c r="C1181"/>
      <c r="D1181"/>
      <c r="E1181"/>
      <c r="F1181"/>
      <c r="G1181"/>
      <c r="H1181" s="240"/>
      <c r="I1181"/>
      <c r="J1181" s="208"/>
    </row>
    <row r="1182" spans="1:10" s="207" customFormat="1" ht="15">
      <c r="A1182"/>
      <c r="B1182"/>
      <c r="C1182"/>
      <c r="D1182"/>
      <c r="E1182"/>
      <c r="F1182"/>
      <c r="G1182"/>
      <c r="H1182" s="240"/>
      <c r="I1182"/>
      <c r="J1182" s="208"/>
    </row>
    <row r="1183" spans="1:10" s="207" customFormat="1" ht="15">
      <c r="A1183"/>
      <c r="B1183"/>
      <c r="C1183"/>
      <c r="D1183"/>
      <c r="E1183"/>
      <c r="F1183"/>
      <c r="G1183"/>
      <c r="H1183" s="240"/>
      <c r="I1183"/>
      <c r="J1183" s="208"/>
    </row>
    <row r="1184" spans="1:10" s="207" customFormat="1" ht="15">
      <c r="A1184"/>
      <c r="B1184"/>
      <c r="C1184"/>
      <c r="D1184"/>
      <c r="E1184"/>
      <c r="F1184"/>
      <c r="G1184"/>
      <c r="H1184" s="240"/>
      <c r="I1184"/>
      <c r="J1184" s="208"/>
    </row>
    <row r="1185" spans="1:10" s="207" customFormat="1" ht="15">
      <c r="A1185"/>
      <c r="B1185"/>
      <c r="C1185"/>
      <c r="D1185"/>
      <c r="E1185"/>
      <c r="F1185"/>
      <c r="G1185"/>
      <c r="H1185" s="240"/>
      <c r="I1185"/>
      <c r="J1185" s="208"/>
    </row>
    <row r="1186" spans="1:10" s="207" customFormat="1" ht="15">
      <c r="A1186"/>
      <c r="B1186"/>
      <c r="C1186"/>
      <c r="D1186"/>
      <c r="E1186"/>
      <c r="F1186"/>
      <c r="G1186"/>
      <c r="H1186" s="240"/>
      <c r="I1186"/>
      <c r="J1186" s="208"/>
    </row>
    <row r="1187" spans="1:10" s="207" customFormat="1" ht="15">
      <c r="A1187"/>
      <c r="B1187"/>
      <c r="C1187"/>
      <c r="D1187"/>
      <c r="E1187"/>
      <c r="F1187"/>
      <c r="G1187"/>
      <c r="H1187" s="240"/>
      <c r="I1187"/>
      <c r="J1187" s="208"/>
    </row>
    <row r="1188" spans="1:10" s="207" customFormat="1" ht="15">
      <c r="A1188"/>
      <c r="B1188"/>
      <c r="C1188"/>
      <c r="D1188"/>
      <c r="E1188"/>
      <c r="F1188"/>
      <c r="G1188"/>
      <c r="H1188" s="240"/>
      <c r="I1188"/>
      <c r="J1188" s="208"/>
    </row>
    <row r="1189" spans="1:10" s="207" customFormat="1" ht="15">
      <c r="A1189"/>
      <c r="B1189"/>
      <c r="C1189"/>
      <c r="D1189"/>
      <c r="E1189"/>
      <c r="F1189"/>
      <c r="G1189"/>
      <c r="H1189" s="240"/>
      <c r="I1189"/>
      <c r="J1189" s="208"/>
    </row>
    <row r="1190" spans="1:10" s="207" customFormat="1" ht="15">
      <c r="A1190"/>
      <c r="B1190"/>
      <c r="C1190"/>
      <c r="D1190"/>
      <c r="E1190"/>
      <c r="F1190"/>
      <c r="G1190"/>
      <c r="H1190" s="240"/>
      <c r="I1190"/>
      <c r="J1190" s="208"/>
    </row>
    <row r="1191" spans="1:10" s="207" customFormat="1" ht="15">
      <c r="A1191"/>
      <c r="B1191"/>
      <c r="C1191"/>
      <c r="D1191"/>
      <c r="E1191"/>
      <c r="F1191"/>
      <c r="G1191"/>
      <c r="H1191" s="240"/>
      <c r="I1191"/>
      <c r="J1191" s="208"/>
    </row>
    <row r="1192" spans="1:10" s="207" customFormat="1" ht="15">
      <c r="A1192"/>
      <c r="B1192"/>
      <c r="C1192"/>
      <c r="D1192"/>
      <c r="E1192"/>
      <c r="F1192"/>
      <c r="G1192"/>
      <c r="H1192" s="240"/>
      <c r="I1192"/>
      <c r="J1192" s="208"/>
    </row>
    <row r="1193" spans="1:10" s="207" customFormat="1" ht="15">
      <c r="A1193"/>
      <c r="B1193"/>
      <c r="C1193"/>
      <c r="D1193"/>
      <c r="E1193"/>
      <c r="F1193"/>
      <c r="G1193"/>
      <c r="H1193" s="240"/>
      <c r="I1193"/>
      <c r="J1193" s="208"/>
    </row>
    <row r="1194" spans="1:10" s="207" customFormat="1" ht="15">
      <c r="A1194"/>
      <c r="B1194"/>
      <c r="C1194"/>
      <c r="D1194"/>
      <c r="E1194"/>
      <c r="F1194"/>
      <c r="G1194"/>
      <c r="H1194" s="240"/>
      <c r="I1194"/>
      <c r="J1194" s="208"/>
    </row>
    <row r="1195" spans="1:10" s="207" customFormat="1" ht="15">
      <c r="A1195"/>
      <c r="B1195"/>
      <c r="C1195"/>
      <c r="D1195"/>
      <c r="E1195"/>
      <c r="F1195"/>
      <c r="G1195"/>
      <c r="H1195" s="240"/>
      <c r="I1195"/>
      <c r="J1195" s="208"/>
    </row>
    <row r="1196" spans="1:10" s="207" customFormat="1" ht="15">
      <c r="A1196"/>
      <c r="B1196"/>
      <c r="C1196"/>
      <c r="D1196"/>
      <c r="E1196"/>
      <c r="F1196"/>
      <c r="G1196"/>
      <c r="H1196" s="240"/>
      <c r="I1196"/>
      <c r="J1196" s="208"/>
    </row>
    <row r="1197" spans="1:10" s="207" customFormat="1" ht="15">
      <c r="A1197"/>
      <c r="B1197"/>
      <c r="C1197"/>
      <c r="D1197"/>
      <c r="E1197"/>
      <c r="F1197"/>
      <c r="G1197"/>
      <c r="H1197" s="240"/>
      <c r="I1197"/>
      <c r="J1197" s="208"/>
    </row>
    <row r="1198" spans="1:10" s="207" customFormat="1" ht="15">
      <c r="A1198"/>
      <c r="B1198"/>
      <c r="C1198"/>
      <c r="D1198"/>
      <c r="E1198"/>
      <c r="F1198"/>
      <c r="G1198"/>
      <c r="H1198" s="240"/>
      <c r="I1198"/>
      <c r="J1198" s="208"/>
    </row>
    <row r="1199" spans="1:10" s="207" customFormat="1" ht="15">
      <c r="A1199"/>
      <c r="B1199"/>
      <c r="C1199"/>
      <c r="D1199"/>
      <c r="E1199"/>
      <c r="F1199"/>
      <c r="G1199"/>
      <c r="H1199" s="240"/>
      <c r="I1199"/>
      <c r="J1199" s="208"/>
    </row>
    <row r="1200" spans="1:10" s="207" customFormat="1" ht="15">
      <c r="A1200"/>
      <c r="B1200"/>
      <c r="C1200"/>
      <c r="D1200"/>
      <c r="E1200"/>
      <c r="F1200"/>
      <c r="G1200"/>
      <c r="H1200" s="240"/>
      <c r="I1200"/>
      <c r="J1200" s="208"/>
    </row>
    <row r="1201" spans="1:10" s="207" customFormat="1" ht="15">
      <c r="A1201"/>
      <c r="B1201"/>
      <c r="C1201"/>
      <c r="D1201"/>
      <c r="E1201"/>
      <c r="F1201"/>
      <c r="G1201"/>
      <c r="H1201" s="240"/>
      <c r="I1201"/>
      <c r="J1201" s="208"/>
    </row>
    <row r="1202" spans="1:10" s="207" customFormat="1" ht="15">
      <c r="A1202"/>
      <c r="B1202"/>
      <c r="C1202"/>
      <c r="D1202"/>
      <c r="E1202"/>
      <c r="F1202"/>
      <c r="G1202"/>
      <c r="H1202" s="240"/>
      <c r="I1202"/>
      <c r="J1202" s="208"/>
    </row>
    <row r="1203" spans="1:10" s="207" customFormat="1" ht="15">
      <c r="A1203"/>
      <c r="B1203"/>
      <c r="C1203"/>
      <c r="D1203"/>
      <c r="E1203"/>
      <c r="F1203"/>
      <c r="G1203"/>
      <c r="H1203" s="240"/>
      <c r="I1203"/>
      <c r="J1203" s="208"/>
    </row>
    <row r="1204" spans="1:10" s="207" customFormat="1" ht="15">
      <c r="A1204"/>
      <c r="B1204"/>
      <c r="C1204"/>
      <c r="D1204"/>
      <c r="E1204"/>
      <c r="F1204"/>
      <c r="G1204"/>
      <c r="H1204" s="240"/>
      <c r="I1204"/>
      <c r="J1204" s="208"/>
    </row>
    <row r="1205" spans="1:10" s="207" customFormat="1" ht="15">
      <c r="A1205"/>
      <c r="B1205"/>
      <c r="C1205"/>
      <c r="D1205"/>
      <c r="E1205"/>
      <c r="F1205"/>
      <c r="G1205"/>
      <c r="H1205" s="240"/>
      <c r="I1205"/>
      <c r="J1205" s="208"/>
    </row>
    <row r="1206" spans="1:10" s="207" customFormat="1" ht="15">
      <c r="A1206"/>
      <c r="B1206"/>
      <c r="C1206"/>
      <c r="D1206"/>
      <c r="E1206"/>
      <c r="F1206"/>
      <c r="G1206"/>
      <c r="H1206" s="240"/>
      <c r="I1206"/>
      <c r="J1206" s="208"/>
    </row>
    <row r="1207" spans="1:10" s="207" customFormat="1" ht="15">
      <c r="A1207"/>
      <c r="B1207"/>
      <c r="C1207"/>
      <c r="D1207"/>
      <c r="E1207"/>
      <c r="F1207"/>
      <c r="G1207"/>
      <c r="H1207" s="240"/>
      <c r="I1207"/>
      <c r="J1207" s="208"/>
    </row>
    <row r="1208" spans="1:10" s="207" customFormat="1" ht="15">
      <c r="A1208"/>
      <c r="B1208"/>
      <c r="C1208"/>
      <c r="D1208"/>
      <c r="E1208"/>
      <c r="F1208"/>
      <c r="G1208"/>
      <c r="H1208" s="240"/>
      <c r="I1208"/>
      <c r="J1208" s="208"/>
    </row>
    <row r="1209" spans="1:10" s="207" customFormat="1" ht="15">
      <c r="A1209"/>
      <c r="B1209"/>
      <c r="C1209"/>
      <c r="D1209"/>
      <c r="E1209"/>
      <c r="F1209"/>
      <c r="G1209"/>
      <c r="H1209" s="240"/>
      <c r="I1209"/>
      <c r="J1209" s="208"/>
    </row>
    <row r="1210" spans="1:10" s="207" customFormat="1" ht="15">
      <c r="A1210"/>
      <c r="B1210"/>
      <c r="C1210"/>
      <c r="D1210"/>
      <c r="E1210"/>
      <c r="F1210"/>
      <c r="G1210"/>
      <c r="H1210" s="240"/>
      <c r="I1210"/>
      <c r="J1210" s="208"/>
    </row>
    <row r="1211" spans="1:10" s="207" customFormat="1" ht="15">
      <c r="A1211"/>
      <c r="B1211"/>
      <c r="C1211"/>
      <c r="D1211"/>
      <c r="E1211"/>
      <c r="F1211"/>
      <c r="G1211"/>
      <c r="H1211" s="240"/>
      <c r="I1211"/>
      <c r="J1211" s="208"/>
    </row>
    <row r="1212" spans="1:10" s="207" customFormat="1" ht="15">
      <c r="A1212"/>
      <c r="B1212"/>
      <c r="C1212"/>
      <c r="D1212"/>
      <c r="E1212"/>
      <c r="F1212"/>
      <c r="G1212"/>
      <c r="H1212" s="240"/>
      <c r="I1212"/>
      <c r="J1212" s="208"/>
    </row>
    <row r="1213" spans="1:10" s="207" customFormat="1" ht="15">
      <c r="A1213"/>
      <c r="B1213"/>
      <c r="C1213"/>
      <c r="D1213"/>
      <c r="E1213"/>
      <c r="F1213"/>
      <c r="G1213"/>
      <c r="H1213" s="240"/>
      <c r="I1213"/>
      <c r="J1213" s="208"/>
    </row>
    <row r="1214" spans="1:10" s="207" customFormat="1" ht="15">
      <c r="A1214"/>
      <c r="B1214"/>
      <c r="C1214"/>
      <c r="D1214"/>
      <c r="E1214"/>
      <c r="F1214"/>
      <c r="G1214"/>
      <c r="H1214" s="240"/>
      <c r="I1214"/>
      <c r="J1214" s="208"/>
    </row>
    <row r="1215" spans="1:10" s="207" customFormat="1" ht="15">
      <c r="A1215"/>
      <c r="B1215"/>
      <c r="C1215"/>
      <c r="D1215"/>
      <c r="E1215"/>
      <c r="F1215"/>
      <c r="G1215"/>
      <c r="H1215" s="240"/>
      <c r="I1215"/>
      <c r="J1215" s="208"/>
    </row>
    <row r="1216" spans="1:10" s="207" customFormat="1" ht="15">
      <c r="A1216"/>
      <c r="B1216"/>
      <c r="C1216"/>
      <c r="D1216"/>
      <c r="E1216"/>
      <c r="F1216"/>
      <c r="G1216"/>
      <c r="H1216" s="240"/>
      <c r="I1216"/>
      <c r="J1216" s="208"/>
    </row>
    <row r="1217" spans="1:10" s="207" customFormat="1" ht="15">
      <c r="A1217"/>
      <c r="B1217"/>
      <c r="C1217"/>
      <c r="D1217"/>
      <c r="E1217"/>
      <c r="F1217"/>
      <c r="G1217"/>
      <c r="H1217" s="240"/>
      <c r="I1217"/>
      <c r="J1217" s="208"/>
    </row>
    <row r="1218" spans="1:10" s="207" customFormat="1" ht="15">
      <c r="A1218"/>
      <c r="B1218"/>
      <c r="C1218"/>
      <c r="D1218"/>
      <c r="E1218"/>
      <c r="F1218"/>
      <c r="G1218"/>
      <c r="H1218" s="240"/>
      <c r="I1218"/>
      <c r="J1218" s="208"/>
    </row>
    <row r="1219" spans="1:10" s="207" customFormat="1" ht="15">
      <c r="A1219"/>
      <c r="B1219"/>
      <c r="C1219"/>
      <c r="D1219"/>
      <c r="E1219"/>
      <c r="F1219"/>
      <c r="G1219"/>
      <c r="H1219" s="240"/>
      <c r="I1219"/>
      <c r="J1219" s="208"/>
    </row>
    <row r="1220" spans="1:10" s="207" customFormat="1" ht="15">
      <c r="A1220"/>
      <c r="B1220"/>
      <c r="C1220"/>
      <c r="D1220"/>
      <c r="E1220"/>
      <c r="F1220"/>
      <c r="G1220"/>
      <c r="H1220" s="240"/>
      <c r="I1220"/>
      <c r="J1220" s="208"/>
    </row>
    <row r="1221" spans="1:10" s="207" customFormat="1" ht="15">
      <c r="A1221"/>
      <c r="B1221"/>
      <c r="C1221"/>
      <c r="D1221"/>
      <c r="E1221"/>
      <c r="F1221"/>
      <c r="G1221"/>
      <c r="H1221" s="240"/>
      <c r="I1221"/>
      <c r="J1221" s="208"/>
    </row>
    <row r="1222" spans="1:10" s="207" customFormat="1" ht="15">
      <c r="A1222"/>
      <c r="B1222"/>
      <c r="C1222"/>
      <c r="D1222"/>
      <c r="E1222"/>
      <c r="F1222"/>
      <c r="G1222"/>
      <c r="H1222" s="240"/>
      <c r="I1222"/>
      <c r="J1222" s="208"/>
    </row>
    <row r="1223" spans="1:10" s="207" customFormat="1" ht="15">
      <c r="A1223"/>
      <c r="B1223"/>
      <c r="C1223"/>
      <c r="D1223"/>
      <c r="E1223"/>
      <c r="F1223"/>
      <c r="G1223"/>
      <c r="H1223" s="240"/>
      <c r="I1223"/>
      <c r="J1223" s="208"/>
    </row>
    <row r="1224" spans="1:10" s="207" customFormat="1" ht="15">
      <c r="A1224"/>
      <c r="B1224"/>
      <c r="C1224"/>
      <c r="D1224"/>
      <c r="E1224"/>
      <c r="F1224"/>
      <c r="G1224"/>
      <c r="H1224" s="240"/>
      <c r="I1224"/>
      <c r="J1224" s="208"/>
    </row>
    <row r="1225" spans="1:10" s="207" customFormat="1" ht="15">
      <c r="A1225"/>
      <c r="B1225"/>
      <c r="C1225"/>
      <c r="D1225"/>
      <c r="E1225"/>
      <c r="F1225"/>
      <c r="G1225"/>
      <c r="H1225" s="240"/>
      <c r="I1225"/>
      <c r="J1225" s="208"/>
    </row>
    <row r="1226" spans="1:10" s="207" customFormat="1" ht="15">
      <c r="A1226"/>
      <c r="B1226"/>
      <c r="C1226"/>
      <c r="D1226"/>
      <c r="E1226"/>
      <c r="F1226"/>
      <c r="G1226"/>
      <c r="H1226" s="240"/>
      <c r="I1226"/>
      <c r="J1226" s="208"/>
    </row>
    <row r="1227" spans="1:10" s="207" customFormat="1" ht="15">
      <c r="A1227"/>
      <c r="B1227"/>
      <c r="C1227"/>
      <c r="D1227"/>
      <c r="E1227"/>
      <c r="F1227"/>
      <c r="G1227"/>
      <c r="H1227" s="240"/>
      <c r="I1227"/>
      <c r="J1227" s="208"/>
    </row>
    <row r="1228" spans="1:10" s="207" customFormat="1" ht="15">
      <c r="A1228"/>
      <c r="B1228"/>
      <c r="C1228"/>
      <c r="D1228"/>
      <c r="E1228"/>
      <c r="F1228"/>
      <c r="G1228"/>
      <c r="H1228" s="240"/>
      <c r="I1228"/>
      <c r="J1228" s="208"/>
    </row>
    <row r="1229" spans="1:10" s="207" customFormat="1" ht="15">
      <c r="A1229"/>
      <c r="B1229"/>
      <c r="C1229"/>
      <c r="D1229"/>
      <c r="E1229"/>
      <c r="F1229"/>
      <c r="G1229"/>
      <c r="H1229" s="240"/>
      <c r="I1229"/>
      <c r="J1229" s="208"/>
    </row>
    <row r="1230" spans="1:10" s="207" customFormat="1" ht="15">
      <c r="A1230"/>
      <c r="B1230"/>
      <c r="C1230"/>
      <c r="D1230"/>
      <c r="E1230"/>
      <c r="F1230"/>
      <c r="G1230"/>
      <c r="H1230" s="240"/>
      <c r="I1230"/>
      <c r="J1230" s="208"/>
    </row>
    <row r="1231" spans="1:10" s="207" customFormat="1" ht="15">
      <c r="A1231"/>
      <c r="B1231"/>
      <c r="C1231"/>
      <c r="D1231"/>
      <c r="E1231"/>
      <c r="F1231"/>
      <c r="G1231"/>
      <c r="H1231" s="240"/>
      <c r="I1231"/>
      <c r="J1231" s="208"/>
    </row>
    <row r="1232" spans="1:10" s="207" customFormat="1" ht="15">
      <c r="A1232"/>
      <c r="B1232"/>
      <c r="C1232"/>
      <c r="D1232"/>
      <c r="E1232"/>
      <c r="F1232"/>
      <c r="G1232"/>
      <c r="H1232" s="240"/>
      <c r="I1232"/>
      <c r="J1232" s="208"/>
    </row>
    <row r="1233" spans="1:10" s="207" customFormat="1" ht="15">
      <c r="A1233"/>
      <c r="B1233"/>
      <c r="C1233"/>
      <c r="D1233"/>
      <c r="E1233"/>
      <c r="F1233"/>
      <c r="G1233"/>
      <c r="H1233" s="240"/>
      <c r="I1233"/>
      <c r="J1233" s="208"/>
    </row>
    <row r="1234" spans="1:10" s="207" customFormat="1" ht="15">
      <c r="A1234"/>
      <c r="B1234"/>
      <c r="C1234"/>
      <c r="D1234"/>
      <c r="E1234"/>
      <c r="F1234"/>
      <c r="G1234"/>
      <c r="H1234" s="240"/>
      <c r="I1234"/>
      <c r="J1234" s="208"/>
    </row>
    <row r="1235" spans="1:10" s="207" customFormat="1" ht="15">
      <c r="A1235"/>
      <c r="B1235"/>
      <c r="C1235"/>
      <c r="D1235"/>
      <c r="E1235"/>
      <c r="F1235"/>
      <c r="G1235"/>
      <c r="H1235" s="240"/>
      <c r="I1235"/>
      <c r="J1235" s="208"/>
    </row>
    <row r="1236" spans="1:10" s="207" customFormat="1" ht="15">
      <c r="A1236"/>
      <c r="B1236"/>
      <c r="C1236"/>
      <c r="D1236"/>
      <c r="E1236"/>
      <c r="F1236"/>
      <c r="G1236"/>
      <c r="H1236" s="240"/>
      <c r="I1236"/>
      <c r="J1236" s="208"/>
    </row>
    <row r="1237" spans="1:10" s="207" customFormat="1" ht="15">
      <c r="A1237"/>
      <c r="B1237"/>
      <c r="C1237"/>
      <c r="D1237"/>
      <c r="E1237"/>
      <c r="F1237"/>
      <c r="G1237"/>
      <c r="H1237" s="240"/>
      <c r="I1237"/>
      <c r="J1237" s="208"/>
    </row>
    <row r="1238" spans="1:10" s="207" customFormat="1" ht="15">
      <c r="A1238"/>
      <c r="B1238"/>
      <c r="C1238"/>
      <c r="D1238"/>
      <c r="E1238"/>
      <c r="F1238"/>
      <c r="G1238"/>
      <c r="H1238" s="240"/>
      <c r="I1238"/>
      <c r="J1238" s="208"/>
    </row>
    <row r="1239" spans="1:10" s="207" customFormat="1" ht="15">
      <c r="A1239"/>
      <c r="B1239"/>
      <c r="C1239"/>
      <c r="D1239"/>
      <c r="E1239"/>
      <c r="F1239"/>
      <c r="G1239"/>
      <c r="H1239" s="240"/>
      <c r="I1239"/>
      <c r="J1239" s="208"/>
    </row>
    <row r="1240" spans="1:10" s="207" customFormat="1" ht="15">
      <c r="A1240"/>
      <c r="B1240"/>
      <c r="C1240"/>
      <c r="D1240"/>
      <c r="E1240"/>
      <c r="F1240"/>
      <c r="G1240"/>
      <c r="H1240" s="240"/>
      <c r="I1240"/>
      <c r="J1240" s="208"/>
    </row>
    <row r="1241" spans="1:10" s="207" customFormat="1" ht="15">
      <c r="A1241"/>
      <c r="B1241"/>
      <c r="C1241"/>
      <c r="D1241"/>
      <c r="E1241"/>
      <c r="F1241"/>
      <c r="G1241"/>
      <c r="H1241" s="240"/>
      <c r="I1241"/>
      <c r="J1241" s="208"/>
    </row>
    <row r="1242" spans="1:10" s="207" customFormat="1" ht="15">
      <c r="A1242"/>
      <c r="B1242"/>
      <c r="C1242"/>
      <c r="D1242"/>
      <c r="E1242"/>
      <c r="F1242"/>
      <c r="G1242"/>
      <c r="H1242" s="240"/>
      <c r="I1242"/>
      <c r="J1242" s="208"/>
    </row>
    <row r="1243" spans="1:10" s="207" customFormat="1" ht="15">
      <c r="A1243"/>
      <c r="B1243"/>
      <c r="C1243"/>
      <c r="D1243"/>
      <c r="E1243"/>
      <c r="F1243"/>
      <c r="G1243"/>
      <c r="H1243" s="240"/>
      <c r="I1243"/>
      <c r="J1243" s="208"/>
    </row>
    <row r="1244" spans="1:10" s="207" customFormat="1" ht="15">
      <c r="A1244"/>
      <c r="B1244"/>
      <c r="C1244"/>
      <c r="D1244"/>
      <c r="E1244"/>
      <c r="F1244"/>
      <c r="G1244"/>
      <c r="H1244" s="240"/>
      <c r="I1244"/>
      <c r="J1244" s="208"/>
    </row>
    <row r="1245" spans="1:10" s="207" customFormat="1" ht="15">
      <c r="A1245"/>
      <c r="B1245"/>
      <c r="C1245"/>
      <c r="D1245"/>
      <c r="E1245"/>
      <c r="F1245"/>
      <c r="G1245"/>
      <c r="H1245" s="240"/>
      <c r="I1245"/>
      <c r="J1245" s="208"/>
    </row>
    <row r="1246" spans="1:10" s="207" customFormat="1" ht="15">
      <c r="A1246"/>
      <c r="B1246"/>
      <c r="C1246"/>
      <c r="D1246"/>
      <c r="E1246"/>
      <c r="F1246"/>
      <c r="G1246"/>
      <c r="H1246" s="240"/>
      <c r="I1246"/>
      <c r="J1246" s="208"/>
    </row>
    <row r="1247" spans="1:10" s="207" customFormat="1" ht="15">
      <c r="A1247"/>
      <c r="B1247"/>
      <c r="C1247"/>
      <c r="D1247"/>
      <c r="E1247"/>
      <c r="F1247"/>
      <c r="G1247"/>
      <c r="H1247" s="240"/>
      <c r="I1247"/>
      <c r="J1247" s="208"/>
    </row>
    <row r="1248" spans="1:10" s="207" customFormat="1" ht="15">
      <c r="A1248"/>
      <c r="B1248"/>
      <c r="C1248"/>
      <c r="D1248"/>
      <c r="E1248"/>
      <c r="F1248"/>
      <c r="G1248"/>
      <c r="H1248" s="240"/>
      <c r="I1248"/>
      <c r="J1248" s="208"/>
    </row>
    <row r="1249" spans="1:10" s="207" customFormat="1" ht="15">
      <c r="A1249"/>
      <c r="B1249"/>
      <c r="C1249"/>
      <c r="D1249"/>
      <c r="E1249"/>
      <c r="F1249"/>
      <c r="G1249"/>
      <c r="H1249" s="240"/>
      <c r="I1249"/>
      <c r="J1249" s="208"/>
    </row>
    <row r="1250" spans="1:10" s="207" customFormat="1" ht="15">
      <c r="A1250"/>
      <c r="B1250"/>
      <c r="C1250"/>
      <c r="D1250"/>
      <c r="E1250"/>
      <c r="F1250"/>
      <c r="G1250"/>
      <c r="H1250" s="240"/>
      <c r="I1250"/>
      <c r="J1250" s="208"/>
    </row>
    <row r="1251" spans="1:10" s="207" customFormat="1" ht="15">
      <c r="A1251"/>
      <c r="B1251"/>
      <c r="C1251"/>
      <c r="D1251"/>
      <c r="E1251"/>
      <c r="F1251"/>
      <c r="G1251"/>
      <c r="H1251" s="240"/>
      <c r="I1251"/>
      <c r="J1251" s="208"/>
    </row>
    <row r="1252" spans="1:10" s="207" customFormat="1" ht="15">
      <c r="A1252"/>
      <c r="B1252"/>
      <c r="C1252"/>
      <c r="D1252"/>
      <c r="E1252"/>
      <c r="F1252"/>
      <c r="G1252"/>
      <c r="H1252" s="240"/>
      <c r="I1252"/>
      <c r="J1252" s="208"/>
    </row>
    <row r="1253" spans="1:10" s="207" customFormat="1" ht="15">
      <c r="A1253"/>
      <c r="B1253"/>
      <c r="C1253"/>
      <c r="D1253"/>
      <c r="E1253"/>
      <c r="F1253"/>
      <c r="G1253"/>
      <c r="H1253" s="240"/>
      <c r="I1253"/>
      <c r="J1253" s="208"/>
    </row>
    <row r="1254" spans="1:10" s="207" customFormat="1" ht="15">
      <c r="A1254"/>
      <c r="B1254"/>
      <c r="C1254"/>
      <c r="D1254"/>
      <c r="E1254"/>
      <c r="F1254"/>
      <c r="G1254"/>
      <c r="H1254" s="240"/>
      <c r="I1254"/>
      <c r="J1254" s="208"/>
    </row>
    <row r="1255" spans="1:10" s="207" customFormat="1" ht="15">
      <c r="A1255"/>
      <c r="B1255"/>
      <c r="C1255"/>
      <c r="D1255"/>
      <c r="E1255"/>
      <c r="F1255"/>
      <c r="G1255"/>
      <c r="H1255" s="240"/>
      <c r="I1255"/>
      <c r="J1255" s="208"/>
    </row>
    <row r="1256" spans="1:10" s="207" customFormat="1" ht="15">
      <c r="A1256"/>
      <c r="B1256"/>
      <c r="C1256"/>
      <c r="D1256"/>
      <c r="E1256"/>
      <c r="F1256"/>
      <c r="G1256"/>
      <c r="H1256" s="240"/>
      <c r="I1256"/>
      <c r="J1256" s="208"/>
    </row>
    <row r="1257" spans="1:10" s="207" customFormat="1" ht="15">
      <c r="A1257"/>
      <c r="B1257"/>
      <c r="C1257"/>
      <c r="D1257"/>
      <c r="E1257"/>
      <c r="F1257"/>
      <c r="G1257"/>
      <c r="H1257" s="240"/>
      <c r="I1257"/>
      <c r="J1257" s="208"/>
    </row>
    <row r="1258" spans="1:10" s="207" customFormat="1" ht="15">
      <c r="A1258"/>
      <c r="B1258"/>
      <c r="C1258"/>
      <c r="D1258"/>
      <c r="E1258"/>
      <c r="F1258"/>
      <c r="G1258"/>
      <c r="H1258" s="240"/>
      <c r="I1258"/>
      <c r="J1258" s="208"/>
    </row>
    <row r="1259" spans="1:10" s="207" customFormat="1" ht="15">
      <c r="A1259"/>
      <c r="B1259"/>
      <c r="C1259"/>
      <c r="D1259"/>
      <c r="E1259"/>
      <c r="F1259"/>
      <c r="G1259"/>
      <c r="H1259" s="240"/>
      <c r="I1259"/>
      <c r="J1259" s="208"/>
    </row>
    <row r="1260" spans="1:10" s="207" customFormat="1" ht="15">
      <c r="A1260"/>
      <c r="B1260"/>
      <c r="C1260"/>
      <c r="D1260"/>
      <c r="E1260"/>
      <c r="F1260"/>
      <c r="G1260"/>
      <c r="H1260" s="240"/>
      <c r="I1260"/>
      <c r="J1260" s="208"/>
    </row>
    <row r="1261" spans="1:10" s="207" customFormat="1" ht="15">
      <c r="A1261"/>
      <c r="B1261"/>
      <c r="C1261"/>
      <c r="D1261"/>
      <c r="E1261"/>
      <c r="F1261"/>
      <c r="G1261"/>
      <c r="H1261" s="240"/>
      <c r="I1261"/>
      <c r="J1261" s="208"/>
    </row>
    <row r="1262" spans="1:10" s="207" customFormat="1" ht="15">
      <c r="A1262"/>
      <c r="B1262"/>
      <c r="C1262"/>
      <c r="D1262"/>
      <c r="E1262"/>
      <c r="F1262"/>
      <c r="G1262"/>
      <c r="H1262" s="240"/>
      <c r="I1262"/>
      <c r="J1262" s="208"/>
    </row>
    <row r="1263" spans="1:10" s="207" customFormat="1" ht="15">
      <c r="A1263"/>
      <c r="B1263"/>
      <c r="C1263"/>
      <c r="D1263"/>
      <c r="E1263"/>
      <c r="F1263"/>
      <c r="G1263"/>
      <c r="H1263" s="240"/>
      <c r="I1263"/>
      <c r="J1263" s="208"/>
    </row>
    <row r="1264" spans="1:10" s="207" customFormat="1" ht="15">
      <c r="A1264"/>
      <c r="B1264"/>
      <c r="C1264"/>
      <c r="D1264"/>
      <c r="E1264"/>
      <c r="F1264"/>
      <c r="G1264"/>
      <c r="H1264" s="240"/>
      <c r="I1264"/>
      <c r="J1264" s="208"/>
    </row>
    <row r="1265" spans="1:10" s="207" customFormat="1" ht="15">
      <c r="A1265"/>
      <c r="B1265"/>
      <c r="C1265"/>
      <c r="D1265"/>
      <c r="E1265"/>
      <c r="F1265"/>
      <c r="G1265"/>
      <c r="H1265" s="240"/>
      <c r="I1265"/>
      <c r="J1265" s="208"/>
    </row>
    <row r="1266" spans="1:10" s="207" customFormat="1" ht="15">
      <c r="A1266"/>
      <c r="B1266"/>
      <c r="C1266"/>
      <c r="D1266"/>
      <c r="E1266"/>
      <c r="F1266"/>
      <c r="G1266"/>
      <c r="H1266" s="240"/>
      <c r="I1266"/>
      <c r="J1266" s="208"/>
    </row>
    <row r="1267" spans="1:10" s="207" customFormat="1" ht="15">
      <c r="A1267"/>
      <c r="B1267"/>
      <c r="C1267"/>
      <c r="D1267"/>
      <c r="E1267"/>
      <c r="F1267"/>
      <c r="G1267"/>
      <c r="H1267" s="240"/>
      <c r="I1267"/>
      <c r="J1267" s="208"/>
    </row>
    <row r="1268" spans="1:10" s="207" customFormat="1" ht="15">
      <c r="A1268"/>
      <c r="B1268"/>
      <c r="C1268"/>
      <c r="D1268"/>
      <c r="E1268"/>
      <c r="F1268"/>
      <c r="G1268"/>
      <c r="H1268" s="240"/>
      <c r="I1268"/>
      <c r="J1268" s="208"/>
    </row>
    <row r="1269" spans="1:10" s="207" customFormat="1" ht="15">
      <c r="A1269"/>
      <c r="B1269"/>
      <c r="C1269"/>
      <c r="D1269"/>
      <c r="E1269"/>
      <c r="F1269"/>
      <c r="G1269"/>
      <c r="H1269" s="240"/>
      <c r="I1269"/>
      <c r="J1269" s="208"/>
    </row>
    <row r="1270" spans="1:10" s="207" customFormat="1" ht="15">
      <c r="A1270"/>
      <c r="B1270"/>
      <c r="C1270"/>
      <c r="D1270"/>
      <c r="E1270"/>
      <c r="F1270"/>
      <c r="G1270"/>
      <c r="H1270" s="240"/>
      <c r="I1270"/>
      <c r="J1270" s="208"/>
    </row>
    <row r="1271" spans="1:10" s="207" customFormat="1" ht="15">
      <c r="A1271"/>
      <c r="B1271"/>
      <c r="C1271"/>
      <c r="D1271"/>
      <c r="E1271"/>
      <c r="F1271"/>
      <c r="G1271"/>
      <c r="H1271" s="240"/>
      <c r="I1271"/>
      <c r="J1271" s="208"/>
    </row>
    <row r="1272" spans="1:10" s="207" customFormat="1" ht="15">
      <c r="A1272"/>
      <c r="B1272"/>
      <c r="C1272"/>
      <c r="D1272"/>
      <c r="E1272"/>
      <c r="F1272"/>
      <c r="G1272"/>
      <c r="H1272" s="240"/>
      <c r="I1272"/>
      <c r="J1272" s="208"/>
    </row>
    <row r="1273" spans="1:10" s="207" customFormat="1" ht="15">
      <c r="A1273"/>
      <c r="B1273"/>
      <c r="C1273"/>
      <c r="D1273"/>
      <c r="E1273"/>
      <c r="F1273"/>
      <c r="G1273"/>
      <c r="H1273" s="240"/>
      <c r="I1273"/>
      <c r="J1273" s="208"/>
    </row>
    <row r="1274" spans="1:10" s="207" customFormat="1" ht="15">
      <c r="A1274"/>
      <c r="B1274"/>
      <c r="C1274"/>
      <c r="D1274"/>
      <c r="E1274"/>
      <c r="F1274"/>
      <c r="G1274"/>
      <c r="H1274" s="240"/>
      <c r="I1274"/>
      <c r="J1274" s="208"/>
    </row>
    <row r="1275" spans="1:10" s="207" customFormat="1" ht="15">
      <c r="A1275"/>
      <c r="B1275"/>
      <c r="C1275"/>
      <c r="D1275"/>
      <c r="E1275"/>
      <c r="F1275"/>
      <c r="G1275"/>
      <c r="H1275" s="240"/>
      <c r="I1275"/>
      <c r="J1275" s="208"/>
    </row>
    <row r="1276" spans="1:10" s="207" customFormat="1" ht="15">
      <c r="A1276"/>
      <c r="B1276"/>
      <c r="C1276"/>
      <c r="D1276"/>
      <c r="E1276"/>
      <c r="F1276"/>
      <c r="G1276"/>
      <c r="H1276" s="240"/>
      <c r="I1276"/>
      <c r="J1276" s="208"/>
    </row>
    <row r="1277" spans="1:10" s="207" customFormat="1" ht="15">
      <c r="A1277"/>
      <c r="B1277"/>
      <c r="C1277"/>
      <c r="D1277"/>
      <c r="E1277"/>
      <c r="F1277"/>
      <c r="G1277"/>
      <c r="H1277" s="240"/>
      <c r="I1277"/>
      <c r="J1277" s="208"/>
    </row>
    <row r="1278" spans="1:10" s="207" customFormat="1" ht="15">
      <c r="A1278"/>
      <c r="B1278"/>
      <c r="C1278"/>
      <c r="D1278"/>
      <c r="E1278"/>
      <c r="F1278"/>
      <c r="G1278"/>
      <c r="H1278" s="240"/>
      <c r="I1278"/>
      <c r="J1278" s="208"/>
    </row>
    <row r="1279" spans="1:10" s="207" customFormat="1" ht="15">
      <c r="A1279"/>
      <c r="B1279"/>
      <c r="C1279"/>
      <c r="D1279"/>
      <c r="E1279"/>
      <c r="F1279"/>
      <c r="G1279"/>
      <c r="H1279" s="240"/>
      <c r="I1279"/>
      <c r="J1279" s="208"/>
    </row>
    <row r="1280" spans="1:10" s="207" customFormat="1" ht="15">
      <c r="A1280"/>
      <c r="B1280"/>
      <c r="C1280"/>
      <c r="D1280"/>
      <c r="E1280"/>
      <c r="F1280"/>
      <c r="G1280"/>
      <c r="H1280" s="240"/>
      <c r="I1280"/>
      <c r="J1280" s="208"/>
    </row>
    <row r="1281" spans="1:10" s="207" customFormat="1" ht="15">
      <c r="A1281"/>
      <c r="B1281"/>
      <c r="C1281"/>
      <c r="D1281"/>
      <c r="E1281"/>
      <c r="F1281"/>
      <c r="G1281"/>
      <c r="H1281" s="240"/>
      <c r="I1281"/>
      <c r="J1281" s="208"/>
    </row>
    <row r="1282" spans="1:10" s="207" customFormat="1" ht="15">
      <c r="A1282"/>
      <c r="B1282"/>
      <c r="C1282"/>
      <c r="D1282"/>
      <c r="E1282"/>
      <c r="F1282"/>
      <c r="G1282"/>
      <c r="H1282" s="240"/>
      <c r="I1282"/>
      <c r="J1282" s="208"/>
    </row>
    <row r="1283" spans="1:10" s="207" customFormat="1" ht="15">
      <c r="A1283"/>
      <c r="B1283"/>
      <c r="C1283"/>
      <c r="D1283"/>
      <c r="E1283"/>
      <c r="F1283"/>
      <c r="G1283"/>
      <c r="H1283" s="240"/>
      <c r="I1283"/>
      <c r="J1283" s="208"/>
    </row>
    <row r="1284" spans="1:10" s="207" customFormat="1" ht="15">
      <c r="A1284"/>
      <c r="B1284"/>
      <c r="C1284"/>
      <c r="D1284"/>
      <c r="E1284"/>
      <c r="F1284"/>
      <c r="G1284"/>
      <c r="H1284" s="240"/>
      <c r="I1284"/>
      <c r="J1284" s="208"/>
    </row>
    <row r="1285" spans="1:10" s="207" customFormat="1" ht="15">
      <c r="A1285"/>
      <c r="B1285"/>
      <c r="C1285"/>
      <c r="D1285"/>
      <c r="E1285"/>
      <c r="F1285"/>
      <c r="G1285"/>
      <c r="H1285" s="240"/>
      <c r="I1285"/>
      <c r="J1285" s="208"/>
    </row>
    <row r="1286" spans="1:10" s="207" customFormat="1" ht="15">
      <c r="A1286"/>
      <c r="B1286"/>
      <c r="C1286"/>
      <c r="D1286"/>
      <c r="E1286"/>
      <c r="F1286"/>
      <c r="G1286"/>
      <c r="H1286" s="240"/>
      <c r="I1286"/>
      <c r="J1286" s="208"/>
    </row>
    <row r="1287" spans="1:10" s="207" customFormat="1" ht="15">
      <c r="A1287"/>
      <c r="B1287"/>
      <c r="C1287"/>
      <c r="D1287"/>
      <c r="E1287"/>
      <c r="F1287"/>
      <c r="G1287"/>
      <c r="H1287" s="240"/>
      <c r="I1287"/>
      <c r="J1287" s="208"/>
    </row>
    <row r="1288" spans="1:10" s="207" customFormat="1" ht="15">
      <c r="A1288"/>
      <c r="B1288"/>
      <c r="C1288"/>
      <c r="D1288"/>
      <c r="E1288"/>
      <c r="F1288"/>
      <c r="G1288"/>
      <c r="H1288" s="240"/>
      <c r="I1288"/>
      <c r="J1288" s="208"/>
    </row>
    <row r="1289" spans="1:10" s="207" customFormat="1" ht="15">
      <c r="A1289"/>
      <c r="B1289"/>
      <c r="C1289"/>
      <c r="D1289"/>
      <c r="E1289"/>
      <c r="F1289"/>
      <c r="G1289"/>
      <c r="H1289" s="240"/>
      <c r="I1289"/>
      <c r="J1289" s="208"/>
    </row>
    <row r="1290" spans="1:10" s="207" customFormat="1" ht="15">
      <c r="A1290"/>
      <c r="B1290"/>
      <c r="C1290"/>
      <c r="D1290"/>
      <c r="E1290"/>
      <c r="F1290"/>
      <c r="G1290"/>
      <c r="H1290" s="240"/>
      <c r="I1290"/>
      <c r="J1290" s="208"/>
    </row>
    <row r="1291" spans="1:10" s="207" customFormat="1" ht="15">
      <c r="A1291"/>
      <c r="B1291"/>
      <c r="C1291"/>
      <c r="D1291"/>
      <c r="E1291"/>
      <c r="F1291"/>
      <c r="G1291"/>
      <c r="H1291" s="240"/>
      <c r="I1291"/>
      <c r="J1291" s="208"/>
    </row>
    <row r="1292" spans="1:10" s="207" customFormat="1" ht="15">
      <c r="A1292"/>
      <c r="B1292"/>
      <c r="C1292"/>
      <c r="D1292"/>
      <c r="E1292"/>
      <c r="F1292"/>
      <c r="G1292"/>
      <c r="H1292" s="240"/>
      <c r="I1292"/>
      <c r="J1292" s="208"/>
    </row>
    <row r="1293" spans="1:10" s="207" customFormat="1" ht="15">
      <c r="A1293"/>
      <c r="B1293"/>
      <c r="C1293"/>
      <c r="D1293"/>
      <c r="E1293"/>
      <c r="F1293"/>
      <c r="G1293"/>
      <c r="H1293" s="240"/>
      <c r="I1293"/>
      <c r="J1293" s="208"/>
    </row>
    <row r="1294" spans="1:10" s="207" customFormat="1" ht="15">
      <c r="A1294"/>
      <c r="B1294"/>
      <c r="C1294"/>
      <c r="D1294"/>
      <c r="E1294"/>
      <c r="F1294"/>
      <c r="G1294"/>
      <c r="H1294" s="240"/>
      <c r="I1294"/>
      <c r="J1294" s="208"/>
    </row>
    <row r="1295" spans="1:10" s="207" customFormat="1" ht="15">
      <c r="A1295"/>
      <c r="B1295"/>
      <c r="C1295"/>
      <c r="D1295"/>
      <c r="E1295"/>
      <c r="F1295"/>
      <c r="G1295"/>
      <c r="H1295" s="240"/>
      <c r="I1295"/>
      <c r="J1295" s="208"/>
    </row>
    <row r="1296" spans="1:10" s="207" customFormat="1" ht="15">
      <c r="A1296"/>
      <c r="B1296"/>
      <c r="C1296"/>
      <c r="D1296"/>
      <c r="E1296"/>
      <c r="F1296"/>
      <c r="G1296"/>
      <c r="H1296" s="240"/>
      <c r="I1296"/>
      <c r="J1296" s="208"/>
    </row>
    <row r="1297" spans="1:10" s="207" customFormat="1" ht="15">
      <c r="A1297"/>
      <c r="B1297"/>
      <c r="C1297"/>
      <c r="D1297"/>
      <c r="E1297"/>
      <c r="F1297"/>
      <c r="G1297"/>
      <c r="H1297" s="240"/>
      <c r="I1297"/>
      <c r="J1297" s="208"/>
    </row>
    <row r="1298" spans="1:10" s="207" customFormat="1" ht="15">
      <c r="A1298"/>
      <c r="B1298"/>
      <c r="C1298"/>
      <c r="D1298"/>
      <c r="E1298"/>
      <c r="F1298"/>
      <c r="G1298"/>
      <c r="H1298" s="240"/>
      <c r="I1298"/>
      <c r="J1298" s="208"/>
    </row>
    <row r="1299" spans="1:10" s="207" customFormat="1" ht="15">
      <c r="A1299"/>
      <c r="B1299"/>
      <c r="C1299"/>
      <c r="D1299"/>
      <c r="E1299"/>
      <c r="F1299"/>
      <c r="G1299"/>
      <c r="H1299" s="240"/>
      <c r="I1299"/>
      <c r="J1299" s="208"/>
    </row>
    <row r="1300" spans="1:10" s="207" customFormat="1" ht="15">
      <c r="A1300"/>
      <c r="B1300"/>
      <c r="C1300"/>
      <c r="D1300"/>
      <c r="E1300"/>
      <c r="F1300"/>
      <c r="G1300"/>
      <c r="H1300" s="240"/>
      <c r="I1300"/>
      <c r="J1300" s="208"/>
    </row>
    <row r="1301" spans="1:10" s="207" customFormat="1" ht="15">
      <c r="A1301"/>
      <c r="B1301"/>
      <c r="C1301"/>
      <c r="D1301"/>
      <c r="E1301"/>
      <c r="F1301"/>
      <c r="G1301"/>
      <c r="H1301" s="240"/>
      <c r="I1301"/>
      <c r="J1301" s="208"/>
    </row>
    <row r="1302" spans="1:10" s="207" customFormat="1" ht="15">
      <c r="A1302"/>
      <c r="B1302"/>
      <c r="C1302"/>
      <c r="D1302"/>
      <c r="E1302"/>
      <c r="F1302"/>
      <c r="G1302"/>
      <c r="H1302" s="240"/>
      <c r="I1302"/>
      <c r="J1302" s="208"/>
    </row>
    <row r="1303" spans="1:10" s="207" customFormat="1" ht="15">
      <c r="A1303"/>
      <c r="B1303"/>
      <c r="C1303"/>
      <c r="D1303"/>
      <c r="E1303"/>
      <c r="F1303"/>
      <c r="G1303"/>
      <c r="H1303" s="240"/>
      <c r="I1303"/>
      <c r="J1303" s="208"/>
    </row>
    <row r="1304" spans="1:10" s="207" customFormat="1" ht="15">
      <c r="A1304"/>
      <c r="B1304"/>
      <c r="C1304"/>
      <c r="D1304"/>
      <c r="E1304"/>
      <c r="F1304"/>
      <c r="G1304"/>
      <c r="H1304" s="240"/>
      <c r="I1304"/>
      <c r="J1304" s="208"/>
    </row>
    <row r="1305" spans="1:10" s="207" customFormat="1" ht="15">
      <c r="A1305"/>
      <c r="B1305"/>
      <c r="C1305"/>
      <c r="D1305"/>
      <c r="E1305"/>
      <c r="F1305"/>
      <c r="G1305"/>
      <c r="H1305" s="240"/>
      <c r="I1305"/>
      <c r="J1305" s="208"/>
    </row>
    <row r="1306" spans="1:10" s="207" customFormat="1" ht="15">
      <c r="A1306"/>
      <c r="B1306"/>
      <c r="C1306"/>
      <c r="D1306"/>
      <c r="E1306"/>
      <c r="F1306"/>
      <c r="G1306"/>
      <c r="H1306" s="240"/>
      <c r="I1306"/>
      <c r="J1306" s="208"/>
    </row>
    <row r="1307" spans="1:10" s="207" customFormat="1" ht="15">
      <c r="A1307"/>
      <c r="B1307"/>
      <c r="C1307"/>
      <c r="D1307"/>
      <c r="E1307"/>
      <c r="F1307"/>
      <c r="G1307"/>
      <c r="H1307" s="240"/>
      <c r="I1307"/>
      <c r="J1307" s="208"/>
    </row>
    <row r="1308" spans="1:10" s="207" customFormat="1" ht="15">
      <c r="A1308"/>
      <c r="B1308"/>
      <c r="C1308"/>
      <c r="D1308"/>
      <c r="E1308"/>
      <c r="F1308"/>
      <c r="G1308"/>
      <c r="H1308" s="240"/>
      <c r="I1308"/>
      <c r="J1308" s="208"/>
    </row>
    <row r="1309" spans="1:10" s="207" customFormat="1" ht="15">
      <c r="A1309"/>
      <c r="B1309"/>
      <c r="C1309"/>
      <c r="D1309"/>
      <c r="E1309"/>
      <c r="F1309"/>
      <c r="G1309"/>
      <c r="H1309" s="240"/>
      <c r="I1309"/>
      <c r="J1309" s="208"/>
    </row>
    <row r="1310" spans="1:10" s="207" customFormat="1" ht="15">
      <c r="A1310"/>
      <c r="B1310"/>
      <c r="C1310"/>
      <c r="D1310"/>
      <c r="E1310"/>
      <c r="F1310"/>
      <c r="G1310"/>
      <c r="H1310" s="240"/>
      <c r="I1310"/>
      <c r="J1310" s="208"/>
    </row>
    <row r="1311" spans="1:10" s="207" customFormat="1" ht="15">
      <c r="A1311"/>
      <c r="B1311"/>
      <c r="C1311"/>
      <c r="D1311"/>
      <c r="E1311"/>
      <c r="F1311"/>
      <c r="G1311"/>
      <c r="H1311" s="240"/>
      <c r="I1311"/>
      <c r="J1311" s="208"/>
    </row>
    <row r="1312" spans="1:10" s="207" customFormat="1" ht="15">
      <c r="A1312"/>
      <c r="B1312"/>
      <c r="C1312"/>
      <c r="D1312"/>
      <c r="E1312"/>
      <c r="F1312"/>
      <c r="G1312"/>
      <c r="H1312" s="240"/>
      <c r="I1312"/>
      <c r="J1312" s="208"/>
    </row>
    <row r="1313" spans="1:10" s="207" customFormat="1" ht="15">
      <c r="A1313"/>
      <c r="B1313"/>
      <c r="C1313"/>
      <c r="D1313"/>
      <c r="E1313"/>
      <c r="F1313"/>
      <c r="G1313"/>
      <c r="H1313" s="240"/>
      <c r="I1313"/>
      <c r="J1313" s="208"/>
    </row>
    <row r="1314" spans="1:10" s="207" customFormat="1" ht="15">
      <c r="A1314"/>
      <c r="B1314"/>
      <c r="C1314"/>
      <c r="D1314"/>
      <c r="E1314"/>
      <c r="F1314"/>
      <c r="G1314"/>
      <c r="H1314" s="240"/>
      <c r="I1314"/>
      <c r="J1314" s="208"/>
    </row>
    <row r="1315" spans="1:10" s="207" customFormat="1" ht="15">
      <c r="A1315"/>
      <c r="B1315"/>
      <c r="C1315"/>
      <c r="D1315"/>
      <c r="E1315"/>
      <c r="F1315"/>
      <c r="G1315"/>
      <c r="H1315" s="240"/>
      <c r="I1315"/>
      <c r="J1315" s="208"/>
    </row>
    <row r="1316" spans="1:10" s="207" customFormat="1" ht="15">
      <c r="A1316"/>
      <c r="B1316"/>
      <c r="C1316"/>
      <c r="D1316"/>
      <c r="E1316"/>
      <c r="F1316"/>
      <c r="G1316"/>
      <c r="H1316" s="240"/>
      <c r="I1316"/>
      <c r="J1316" s="208"/>
    </row>
    <row r="1317" spans="1:10" s="207" customFormat="1" ht="15">
      <c r="A1317"/>
      <c r="B1317"/>
      <c r="C1317"/>
      <c r="D1317"/>
      <c r="E1317"/>
      <c r="F1317"/>
      <c r="G1317"/>
      <c r="H1317" s="240"/>
      <c r="I1317"/>
      <c r="J1317" s="208"/>
    </row>
    <row r="1318" spans="1:10" s="207" customFormat="1" ht="15">
      <c r="A1318"/>
      <c r="B1318"/>
      <c r="C1318"/>
      <c r="D1318"/>
      <c r="E1318"/>
      <c r="F1318"/>
      <c r="G1318"/>
      <c r="H1318" s="240"/>
      <c r="I1318"/>
      <c r="J1318" s="208"/>
    </row>
    <row r="1319" spans="1:10" s="207" customFormat="1" ht="15">
      <c r="A1319"/>
      <c r="B1319"/>
      <c r="C1319"/>
      <c r="D1319"/>
      <c r="E1319"/>
      <c r="F1319"/>
      <c r="G1319"/>
      <c r="H1319" s="240"/>
      <c r="I1319"/>
      <c r="J1319" s="208"/>
    </row>
    <row r="1320" spans="1:10" s="207" customFormat="1" ht="15">
      <c r="A1320"/>
      <c r="B1320"/>
      <c r="C1320"/>
      <c r="D1320"/>
      <c r="E1320"/>
      <c r="F1320"/>
      <c r="G1320"/>
      <c r="H1320" s="240"/>
      <c r="I1320"/>
      <c r="J1320" s="208"/>
    </row>
    <row r="1321" spans="1:10" s="207" customFormat="1" ht="15">
      <c r="A1321"/>
      <c r="B1321"/>
      <c r="C1321"/>
      <c r="D1321"/>
      <c r="E1321"/>
      <c r="F1321"/>
      <c r="G1321"/>
      <c r="H1321" s="240"/>
      <c r="I1321"/>
      <c r="J1321" s="208"/>
    </row>
    <row r="1322" spans="1:10" s="207" customFormat="1" ht="15">
      <c r="A1322"/>
      <c r="B1322"/>
      <c r="C1322"/>
      <c r="D1322"/>
      <c r="E1322"/>
      <c r="F1322"/>
      <c r="G1322"/>
      <c r="H1322" s="240"/>
      <c r="I1322"/>
      <c r="J1322" s="208"/>
    </row>
    <row r="1323" spans="1:10" s="207" customFormat="1" ht="15">
      <c r="A1323"/>
      <c r="B1323"/>
      <c r="C1323"/>
      <c r="D1323"/>
      <c r="E1323"/>
      <c r="F1323"/>
      <c r="G1323"/>
      <c r="H1323" s="240"/>
      <c r="I1323"/>
      <c r="J1323" s="208"/>
    </row>
    <row r="1324" spans="1:10" s="207" customFormat="1" ht="15">
      <c r="A1324"/>
      <c r="B1324"/>
      <c r="C1324"/>
      <c r="D1324"/>
      <c r="E1324"/>
      <c r="F1324"/>
      <c r="G1324"/>
      <c r="H1324" s="240"/>
      <c r="I1324"/>
      <c r="J1324" s="208"/>
    </row>
    <row r="1325" spans="1:10" s="207" customFormat="1" ht="15">
      <c r="A1325"/>
      <c r="B1325"/>
      <c r="C1325"/>
      <c r="D1325"/>
      <c r="E1325"/>
      <c r="F1325"/>
      <c r="G1325"/>
      <c r="H1325" s="240"/>
      <c r="I1325"/>
      <c r="J1325" s="208"/>
    </row>
    <row r="1326" spans="1:10" s="207" customFormat="1" ht="15">
      <c r="A1326"/>
      <c r="B1326"/>
      <c r="C1326"/>
      <c r="D1326"/>
      <c r="E1326"/>
      <c r="F1326"/>
      <c r="G1326"/>
      <c r="H1326" s="240"/>
      <c r="I1326"/>
      <c r="J1326" s="208"/>
    </row>
    <row r="1327" spans="1:10" s="207" customFormat="1" ht="15">
      <c r="A1327"/>
      <c r="B1327"/>
      <c r="C1327"/>
      <c r="D1327"/>
      <c r="E1327"/>
      <c r="F1327"/>
      <c r="G1327"/>
      <c r="H1327" s="240"/>
      <c r="I1327"/>
      <c r="J1327" s="208"/>
    </row>
    <row r="1328" spans="1:10" s="207" customFormat="1" ht="15">
      <c r="A1328"/>
      <c r="B1328"/>
      <c r="C1328"/>
      <c r="D1328"/>
      <c r="E1328"/>
      <c r="F1328"/>
      <c r="G1328"/>
      <c r="H1328" s="240"/>
      <c r="I1328"/>
      <c r="J1328" s="208"/>
    </row>
    <row r="1329" spans="1:10" s="207" customFormat="1" ht="15">
      <c r="A1329"/>
      <c r="B1329"/>
      <c r="C1329"/>
      <c r="D1329"/>
      <c r="E1329"/>
      <c r="F1329"/>
      <c r="G1329"/>
      <c r="H1329" s="240"/>
      <c r="I1329"/>
      <c r="J1329" s="208"/>
    </row>
    <row r="1330" spans="1:10" s="207" customFormat="1" ht="15">
      <c r="A1330"/>
      <c r="B1330"/>
      <c r="C1330"/>
      <c r="D1330"/>
      <c r="E1330"/>
      <c r="F1330"/>
      <c r="G1330"/>
      <c r="H1330" s="240"/>
      <c r="I1330"/>
      <c r="J1330" s="208"/>
    </row>
    <row r="1331" spans="1:10" s="207" customFormat="1" ht="15">
      <c r="A1331"/>
      <c r="B1331"/>
      <c r="C1331"/>
      <c r="D1331"/>
      <c r="E1331"/>
      <c r="F1331"/>
      <c r="G1331"/>
      <c r="H1331" s="240"/>
      <c r="I1331"/>
      <c r="J1331" s="208"/>
    </row>
    <row r="1332" spans="1:10" s="207" customFormat="1" ht="15">
      <c r="A1332"/>
      <c r="B1332"/>
      <c r="C1332"/>
      <c r="D1332"/>
      <c r="E1332"/>
      <c r="F1332"/>
      <c r="G1332"/>
      <c r="H1332" s="240"/>
      <c r="I1332"/>
      <c r="J1332" s="208"/>
    </row>
    <row r="1333" spans="1:10" s="207" customFormat="1" ht="15">
      <c r="A1333"/>
      <c r="B1333"/>
      <c r="C1333"/>
      <c r="D1333"/>
      <c r="E1333"/>
      <c r="F1333"/>
      <c r="G1333"/>
      <c r="H1333" s="240"/>
      <c r="I1333"/>
      <c r="J1333" s="208"/>
    </row>
    <row r="1334" spans="1:10" s="207" customFormat="1" ht="15">
      <c r="A1334"/>
      <c r="B1334"/>
      <c r="C1334"/>
      <c r="D1334"/>
      <c r="E1334"/>
      <c r="F1334"/>
      <c r="G1334"/>
      <c r="H1334" s="240"/>
      <c r="I1334"/>
      <c r="J1334" s="208"/>
    </row>
    <row r="1335" spans="1:10" s="207" customFormat="1" ht="15">
      <c r="A1335"/>
      <c r="B1335"/>
      <c r="C1335"/>
      <c r="D1335"/>
      <c r="E1335"/>
      <c r="F1335"/>
      <c r="G1335"/>
      <c r="H1335" s="240"/>
      <c r="I1335"/>
      <c r="J1335" s="208"/>
    </row>
    <row r="1336" spans="1:10" s="207" customFormat="1" ht="15">
      <c r="A1336"/>
      <c r="B1336"/>
      <c r="C1336"/>
      <c r="D1336"/>
      <c r="E1336"/>
      <c r="F1336"/>
      <c r="G1336"/>
      <c r="H1336" s="240"/>
      <c r="I1336"/>
      <c r="J1336" s="208"/>
    </row>
    <row r="1337" spans="1:10" s="207" customFormat="1" ht="15">
      <c r="A1337"/>
      <c r="B1337"/>
      <c r="C1337"/>
      <c r="D1337"/>
      <c r="E1337"/>
      <c r="F1337"/>
      <c r="G1337"/>
      <c r="H1337" s="240"/>
      <c r="I1337"/>
      <c r="J1337" s="208"/>
    </row>
    <row r="1338" spans="1:10" s="207" customFormat="1" ht="15">
      <c r="A1338"/>
      <c r="B1338"/>
      <c r="C1338"/>
      <c r="D1338"/>
      <c r="E1338"/>
      <c r="F1338"/>
      <c r="G1338"/>
      <c r="H1338" s="240"/>
      <c r="I1338"/>
      <c r="J1338" s="208"/>
    </row>
    <row r="1339" spans="1:10" s="207" customFormat="1" ht="15">
      <c r="A1339"/>
      <c r="B1339"/>
      <c r="C1339"/>
      <c r="D1339"/>
      <c r="E1339"/>
      <c r="F1339"/>
      <c r="G1339"/>
      <c r="H1339" s="240"/>
      <c r="I1339"/>
      <c r="J1339" s="208"/>
    </row>
    <row r="1340" spans="1:10" s="207" customFormat="1" ht="15">
      <c r="A1340"/>
      <c r="B1340"/>
      <c r="C1340"/>
      <c r="D1340"/>
      <c r="E1340"/>
      <c r="F1340"/>
      <c r="G1340"/>
      <c r="H1340" s="240"/>
      <c r="I1340"/>
      <c r="J1340" s="208"/>
    </row>
    <row r="1341" spans="1:10" s="207" customFormat="1" ht="15">
      <c r="A1341"/>
      <c r="B1341"/>
      <c r="C1341"/>
      <c r="D1341"/>
      <c r="E1341"/>
      <c r="F1341"/>
      <c r="G1341"/>
      <c r="H1341" s="240"/>
      <c r="I1341"/>
      <c r="J1341" s="208"/>
    </row>
    <row r="1342" spans="1:10" s="207" customFormat="1" ht="15">
      <c r="A1342"/>
      <c r="B1342"/>
      <c r="C1342"/>
      <c r="D1342"/>
      <c r="E1342"/>
      <c r="F1342"/>
      <c r="G1342"/>
      <c r="H1342" s="240"/>
      <c r="I1342"/>
      <c r="J1342" s="208"/>
    </row>
    <row r="1343" spans="1:10" s="207" customFormat="1" ht="15">
      <c r="A1343"/>
      <c r="B1343"/>
      <c r="C1343"/>
      <c r="D1343"/>
      <c r="E1343"/>
      <c r="F1343"/>
      <c r="G1343"/>
      <c r="H1343" s="240"/>
      <c r="I1343"/>
      <c r="J1343" s="208"/>
    </row>
    <row r="1344" spans="1:10" s="207" customFormat="1" ht="15">
      <c r="A1344"/>
      <c r="B1344"/>
      <c r="C1344"/>
      <c r="D1344"/>
      <c r="E1344"/>
      <c r="F1344"/>
      <c r="G1344"/>
      <c r="H1344" s="240"/>
      <c r="I1344"/>
      <c r="J1344" s="208"/>
    </row>
    <row r="1345" spans="1:10" s="207" customFormat="1" ht="15">
      <c r="A1345"/>
      <c r="B1345"/>
      <c r="C1345"/>
      <c r="D1345"/>
      <c r="E1345"/>
      <c r="F1345"/>
      <c r="G1345"/>
      <c r="H1345" s="240"/>
      <c r="I1345"/>
      <c r="J1345" s="208"/>
    </row>
    <row r="1346" spans="1:10" s="207" customFormat="1" ht="15">
      <c r="A1346"/>
      <c r="B1346"/>
      <c r="C1346"/>
      <c r="D1346"/>
      <c r="E1346"/>
      <c r="F1346"/>
      <c r="G1346"/>
      <c r="H1346" s="240"/>
      <c r="I1346"/>
      <c r="J1346" s="208"/>
    </row>
    <row r="1347" spans="1:10" s="207" customFormat="1" ht="15">
      <c r="A1347"/>
      <c r="B1347"/>
      <c r="C1347"/>
      <c r="D1347"/>
      <c r="E1347"/>
      <c r="F1347"/>
      <c r="G1347"/>
      <c r="H1347" s="240"/>
      <c r="I1347"/>
      <c r="J1347" s="208"/>
    </row>
    <row r="1348" spans="1:10" s="207" customFormat="1" ht="15">
      <c r="A1348"/>
      <c r="B1348"/>
      <c r="C1348"/>
      <c r="D1348"/>
      <c r="E1348"/>
      <c r="F1348"/>
      <c r="G1348"/>
      <c r="H1348" s="240"/>
      <c r="I1348"/>
      <c r="J1348" s="208"/>
    </row>
    <row r="1349" spans="1:10" s="207" customFormat="1" ht="15">
      <c r="A1349"/>
      <c r="B1349"/>
      <c r="C1349"/>
      <c r="D1349"/>
      <c r="E1349"/>
      <c r="F1349"/>
      <c r="G1349"/>
      <c r="H1349" s="240"/>
      <c r="I1349"/>
      <c r="J1349" s="208"/>
    </row>
    <row r="1350" spans="1:10" s="207" customFormat="1" ht="15">
      <c r="A1350"/>
      <c r="B1350"/>
      <c r="C1350"/>
      <c r="D1350"/>
      <c r="E1350"/>
      <c r="F1350"/>
      <c r="G1350"/>
      <c r="H1350" s="240"/>
      <c r="I1350"/>
      <c r="J1350" s="208"/>
    </row>
    <row r="1351" spans="1:10" s="207" customFormat="1" ht="15">
      <c r="A1351"/>
      <c r="B1351"/>
      <c r="C1351"/>
      <c r="D1351"/>
      <c r="E1351"/>
      <c r="F1351"/>
      <c r="G1351"/>
      <c r="H1351" s="240"/>
      <c r="I1351"/>
      <c r="J1351" s="208"/>
    </row>
    <row r="1352" spans="1:10" s="207" customFormat="1" ht="15">
      <c r="A1352"/>
      <c r="B1352"/>
      <c r="C1352"/>
      <c r="D1352"/>
      <c r="E1352"/>
      <c r="F1352"/>
      <c r="G1352"/>
      <c r="H1352" s="240"/>
      <c r="I1352"/>
      <c r="J1352" s="208"/>
    </row>
    <row r="1353" spans="1:10" s="207" customFormat="1" ht="15">
      <c r="A1353"/>
      <c r="B1353"/>
      <c r="C1353"/>
      <c r="D1353"/>
      <c r="E1353"/>
      <c r="F1353"/>
      <c r="G1353"/>
      <c r="H1353" s="240"/>
      <c r="I1353"/>
      <c r="J1353" s="208"/>
    </row>
    <row r="1354" spans="1:10" s="207" customFormat="1" ht="15">
      <c r="A1354"/>
      <c r="B1354"/>
      <c r="C1354"/>
      <c r="D1354"/>
      <c r="E1354"/>
      <c r="F1354"/>
      <c r="G1354"/>
      <c r="H1354" s="240"/>
      <c r="I1354"/>
      <c r="J1354" s="208"/>
    </row>
    <row r="1355" spans="1:10" s="207" customFormat="1" ht="15">
      <c r="A1355"/>
      <c r="B1355"/>
      <c r="C1355"/>
      <c r="D1355"/>
      <c r="E1355"/>
      <c r="F1355"/>
      <c r="G1355"/>
      <c r="H1355" s="240"/>
      <c r="I1355"/>
      <c r="J1355" s="208"/>
    </row>
    <row r="1356" spans="1:10" s="207" customFormat="1" ht="15">
      <c r="A1356"/>
      <c r="B1356"/>
      <c r="C1356"/>
      <c r="D1356"/>
      <c r="E1356"/>
      <c r="F1356"/>
      <c r="G1356"/>
      <c r="H1356" s="240"/>
      <c r="I1356"/>
      <c r="J1356" s="208"/>
    </row>
    <row r="1357" spans="1:10" s="207" customFormat="1" ht="15">
      <c r="A1357"/>
      <c r="B1357"/>
      <c r="C1357"/>
      <c r="D1357"/>
      <c r="E1357"/>
      <c r="F1357"/>
      <c r="G1357"/>
      <c r="H1357" s="240"/>
      <c r="I1357"/>
      <c r="J1357" s="208"/>
    </row>
    <row r="1358" spans="1:10" s="207" customFormat="1" ht="15">
      <c r="A1358"/>
      <c r="B1358"/>
      <c r="C1358"/>
      <c r="D1358"/>
      <c r="E1358"/>
      <c r="F1358"/>
      <c r="G1358"/>
      <c r="H1358" s="240"/>
      <c r="I1358"/>
      <c r="J1358" s="208"/>
    </row>
    <row r="1359" spans="1:10" s="207" customFormat="1" ht="15">
      <c r="A1359"/>
      <c r="B1359"/>
      <c r="C1359"/>
      <c r="D1359"/>
      <c r="E1359"/>
      <c r="F1359"/>
      <c r="G1359"/>
      <c r="H1359" s="240"/>
      <c r="I1359"/>
      <c r="J1359" s="208"/>
    </row>
    <row r="1360" spans="1:10" s="207" customFormat="1" ht="15">
      <c r="A1360"/>
      <c r="B1360"/>
      <c r="C1360"/>
      <c r="D1360"/>
      <c r="E1360"/>
      <c r="F1360"/>
      <c r="G1360"/>
      <c r="H1360" s="240"/>
      <c r="I1360"/>
      <c r="J1360" s="208"/>
    </row>
    <row r="1361" spans="1:10" s="207" customFormat="1" ht="15">
      <c r="A1361"/>
      <c r="B1361"/>
      <c r="C1361"/>
      <c r="D1361"/>
      <c r="E1361"/>
      <c r="F1361"/>
      <c r="G1361"/>
      <c r="H1361" s="240"/>
      <c r="I1361"/>
      <c r="J1361" s="208"/>
    </row>
    <row r="1362" spans="1:10" s="207" customFormat="1" ht="15">
      <c r="A1362"/>
      <c r="B1362"/>
      <c r="C1362"/>
      <c r="D1362"/>
      <c r="E1362"/>
      <c r="F1362"/>
      <c r="G1362"/>
      <c r="H1362" s="240"/>
      <c r="I1362"/>
      <c r="J1362" s="208"/>
    </row>
    <row r="1363" spans="1:10" s="207" customFormat="1" ht="15">
      <c r="A1363"/>
      <c r="B1363"/>
      <c r="C1363"/>
      <c r="D1363"/>
      <c r="E1363"/>
      <c r="F1363"/>
      <c r="G1363"/>
      <c r="H1363" s="240"/>
      <c r="I1363"/>
      <c r="J1363" s="208"/>
    </row>
    <row r="1364" spans="1:10" s="207" customFormat="1" ht="15">
      <c r="A1364"/>
      <c r="B1364"/>
      <c r="C1364"/>
      <c r="D1364"/>
      <c r="E1364"/>
      <c r="F1364"/>
      <c r="G1364"/>
      <c r="H1364" s="240"/>
      <c r="I1364"/>
      <c r="J1364" s="208"/>
    </row>
    <row r="1365" spans="1:10" s="207" customFormat="1" ht="15">
      <c r="A1365"/>
      <c r="B1365"/>
      <c r="C1365"/>
      <c r="D1365"/>
      <c r="E1365"/>
      <c r="F1365"/>
      <c r="G1365"/>
      <c r="H1365" s="240"/>
      <c r="I1365"/>
      <c r="J1365" s="208"/>
    </row>
    <row r="1366" spans="1:10" s="207" customFormat="1" ht="15">
      <c r="A1366"/>
      <c r="B1366"/>
      <c r="C1366"/>
      <c r="D1366"/>
      <c r="E1366"/>
      <c r="F1366"/>
      <c r="G1366"/>
      <c r="H1366" s="240"/>
      <c r="I1366"/>
      <c r="J1366" s="208"/>
    </row>
    <row r="1367" spans="1:10" s="207" customFormat="1" ht="15">
      <c r="A1367"/>
      <c r="B1367"/>
      <c r="C1367"/>
      <c r="D1367"/>
      <c r="E1367"/>
      <c r="F1367"/>
      <c r="G1367"/>
      <c r="H1367" s="240"/>
      <c r="I1367"/>
      <c r="J1367" s="208"/>
    </row>
    <row r="1368" spans="1:10" s="207" customFormat="1" ht="15">
      <c r="A1368"/>
      <c r="B1368"/>
      <c r="C1368"/>
      <c r="D1368"/>
      <c r="E1368"/>
      <c r="F1368"/>
      <c r="G1368"/>
      <c r="H1368" s="240"/>
      <c r="I1368"/>
      <c r="J1368" s="208"/>
    </row>
    <row r="1369" spans="1:10" s="207" customFormat="1" ht="15">
      <c r="A1369"/>
      <c r="B1369"/>
      <c r="C1369"/>
      <c r="D1369"/>
      <c r="E1369"/>
      <c r="F1369"/>
      <c r="G1369"/>
      <c r="H1369" s="240"/>
      <c r="I1369"/>
      <c r="J1369" s="208"/>
    </row>
    <row r="1370" spans="1:10" s="207" customFormat="1" ht="15">
      <c r="A1370"/>
      <c r="B1370"/>
      <c r="C1370"/>
      <c r="D1370"/>
      <c r="E1370"/>
      <c r="F1370"/>
      <c r="G1370"/>
      <c r="H1370" s="240"/>
      <c r="I1370"/>
      <c r="J1370" s="208"/>
    </row>
    <row r="1371" spans="1:10" s="207" customFormat="1" ht="15">
      <c r="A1371"/>
      <c r="B1371"/>
      <c r="C1371"/>
      <c r="D1371"/>
      <c r="E1371"/>
      <c r="F1371"/>
      <c r="G1371"/>
      <c r="H1371" s="240"/>
      <c r="I1371"/>
      <c r="J1371" s="208"/>
    </row>
    <row r="1372" spans="1:10" s="207" customFormat="1" ht="15">
      <c r="A1372"/>
      <c r="B1372"/>
      <c r="C1372"/>
      <c r="D1372"/>
      <c r="E1372"/>
      <c r="F1372"/>
      <c r="G1372"/>
      <c r="H1372" s="240"/>
      <c r="I1372"/>
      <c r="J1372" s="208"/>
    </row>
    <row r="1373" spans="1:10" s="207" customFormat="1" ht="15">
      <c r="A1373"/>
      <c r="B1373"/>
      <c r="C1373"/>
      <c r="D1373"/>
      <c r="E1373"/>
      <c r="F1373"/>
      <c r="G1373"/>
      <c r="H1373" s="240"/>
      <c r="I1373"/>
      <c r="J1373" s="208"/>
    </row>
    <row r="1374" spans="1:10" s="207" customFormat="1" ht="15">
      <c r="A1374"/>
      <c r="B1374"/>
      <c r="C1374"/>
      <c r="D1374"/>
      <c r="E1374"/>
      <c r="F1374"/>
      <c r="G1374"/>
      <c r="H1374" s="240"/>
      <c r="I1374"/>
      <c r="J1374" s="208"/>
    </row>
    <row r="1375" spans="1:10" s="207" customFormat="1" ht="15">
      <c r="A1375"/>
      <c r="B1375"/>
      <c r="C1375"/>
      <c r="D1375"/>
      <c r="E1375"/>
      <c r="F1375"/>
      <c r="G1375"/>
      <c r="H1375" s="240"/>
      <c r="I1375"/>
      <c r="J1375" s="208"/>
    </row>
    <row r="1376" spans="1:10" s="207" customFormat="1" ht="15">
      <c r="A1376"/>
      <c r="B1376"/>
      <c r="C1376"/>
      <c r="D1376"/>
      <c r="E1376"/>
      <c r="F1376"/>
      <c r="G1376"/>
      <c r="H1376" s="240"/>
      <c r="I1376"/>
      <c r="J1376" s="208"/>
    </row>
    <row r="1377" spans="1:10" s="207" customFormat="1" ht="15">
      <c r="A1377"/>
      <c r="B1377"/>
      <c r="C1377"/>
      <c r="D1377"/>
      <c r="E1377"/>
      <c r="F1377"/>
      <c r="G1377"/>
      <c r="H1377" s="240"/>
      <c r="I1377"/>
      <c r="J1377" s="208"/>
    </row>
    <row r="1378" spans="1:10" s="207" customFormat="1" ht="15">
      <c r="A1378"/>
      <c r="B1378"/>
      <c r="C1378"/>
      <c r="D1378"/>
      <c r="E1378"/>
      <c r="F1378"/>
      <c r="G1378"/>
      <c r="H1378" s="240"/>
      <c r="I1378"/>
      <c r="J1378" s="208"/>
    </row>
    <row r="1379" spans="1:10" s="207" customFormat="1" ht="15">
      <c r="A1379"/>
      <c r="B1379"/>
      <c r="C1379"/>
      <c r="D1379"/>
      <c r="E1379"/>
      <c r="F1379"/>
      <c r="G1379"/>
      <c r="H1379" s="240"/>
      <c r="I1379"/>
      <c r="J1379" s="208"/>
    </row>
    <row r="1380" spans="1:10" s="207" customFormat="1" ht="15">
      <c r="A1380"/>
      <c r="B1380"/>
      <c r="C1380"/>
      <c r="D1380"/>
      <c r="E1380"/>
      <c r="F1380"/>
      <c r="G1380"/>
      <c r="H1380" s="240"/>
      <c r="I1380"/>
      <c r="J1380" s="208"/>
    </row>
    <row r="1381" spans="1:10" s="207" customFormat="1" ht="15">
      <c r="A1381"/>
      <c r="B1381"/>
      <c r="C1381"/>
      <c r="D1381"/>
      <c r="E1381"/>
      <c r="F1381"/>
      <c r="G1381"/>
      <c r="H1381" s="240"/>
      <c r="I1381"/>
      <c r="J1381" s="208"/>
    </row>
    <row r="1382" spans="1:10" s="207" customFormat="1" ht="15">
      <c r="A1382"/>
      <c r="B1382"/>
      <c r="C1382"/>
      <c r="D1382"/>
      <c r="E1382"/>
      <c r="F1382"/>
      <c r="G1382"/>
      <c r="H1382" s="240"/>
      <c r="I1382"/>
      <c r="J1382" s="208"/>
    </row>
    <row r="1383" spans="1:10" s="207" customFormat="1" ht="15">
      <c r="A1383"/>
      <c r="B1383"/>
      <c r="C1383"/>
      <c r="D1383"/>
      <c r="E1383"/>
      <c r="F1383"/>
      <c r="G1383"/>
      <c r="H1383" s="240"/>
      <c r="I1383"/>
      <c r="J1383" s="208"/>
    </row>
    <row r="1384" spans="1:10" s="207" customFormat="1" ht="15">
      <c r="A1384"/>
      <c r="B1384"/>
      <c r="C1384"/>
      <c r="D1384"/>
      <c r="E1384"/>
      <c r="F1384"/>
      <c r="G1384"/>
      <c r="H1384" s="240"/>
      <c r="I1384"/>
      <c r="J1384" s="208"/>
    </row>
    <row r="1385" spans="1:10" s="207" customFormat="1" ht="15">
      <c r="A1385"/>
      <c r="B1385"/>
      <c r="C1385"/>
      <c r="D1385"/>
      <c r="E1385"/>
      <c r="F1385"/>
      <c r="G1385"/>
      <c r="H1385" s="240"/>
      <c r="I1385"/>
      <c r="J1385" s="208"/>
    </row>
    <row r="1386" spans="1:10" s="207" customFormat="1" ht="15">
      <c r="A1386"/>
      <c r="B1386"/>
      <c r="C1386"/>
      <c r="D1386"/>
      <c r="E1386"/>
      <c r="F1386"/>
      <c r="G1386"/>
      <c r="H1386" s="240"/>
      <c r="I1386"/>
      <c r="J1386" s="208"/>
    </row>
    <row r="1387" spans="1:10" s="207" customFormat="1" ht="15">
      <c r="A1387"/>
      <c r="B1387"/>
      <c r="C1387"/>
      <c r="D1387"/>
      <c r="E1387"/>
      <c r="F1387"/>
      <c r="G1387"/>
      <c r="H1387" s="240"/>
      <c r="I1387"/>
      <c r="J1387" s="208"/>
    </row>
    <row r="1388" spans="1:10" s="207" customFormat="1" ht="15">
      <c r="A1388"/>
      <c r="B1388"/>
      <c r="C1388"/>
      <c r="D1388"/>
      <c r="E1388"/>
      <c r="F1388"/>
      <c r="G1388"/>
      <c r="H1388" s="240"/>
      <c r="I1388"/>
      <c r="J1388" s="208"/>
    </row>
    <row r="1389" spans="1:10" s="207" customFormat="1" ht="15">
      <c r="A1389"/>
      <c r="B1389"/>
      <c r="C1389"/>
      <c r="D1389"/>
      <c r="E1389"/>
      <c r="F1389"/>
      <c r="G1389"/>
      <c r="H1389" s="240"/>
      <c r="I1389"/>
      <c r="J1389" s="208"/>
    </row>
    <row r="1390" spans="1:10" s="207" customFormat="1" ht="15">
      <c r="A1390"/>
      <c r="B1390"/>
      <c r="C1390"/>
      <c r="D1390"/>
      <c r="E1390"/>
      <c r="F1390"/>
      <c r="G1390"/>
      <c r="H1390" s="240"/>
      <c r="I1390"/>
      <c r="J1390" s="208"/>
    </row>
    <row r="1391" spans="1:10" s="207" customFormat="1" ht="15">
      <c r="A1391"/>
      <c r="B1391"/>
      <c r="C1391"/>
      <c r="D1391"/>
      <c r="E1391"/>
      <c r="F1391"/>
      <c r="G1391"/>
      <c r="H1391" s="240"/>
      <c r="I1391"/>
      <c r="J1391" s="208"/>
    </row>
    <row r="1392" spans="1:10" s="207" customFormat="1" ht="15">
      <c r="A1392"/>
      <c r="B1392"/>
      <c r="C1392"/>
      <c r="D1392"/>
      <c r="E1392"/>
      <c r="F1392"/>
      <c r="G1392"/>
      <c r="H1392" s="240"/>
      <c r="I1392"/>
      <c r="J1392" s="208"/>
    </row>
    <row r="1393" spans="1:10" s="207" customFormat="1" ht="15">
      <c r="A1393"/>
      <c r="B1393"/>
      <c r="C1393"/>
      <c r="D1393"/>
      <c r="E1393"/>
      <c r="F1393"/>
      <c r="G1393"/>
      <c r="H1393" s="240"/>
      <c r="I1393"/>
      <c r="J1393" s="208"/>
    </row>
    <row r="1394" spans="1:10" s="207" customFormat="1" ht="15">
      <c r="A1394"/>
      <c r="B1394"/>
      <c r="C1394"/>
      <c r="D1394"/>
      <c r="E1394"/>
      <c r="F1394"/>
      <c r="G1394"/>
      <c r="H1394" s="240"/>
      <c r="I1394"/>
      <c r="J1394" s="208"/>
    </row>
    <row r="1395" spans="1:10" s="207" customFormat="1" ht="15">
      <c r="A1395"/>
      <c r="B1395"/>
      <c r="C1395"/>
      <c r="D1395"/>
      <c r="E1395"/>
      <c r="F1395"/>
      <c r="G1395"/>
      <c r="H1395" s="240"/>
      <c r="I1395"/>
      <c r="J1395" s="208"/>
    </row>
    <row r="1396" spans="1:10" s="207" customFormat="1" ht="15">
      <c r="A1396"/>
      <c r="B1396"/>
      <c r="C1396"/>
      <c r="D1396"/>
      <c r="E1396"/>
      <c r="F1396"/>
      <c r="G1396"/>
      <c r="H1396" s="240"/>
      <c r="I1396"/>
      <c r="J1396" s="208"/>
    </row>
    <row r="1397" spans="1:10" s="207" customFormat="1" ht="15">
      <c r="A1397"/>
      <c r="B1397"/>
      <c r="C1397"/>
      <c r="D1397"/>
      <c r="E1397"/>
      <c r="F1397"/>
      <c r="G1397"/>
      <c r="H1397" s="240"/>
      <c r="I1397"/>
      <c r="J1397" s="208"/>
    </row>
    <row r="1398" spans="1:10" s="207" customFormat="1" ht="15">
      <c r="A1398"/>
      <c r="B1398"/>
      <c r="C1398"/>
      <c r="D1398"/>
      <c r="E1398"/>
      <c r="F1398"/>
      <c r="G1398"/>
      <c r="H1398" s="240"/>
      <c r="I1398"/>
      <c r="J1398" s="208"/>
    </row>
    <row r="1399" spans="1:10" s="207" customFormat="1" ht="15">
      <c r="A1399"/>
      <c r="B1399"/>
      <c r="C1399"/>
      <c r="D1399"/>
      <c r="E1399"/>
      <c r="F1399"/>
      <c r="G1399"/>
      <c r="H1399" s="240"/>
      <c r="I1399"/>
      <c r="J1399" s="208"/>
    </row>
    <row r="1400" spans="1:10" s="207" customFormat="1" ht="15">
      <c r="A1400"/>
      <c r="B1400"/>
      <c r="C1400"/>
      <c r="D1400"/>
      <c r="E1400"/>
      <c r="F1400"/>
      <c r="G1400"/>
      <c r="H1400" s="240"/>
      <c r="I1400"/>
      <c r="J1400" s="208"/>
    </row>
    <row r="1401" spans="1:10" s="207" customFormat="1" ht="15">
      <c r="A1401"/>
      <c r="B1401"/>
      <c r="C1401"/>
      <c r="D1401"/>
      <c r="E1401"/>
      <c r="F1401"/>
      <c r="G1401"/>
      <c r="H1401" s="240"/>
      <c r="I1401"/>
      <c r="J1401" s="208"/>
    </row>
    <row r="1402" spans="1:10" s="207" customFormat="1" ht="15">
      <c r="A1402"/>
      <c r="B1402"/>
      <c r="C1402"/>
      <c r="D1402"/>
      <c r="E1402"/>
      <c r="F1402"/>
      <c r="G1402"/>
      <c r="H1402" s="240"/>
      <c r="I1402"/>
      <c r="J1402" s="208"/>
    </row>
    <row r="1403" spans="1:10" s="207" customFormat="1" ht="15">
      <c r="A1403"/>
      <c r="B1403"/>
      <c r="C1403"/>
      <c r="D1403"/>
      <c r="E1403"/>
      <c r="F1403"/>
      <c r="G1403"/>
      <c r="H1403" s="240"/>
      <c r="I1403"/>
      <c r="J1403" s="208"/>
    </row>
    <row r="1404" spans="1:10" s="207" customFormat="1" ht="15">
      <c r="A1404"/>
      <c r="B1404"/>
      <c r="C1404"/>
      <c r="D1404"/>
      <c r="E1404"/>
      <c r="F1404"/>
      <c r="G1404"/>
      <c r="H1404" s="240"/>
      <c r="I1404"/>
      <c r="J1404" s="208"/>
    </row>
    <row r="1405" spans="1:10" s="207" customFormat="1" ht="15">
      <c r="A1405"/>
      <c r="B1405"/>
      <c r="C1405"/>
      <c r="D1405"/>
      <c r="E1405"/>
      <c r="F1405"/>
      <c r="G1405"/>
      <c r="H1405" s="240"/>
      <c r="I1405"/>
      <c r="J1405" s="208"/>
    </row>
    <row r="1406" spans="1:10" s="207" customFormat="1" ht="15">
      <c r="A1406"/>
      <c r="B1406"/>
      <c r="C1406"/>
      <c r="D1406"/>
      <c r="E1406"/>
      <c r="F1406"/>
      <c r="G1406"/>
      <c r="H1406" s="240"/>
      <c r="I1406"/>
      <c r="J1406" s="208"/>
    </row>
    <row r="1407" spans="1:10" s="207" customFormat="1" ht="15">
      <c r="A1407"/>
      <c r="B1407"/>
      <c r="C1407"/>
      <c r="D1407"/>
      <c r="E1407"/>
      <c r="F1407"/>
      <c r="G1407"/>
      <c r="H1407" s="240"/>
      <c r="I1407"/>
      <c r="J1407" s="208"/>
    </row>
    <row r="1408" spans="1:10" s="207" customFormat="1" ht="15">
      <c r="A1408"/>
      <c r="B1408"/>
      <c r="C1408"/>
      <c r="D1408"/>
      <c r="E1408"/>
      <c r="F1408"/>
      <c r="G1408"/>
      <c r="H1408" s="240"/>
      <c r="I1408"/>
      <c r="J1408" s="208"/>
    </row>
    <row r="1409" spans="1:10" s="207" customFormat="1" ht="15">
      <c r="A1409"/>
      <c r="B1409"/>
      <c r="C1409"/>
      <c r="D1409"/>
      <c r="E1409"/>
      <c r="F1409"/>
      <c r="G1409"/>
      <c r="H1409" s="240"/>
      <c r="I1409"/>
      <c r="J1409" s="208"/>
    </row>
    <row r="1410" spans="1:10" s="207" customFormat="1" ht="15">
      <c r="A1410"/>
      <c r="B1410"/>
      <c r="C1410"/>
      <c r="D1410"/>
      <c r="E1410"/>
      <c r="F1410"/>
      <c r="G1410"/>
      <c r="H1410" s="240"/>
      <c r="I1410"/>
      <c r="J1410" s="208"/>
    </row>
    <row r="1411" spans="1:10" s="207" customFormat="1" ht="15">
      <c r="A1411"/>
      <c r="B1411"/>
      <c r="C1411"/>
      <c r="D1411"/>
      <c r="E1411"/>
      <c r="F1411"/>
      <c r="G1411"/>
      <c r="H1411" s="240"/>
      <c r="I1411"/>
      <c r="J1411" s="208"/>
    </row>
    <row r="1412" spans="1:10" s="207" customFormat="1" ht="15">
      <c r="A1412"/>
      <c r="B1412"/>
      <c r="C1412"/>
      <c r="D1412"/>
      <c r="E1412"/>
      <c r="F1412"/>
      <c r="G1412"/>
      <c r="H1412" s="240"/>
      <c r="I1412"/>
      <c r="J1412" s="208"/>
    </row>
    <row r="1413" spans="1:10" s="207" customFormat="1" ht="15">
      <c r="A1413"/>
      <c r="B1413"/>
      <c r="C1413"/>
      <c r="D1413"/>
      <c r="E1413"/>
      <c r="F1413"/>
      <c r="G1413"/>
      <c r="H1413" s="240"/>
      <c r="I1413"/>
      <c r="J1413" s="208"/>
    </row>
    <row r="1414" spans="1:10" s="207" customFormat="1" ht="15">
      <c r="A1414"/>
      <c r="B1414"/>
      <c r="C1414"/>
      <c r="D1414"/>
      <c r="E1414"/>
      <c r="F1414"/>
      <c r="G1414"/>
      <c r="H1414" s="240"/>
      <c r="I1414"/>
      <c r="J1414" s="208"/>
    </row>
    <row r="1415" spans="1:10" s="207" customFormat="1" ht="15">
      <c r="A1415"/>
      <c r="B1415"/>
      <c r="C1415"/>
      <c r="D1415"/>
      <c r="E1415"/>
      <c r="F1415"/>
      <c r="G1415"/>
      <c r="H1415" s="240"/>
      <c r="I1415"/>
      <c r="J1415" s="208"/>
    </row>
    <row r="1416" spans="1:10" s="207" customFormat="1" ht="15">
      <c r="A1416"/>
      <c r="B1416"/>
      <c r="C1416"/>
      <c r="D1416"/>
      <c r="E1416"/>
      <c r="F1416"/>
      <c r="G1416"/>
      <c r="H1416" s="240"/>
      <c r="I1416"/>
      <c r="J1416" s="208"/>
    </row>
    <row r="1417" spans="1:10" s="207" customFormat="1" ht="15">
      <c r="A1417"/>
      <c r="B1417"/>
      <c r="C1417"/>
      <c r="D1417"/>
      <c r="E1417"/>
      <c r="F1417"/>
      <c r="G1417"/>
      <c r="H1417" s="240"/>
      <c r="I1417"/>
      <c r="J1417" s="208"/>
    </row>
    <row r="1418" spans="1:10" s="207" customFormat="1" ht="15">
      <c r="A1418"/>
      <c r="B1418"/>
      <c r="C1418"/>
      <c r="D1418"/>
      <c r="E1418"/>
      <c r="F1418"/>
      <c r="G1418"/>
      <c r="H1418" s="240"/>
      <c r="I1418"/>
      <c r="J1418" s="208"/>
    </row>
    <row r="1419" spans="1:10" s="207" customFormat="1" ht="15">
      <c r="A1419"/>
      <c r="B1419"/>
      <c r="C1419"/>
      <c r="D1419"/>
      <c r="E1419"/>
      <c r="F1419"/>
      <c r="G1419"/>
      <c r="H1419" s="240"/>
      <c r="I1419"/>
      <c r="J1419" s="208"/>
    </row>
    <row r="1420" spans="1:10" s="207" customFormat="1" ht="15">
      <c r="A1420"/>
      <c r="B1420"/>
      <c r="C1420"/>
      <c r="D1420"/>
      <c r="E1420"/>
      <c r="F1420"/>
      <c r="G1420"/>
      <c r="H1420" s="240"/>
      <c r="I1420"/>
      <c r="J1420" s="208"/>
    </row>
    <row r="1421" spans="1:10" s="207" customFormat="1" ht="15">
      <c r="A1421"/>
      <c r="B1421"/>
      <c r="C1421"/>
      <c r="D1421"/>
      <c r="E1421"/>
      <c r="F1421"/>
      <c r="G1421"/>
      <c r="H1421" s="240"/>
      <c r="I1421"/>
      <c r="J1421" s="208"/>
    </row>
    <row r="1422" spans="1:10" s="207" customFormat="1" ht="15">
      <c r="A1422"/>
      <c r="B1422"/>
      <c r="C1422"/>
      <c r="D1422"/>
      <c r="E1422"/>
      <c r="F1422"/>
      <c r="G1422"/>
      <c r="H1422" s="240"/>
      <c r="I1422"/>
      <c r="J1422" s="208"/>
    </row>
    <row r="1423" spans="1:10" s="207" customFormat="1" ht="15">
      <c r="A1423"/>
      <c r="B1423"/>
      <c r="C1423"/>
      <c r="D1423"/>
      <c r="E1423"/>
      <c r="F1423"/>
      <c r="G1423"/>
      <c r="H1423" s="240"/>
      <c r="I1423"/>
      <c r="J1423" s="208"/>
    </row>
    <row r="1424" spans="1:10" s="207" customFormat="1" ht="15">
      <c r="A1424"/>
      <c r="B1424"/>
      <c r="C1424"/>
      <c r="D1424"/>
      <c r="E1424"/>
      <c r="F1424"/>
      <c r="G1424"/>
      <c r="H1424" s="240"/>
      <c r="I1424"/>
      <c r="J1424" s="208"/>
    </row>
    <row r="1425" spans="1:10" s="207" customFormat="1" ht="15">
      <c r="A1425"/>
      <c r="B1425"/>
      <c r="C1425"/>
      <c r="D1425"/>
      <c r="E1425"/>
      <c r="F1425"/>
      <c r="G1425"/>
      <c r="H1425" s="240"/>
      <c r="I1425"/>
      <c r="J1425" s="208"/>
    </row>
    <row r="1426" spans="1:10" s="207" customFormat="1" ht="15">
      <c r="A1426"/>
      <c r="B1426"/>
      <c r="C1426"/>
      <c r="D1426"/>
      <c r="E1426"/>
      <c r="F1426"/>
      <c r="G1426"/>
      <c r="H1426" s="240"/>
      <c r="I1426"/>
      <c r="J1426" s="208"/>
    </row>
    <row r="1427" spans="1:10" s="207" customFormat="1" ht="15">
      <c r="A1427"/>
      <c r="B1427"/>
      <c r="C1427"/>
      <c r="D1427"/>
      <c r="E1427"/>
      <c r="F1427"/>
      <c r="G1427"/>
      <c r="H1427" s="240"/>
      <c r="I1427"/>
      <c r="J1427" s="208"/>
    </row>
    <row r="1428" spans="1:10" s="207" customFormat="1" ht="15">
      <c r="A1428"/>
      <c r="B1428"/>
      <c r="C1428"/>
      <c r="D1428"/>
      <c r="E1428"/>
      <c r="F1428"/>
      <c r="G1428"/>
      <c r="H1428" s="240"/>
      <c r="I1428"/>
      <c r="J1428" s="208"/>
    </row>
    <row r="1429" spans="1:10" s="207" customFormat="1" ht="15">
      <c r="A1429"/>
      <c r="B1429"/>
      <c r="C1429"/>
      <c r="D1429"/>
      <c r="E1429"/>
      <c r="F1429"/>
      <c r="G1429"/>
      <c r="H1429" s="240"/>
      <c r="I1429"/>
      <c r="J1429" s="208"/>
    </row>
    <row r="1430" spans="1:10" s="207" customFormat="1" ht="15">
      <c r="A1430"/>
      <c r="B1430"/>
      <c r="C1430"/>
      <c r="D1430"/>
      <c r="E1430"/>
      <c r="F1430"/>
      <c r="G1430"/>
      <c r="H1430" s="240"/>
      <c r="I1430"/>
      <c r="J1430" s="208"/>
    </row>
    <row r="1431" spans="1:10" s="207" customFormat="1" ht="15">
      <c r="A1431"/>
      <c r="B1431"/>
      <c r="C1431"/>
      <c r="D1431"/>
      <c r="E1431"/>
      <c r="F1431"/>
      <c r="G1431"/>
      <c r="H1431" s="240"/>
      <c r="I1431"/>
      <c r="J1431" s="208"/>
    </row>
    <row r="1432" spans="1:10" s="207" customFormat="1" ht="15">
      <c r="A1432"/>
      <c r="B1432"/>
      <c r="C1432"/>
      <c r="D1432"/>
      <c r="E1432"/>
      <c r="F1432"/>
      <c r="G1432"/>
      <c r="H1432" s="240"/>
      <c r="I1432"/>
      <c r="J1432" s="208"/>
    </row>
    <row r="1433" spans="1:10" s="207" customFormat="1" ht="15">
      <c r="A1433"/>
      <c r="B1433"/>
      <c r="C1433"/>
      <c r="D1433"/>
      <c r="E1433"/>
      <c r="F1433"/>
      <c r="G1433"/>
      <c r="H1433" s="240"/>
      <c r="I1433"/>
      <c r="J1433" s="208"/>
    </row>
    <row r="1434" spans="1:10" s="207" customFormat="1" ht="15">
      <c r="A1434"/>
      <c r="B1434"/>
      <c r="C1434"/>
      <c r="D1434"/>
      <c r="E1434"/>
      <c r="F1434"/>
      <c r="G1434"/>
      <c r="H1434" s="240"/>
      <c r="I1434"/>
      <c r="J1434" s="208"/>
    </row>
    <row r="1435" spans="1:10" s="207" customFormat="1" ht="15">
      <c r="A1435"/>
      <c r="B1435"/>
      <c r="C1435"/>
      <c r="D1435"/>
      <c r="E1435"/>
      <c r="F1435"/>
      <c r="G1435"/>
      <c r="H1435" s="240"/>
      <c r="I1435"/>
      <c r="J1435" s="208"/>
    </row>
    <row r="1436" spans="1:10" s="207" customFormat="1" ht="15">
      <c r="A1436"/>
      <c r="B1436"/>
      <c r="C1436"/>
      <c r="D1436"/>
      <c r="E1436"/>
      <c r="F1436"/>
      <c r="G1436"/>
      <c r="H1436" s="240"/>
      <c r="I1436"/>
      <c r="J1436" s="208"/>
    </row>
    <row r="1437" spans="1:10" s="207" customFormat="1" ht="15">
      <c r="A1437"/>
      <c r="B1437"/>
      <c r="C1437"/>
      <c r="D1437"/>
      <c r="E1437"/>
      <c r="F1437"/>
      <c r="G1437"/>
      <c r="H1437" s="240"/>
      <c r="I1437"/>
      <c r="J1437" s="208"/>
    </row>
    <row r="1438" spans="1:10" s="207" customFormat="1" ht="15">
      <c r="A1438"/>
      <c r="B1438"/>
      <c r="C1438"/>
      <c r="D1438"/>
      <c r="E1438"/>
      <c r="F1438"/>
      <c r="G1438"/>
      <c r="H1438" s="240"/>
      <c r="I1438"/>
      <c r="J1438" s="208"/>
    </row>
    <row r="1439" spans="1:10" s="207" customFormat="1" ht="15">
      <c r="A1439"/>
      <c r="B1439"/>
      <c r="C1439"/>
      <c r="D1439"/>
      <c r="E1439"/>
      <c r="F1439"/>
      <c r="G1439"/>
      <c r="H1439" s="240"/>
      <c r="I1439"/>
      <c r="J1439" s="208"/>
    </row>
    <row r="1440" spans="1:10" s="207" customFormat="1" ht="15">
      <c r="A1440"/>
      <c r="B1440"/>
      <c r="C1440"/>
      <c r="D1440"/>
      <c r="E1440"/>
      <c r="F1440"/>
      <c r="G1440"/>
      <c r="H1440" s="240"/>
      <c r="I1440"/>
      <c r="J1440" s="208"/>
    </row>
    <row r="1441" spans="1:10" s="207" customFormat="1" ht="15">
      <c r="A1441"/>
      <c r="B1441"/>
      <c r="C1441"/>
      <c r="D1441"/>
      <c r="E1441"/>
      <c r="F1441"/>
      <c r="G1441"/>
      <c r="H1441" s="240"/>
      <c r="I1441"/>
      <c r="J1441" s="208"/>
    </row>
    <row r="1442" spans="1:10" s="207" customFormat="1" ht="15">
      <c r="A1442"/>
      <c r="B1442"/>
      <c r="C1442"/>
      <c r="D1442"/>
      <c r="E1442"/>
      <c r="F1442"/>
      <c r="G1442"/>
      <c r="H1442" s="240"/>
      <c r="I1442"/>
      <c r="J1442" s="208"/>
    </row>
    <row r="1443" spans="1:10" s="207" customFormat="1" ht="15">
      <c r="A1443"/>
      <c r="B1443"/>
      <c r="C1443"/>
      <c r="D1443"/>
      <c r="E1443"/>
      <c r="F1443"/>
      <c r="G1443"/>
      <c r="H1443" s="240"/>
      <c r="I1443"/>
      <c r="J1443" s="208"/>
    </row>
    <row r="1444" spans="1:10" s="207" customFormat="1" ht="15">
      <c r="A1444"/>
      <c r="B1444"/>
      <c r="C1444"/>
      <c r="D1444"/>
      <c r="E1444"/>
      <c r="F1444"/>
      <c r="G1444"/>
      <c r="H1444" s="240"/>
      <c r="I1444"/>
      <c r="J1444" s="208"/>
    </row>
    <row r="1445" spans="1:10" s="207" customFormat="1" ht="15">
      <c r="A1445"/>
      <c r="B1445"/>
      <c r="C1445"/>
      <c r="D1445"/>
      <c r="E1445"/>
      <c r="F1445"/>
      <c r="G1445"/>
      <c r="H1445" s="240"/>
      <c r="I1445"/>
      <c r="J1445" s="208"/>
    </row>
    <row r="1446" spans="1:10" s="207" customFormat="1" ht="15">
      <c r="A1446"/>
      <c r="B1446"/>
      <c r="C1446"/>
      <c r="D1446"/>
      <c r="E1446"/>
      <c r="F1446"/>
      <c r="G1446"/>
      <c r="H1446" s="240"/>
      <c r="I1446"/>
      <c r="J1446" s="208"/>
    </row>
    <row r="1447" spans="1:10" s="207" customFormat="1" ht="15">
      <c r="A1447"/>
      <c r="B1447"/>
      <c r="C1447"/>
      <c r="D1447"/>
      <c r="E1447"/>
      <c r="F1447"/>
      <c r="G1447"/>
      <c r="H1447" s="240"/>
      <c r="I1447"/>
      <c r="J1447" s="208"/>
    </row>
    <row r="1448" spans="1:10" s="207" customFormat="1" ht="15">
      <c r="A1448"/>
      <c r="B1448"/>
      <c r="C1448"/>
      <c r="D1448"/>
      <c r="E1448"/>
      <c r="F1448"/>
      <c r="G1448"/>
      <c r="H1448" s="240"/>
      <c r="I1448"/>
      <c r="J1448" s="208"/>
    </row>
    <row r="1449" spans="1:10" s="207" customFormat="1" ht="15">
      <c r="A1449"/>
      <c r="B1449"/>
      <c r="C1449"/>
      <c r="D1449"/>
      <c r="E1449"/>
      <c r="F1449"/>
      <c r="G1449"/>
      <c r="H1449" s="240"/>
      <c r="I1449"/>
      <c r="J1449" s="208"/>
    </row>
    <row r="1450" spans="1:10" s="207" customFormat="1" ht="15">
      <c r="A1450"/>
      <c r="B1450"/>
      <c r="C1450"/>
      <c r="D1450"/>
      <c r="E1450"/>
      <c r="F1450"/>
      <c r="G1450"/>
      <c r="H1450" s="240"/>
      <c r="I1450"/>
      <c r="J1450" s="208"/>
    </row>
    <row r="1451" spans="1:10" s="207" customFormat="1" ht="15">
      <c r="A1451"/>
      <c r="B1451"/>
      <c r="C1451"/>
      <c r="D1451"/>
      <c r="E1451"/>
      <c r="F1451"/>
      <c r="G1451"/>
      <c r="H1451" s="240"/>
      <c r="I1451"/>
      <c r="J1451" s="208"/>
    </row>
    <row r="1452" spans="1:10" s="207" customFormat="1" ht="15">
      <c r="A1452"/>
      <c r="B1452"/>
      <c r="C1452"/>
      <c r="D1452"/>
      <c r="E1452"/>
      <c r="F1452"/>
      <c r="G1452"/>
      <c r="H1452" s="240"/>
      <c r="I1452"/>
      <c r="J1452" s="208"/>
    </row>
    <row r="1453" spans="1:10" s="207" customFormat="1" ht="15">
      <c r="A1453"/>
      <c r="B1453"/>
      <c r="C1453"/>
      <c r="D1453"/>
      <c r="E1453"/>
      <c r="F1453"/>
      <c r="G1453"/>
      <c r="H1453" s="240"/>
      <c r="I1453"/>
      <c r="J1453" s="208"/>
    </row>
    <row r="1454" spans="1:10" s="207" customFormat="1" ht="15">
      <c r="A1454"/>
      <c r="B1454"/>
      <c r="C1454"/>
      <c r="D1454"/>
      <c r="E1454"/>
      <c r="F1454"/>
      <c r="G1454"/>
      <c r="H1454" s="240"/>
      <c r="I1454"/>
      <c r="J1454" s="208"/>
    </row>
    <row r="1455" spans="1:10" s="207" customFormat="1" ht="15">
      <c r="A1455"/>
      <c r="B1455"/>
      <c r="C1455"/>
      <c r="D1455"/>
      <c r="E1455"/>
      <c r="F1455"/>
      <c r="G1455"/>
      <c r="H1455" s="240"/>
      <c r="I1455"/>
      <c r="J1455" s="208"/>
    </row>
    <row r="1456" spans="1:10" s="207" customFormat="1" ht="15">
      <c r="A1456"/>
      <c r="B1456"/>
      <c r="C1456"/>
      <c r="D1456"/>
      <c r="E1456"/>
      <c r="F1456"/>
      <c r="G1456"/>
      <c r="H1456" s="240"/>
      <c r="I1456"/>
      <c r="J1456" s="208"/>
    </row>
    <row r="1457" spans="1:10" s="207" customFormat="1" ht="15">
      <c r="A1457"/>
      <c r="B1457"/>
      <c r="C1457"/>
      <c r="D1457"/>
      <c r="E1457"/>
      <c r="F1457"/>
      <c r="G1457"/>
      <c r="H1457" s="240"/>
      <c r="I1457"/>
      <c r="J1457" s="208"/>
    </row>
    <row r="1458" spans="1:10" s="207" customFormat="1" ht="15">
      <c r="A1458"/>
      <c r="B1458"/>
      <c r="C1458"/>
      <c r="D1458"/>
      <c r="E1458"/>
      <c r="F1458"/>
      <c r="G1458"/>
      <c r="H1458" s="240"/>
      <c r="I1458"/>
      <c r="J1458" s="208"/>
    </row>
    <row r="1459" spans="1:10" s="207" customFormat="1" ht="15">
      <c r="A1459"/>
      <c r="B1459"/>
      <c r="C1459"/>
      <c r="D1459"/>
      <c r="E1459"/>
      <c r="F1459"/>
      <c r="G1459"/>
      <c r="H1459" s="240"/>
      <c r="I1459"/>
      <c r="J1459" s="208"/>
    </row>
    <row r="1460" spans="1:10" s="207" customFormat="1" ht="15">
      <c r="A1460"/>
      <c r="B1460"/>
      <c r="C1460"/>
      <c r="D1460"/>
      <c r="E1460"/>
      <c r="F1460"/>
      <c r="G1460"/>
      <c r="H1460" s="240"/>
      <c r="I1460"/>
      <c r="J1460" s="208"/>
    </row>
    <row r="1461" spans="1:10" s="207" customFormat="1" ht="15">
      <c r="A1461"/>
      <c r="B1461"/>
      <c r="C1461"/>
      <c r="D1461"/>
      <c r="E1461"/>
      <c r="F1461"/>
      <c r="G1461"/>
      <c r="H1461" s="240"/>
      <c r="I1461"/>
      <c r="J1461" s="208"/>
    </row>
    <row r="1462" spans="1:10" s="207" customFormat="1" ht="15">
      <c r="A1462"/>
      <c r="B1462"/>
      <c r="C1462"/>
      <c r="D1462"/>
      <c r="E1462"/>
      <c r="F1462"/>
      <c r="G1462"/>
      <c r="H1462" s="240"/>
      <c r="I1462"/>
      <c r="J1462" s="208"/>
    </row>
    <row r="1463" spans="1:10" s="207" customFormat="1" ht="15">
      <c r="A1463"/>
      <c r="B1463"/>
      <c r="C1463"/>
      <c r="D1463"/>
      <c r="E1463"/>
      <c r="F1463"/>
      <c r="G1463"/>
      <c r="H1463" s="240"/>
      <c r="I1463"/>
      <c r="J1463" s="208"/>
    </row>
    <row r="1464" spans="1:10" s="207" customFormat="1" ht="15">
      <c r="A1464"/>
      <c r="B1464"/>
      <c r="C1464"/>
      <c r="D1464"/>
      <c r="E1464"/>
      <c r="F1464"/>
      <c r="G1464"/>
      <c r="H1464" s="240"/>
      <c r="I1464"/>
      <c r="J1464" s="208"/>
    </row>
    <row r="1465" spans="1:10" s="207" customFormat="1" ht="15">
      <c r="A1465"/>
      <c r="B1465"/>
      <c r="C1465"/>
      <c r="D1465"/>
      <c r="E1465"/>
      <c r="F1465"/>
      <c r="G1465"/>
      <c r="H1465" s="240"/>
      <c r="I1465"/>
      <c r="J1465" s="208"/>
    </row>
    <row r="1466" spans="1:10" s="207" customFormat="1" ht="15">
      <c r="A1466"/>
      <c r="B1466"/>
      <c r="C1466"/>
      <c r="D1466"/>
      <c r="E1466"/>
      <c r="F1466"/>
      <c r="G1466"/>
      <c r="H1466" s="240"/>
      <c r="I1466"/>
      <c r="J1466" s="208"/>
    </row>
    <row r="1467" spans="1:10" s="207" customFormat="1" ht="15">
      <c r="A1467"/>
      <c r="B1467"/>
      <c r="C1467"/>
      <c r="D1467"/>
      <c r="E1467"/>
      <c r="F1467"/>
      <c r="G1467"/>
      <c r="H1467" s="240"/>
      <c r="I1467"/>
      <c r="J1467" s="208"/>
    </row>
    <row r="1468" spans="1:10" s="207" customFormat="1" ht="15">
      <c r="A1468"/>
      <c r="B1468"/>
      <c r="C1468"/>
      <c r="D1468"/>
      <c r="E1468"/>
      <c r="F1468"/>
      <c r="G1468"/>
      <c r="H1468" s="240"/>
      <c r="I1468"/>
      <c r="J1468" s="208"/>
    </row>
    <row r="1469" spans="1:10" s="207" customFormat="1" ht="15">
      <c r="A1469"/>
      <c r="B1469"/>
      <c r="C1469"/>
      <c r="D1469"/>
      <c r="E1469"/>
      <c r="F1469"/>
      <c r="G1469"/>
      <c r="H1469" s="240"/>
      <c r="I1469"/>
      <c r="J1469" s="208"/>
    </row>
    <row r="1470" spans="1:10" s="207" customFormat="1" ht="15">
      <c r="A1470"/>
      <c r="B1470"/>
      <c r="C1470"/>
      <c r="D1470"/>
      <c r="E1470"/>
      <c r="F1470"/>
      <c r="G1470"/>
      <c r="H1470" s="240"/>
      <c r="I1470"/>
      <c r="J1470" s="208"/>
    </row>
    <row r="1471" spans="1:10" s="207" customFormat="1" ht="15">
      <c r="A1471"/>
      <c r="B1471"/>
      <c r="C1471"/>
      <c r="D1471"/>
      <c r="E1471"/>
      <c r="F1471"/>
      <c r="G1471"/>
      <c r="H1471" s="240"/>
      <c r="I1471"/>
      <c r="J1471" s="208"/>
    </row>
    <row r="1472" spans="1:10" s="207" customFormat="1" ht="15">
      <c r="A1472"/>
      <c r="B1472"/>
      <c r="C1472"/>
      <c r="D1472"/>
      <c r="E1472"/>
      <c r="F1472"/>
      <c r="G1472"/>
      <c r="H1472" s="240"/>
      <c r="I1472"/>
      <c r="J1472" s="208"/>
    </row>
    <row r="1473" spans="1:10" s="207" customFormat="1" ht="15">
      <c r="A1473"/>
      <c r="B1473"/>
      <c r="C1473"/>
      <c r="D1473"/>
      <c r="E1473"/>
      <c r="F1473"/>
      <c r="G1473"/>
      <c r="H1473" s="240"/>
      <c r="I1473"/>
      <c r="J1473" s="208"/>
    </row>
    <row r="1474" spans="1:10" s="207" customFormat="1" ht="15">
      <c r="A1474"/>
      <c r="B1474"/>
      <c r="C1474"/>
      <c r="D1474"/>
      <c r="E1474"/>
      <c r="F1474"/>
      <c r="G1474"/>
      <c r="H1474" s="240"/>
      <c r="I1474"/>
      <c r="J1474" s="208"/>
    </row>
    <row r="1475" spans="1:10" s="207" customFormat="1" ht="15">
      <c r="A1475"/>
      <c r="B1475"/>
      <c r="C1475"/>
      <c r="D1475"/>
      <c r="E1475"/>
      <c r="F1475"/>
      <c r="G1475"/>
      <c r="H1475" s="240"/>
      <c r="I1475"/>
      <c r="J1475" s="208"/>
    </row>
  </sheetData>
  <autoFilter ref="A1:I702">
    <sortState ref="A2:I702">
      <sortCondition ref="A1:A702"/>
    </sortState>
  </autoFilter>
  <conditionalFormatting sqref="A1:A702">
    <cfRule type="duplicateValues" dxfId="1151" priority="1"/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3" sqref="D3"/>
    </sheetView>
  </sheetViews>
  <sheetFormatPr baseColWidth="10" defaultRowHeight="12.75"/>
  <cols>
    <col min="1" max="3" width="11.5703125" style="202" customWidth="1"/>
    <col min="4" max="4" width="11.42578125" style="202"/>
    <col min="5" max="5" width="3.5703125" style="202" customWidth="1"/>
    <col min="6" max="6" width="39.28515625" style="202" customWidth="1"/>
    <col min="7" max="7" width="5.42578125" style="202" customWidth="1"/>
    <col min="8" max="8" width="9" style="202" customWidth="1"/>
    <col min="9" max="9" width="13.140625" style="202" customWidth="1"/>
    <col min="10" max="10" width="12" style="202" customWidth="1"/>
    <col min="11" max="11" width="15.28515625" style="202" customWidth="1"/>
    <col min="12" max="12" width="13.5703125" style="202" customWidth="1"/>
    <col min="13" max="13" width="11.85546875" style="202" customWidth="1"/>
    <col min="14" max="14" width="17.5703125" style="202" customWidth="1"/>
    <col min="15" max="15" width="9.85546875" style="204" customWidth="1"/>
    <col min="16" max="16" width="14.5703125" style="202" customWidth="1"/>
    <col min="17" max="17" width="14.85546875" style="202" customWidth="1"/>
    <col min="18" max="18" width="39.28515625" style="202" bestFit="1" customWidth="1"/>
    <col min="19" max="19" width="13" style="202" bestFit="1" customWidth="1"/>
    <col min="20" max="20" width="8.85546875" style="202" bestFit="1" customWidth="1"/>
    <col min="21" max="16384" width="11.42578125" style="202"/>
  </cols>
  <sheetData>
    <row r="1" spans="1:22">
      <c r="A1" s="202" t="s">
        <v>3226</v>
      </c>
      <c r="B1" s="203">
        <v>42766</v>
      </c>
      <c r="C1" s="203"/>
    </row>
    <row r="2" spans="1:22" s="207" customFormat="1" ht="15.75">
      <c r="A2" s="205" t="s">
        <v>3227</v>
      </c>
      <c r="B2" s="205" t="s">
        <v>1396</v>
      </c>
      <c r="C2" s="205" t="s">
        <v>3228</v>
      </c>
      <c r="D2" s="205" t="s">
        <v>3229</v>
      </c>
      <c r="E2" s="205" t="s">
        <v>134</v>
      </c>
      <c r="F2" s="205" t="s">
        <v>3230</v>
      </c>
      <c r="G2" s="205" t="s">
        <v>1834</v>
      </c>
      <c r="H2" s="205" t="s">
        <v>3231</v>
      </c>
      <c r="I2" s="205" t="s">
        <v>135</v>
      </c>
      <c r="J2" s="205" t="s">
        <v>3232</v>
      </c>
      <c r="K2" s="205" t="s">
        <v>3233</v>
      </c>
      <c r="L2" s="205" t="s">
        <v>136</v>
      </c>
      <c r="M2" s="205" t="s">
        <v>3234</v>
      </c>
      <c r="N2" s="205" t="s">
        <v>3235</v>
      </c>
      <c r="O2" s="206" t="s">
        <v>142</v>
      </c>
      <c r="P2" s="205" t="s">
        <v>3236</v>
      </c>
      <c r="Q2" s="205" t="s">
        <v>3237</v>
      </c>
      <c r="R2" s="213" t="s">
        <v>3242</v>
      </c>
      <c r="S2" s="213" t="s">
        <v>3243</v>
      </c>
      <c r="T2" s="213" t="s">
        <v>3244</v>
      </c>
      <c r="U2" s="215" t="s">
        <v>3944</v>
      </c>
      <c r="V2" s="215" t="s">
        <v>3945</v>
      </c>
    </row>
    <row r="3" spans="1:22" s="208" customFormat="1">
      <c r="A3" s="208">
        <v>4201</v>
      </c>
      <c r="B3" s="208" t="s">
        <v>3238</v>
      </c>
      <c r="C3" s="209">
        <v>41851</v>
      </c>
      <c r="D3" s="208">
        <v>12770873</v>
      </c>
      <c r="E3" s="208">
        <v>8</v>
      </c>
      <c r="F3" s="208" t="s">
        <v>3239</v>
      </c>
      <c r="G3" s="208" t="s">
        <v>2505</v>
      </c>
      <c r="H3" s="208">
        <v>1943.81</v>
      </c>
      <c r="I3" s="208" t="s">
        <v>1850</v>
      </c>
      <c r="J3" s="208">
        <v>10007</v>
      </c>
      <c r="K3" s="210">
        <v>4864.05</v>
      </c>
      <c r="L3" s="210">
        <v>2965.77</v>
      </c>
      <c r="M3" s="208">
        <v>48</v>
      </c>
      <c r="N3" s="209">
        <v>42679</v>
      </c>
      <c r="O3" s="211">
        <f>+B1-N3</f>
        <v>87</v>
      </c>
      <c r="P3" s="208">
        <v>25</v>
      </c>
      <c r="Q3" s="208">
        <v>3</v>
      </c>
      <c r="R3" s="208" t="s">
        <v>3245</v>
      </c>
      <c r="S3" s="208" t="s">
        <v>3246</v>
      </c>
      <c r="T3" s="208" t="s">
        <v>3247</v>
      </c>
      <c r="U3" s="217">
        <v>9</v>
      </c>
      <c r="V3" s="217">
        <v>92964848</v>
      </c>
    </row>
    <row r="4" spans="1:22" s="208" customFormat="1">
      <c r="A4" s="208">
        <v>9501</v>
      </c>
      <c r="B4" s="208" t="s">
        <v>3238</v>
      </c>
      <c r="C4" s="209">
        <v>41953</v>
      </c>
      <c r="D4" s="212">
        <v>9917447</v>
      </c>
      <c r="E4" s="212">
        <v>1</v>
      </c>
      <c r="F4" s="212" t="s">
        <v>3240</v>
      </c>
      <c r="G4" s="208" t="s">
        <v>2505</v>
      </c>
      <c r="H4" s="208">
        <v>165.36</v>
      </c>
      <c r="I4" s="208" t="s">
        <v>1850</v>
      </c>
      <c r="J4" s="208">
        <v>10505</v>
      </c>
      <c r="K4" s="210">
        <v>1540.59</v>
      </c>
      <c r="L4" s="210">
        <v>874.86</v>
      </c>
      <c r="M4" s="208">
        <v>47</v>
      </c>
      <c r="N4" s="209">
        <v>42740</v>
      </c>
      <c r="O4" s="211">
        <f>+B1-N4</f>
        <v>26</v>
      </c>
      <c r="P4" s="208">
        <v>25</v>
      </c>
      <c r="Q4" s="208">
        <v>1</v>
      </c>
      <c r="R4" s="208" t="s">
        <v>3248</v>
      </c>
      <c r="S4" s="208" t="s">
        <v>3249</v>
      </c>
      <c r="T4" s="208" t="s">
        <v>3250</v>
      </c>
      <c r="U4" s="208" t="s">
        <v>130</v>
      </c>
      <c r="V4" s="208" t="s">
        <v>130</v>
      </c>
    </row>
    <row r="5" spans="1:22" s="208" customFormat="1">
      <c r="A5" s="208">
        <v>8501</v>
      </c>
      <c r="B5" s="208" t="s">
        <v>3238</v>
      </c>
      <c r="C5" s="209">
        <v>41950</v>
      </c>
      <c r="D5" s="212">
        <v>9884843</v>
      </c>
      <c r="E5" s="212">
        <v>6</v>
      </c>
      <c r="F5" s="212" t="s">
        <v>3241</v>
      </c>
      <c r="G5" s="208" t="s">
        <v>2505</v>
      </c>
      <c r="H5" s="208">
        <v>425.87</v>
      </c>
      <c r="I5" s="208" t="s">
        <v>1850</v>
      </c>
      <c r="J5" s="208">
        <v>10438</v>
      </c>
      <c r="K5" s="210">
        <v>1723.69</v>
      </c>
      <c r="L5" s="210">
        <v>614.75</v>
      </c>
      <c r="M5" s="208">
        <v>36</v>
      </c>
      <c r="N5" s="209"/>
      <c r="O5" s="211"/>
      <c r="P5" s="208">
        <v>26</v>
      </c>
      <c r="Q5" s="208">
        <v>0</v>
      </c>
      <c r="R5" s="208" t="s">
        <v>3251</v>
      </c>
      <c r="S5" s="208" t="s">
        <v>3252</v>
      </c>
      <c r="T5" s="208" t="s">
        <v>3250</v>
      </c>
      <c r="U5" s="208" t="s">
        <v>130</v>
      </c>
      <c r="V5" s="208" t="s">
        <v>130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pane xSplit="3" topLeftCell="D1" activePane="topRight" state="frozen"/>
      <selection pane="topRight" activeCell="V2" sqref="V2:AD19"/>
    </sheetView>
  </sheetViews>
  <sheetFormatPr baseColWidth="10" defaultRowHeight="15"/>
  <cols>
    <col min="1" max="1" width="7.85546875" customWidth="1"/>
    <col min="2" max="2" width="30.7109375" customWidth="1"/>
    <col min="3" max="3" width="7.85546875" customWidth="1"/>
    <col min="4" max="4" width="3.28515625" customWidth="1"/>
    <col min="5" max="5" width="3.5703125" customWidth="1"/>
    <col min="6" max="6" width="11.28515625" customWidth="1"/>
    <col min="7" max="7" width="4.140625" customWidth="1"/>
    <col min="8" max="8" width="5.28515625" customWidth="1"/>
    <col min="9" max="9" width="14.42578125" customWidth="1"/>
    <col min="10" max="10" width="8" customWidth="1"/>
    <col min="11" max="11" width="7.85546875" customWidth="1"/>
    <col min="12" max="12" width="10.42578125" customWidth="1"/>
    <col min="13" max="14" width="11.28515625" customWidth="1"/>
    <col min="15" max="15" width="10.5703125" customWidth="1"/>
    <col min="16" max="16" width="9.5703125" customWidth="1"/>
    <col min="17" max="17" width="7.85546875" customWidth="1"/>
    <col min="18" max="18" width="12.5703125" customWidth="1"/>
    <col min="19" max="19" width="8.7109375" customWidth="1"/>
    <col min="20" max="20" width="12.28515625" customWidth="1"/>
    <col min="21" max="21" width="6.85546875" customWidth="1"/>
    <col min="22" max="22" width="11.28515625" customWidth="1"/>
    <col min="23" max="23" width="3.28515625" customWidth="1"/>
    <col min="24" max="24" width="9.28515625" customWidth="1"/>
    <col min="25" max="25" width="11.28515625" customWidth="1"/>
    <col min="26" max="26" width="32" bestFit="1" customWidth="1"/>
    <col min="27" max="28" width="15" bestFit="1" customWidth="1"/>
    <col min="257" max="257" width="7.85546875" customWidth="1"/>
    <col min="258" max="258" width="30.7109375" customWidth="1"/>
    <col min="259" max="259" width="7.85546875" customWidth="1"/>
    <col min="260" max="260" width="3.28515625" customWidth="1"/>
    <col min="261" max="261" width="3.5703125" customWidth="1"/>
    <col min="262" max="262" width="11.28515625" customWidth="1"/>
    <col min="263" max="263" width="4.140625" customWidth="1"/>
    <col min="264" max="264" width="5.28515625" customWidth="1"/>
    <col min="265" max="265" width="14.42578125" customWidth="1"/>
    <col min="266" max="266" width="8" customWidth="1"/>
    <col min="267" max="267" width="7.85546875" customWidth="1"/>
    <col min="268" max="268" width="10.42578125" customWidth="1"/>
    <col min="269" max="270" width="11.28515625" customWidth="1"/>
    <col min="271" max="271" width="10.5703125" customWidth="1"/>
    <col min="272" max="272" width="9.5703125" customWidth="1"/>
    <col min="273" max="273" width="7.85546875" customWidth="1"/>
    <col min="274" max="274" width="12.5703125" customWidth="1"/>
    <col min="275" max="275" width="8.7109375" customWidth="1"/>
    <col min="276" max="276" width="12.28515625" customWidth="1"/>
    <col min="277" max="277" width="6.85546875" customWidth="1"/>
    <col min="278" max="278" width="11.28515625" customWidth="1"/>
    <col min="279" max="279" width="3.28515625" customWidth="1"/>
    <col min="280" max="280" width="9.28515625" customWidth="1"/>
    <col min="281" max="281" width="11.28515625" customWidth="1"/>
    <col min="513" max="513" width="7.85546875" customWidth="1"/>
    <col min="514" max="514" width="30.7109375" customWidth="1"/>
    <col min="515" max="515" width="7.85546875" customWidth="1"/>
    <col min="516" max="516" width="3.28515625" customWidth="1"/>
    <col min="517" max="517" width="3.5703125" customWidth="1"/>
    <col min="518" max="518" width="11.28515625" customWidth="1"/>
    <col min="519" max="519" width="4.140625" customWidth="1"/>
    <col min="520" max="520" width="5.28515625" customWidth="1"/>
    <col min="521" max="521" width="14.42578125" customWidth="1"/>
    <col min="522" max="522" width="8" customWidth="1"/>
    <col min="523" max="523" width="7.85546875" customWidth="1"/>
    <col min="524" max="524" width="10.42578125" customWidth="1"/>
    <col min="525" max="526" width="11.28515625" customWidth="1"/>
    <col min="527" max="527" width="10.5703125" customWidth="1"/>
    <col min="528" max="528" width="9.5703125" customWidth="1"/>
    <col min="529" max="529" width="7.85546875" customWidth="1"/>
    <col min="530" max="530" width="12.5703125" customWidth="1"/>
    <col min="531" max="531" width="8.7109375" customWidth="1"/>
    <col min="532" max="532" width="12.28515625" customWidth="1"/>
    <col min="533" max="533" width="6.85546875" customWidth="1"/>
    <col min="534" max="534" width="11.28515625" customWidth="1"/>
    <col min="535" max="535" width="3.28515625" customWidth="1"/>
    <col min="536" max="536" width="9.28515625" customWidth="1"/>
    <col min="537" max="537" width="11.28515625" customWidth="1"/>
    <col min="769" max="769" width="7.85546875" customWidth="1"/>
    <col min="770" max="770" width="30.7109375" customWidth="1"/>
    <col min="771" max="771" width="7.85546875" customWidth="1"/>
    <col min="772" max="772" width="3.28515625" customWidth="1"/>
    <col min="773" max="773" width="3.5703125" customWidth="1"/>
    <col min="774" max="774" width="11.28515625" customWidth="1"/>
    <col min="775" max="775" width="4.140625" customWidth="1"/>
    <col min="776" max="776" width="5.28515625" customWidth="1"/>
    <col min="777" max="777" width="14.42578125" customWidth="1"/>
    <col min="778" max="778" width="8" customWidth="1"/>
    <col min="779" max="779" width="7.85546875" customWidth="1"/>
    <col min="780" max="780" width="10.42578125" customWidth="1"/>
    <col min="781" max="782" width="11.28515625" customWidth="1"/>
    <col min="783" max="783" width="10.5703125" customWidth="1"/>
    <col min="784" max="784" width="9.5703125" customWidth="1"/>
    <col min="785" max="785" width="7.85546875" customWidth="1"/>
    <col min="786" max="786" width="12.5703125" customWidth="1"/>
    <col min="787" max="787" width="8.7109375" customWidth="1"/>
    <col min="788" max="788" width="12.28515625" customWidth="1"/>
    <col min="789" max="789" width="6.85546875" customWidth="1"/>
    <col min="790" max="790" width="11.28515625" customWidth="1"/>
    <col min="791" max="791" width="3.28515625" customWidth="1"/>
    <col min="792" max="792" width="9.28515625" customWidth="1"/>
    <col min="793" max="793" width="11.28515625" customWidth="1"/>
    <col min="1025" max="1025" width="7.85546875" customWidth="1"/>
    <col min="1026" max="1026" width="30.7109375" customWidth="1"/>
    <col min="1027" max="1027" width="7.85546875" customWidth="1"/>
    <col min="1028" max="1028" width="3.28515625" customWidth="1"/>
    <col min="1029" max="1029" width="3.5703125" customWidth="1"/>
    <col min="1030" max="1030" width="11.28515625" customWidth="1"/>
    <col min="1031" max="1031" width="4.140625" customWidth="1"/>
    <col min="1032" max="1032" width="5.28515625" customWidth="1"/>
    <col min="1033" max="1033" width="14.42578125" customWidth="1"/>
    <col min="1034" max="1034" width="8" customWidth="1"/>
    <col min="1035" max="1035" width="7.85546875" customWidth="1"/>
    <col min="1036" max="1036" width="10.42578125" customWidth="1"/>
    <col min="1037" max="1038" width="11.28515625" customWidth="1"/>
    <col min="1039" max="1039" width="10.5703125" customWidth="1"/>
    <col min="1040" max="1040" width="9.5703125" customWidth="1"/>
    <col min="1041" max="1041" width="7.85546875" customWidth="1"/>
    <col min="1042" max="1042" width="12.5703125" customWidth="1"/>
    <col min="1043" max="1043" width="8.7109375" customWidth="1"/>
    <col min="1044" max="1044" width="12.28515625" customWidth="1"/>
    <col min="1045" max="1045" width="6.85546875" customWidth="1"/>
    <col min="1046" max="1046" width="11.28515625" customWidth="1"/>
    <col min="1047" max="1047" width="3.28515625" customWidth="1"/>
    <col min="1048" max="1048" width="9.28515625" customWidth="1"/>
    <col min="1049" max="1049" width="11.28515625" customWidth="1"/>
    <col min="1281" max="1281" width="7.85546875" customWidth="1"/>
    <col min="1282" max="1282" width="30.7109375" customWidth="1"/>
    <col min="1283" max="1283" width="7.85546875" customWidth="1"/>
    <col min="1284" max="1284" width="3.28515625" customWidth="1"/>
    <col min="1285" max="1285" width="3.5703125" customWidth="1"/>
    <col min="1286" max="1286" width="11.28515625" customWidth="1"/>
    <col min="1287" max="1287" width="4.140625" customWidth="1"/>
    <col min="1288" max="1288" width="5.28515625" customWidth="1"/>
    <col min="1289" max="1289" width="14.42578125" customWidth="1"/>
    <col min="1290" max="1290" width="8" customWidth="1"/>
    <col min="1291" max="1291" width="7.85546875" customWidth="1"/>
    <col min="1292" max="1292" width="10.42578125" customWidth="1"/>
    <col min="1293" max="1294" width="11.28515625" customWidth="1"/>
    <col min="1295" max="1295" width="10.5703125" customWidth="1"/>
    <col min="1296" max="1296" width="9.5703125" customWidth="1"/>
    <col min="1297" max="1297" width="7.85546875" customWidth="1"/>
    <col min="1298" max="1298" width="12.5703125" customWidth="1"/>
    <col min="1299" max="1299" width="8.7109375" customWidth="1"/>
    <col min="1300" max="1300" width="12.28515625" customWidth="1"/>
    <col min="1301" max="1301" width="6.85546875" customWidth="1"/>
    <col min="1302" max="1302" width="11.28515625" customWidth="1"/>
    <col min="1303" max="1303" width="3.28515625" customWidth="1"/>
    <col min="1304" max="1304" width="9.28515625" customWidth="1"/>
    <col min="1305" max="1305" width="11.28515625" customWidth="1"/>
    <col min="1537" max="1537" width="7.85546875" customWidth="1"/>
    <col min="1538" max="1538" width="30.7109375" customWidth="1"/>
    <col min="1539" max="1539" width="7.85546875" customWidth="1"/>
    <col min="1540" max="1540" width="3.28515625" customWidth="1"/>
    <col min="1541" max="1541" width="3.5703125" customWidth="1"/>
    <col min="1542" max="1542" width="11.28515625" customWidth="1"/>
    <col min="1543" max="1543" width="4.140625" customWidth="1"/>
    <col min="1544" max="1544" width="5.28515625" customWidth="1"/>
    <col min="1545" max="1545" width="14.42578125" customWidth="1"/>
    <col min="1546" max="1546" width="8" customWidth="1"/>
    <col min="1547" max="1547" width="7.85546875" customWidth="1"/>
    <col min="1548" max="1548" width="10.42578125" customWidth="1"/>
    <col min="1549" max="1550" width="11.28515625" customWidth="1"/>
    <col min="1551" max="1551" width="10.5703125" customWidth="1"/>
    <col min="1552" max="1552" width="9.5703125" customWidth="1"/>
    <col min="1553" max="1553" width="7.85546875" customWidth="1"/>
    <col min="1554" max="1554" width="12.5703125" customWidth="1"/>
    <col min="1555" max="1555" width="8.7109375" customWidth="1"/>
    <col min="1556" max="1556" width="12.28515625" customWidth="1"/>
    <col min="1557" max="1557" width="6.85546875" customWidth="1"/>
    <col min="1558" max="1558" width="11.28515625" customWidth="1"/>
    <col min="1559" max="1559" width="3.28515625" customWidth="1"/>
    <col min="1560" max="1560" width="9.28515625" customWidth="1"/>
    <col min="1561" max="1561" width="11.28515625" customWidth="1"/>
    <col min="1793" max="1793" width="7.85546875" customWidth="1"/>
    <col min="1794" max="1794" width="30.7109375" customWidth="1"/>
    <col min="1795" max="1795" width="7.85546875" customWidth="1"/>
    <col min="1796" max="1796" width="3.28515625" customWidth="1"/>
    <col min="1797" max="1797" width="3.5703125" customWidth="1"/>
    <col min="1798" max="1798" width="11.28515625" customWidth="1"/>
    <col min="1799" max="1799" width="4.140625" customWidth="1"/>
    <col min="1800" max="1800" width="5.28515625" customWidth="1"/>
    <col min="1801" max="1801" width="14.42578125" customWidth="1"/>
    <col min="1802" max="1802" width="8" customWidth="1"/>
    <col min="1803" max="1803" width="7.85546875" customWidth="1"/>
    <col min="1804" max="1804" width="10.42578125" customWidth="1"/>
    <col min="1805" max="1806" width="11.28515625" customWidth="1"/>
    <col min="1807" max="1807" width="10.5703125" customWidth="1"/>
    <col min="1808" max="1808" width="9.5703125" customWidth="1"/>
    <col min="1809" max="1809" width="7.85546875" customWidth="1"/>
    <col min="1810" max="1810" width="12.5703125" customWidth="1"/>
    <col min="1811" max="1811" width="8.7109375" customWidth="1"/>
    <col min="1812" max="1812" width="12.28515625" customWidth="1"/>
    <col min="1813" max="1813" width="6.85546875" customWidth="1"/>
    <col min="1814" max="1814" width="11.28515625" customWidth="1"/>
    <col min="1815" max="1815" width="3.28515625" customWidth="1"/>
    <col min="1816" max="1816" width="9.28515625" customWidth="1"/>
    <col min="1817" max="1817" width="11.28515625" customWidth="1"/>
    <col min="2049" max="2049" width="7.85546875" customWidth="1"/>
    <col min="2050" max="2050" width="30.7109375" customWidth="1"/>
    <col min="2051" max="2051" width="7.85546875" customWidth="1"/>
    <col min="2052" max="2052" width="3.28515625" customWidth="1"/>
    <col min="2053" max="2053" width="3.5703125" customWidth="1"/>
    <col min="2054" max="2054" width="11.28515625" customWidth="1"/>
    <col min="2055" max="2055" width="4.140625" customWidth="1"/>
    <col min="2056" max="2056" width="5.28515625" customWidth="1"/>
    <col min="2057" max="2057" width="14.42578125" customWidth="1"/>
    <col min="2058" max="2058" width="8" customWidth="1"/>
    <col min="2059" max="2059" width="7.85546875" customWidth="1"/>
    <col min="2060" max="2060" width="10.42578125" customWidth="1"/>
    <col min="2061" max="2062" width="11.28515625" customWidth="1"/>
    <col min="2063" max="2063" width="10.5703125" customWidth="1"/>
    <col min="2064" max="2064" width="9.5703125" customWidth="1"/>
    <col min="2065" max="2065" width="7.85546875" customWidth="1"/>
    <col min="2066" max="2066" width="12.5703125" customWidth="1"/>
    <col min="2067" max="2067" width="8.7109375" customWidth="1"/>
    <col min="2068" max="2068" width="12.28515625" customWidth="1"/>
    <col min="2069" max="2069" width="6.85546875" customWidth="1"/>
    <col min="2070" max="2070" width="11.28515625" customWidth="1"/>
    <col min="2071" max="2071" width="3.28515625" customWidth="1"/>
    <col min="2072" max="2072" width="9.28515625" customWidth="1"/>
    <col min="2073" max="2073" width="11.28515625" customWidth="1"/>
    <col min="2305" max="2305" width="7.85546875" customWidth="1"/>
    <col min="2306" max="2306" width="30.7109375" customWidth="1"/>
    <col min="2307" max="2307" width="7.85546875" customWidth="1"/>
    <col min="2308" max="2308" width="3.28515625" customWidth="1"/>
    <col min="2309" max="2309" width="3.5703125" customWidth="1"/>
    <col min="2310" max="2310" width="11.28515625" customWidth="1"/>
    <col min="2311" max="2311" width="4.140625" customWidth="1"/>
    <col min="2312" max="2312" width="5.28515625" customWidth="1"/>
    <col min="2313" max="2313" width="14.42578125" customWidth="1"/>
    <col min="2314" max="2314" width="8" customWidth="1"/>
    <col min="2315" max="2315" width="7.85546875" customWidth="1"/>
    <col min="2316" max="2316" width="10.42578125" customWidth="1"/>
    <col min="2317" max="2318" width="11.28515625" customWidth="1"/>
    <col min="2319" max="2319" width="10.5703125" customWidth="1"/>
    <col min="2320" max="2320" width="9.5703125" customWidth="1"/>
    <col min="2321" max="2321" width="7.85546875" customWidth="1"/>
    <col min="2322" max="2322" width="12.5703125" customWidth="1"/>
    <col min="2323" max="2323" width="8.7109375" customWidth="1"/>
    <col min="2324" max="2324" width="12.28515625" customWidth="1"/>
    <col min="2325" max="2325" width="6.85546875" customWidth="1"/>
    <col min="2326" max="2326" width="11.28515625" customWidth="1"/>
    <col min="2327" max="2327" width="3.28515625" customWidth="1"/>
    <col min="2328" max="2328" width="9.28515625" customWidth="1"/>
    <col min="2329" max="2329" width="11.28515625" customWidth="1"/>
    <col min="2561" max="2561" width="7.85546875" customWidth="1"/>
    <col min="2562" max="2562" width="30.7109375" customWidth="1"/>
    <col min="2563" max="2563" width="7.85546875" customWidth="1"/>
    <col min="2564" max="2564" width="3.28515625" customWidth="1"/>
    <col min="2565" max="2565" width="3.5703125" customWidth="1"/>
    <col min="2566" max="2566" width="11.28515625" customWidth="1"/>
    <col min="2567" max="2567" width="4.140625" customWidth="1"/>
    <col min="2568" max="2568" width="5.28515625" customWidth="1"/>
    <col min="2569" max="2569" width="14.42578125" customWidth="1"/>
    <col min="2570" max="2570" width="8" customWidth="1"/>
    <col min="2571" max="2571" width="7.85546875" customWidth="1"/>
    <col min="2572" max="2572" width="10.42578125" customWidth="1"/>
    <col min="2573" max="2574" width="11.28515625" customWidth="1"/>
    <col min="2575" max="2575" width="10.5703125" customWidth="1"/>
    <col min="2576" max="2576" width="9.5703125" customWidth="1"/>
    <col min="2577" max="2577" width="7.85546875" customWidth="1"/>
    <col min="2578" max="2578" width="12.5703125" customWidth="1"/>
    <col min="2579" max="2579" width="8.7109375" customWidth="1"/>
    <col min="2580" max="2580" width="12.28515625" customWidth="1"/>
    <col min="2581" max="2581" width="6.85546875" customWidth="1"/>
    <col min="2582" max="2582" width="11.28515625" customWidth="1"/>
    <col min="2583" max="2583" width="3.28515625" customWidth="1"/>
    <col min="2584" max="2584" width="9.28515625" customWidth="1"/>
    <col min="2585" max="2585" width="11.28515625" customWidth="1"/>
    <col min="2817" max="2817" width="7.85546875" customWidth="1"/>
    <col min="2818" max="2818" width="30.7109375" customWidth="1"/>
    <col min="2819" max="2819" width="7.85546875" customWidth="1"/>
    <col min="2820" max="2820" width="3.28515625" customWidth="1"/>
    <col min="2821" max="2821" width="3.5703125" customWidth="1"/>
    <col min="2822" max="2822" width="11.28515625" customWidth="1"/>
    <col min="2823" max="2823" width="4.140625" customWidth="1"/>
    <col min="2824" max="2824" width="5.28515625" customWidth="1"/>
    <col min="2825" max="2825" width="14.42578125" customWidth="1"/>
    <col min="2826" max="2826" width="8" customWidth="1"/>
    <col min="2827" max="2827" width="7.85546875" customWidth="1"/>
    <col min="2828" max="2828" width="10.42578125" customWidth="1"/>
    <col min="2829" max="2830" width="11.28515625" customWidth="1"/>
    <col min="2831" max="2831" width="10.5703125" customWidth="1"/>
    <col min="2832" max="2832" width="9.5703125" customWidth="1"/>
    <col min="2833" max="2833" width="7.85546875" customWidth="1"/>
    <col min="2834" max="2834" width="12.5703125" customWidth="1"/>
    <col min="2835" max="2835" width="8.7109375" customWidth="1"/>
    <col min="2836" max="2836" width="12.28515625" customWidth="1"/>
    <col min="2837" max="2837" width="6.85546875" customWidth="1"/>
    <col min="2838" max="2838" width="11.28515625" customWidth="1"/>
    <col min="2839" max="2839" width="3.28515625" customWidth="1"/>
    <col min="2840" max="2840" width="9.28515625" customWidth="1"/>
    <col min="2841" max="2841" width="11.28515625" customWidth="1"/>
    <col min="3073" max="3073" width="7.85546875" customWidth="1"/>
    <col min="3074" max="3074" width="30.7109375" customWidth="1"/>
    <col min="3075" max="3075" width="7.85546875" customWidth="1"/>
    <col min="3076" max="3076" width="3.28515625" customWidth="1"/>
    <col min="3077" max="3077" width="3.5703125" customWidth="1"/>
    <col min="3078" max="3078" width="11.28515625" customWidth="1"/>
    <col min="3079" max="3079" width="4.140625" customWidth="1"/>
    <col min="3080" max="3080" width="5.28515625" customWidth="1"/>
    <col min="3081" max="3081" width="14.42578125" customWidth="1"/>
    <col min="3082" max="3082" width="8" customWidth="1"/>
    <col min="3083" max="3083" width="7.85546875" customWidth="1"/>
    <col min="3084" max="3084" width="10.42578125" customWidth="1"/>
    <col min="3085" max="3086" width="11.28515625" customWidth="1"/>
    <col min="3087" max="3087" width="10.5703125" customWidth="1"/>
    <col min="3088" max="3088" width="9.5703125" customWidth="1"/>
    <col min="3089" max="3089" width="7.85546875" customWidth="1"/>
    <col min="3090" max="3090" width="12.5703125" customWidth="1"/>
    <col min="3091" max="3091" width="8.7109375" customWidth="1"/>
    <col min="3092" max="3092" width="12.28515625" customWidth="1"/>
    <col min="3093" max="3093" width="6.85546875" customWidth="1"/>
    <col min="3094" max="3094" width="11.28515625" customWidth="1"/>
    <col min="3095" max="3095" width="3.28515625" customWidth="1"/>
    <col min="3096" max="3096" width="9.28515625" customWidth="1"/>
    <col min="3097" max="3097" width="11.28515625" customWidth="1"/>
    <col min="3329" max="3329" width="7.85546875" customWidth="1"/>
    <col min="3330" max="3330" width="30.7109375" customWidth="1"/>
    <col min="3331" max="3331" width="7.85546875" customWidth="1"/>
    <col min="3332" max="3332" width="3.28515625" customWidth="1"/>
    <col min="3333" max="3333" width="3.5703125" customWidth="1"/>
    <col min="3334" max="3334" width="11.28515625" customWidth="1"/>
    <col min="3335" max="3335" width="4.140625" customWidth="1"/>
    <col min="3336" max="3336" width="5.28515625" customWidth="1"/>
    <col min="3337" max="3337" width="14.42578125" customWidth="1"/>
    <col min="3338" max="3338" width="8" customWidth="1"/>
    <col min="3339" max="3339" width="7.85546875" customWidth="1"/>
    <col min="3340" max="3340" width="10.42578125" customWidth="1"/>
    <col min="3341" max="3342" width="11.28515625" customWidth="1"/>
    <col min="3343" max="3343" width="10.5703125" customWidth="1"/>
    <col min="3344" max="3344" width="9.5703125" customWidth="1"/>
    <col min="3345" max="3345" width="7.85546875" customWidth="1"/>
    <col min="3346" max="3346" width="12.5703125" customWidth="1"/>
    <col min="3347" max="3347" width="8.7109375" customWidth="1"/>
    <col min="3348" max="3348" width="12.28515625" customWidth="1"/>
    <col min="3349" max="3349" width="6.85546875" customWidth="1"/>
    <col min="3350" max="3350" width="11.28515625" customWidth="1"/>
    <col min="3351" max="3351" width="3.28515625" customWidth="1"/>
    <col min="3352" max="3352" width="9.28515625" customWidth="1"/>
    <col min="3353" max="3353" width="11.28515625" customWidth="1"/>
    <col min="3585" max="3585" width="7.85546875" customWidth="1"/>
    <col min="3586" max="3586" width="30.7109375" customWidth="1"/>
    <col min="3587" max="3587" width="7.85546875" customWidth="1"/>
    <col min="3588" max="3588" width="3.28515625" customWidth="1"/>
    <col min="3589" max="3589" width="3.5703125" customWidth="1"/>
    <col min="3590" max="3590" width="11.28515625" customWidth="1"/>
    <col min="3591" max="3591" width="4.140625" customWidth="1"/>
    <col min="3592" max="3592" width="5.28515625" customWidth="1"/>
    <col min="3593" max="3593" width="14.42578125" customWidth="1"/>
    <col min="3594" max="3594" width="8" customWidth="1"/>
    <col min="3595" max="3595" width="7.85546875" customWidth="1"/>
    <col min="3596" max="3596" width="10.42578125" customWidth="1"/>
    <col min="3597" max="3598" width="11.28515625" customWidth="1"/>
    <col min="3599" max="3599" width="10.5703125" customWidth="1"/>
    <col min="3600" max="3600" width="9.5703125" customWidth="1"/>
    <col min="3601" max="3601" width="7.85546875" customWidth="1"/>
    <col min="3602" max="3602" width="12.5703125" customWidth="1"/>
    <col min="3603" max="3603" width="8.7109375" customWidth="1"/>
    <col min="3604" max="3604" width="12.28515625" customWidth="1"/>
    <col min="3605" max="3605" width="6.85546875" customWidth="1"/>
    <col min="3606" max="3606" width="11.28515625" customWidth="1"/>
    <col min="3607" max="3607" width="3.28515625" customWidth="1"/>
    <col min="3608" max="3608" width="9.28515625" customWidth="1"/>
    <col min="3609" max="3609" width="11.28515625" customWidth="1"/>
    <col min="3841" max="3841" width="7.85546875" customWidth="1"/>
    <col min="3842" max="3842" width="30.7109375" customWidth="1"/>
    <col min="3843" max="3843" width="7.85546875" customWidth="1"/>
    <col min="3844" max="3844" width="3.28515625" customWidth="1"/>
    <col min="3845" max="3845" width="3.5703125" customWidth="1"/>
    <col min="3846" max="3846" width="11.28515625" customWidth="1"/>
    <col min="3847" max="3847" width="4.140625" customWidth="1"/>
    <col min="3848" max="3848" width="5.28515625" customWidth="1"/>
    <col min="3849" max="3849" width="14.42578125" customWidth="1"/>
    <col min="3850" max="3850" width="8" customWidth="1"/>
    <col min="3851" max="3851" width="7.85546875" customWidth="1"/>
    <col min="3852" max="3852" width="10.42578125" customWidth="1"/>
    <col min="3853" max="3854" width="11.28515625" customWidth="1"/>
    <col min="3855" max="3855" width="10.5703125" customWidth="1"/>
    <col min="3856" max="3856" width="9.5703125" customWidth="1"/>
    <col min="3857" max="3857" width="7.85546875" customWidth="1"/>
    <col min="3858" max="3858" width="12.5703125" customWidth="1"/>
    <col min="3859" max="3859" width="8.7109375" customWidth="1"/>
    <col min="3860" max="3860" width="12.28515625" customWidth="1"/>
    <col min="3861" max="3861" width="6.85546875" customWidth="1"/>
    <col min="3862" max="3862" width="11.28515625" customWidth="1"/>
    <col min="3863" max="3863" width="3.28515625" customWidth="1"/>
    <col min="3864" max="3864" width="9.28515625" customWidth="1"/>
    <col min="3865" max="3865" width="11.28515625" customWidth="1"/>
    <col min="4097" max="4097" width="7.85546875" customWidth="1"/>
    <col min="4098" max="4098" width="30.7109375" customWidth="1"/>
    <col min="4099" max="4099" width="7.85546875" customWidth="1"/>
    <col min="4100" max="4100" width="3.28515625" customWidth="1"/>
    <col min="4101" max="4101" width="3.5703125" customWidth="1"/>
    <col min="4102" max="4102" width="11.28515625" customWidth="1"/>
    <col min="4103" max="4103" width="4.140625" customWidth="1"/>
    <col min="4104" max="4104" width="5.28515625" customWidth="1"/>
    <col min="4105" max="4105" width="14.42578125" customWidth="1"/>
    <col min="4106" max="4106" width="8" customWidth="1"/>
    <col min="4107" max="4107" width="7.85546875" customWidth="1"/>
    <col min="4108" max="4108" width="10.42578125" customWidth="1"/>
    <col min="4109" max="4110" width="11.28515625" customWidth="1"/>
    <col min="4111" max="4111" width="10.5703125" customWidth="1"/>
    <col min="4112" max="4112" width="9.5703125" customWidth="1"/>
    <col min="4113" max="4113" width="7.85546875" customWidth="1"/>
    <col min="4114" max="4114" width="12.5703125" customWidth="1"/>
    <col min="4115" max="4115" width="8.7109375" customWidth="1"/>
    <col min="4116" max="4116" width="12.28515625" customWidth="1"/>
    <col min="4117" max="4117" width="6.85546875" customWidth="1"/>
    <col min="4118" max="4118" width="11.28515625" customWidth="1"/>
    <col min="4119" max="4119" width="3.28515625" customWidth="1"/>
    <col min="4120" max="4120" width="9.28515625" customWidth="1"/>
    <col min="4121" max="4121" width="11.28515625" customWidth="1"/>
    <col min="4353" max="4353" width="7.85546875" customWidth="1"/>
    <col min="4354" max="4354" width="30.7109375" customWidth="1"/>
    <col min="4355" max="4355" width="7.85546875" customWidth="1"/>
    <col min="4356" max="4356" width="3.28515625" customWidth="1"/>
    <col min="4357" max="4357" width="3.5703125" customWidth="1"/>
    <col min="4358" max="4358" width="11.28515625" customWidth="1"/>
    <col min="4359" max="4359" width="4.140625" customWidth="1"/>
    <col min="4360" max="4360" width="5.28515625" customWidth="1"/>
    <col min="4361" max="4361" width="14.42578125" customWidth="1"/>
    <col min="4362" max="4362" width="8" customWidth="1"/>
    <col min="4363" max="4363" width="7.85546875" customWidth="1"/>
    <col min="4364" max="4364" width="10.42578125" customWidth="1"/>
    <col min="4365" max="4366" width="11.28515625" customWidth="1"/>
    <col min="4367" max="4367" width="10.5703125" customWidth="1"/>
    <col min="4368" max="4368" width="9.5703125" customWidth="1"/>
    <col min="4369" max="4369" width="7.85546875" customWidth="1"/>
    <col min="4370" max="4370" width="12.5703125" customWidth="1"/>
    <col min="4371" max="4371" width="8.7109375" customWidth="1"/>
    <col min="4372" max="4372" width="12.28515625" customWidth="1"/>
    <col min="4373" max="4373" width="6.85546875" customWidth="1"/>
    <col min="4374" max="4374" width="11.28515625" customWidth="1"/>
    <col min="4375" max="4375" width="3.28515625" customWidth="1"/>
    <col min="4376" max="4376" width="9.28515625" customWidth="1"/>
    <col min="4377" max="4377" width="11.28515625" customWidth="1"/>
    <col min="4609" max="4609" width="7.85546875" customWidth="1"/>
    <col min="4610" max="4610" width="30.7109375" customWidth="1"/>
    <col min="4611" max="4611" width="7.85546875" customWidth="1"/>
    <col min="4612" max="4612" width="3.28515625" customWidth="1"/>
    <col min="4613" max="4613" width="3.5703125" customWidth="1"/>
    <col min="4614" max="4614" width="11.28515625" customWidth="1"/>
    <col min="4615" max="4615" width="4.140625" customWidth="1"/>
    <col min="4616" max="4616" width="5.28515625" customWidth="1"/>
    <col min="4617" max="4617" width="14.42578125" customWidth="1"/>
    <col min="4618" max="4618" width="8" customWidth="1"/>
    <col min="4619" max="4619" width="7.85546875" customWidth="1"/>
    <col min="4620" max="4620" width="10.42578125" customWidth="1"/>
    <col min="4621" max="4622" width="11.28515625" customWidth="1"/>
    <col min="4623" max="4623" width="10.5703125" customWidth="1"/>
    <col min="4624" max="4624" width="9.5703125" customWidth="1"/>
    <col min="4625" max="4625" width="7.85546875" customWidth="1"/>
    <col min="4626" max="4626" width="12.5703125" customWidth="1"/>
    <col min="4627" max="4627" width="8.7109375" customWidth="1"/>
    <col min="4628" max="4628" width="12.28515625" customWidth="1"/>
    <col min="4629" max="4629" width="6.85546875" customWidth="1"/>
    <col min="4630" max="4630" width="11.28515625" customWidth="1"/>
    <col min="4631" max="4631" width="3.28515625" customWidth="1"/>
    <col min="4632" max="4632" width="9.28515625" customWidth="1"/>
    <col min="4633" max="4633" width="11.28515625" customWidth="1"/>
    <col min="4865" max="4865" width="7.85546875" customWidth="1"/>
    <col min="4866" max="4866" width="30.7109375" customWidth="1"/>
    <col min="4867" max="4867" width="7.85546875" customWidth="1"/>
    <col min="4868" max="4868" width="3.28515625" customWidth="1"/>
    <col min="4869" max="4869" width="3.5703125" customWidth="1"/>
    <col min="4870" max="4870" width="11.28515625" customWidth="1"/>
    <col min="4871" max="4871" width="4.140625" customWidth="1"/>
    <col min="4872" max="4872" width="5.28515625" customWidth="1"/>
    <col min="4873" max="4873" width="14.42578125" customWidth="1"/>
    <col min="4874" max="4874" width="8" customWidth="1"/>
    <col min="4875" max="4875" width="7.85546875" customWidth="1"/>
    <col min="4876" max="4876" width="10.42578125" customWidth="1"/>
    <col min="4877" max="4878" width="11.28515625" customWidth="1"/>
    <col min="4879" max="4879" width="10.5703125" customWidth="1"/>
    <col min="4880" max="4880" width="9.5703125" customWidth="1"/>
    <col min="4881" max="4881" width="7.85546875" customWidth="1"/>
    <col min="4882" max="4882" width="12.5703125" customWidth="1"/>
    <col min="4883" max="4883" width="8.7109375" customWidth="1"/>
    <col min="4884" max="4884" width="12.28515625" customWidth="1"/>
    <col min="4885" max="4885" width="6.85546875" customWidth="1"/>
    <col min="4886" max="4886" width="11.28515625" customWidth="1"/>
    <col min="4887" max="4887" width="3.28515625" customWidth="1"/>
    <col min="4888" max="4888" width="9.28515625" customWidth="1"/>
    <col min="4889" max="4889" width="11.28515625" customWidth="1"/>
    <col min="5121" max="5121" width="7.85546875" customWidth="1"/>
    <col min="5122" max="5122" width="30.7109375" customWidth="1"/>
    <col min="5123" max="5123" width="7.85546875" customWidth="1"/>
    <col min="5124" max="5124" width="3.28515625" customWidth="1"/>
    <col min="5125" max="5125" width="3.5703125" customWidth="1"/>
    <col min="5126" max="5126" width="11.28515625" customWidth="1"/>
    <col min="5127" max="5127" width="4.140625" customWidth="1"/>
    <col min="5128" max="5128" width="5.28515625" customWidth="1"/>
    <col min="5129" max="5129" width="14.42578125" customWidth="1"/>
    <col min="5130" max="5130" width="8" customWidth="1"/>
    <col min="5131" max="5131" width="7.85546875" customWidth="1"/>
    <col min="5132" max="5132" width="10.42578125" customWidth="1"/>
    <col min="5133" max="5134" width="11.28515625" customWidth="1"/>
    <col min="5135" max="5135" width="10.5703125" customWidth="1"/>
    <col min="5136" max="5136" width="9.5703125" customWidth="1"/>
    <col min="5137" max="5137" width="7.85546875" customWidth="1"/>
    <col min="5138" max="5138" width="12.5703125" customWidth="1"/>
    <col min="5139" max="5139" width="8.7109375" customWidth="1"/>
    <col min="5140" max="5140" width="12.28515625" customWidth="1"/>
    <col min="5141" max="5141" width="6.85546875" customWidth="1"/>
    <col min="5142" max="5142" width="11.28515625" customWidth="1"/>
    <col min="5143" max="5143" width="3.28515625" customWidth="1"/>
    <col min="5144" max="5144" width="9.28515625" customWidth="1"/>
    <col min="5145" max="5145" width="11.28515625" customWidth="1"/>
    <col min="5377" max="5377" width="7.85546875" customWidth="1"/>
    <col min="5378" max="5378" width="30.7109375" customWidth="1"/>
    <col min="5379" max="5379" width="7.85546875" customWidth="1"/>
    <col min="5380" max="5380" width="3.28515625" customWidth="1"/>
    <col min="5381" max="5381" width="3.5703125" customWidth="1"/>
    <col min="5382" max="5382" width="11.28515625" customWidth="1"/>
    <col min="5383" max="5383" width="4.140625" customWidth="1"/>
    <col min="5384" max="5384" width="5.28515625" customWidth="1"/>
    <col min="5385" max="5385" width="14.42578125" customWidth="1"/>
    <col min="5386" max="5386" width="8" customWidth="1"/>
    <col min="5387" max="5387" width="7.85546875" customWidth="1"/>
    <col min="5388" max="5388" width="10.42578125" customWidth="1"/>
    <col min="5389" max="5390" width="11.28515625" customWidth="1"/>
    <col min="5391" max="5391" width="10.5703125" customWidth="1"/>
    <col min="5392" max="5392" width="9.5703125" customWidth="1"/>
    <col min="5393" max="5393" width="7.85546875" customWidth="1"/>
    <col min="5394" max="5394" width="12.5703125" customWidth="1"/>
    <col min="5395" max="5395" width="8.7109375" customWidth="1"/>
    <col min="5396" max="5396" width="12.28515625" customWidth="1"/>
    <col min="5397" max="5397" width="6.85546875" customWidth="1"/>
    <col min="5398" max="5398" width="11.28515625" customWidth="1"/>
    <col min="5399" max="5399" width="3.28515625" customWidth="1"/>
    <col min="5400" max="5400" width="9.28515625" customWidth="1"/>
    <col min="5401" max="5401" width="11.28515625" customWidth="1"/>
    <col min="5633" max="5633" width="7.85546875" customWidth="1"/>
    <col min="5634" max="5634" width="30.7109375" customWidth="1"/>
    <col min="5635" max="5635" width="7.85546875" customWidth="1"/>
    <col min="5636" max="5636" width="3.28515625" customWidth="1"/>
    <col min="5637" max="5637" width="3.5703125" customWidth="1"/>
    <col min="5638" max="5638" width="11.28515625" customWidth="1"/>
    <col min="5639" max="5639" width="4.140625" customWidth="1"/>
    <col min="5640" max="5640" width="5.28515625" customWidth="1"/>
    <col min="5641" max="5641" width="14.42578125" customWidth="1"/>
    <col min="5642" max="5642" width="8" customWidth="1"/>
    <col min="5643" max="5643" width="7.85546875" customWidth="1"/>
    <col min="5644" max="5644" width="10.42578125" customWidth="1"/>
    <col min="5645" max="5646" width="11.28515625" customWidth="1"/>
    <col min="5647" max="5647" width="10.5703125" customWidth="1"/>
    <col min="5648" max="5648" width="9.5703125" customWidth="1"/>
    <col min="5649" max="5649" width="7.85546875" customWidth="1"/>
    <col min="5650" max="5650" width="12.5703125" customWidth="1"/>
    <col min="5651" max="5651" width="8.7109375" customWidth="1"/>
    <col min="5652" max="5652" width="12.28515625" customWidth="1"/>
    <col min="5653" max="5653" width="6.85546875" customWidth="1"/>
    <col min="5654" max="5654" width="11.28515625" customWidth="1"/>
    <col min="5655" max="5655" width="3.28515625" customWidth="1"/>
    <col min="5656" max="5656" width="9.28515625" customWidth="1"/>
    <col min="5657" max="5657" width="11.28515625" customWidth="1"/>
    <col min="5889" max="5889" width="7.85546875" customWidth="1"/>
    <col min="5890" max="5890" width="30.7109375" customWidth="1"/>
    <col min="5891" max="5891" width="7.85546875" customWidth="1"/>
    <col min="5892" max="5892" width="3.28515625" customWidth="1"/>
    <col min="5893" max="5893" width="3.5703125" customWidth="1"/>
    <col min="5894" max="5894" width="11.28515625" customWidth="1"/>
    <col min="5895" max="5895" width="4.140625" customWidth="1"/>
    <col min="5896" max="5896" width="5.28515625" customWidth="1"/>
    <col min="5897" max="5897" width="14.42578125" customWidth="1"/>
    <col min="5898" max="5898" width="8" customWidth="1"/>
    <col min="5899" max="5899" width="7.85546875" customWidth="1"/>
    <col min="5900" max="5900" width="10.42578125" customWidth="1"/>
    <col min="5901" max="5902" width="11.28515625" customWidth="1"/>
    <col min="5903" max="5903" width="10.5703125" customWidth="1"/>
    <col min="5904" max="5904" width="9.5703125" customWidth="1"/>
    <col min="5905" max="5905" width="7.85546875" customWidth="1"/>
    <col min="5906" max="5906" width="12.5703125" customWidth="1"/>
    <col min="5907" max="5907" width="8.7109375" customWidth="1"/>
    <col min="5908" max="5908" width="12.28515625" customWidth="1"/>
    <col min="5909" max="5909" width="6.85546875" customWidth="1"/>
    <col min="5910" max="5910" width="11.28515625" customWidth="1"/>
    <col min="5911" max="5911" width="3.28515625" customWidth="1"/>
    <col min="5912" max="5912" width="9.28515625" customWidth="1"/>
    <col min="5913" max="5913" width="11.28515625" customWidth="1"/>
    <col min="6145" max="6145" width="7.85546875" customWidth="1"/>
    <col min="6146" max="6146" width="30.7109375" customWidth="1"/>
    <col min="6147" max="6147" width="7.85546875" customWidth="1"/>
    <col min="6148" max="6148" width="3.28515625" customWidth="1"/>
    <col min="6149" max="6149" width="3.5703125" customWidth="1"/>
    <col min="6150" max="6150" width="11.28515625" customWidth="1"/>
    <col min="6151" max="6151" width="4.140625" customWidth="1"/>
    <col min="6152" max="6152" width="5.28515625" customWidth="1"/>
    <col min="6153" max="6153" width="14.42578125" customWidth="1"/>
    <col min="6154" max="6154" width="8" customWidth="1"/>
    <col min="6155" max="6155" width="7.85546875" customWidth="1"/>
    <col min="6156" max="6156" width="10.42578125" customWidth="1"/>
    <col min="6157" max="6158" width="11.28515625" customWidth="1"/>
    <col min="6159" max="6159" width="10.5703125" customWidth="1"/>
    <col min="6160" max="6160" width="9.5703125" customWidth="1"/>
    <col min="6161" max="6161" width="7.85546875" customWidth="1"/>
    <col min="6162" max="6162" width="12.5703125" customWidth="1"/>
    <col min="6163" max="6163" width="8.7109375" customWidth="1"/>
    <col min="6164" max="6164" width="12.28515625" customWidth="1"/>
    <col min="6165" max="6165" width="6.85546875" customWidth="1"/>
    <col min="6166" max="6166" width="11.28515625" customWidth="1"/>
    <col min="6167" max="6167" width="3.28515625" customWidth="1"/>
    <col min="6168" max="6168" width="9.28515625" customWidth="1"/>
    <col min="6169" max="6169" width="11.28515625" customWidth="1"/>
    <col min="6401" max="6401" width="7.85546875" customWidth="1"/>
    <col min="6402" max="6402" width="30.7109375" customWidth="1"/>
    <col min="6403" max="6403" width="7.85546875" customWidth="1"/>
    <col min="6404" max="6404" width="3.28515625" customWidth="1"/>
    <col min="6405" max="6405" width="3.5703125" customWidth="1"/>
    <col min="6406" max="6406" width="11.28515625" customWidth="1"/>
    <col min="6407" max="6407" width="4.140625" customWidth="1"/>
    <col min="6408" max="6408" width="5.28515625" customWidth="1"/>
    <col min="6409" max="6409" width="14.42578125" customWidth="1"/>
    <col min="6410" max="6410" width="8" customWidth="1"/>
    <col min="6411" max="6411" width="7.85546875" customWidth="1"/>
    <col min="6412" max="6412" width="10.42578125" customWidth="1"/>
    <col min="6413" max="6414" width="11.28515625" customWidth="1"/>
    <col min="6415" max="6415" width="10.5703125" customWidth="1"/>
    <col min="6416" max="6416" width="9.5703125" customWidth="1"/>
    <col min="6417" max="6417" width="7.85546875" customWidth="1"/>
    <col min="6418" max="6418" width="12.5703125" customWidth="1"/>
    <col min="6419" max="6419" width="8.7109375" customWidth="1"/>
    <col min="6420" max="6420" width="12.28515625" customWidth="1"/>
    <col min="6421" max="6421" width="6.85546875" customWidth="1"/>
    <col min="6422" max="6422" width="11.28515625" customWidth="1"/>
    <col min="6423" max="6423" width="3.28515625" customWidth="1"/>
    <col min="6424" max="6424" width="9.28515625" customWidth="1"/>
    <col min="6425" max="6425" width="11.28515625" customWidth="1"/>
    <col min="6657" max="6657" width="7.85546875" customWidth="1"/>
    <col min="6658" max="6658" width="30.7109375" customWidth="1"/>
    <col min="6659" max="6659" width="7.85546875" customWidth="1"/>
    <col min="6660" max="6660" width="3.28515625" customWidth="1"/>
    <col min="6661" max="6661" width="3.5703125" customWidth="1"/>
    <col min="6662" max="6662" width="11.28515625" customWidth="1"/>
    <col min="6663" max="6663" width="4.140625" customWidth="1"/>
    <col min="6664" max="6664" width="5.28515625" customWidth="1"/>
    <col min="6665" max="6665" width="14.42578125" customWidth="1"/>
    <col min="6666" max="6666" width="8" customWidth="1"/>
    <col min="6667" max="6667" width="7.85546875" customWidth="1"/>
    <col min="6668" max="6668" width="10.42578125" customWidth="1"/>
    <col min="6669" max="6670" width="11.28515625" customWidth="1"/>
    <col min="6671" max="6671" width="10.5703125" customWidth="1"/>
    <col min="6672" max="6672" width="9.5703125" customWidth="1"/>
    <col min="6673" max="6673" width="7.85546875" customWidth="1"/>
    <col min="6674" max="6674" width="12.5703125" customWidth="1"/>
    <col min="6675" max="6675" width="8.7109375" customWidth="1"/>
    <col min="6676" max="6676" width="12.28515625" customWidth="1"/>
    <col min="6677" max="6677" width="6.85546875" customWidth="1"/>
    <col min="6678" max="6678" width="11.28515625" customWidth="1"/>
    <col min="6679" max="6679" width="3.28515625" customWidth="1"/>
    <col min="6680" max="6680" width="9.28515625" customWidth="1"/>
    <col min="6681" max="6681" width="11.28515625" customWidth="1"/>
    <col min="6913" max="6913" width="7.85546875" customWidth="1"/>
    <col min="6914" max="6914" width="30.7109375" customWidth="1"/>
    <col min="6915" max="6915" width="7.85546875" customWidth="1"/>
    <col min="6916" max="6916" width="3.28515625" customWidth="1"/>
    <col min="6917" max="6917" width="3.5703125" customWidth="1"/>
    <col min="6918" max="6918" width="11.28515625" customWidth="1"/>
    <col min="6919" max="6919" width="4.140625" customWidth="1"/>
    <col min="6920" max="6920" width="5.28515625" customWidth="1"/>
    <col min="6921" max="6921" width="14.42578125" customWidth="1"/>
    <col min="6922" max="6922" width="8" customWidth="1"/>
    <col min="6923" max="6923" width="7.85546875" customWidth="1"/>
    <col min="6924" max="6924" width="10.42578125" customWidth="1"/>
    <col min="6925" max="6926" width="11.28515625" customWidth="1"/>
    <col min="6927" max="6927" width="10.5703125" customWidth="1"/>
    <col min="6928" max="6928" width="9.5703125" customWidth="1"/>
    <col min="6929" max="6929" width="7.85546875" customWidth="1"/>
    <col min="6930" max="6930" width="12.5703125" customWidth="1"/>
    <col min="6931" max="6931" width="8.7109375" customWidth="1"/>
    <col min="6932" max="6932" width="12.28515625" customWidth="1"/>
    <col min="6933" max="6933" width="6.85546875" customWidth="1"/>
    <col min="6934" max="6934" width="11.28515625" customWidth="1"/>
    <col min="6935" max="6935" width="3.28515625" customWidth="1"/>
    <col min="6936" max="6936" width="9.28515625" customWidth="1"/>
    <col min="6937" max="6937" width="11.28515625" customWidth="1"/>
    <col min="7169" max="7169" width="7.85546875" customWidth="1"/>
    <col min="7170" max="7170" width="30.7109375" customWidth="1"/>
    <col min="7171" max="7171" width="7.85546875" customWidth="1"/>
    <col min="7172" max="7172" width="3.28515625" customWidth="1"/>
    <col min="7173" max="7173" width="3.5703125" customWidth="1"/>
    <col min="7174" max="7174" width="11.28515625" customWidth="1"/>
    <col min="7175" max="7175" width="4.140625" customWidth="1"/>
    <col min="7176" max="7176" width="5.28515625" customWidth="1"/>
    <col min="7177" max="7177" width="14.42578125" customWidth="1"/>
    <col min="7178" max="7178" width="8" customWidth="1"/>
    <col min="7179" max="7179" width="7.85546875" customWidth="1"/>
    <col min="7180" max="7180" width="10.42578125" customWidth="1"/>
    <col min="7181" max="7182" width="11.28515625" customWidth="1"/>
    <col min="7183" max="7183" width="10.5703125" customWidth="1"/>
    <col min="7184" max="7184" width="9.5703125" customWidth="1"/>
    <col min="7185" max="7185" width="7.85546875" customWidth="1"/>
    <col min="7186" max="7186" width="12.5703125" customWidth="1"/>
    <col min="7187" max="7187" width="8.7109375" customWidth="1"/>
    <col min="7188" max="7188" width="12.28515625" customWidth="1"/>
    <col min="7189" max="7189" width="6.85546875" customWidth="1"/>
    <col min="7190" max="7190" width="11.28515625" customWidth="1"/>
    <col min="7191" max="7191" width="3.28515625" customWidth="1"/>
    <col min="7192" max="7192" width="9.28515625" customWidth="1"/>
    <col min="7193" max="7193" width="11.28515625" customWidth="1"/>
    <col min="7425" max="7425" width="7.85546875" customWidth="1"/>
    <col min="7426" max="7426" width="30.7109375" customWidth="1"/>
    <col min="7427" max="7427" width="7.85546875" customWidth="1"/>
    <col min="7428" max="7428" width="3.28515625" customWidth="1"/>
    <col min="7429" max="7429" width="3.5703125" customWidth="1"/>
    <col min="7430" max="7430" width="11.28515625" customWidth="1"/>
    <col min="7431" max="7431" width="4.140625" customWidth="1"/>
    <col min="7432" max="7432" width="5.28515625" customWidth="1"/>
    <col min="7433" max="7433" width="14.42578125" customWidth="1"/>
    <col min="7434" max="7434" width="8" customWidth="1"/>
    <col min="7435" max="7435" width="7.85546875" customWidth="1"/>
    <col min="7436" max="7436" width="10.42578125" customWidth="1"/>
    <col min="7437" max="7438" width="11.28515625" customWidth="1"/>
    <col min="7439" max="7439" width="10.5703125" customWidth="1"/>
    <col min="7440" max="7440" width="9.5703125" customWidth="1"/>
    <col min="7441" max="7441" width="7.85546875" customWidth="1"/>
    <col min="7442" max="7442" width="12.5703125" customWidth="1"/>
    <col min="7443" max="7443" width="8.7109375" customWidth="1"/>
    <col min="7444" max="7444" width="12.28515625" customWidth="1"/>
    <col min="7445" max="7445" width="6.85546875" customWidth="1"/>
    <col min="7446" max="7446" width="11.28515625" customWidth="1"/>
    <col min="7447" max="7447" width="3.28515625" customWidth="1"/>
    <col min="7448" max="7448" width="9.28515625" customWidth="1"/>
    <col min="7449" max="7449" width="11.28515625" customWidth="1"/>
    <col min="7681" max="7681" width="7.85546875" customWidth="1"/>
    <col min="7682" max="7682" width="30.7109375" customWidth="1"/>
    <col min="7683" max="7683" width="7.85546875" customWidth="1"/>
    <col min="7684" max="7684" width="3.28515625" customWidth="1"/>
    <col min="7685" max="7685" width="3.5703125" customWidth="1"/>
    <col min="7686" max="7686" width="11.28515625" customWidth="1"/>
    <col min="7687" max="7687" width="4.140625" customWidth="1"/>
    <col min="7688" max="7688" width="5.28515625" customWidth="1"/>
    <col min="7689" max="7689" width="14.42578125" customWidth="1"/>
    <col min="7690" max="7690" width="8" customWidth="1"/>
    <col min="7691" max="7691" width="7.85546875" customWidth="1"/>
    <col min="7692" max="7692" width="10.42578125" customWidth="1"/>
    <col min="7693" max="7694" width="11.28515625" customWidth="1"/>
    <col min="7695" max="7695" width="10.5703125" customWidth="1"/>
    <col min="7696" max="7696" width="9.5703125" customWidth="1"/>
    <col min="7697" max="7697" width="7.85546875" customWidth="1"/>
    <col min="7698" max="7698" width="12.5703125" customWidth="1"/>
    <col min="7699" max="7699" width="8.7109375" customWidth="1"/>
    <col min="7700" max="7700" width="12.28515625" customWidth="1"/>
    <col min="7701" max="7701" width="6.85546875" customWidth="1"/>
    <col min="7702" max="7702" width="11.28515625" customWidth="1"/>
    <col min="7703" max="7703" width="3.28515625" customWidth="1"/>
    <col min="7704" max="7704" width="9.28515625" customWidth="1"/>
    <col min="7705" max="7705" width="11.28515625" customWidth="1"/>
    <col min="7937" max="7937" width="7.85546875" customWidth="1"/>
    <col min="7938" max="7938" width="30.7109375" customWidth="1"/>
    <col min="7939" max="7939" width="7.85546875" customWidth="1"/>
    <col min="7940" max="7940" width="3.28515625" customWidth="1"/>
    <col min="7941" max="7941" width="3.5703125" customWidth="1"/>
    <col min="7942" max="7942" width="11.28515625" customWidth="1"/>
    <col min="7943" max="7943" width="4.140625" customWidth="1"/>
    <col min="7944" max="7944" width="5.28515625" customWidth="1"/>
    <col min="7945" max="7945" width="14.42578125" customWidth="1"/>
    <col min="7946" max="7946" width="8" customWidth="1"/>
    <col min="7947" max="7947" width="7.85546875" customWidth="1"/>
    <col min="7948" max="7948" width="10.42578125" customWidth="1"/>
    <col min="7949" max="7950" width="11.28515625" customWidth="1"/>
    <col min="7951" max="7951" width="10.5703125" customWidth="1"/>
    <col min="7952" max="7952" width="9.5703125" customWidth="1"/>
    <col min="7953" max="7953" width="7.85546875" customWidth="1"/>
    <col min="7954" max="7954" width="12.5703125" customWidth="1"/>
    <col min="7955" max="7955" width="8.7109375" customWidth="1"/>
    <col min="7956" max="7956" width="12.28515625" customWidth="1"/>
    <col min="7957" max="7957" width="6.85546875" customWidth="1"/>
    <col min="7958" max="7958" width="11.28515625" customWidth="1"/>
    <col min="7959" max="7959" width="3.28515625" customWidth="1"/>
    <col min="7960" max="7960" width="9.28515625" customWidth="1"/>
    <col min="7961" max="7961" width="11.28515625" customWidth="1"/>
    <col min="8193" max="8193" width="7.85546875" customWidth="1"/>
    <col min="8194" max="8194" width="30.7109375" customWidth="1"/>
    <col min="8195" max="8195" width="7.85546875" customWidth="1"/>
    <col min="8196" max="8196" width="3.28515625" customWidth="1"/>
    <col min="8197" max="8197" width="3.5703125" customWidth="1"/>
    <col min="8198" max="8198" width="11.28515625" customWidth="1"/>
    <col min="8199" max="8199" width="4.140625" customWidth="1"/>
    <col min="8200" max="8200" width="5.28515625" customWidth="1"/>
    <col min="8201" max="8201" width="14.42578125" customWidth="1"/>
    <col min="8202" max="8202" width="8" customWidth="1"/>
    <col min="8203" max="8203" width="7.85546875" customWidth="1"/>
    <col min="8204" max="8204" width="10.42578125" customWidth="1"/>
    <col min="8205" max="8206" width="11.28515625" customWidth="1"/>
    <col min="8207" max="8207" width="10.5703125" customWidth="1"/>
    <col min="8208" max="8208" width="9.5703125" customWidth="1"/>
    <col min="8209" max="8209" width="7.85546875" customWidth="1"/>
    <col min="8210" max="8210" width="12.5703125" customWidth="1"/>
    <col min="8211" max="8211" width="8.7109375" customWidth="1"/>
    <col min="8212" max="8212" width="12.28515625" customWidth="1"/>
    <col min="8213" max="8213" width="6.85546875" customWidth="1"/>
    <col min="8214" max="8214" width="11.28515625" customWidth="1"/>
    <col min="8215" max="8215" width="3.28515625" customWidth="1"/>
    <col min="8216" max="8216" width="9.28515625" customWidth="1"/>
    <col min="8217" max="8217" width="11.28515625" customWidth="1"/>
    <col min="8449" max="8449" width="7.85546875" customWidth="1"/>
    <col min="8450" max="8450" width="30.7109375" customWidth="1"/>
    <col min="8451" max="8451" width="7.85546875" customWidth="1"/>
    <col min="8452" max="8452" width="3.28515625" customWidth="1"/>
    <col min="8453" max="8453" width="3.5703125" customWidth="1"/>
    <col min="8454" max="8454" width="11.28515625" customWidth="1"/>
    <col min="8455" max="8455" width="4.140625" customWidth="1"/>
    <col min="8456" max="8456" width="5.28515625" customWidth="1"/>
    <col min="8457" max="8457" width="14.42578125" customWidth="1"/>
    <col min="8458" max="8458" width="8" customWidth="1"/>
    <col min="8459" max="8459" width="7.85546875" customWidth="1"/>
    <col min="8460" max="8460" width="10.42578125" customWidth="1"/>
    <col min="8461" max="8462" width="11.28515625" customWidth="1"/>
    <col min="8463" max="8463" width="10.5703125" customWidth="1"/>
    <col min="8464" max="8464" width="9.5703125" customWidth="1"/>
    <col min="8465" max="8465" width="7.85546875" customWidth="1"/>
    <col min="8466" max="8466" width="12.5703125" customWidth="1"/>
    <col min="8467" max="8467" width="8.7109375" customWidth="1"/>
    <col min="8468" max="8468" width="12.28515625" customWidth="1"/>
    <col min="8469" max="8469" width="6.85546875" customWidth="1"/>
    <col min="8470" max="8470" width="11.28515625" customWidth="1"/>
    <col min="8471" max="8471" width="3.28515625" customWidth="1"/>
    <col min="8472" max="8472" width="9.28515625" customWidth="1"/>
    <col min="8473" max="8473" width="11.28515625" customWidth="1"/>
    <col min="8705" max="8705" width="7.85546875" customWidth="1"/>
    <col min="8706" max="8706" width="30.7109375" customWidth="1"/>
    <col min="8707" max="8707" width="7.85546875" customWidth="1"/>
    <col min="8708" max="8708" width="3.28515625" customWidth="1"/>
    <col min="8709" max="8709" width="3.5703125" customWidth="1"/>
    <col min="8710" max="8710" width="11.28515625" customWidth="1"/>
    <col min="8711" max="8711" width="4.140625" customWidth="1"/>
    <col min="8712" max="8712" width="5.28515625" customWidth="1"/>
    <col min="8713" max="8713" width="14.42578125" customWidth="1"/>
    <col min="8714" max="8714" width="8" customWidth="1"/>
    <col min="8715" max="8715" width="7.85546875" customWidth="1"/>
    <col min="8716" max="8716" width="10.42578125" customWidth="1"/>
    <col min="8717" max="8718" width="11.28515625" customWidth="1"/>
    <col min="8719" max="8719" width="10.5703125" customWidth="1"/>
    <col min="8720" max="8720" width="9.5703125" customWidth="1"/>
    <col min="8721" max="8721" width="7.85546875" customWidth="1"/>
    <col min="8722" max="8722" width="12.5703125" customWidth="1"/>
    <col min="8723" max="8723" width="8.7109375" customWidth="1"/>
    <col min="8724" max="8724" width="12.28515625" customWidth="1"/>
    <col min="8725" max="8725" width="6.85546875" customWidth="1"/>
    <col min="8726" max="8726" width="11.28515625" customWidth="1"/>
    <col min="8727" max="8727" width="3.28515625" customWidth="1"/>
    <col min="8728" max="8728" width="9.28515625" customWidth="1"/>
    <col min="8729" max="8729" width="11.28515625" customWidth="1"/>
    <col min="8961" max="8961" width="7.85546875" customWidth="1"/>
    <col min="8962" max="8962" width="30.7109375" customWidth="1"/>
    <col min="8963" max="8963" width="7.85546875" customWidth="1"/>
    <col min="8964" max="8964" width="3.28515625" customWidth="1"/>
    <col min="8965" max="8965" width="3.5703125" customWidth="1"/>
    <col min="8966" max="8966" width="11.28515625" customWidth="1"/>
    <col min="8967" max="8967" width="4.140625" customWidth="1"/>
    <col min="8968" max="8968" width="5.28515625" customWidth="1"/>
    <col min="8969" max="8969" width="14.42578125" customWidth="1"/>
    <col min="8970" max="8970" width="8" customWidth="1"/>
    <col min="8971" max="8971" width="7.85546875" customWidth="1"/>
    <col min="8972" max="8972" width="10.42578125" customWidth="1"/>
    <col min="8973" max="8974" width="11.28515625" customWidth="1"/>
    <col min="8975" max="8975" width="10.5703125" customWidth="1"/>
    <col min="8976" max="8976" width="9.5703125" customWidth="1"/>
    <col min="8977" max="8977" width="7.85546875" customWidth="1"/>
    <col min="8978" max="8978" width="12.5703125" customWidth="1"/>
    <col min="8979" max="8979" width="8.7109375" customWidth="1"/>
    <col min="8980" max="8980" width="12.28515625" customWidth="1"/>
    <col min="8981" max="8981" width="6.85546875" customWidth="1"/>
    <col min="8982" max="8982" width="11.28515625" customWidth="1"/>
    <col min="8983" max="8983" width="3.28515625" customWidth="1"/>
    <col min="8984" max="8984" width="9.28515625" customWidth="1"/>
    <col min="8985" max="8985" width="11.28515625" customWidth="1"/>
    <col min="9217" max="9217" width="7.85546875" customWidth="1"/>
    <col min="9218" max="9218" width="30.7109375" customWidth="1"/>
    <col min="9219" max="9219" width="7.85546875" customWidth="1"/>
    <col min="9220" max="9220" width="3.28515625" customWidth="1"/>
    <col min="9221" max="9221" width="3.5703125" customWidth="1"/>
    <col min="9222" max="9222" width="11.28515625" customWidth="1"/>
    <col min="9223" max="9223" width="4.140625" customWidth="1"/>
    <col min="9224" max="9224" width="5.28515625" customWidth="1"/>
    <col min="9225" max="9225" width="14.42578125" customWidth="1"/>
    <col min="9226" max="9226" width="8" customWidth="1"/>
    <col min="9227" max="9227" width="7.85546875" customWidth="1"/>
    <col min="9228" max="9228" width="10.42578125" customWidth="1"/>
    <col min="9229" max="9230" width="11.28515625" customWidth="1"/>
    <col min="9231" max="9231" width="10.5703125" customWidth="1"/>
    <col min="9232" max="9232" width="9.5703125" customWidth="1"/>
    <col min="9233" max="9233" width="7.85546875" customWidth="1"/>
    <col min="9234" max="9234" width="12.5703125" customWidth="1"/>
    <col min="9235" max="9235" width="8.7109375" customWidth="1"/>
    <col min="9236" max="9236" width="12.28515625" customWidth="1"/>
    <col min="9237" max="9237" width="6.85546875" customWidth="1"/>
    <col min="9238" max="9238" width="11.28515625" customWidth="1"/>
    <col min="9239" max="9239" width="3.28515625" customWidth="1"/>
    <col min="9240" max="9240" width="9.28515625" customWidth="1"/>
    <col min="9241" max="9241" width="11.28515625" customWidth="1"/>
    <col min="9473" max="9473" width="7.85546875" customWidth="1"/>
    <col min="9474" max="9474" width="30.7109375" customWidth="1"/>
    <col min="9475" max="9475" width="7.85546875" customWidth="1"/>
    <col min="9476" max="9476" width="3.28515625" customWidth="1"/>
    <col min="9477" max="9477" width="3.5703125" customWidth="1"/>
    <col min="9478" max="9478" width="11.28515625" customWidth="1"/>
    <col min="9479" max="9479" width="4.140625" customWidth="1"/>
    <col min="9480" max="9480" width="5.28515625" customWidth="1"/>
    <col min="9481" max="9481" width="14.42578125" customWidth="1"/>
    <col min="9482" max="9482" width="8" customWidth="1"/>
    <col min="9483" max="9483" width="7.85546875" customWidth="1"/>
    <col min="9484" max="9484" width="10.42578125" customWidth="1"/>
    <col min="9485" max="9486" width="11.28515625" customWidth="1"/>
    <col min="9487" max="9487" width="10.5703125" customWidth="1"/>
    <col min="9488" max="9488" width="9.5703125" customWidth="1"/>
    <col min="9489" max="9489" width="7.85546875" customWidth="1"/>
    <col min="9490" max="9490" width="12.5703125" customWidth="1"/>
    <col min="9491" max="9491" width="8.7109375" customWidth="1"/>
    <col min="9492" max="9492" width="12.28515625" customWidth="1"/>
    <col min="9493" max="9493" width="6.85546875" customWidth="1"/>
    <col min="9494" max="9494" width="11.28515625" customWidth="1"/>
    <col min="9495" max="9495" width="3.28515625" customWidth="1"/>
    <col min="9496" max="9496" width="9.28515625" customWidth="1"/>
    <col min="9497" max="9497" width="11.28515625" customWidth="1"/>
    <col min="9729" max="9729" width="7.85546875" customWidth="1"/>
    <col min="9730" max="9730" width="30.7109375" customWidth="1"/>
    <col min="9731" max="9731" width="7.85546875" customWidth="1"/>
    <col min="9732" max="9732" width="3.28515625" customWidth="1"/>
    <col min="9733" max="9733" width="3.5703125" customWidth="1"/>
    <col min="9734" max="9734" width="11.28515625" customWidth="1"/>
    <col min="9735" max="9735" width="4.140625" customWidth="1"/>
    <col min="9736" max="9736" width="5.28515625" customWidth="1"/>
    <col min="9737" max="9737" width="14.42578125" customWidth="1"/>
    <col min="9738" max="9738" width="8" customWidth="1"/>
    <col min="9739" max="9739" width="7.85546875" customWidth="1"/>
    <col min="9740" max="9740" width="10.42578125" customWidth="1"/>
    <col min="9741" max="9742" width="11.28515625" customWidth="1"/>
    <col min="9743" max="9743" width="10.5703125" customWidth="1"/>
    <col min="9744" max="9744" width="9.5703125" customWidth="1"/>
    <col min="9745" max="9745" width="7.85546875" customWidth="1"/>
    <col min="9746" max="9746" width="12.5703125" customWidth="1"/>
    <col min="9747" max="9747" width="8.7109375" customWidth="1"/>
    <col min="9748" max="9748" width="12.28515625" customWidth="1"/>
    <col min="9749" max="9749" width="6.85546875" customWidth="1"/>
    <col min="9750" max="9750" width="11.28515625" customWidth="1"/>
    <col min="9751" max="9751" width="3.28515625" customWidth="1"/>
    <col min="9752" max="9752" width="9.28515625" customWidth="1"/>
    <col min="9753" max="9753" width="11.28515625" customWidth="1"/>
    <col min="9985" max="9985" width="7.85546875" customWidth="1"/>
    <col min="9986" max="9986" width="30.7109375" customWidth="1"/>
    <col min="9987" max="9987" width="7.85546875" customWidth="1"/>
    <col min="9988" max="9988" width="3.28515625" customWidth="1"/>
    <col min="9989" max="9989" width="3.5703125" customWidth="1"/>
    <col min="9990" max="9990" width="11.28515625" customWidth="1"/>
    <col min="9991" max="9991" width="4.140625" customWidth="1"/>
    <col min="9992" max="9992" width="5.28515625" customWidth="1"/>
    <col min="9993" max="9993" width="14.42578125" customWidth="1"/>
    <col min="9994" max="9994" width="8" customWidth="1"/>
    <col min="9995" max="9995" width="7.85546875" customWidth="1"/>
    <col min="9996" max="9996" width="10.42578125" customWidth="1"/>
    <col min="9997" max="9998" width="11.28515625" customWidth="1"/>
    <col min="9999" max="9999" width="10.5703125" customWidth="1"/>
    <col min="10000" max="10000" width="9.5703125" customWidth="1"/>
    <col min="10001" max="10001" width="7.85546875" customWidth="1"/>
    <col min="10002" max="10002" width="12.5703125" customWidth="1"/>
    <col min="10003" max="10003" width="8.7109375" customWidth="1"/>
    <col min="10004" max="10004" width="12.28515625" customWidth="1"/>
    <col min="10005" max="10005" width="6.85546875" customWidth="1"/>
    <col min="10006" max="10006" width="11.28515625" customWidth="1"/>
    <col min="10007" max="10007" width="3.28515625" customWidth="1"/>
    <col min="10008" max="10008" width="9.28515625" customWidth="1"/>
    <col min="10009" max="10009" width="11.28515625" customWidth="1"/>
    <col min="10241" max="10241" width="7.85546875" customWidth="1"/>
    <col min="10242" max="10242" width="30.7109375" customWidth="1"/>
    <col min="10243" max="10243" width="7.85546875" customWidth="1"/>
    <col min="10244" max="10244" width="3.28515625" customWidth="1"/>
    <col min="10245" max="10245" width="3.5703125" customWidth="1"/>
    <col min="10246" max="10246" width="11.28515625" customWidth="1"/>
    <col min="10247" max="10247" width="4.140625" customWidth="1"/>
    <col min="10248" max="10248" width="5.28515625" customWidth="1"/>
    <col min="10249" max="10249" width="14.42578125" customWidth="1"/>
    <col min="10250" max="10250" width="8" customWidth="1"/>
    <col min="10251" max="10251" width="7.85546875" customWidth="1"/>
    <col min="10252" max="10252" width="10.42578125" customWidth="1"/>
    <col min="10253" max="10254" width="11.28515625" customWidth="1"/>
    <col min="10255" max="10255" width="10.5703125" customWidth="1"/>
    <col min="10256" max="10256" width="9.5703125" customWidth="1"/>
    <col min="10257" max="10257" width="7.85546875" customWidth="1"/>
    <col min="10258" max="10258" width="12.5703125" customWidth="1"/>
    <col min="10259" max="10259" width="8.7109375" customWidth="1"/>
    <col min="10260" max="10260" width="12.28515625" customWidth="1"/>
    <col min="10261" max="10261" width="6.85546875" customWidth="1"/>
    <col min="10262" max="10262" width="11.28515625" customWidth="1"/>
    <col min="10263" max="10263" width="3.28515625" customWidth="1"/>
    <col min="10264" max="10264" width="9.28515625" customWidth="1"/>
    <col min="10265" max="10265" width="11.28515625" customWidth="1"/>
    <col min="10497" max="10497" width="7.85546875" customWidth="1"/>
    <col min="10498" max="10498" width="30.7109375" customWidth="1"/>
    <col min="10499" max="10499" width="7.85546875" customWidth="1"/>
    <col min="10500" max="10500" width="3.28515625" customWidth="1"/>
    <col min="10501" max="10501" width="3.5703125" customWidth="1"/>
    <col min="10502" max="10502" width="11.28515625" customWidth="1"/>
    <col min="10503" max="10503" width="4.140625" customWidth="1"/>
    <col min="10504" max="10504" width="5.28515625" customWidth="1"/>
    <col min="10505" max="10505" width="14.42578125" customWidth="1"/>
    <col min="10506" max="10506" width="8" customWidth="1"/>
    <col min="10507" max="10507" width="7.85546875" customWidth="1"/>
    <col min="10508" max="10508" width="10.42578125" customWidth="1"/>
    <col min="10509" max="10510" width="11.28515625" customWidth="1"/>
    <col min="10511" max="10511" width="10.5703125" customWidth="1"/>
    <col min="10512" max="10512" width="9.5703125" customWidth="1"/>
    <col min="10513" max="10513" width="7.85546875" customWidth="1"/>
    <col min="10514" max="10514" width="12.5703125" customWidth="1"/>
    <col min="10515" max="10515" width="8.7109375" customWidth="1"/>
    <col min="10516" max="10516" width="12.28515625" customWidth="1"/>
    <col min="10517" max="10517" width="6.85546875" customWidth="1"/>
    <col min="10518" max="10518" width="11.28515625" customWidth="1"/>
    <col min="10519" max="10519" width="3.28515625" customWidth="1"/>
    <col min="10520" max="10520" width="9.28515625" customWidth="1"/>
    <col min="10521" max="10521" width="11.28515625" customWidth="1"/>
    <col min="10753" max="10753" width="7.85546875" customWidth="1"/>
    <col min="10754" max="10754" width="30.7109375" customWidth="1"/>
    <col min="10755" max="10755" width="7.85546875" customWidth="1"/>
    <col min="10756" max="10756" width="3.28515625" customWidth="1"/>
    <col min="10757" max="10757" width="3.5703125" customWidth="1"/>
    <col min="10758" max="10758" width="11.28515625" customWidth="1"/>
    <col min="10759" max="10759" width="4.140625" customWidth="1"/>
    <col min="10760" max="10760" width="5.28515625" customWidth="1"/>
    <col min="10761" max="10761" width="14.42578125" customWidth="1"/>
    <col min="10762" max="10762" width="8" customWidth="1"/>
    <col min="10763" max="10763" width="7.85546875" customWidth="1"/>
    <col min="10764" max="10764" width="10.42578125" customWidth="1"/>
    <col min="10765" max="10766" width="11.28515625" customWidth="1"/>
    <col min="10767" max="10767" width="10.5703125" customWidth="1"/>
    <col min="10768" max="10768" width="9.5703125" customWidth="1"/>
    <col min="10769" max="10769" width="7.85546875" customWidth="1"/>
    <col min="10770" max="10770" width="12.5703125" customWidth="1"/>
    <col min="10771" max="10771" width="8.7109375" customWidth="1"/>
    <col min="10772" max="10772" width="12.28515625" customWidth="1"/>
    <col min="10773" max="10773" width="6.85546875" customWidth="1"/>
    <col min="10774" max="10774" width="11.28515625" customWidth="1"/>
    <col min="10775" max="10775" width="3.28515625" customWidth="1"/>
    <col min="10776" max="10776" width="9.28515625" customWidth="1"/>
    <col min="10777" max="10777" width="11.28515625" customWidth="1"/>
    <col min="11009" max="11009" width="7.85546875" customWidth="1"/>
    <col min="11010" max="11010" width="30.7109375" customWidth="1"/>
    <col min="11011" max="11011" width="7.85546875" customWidth="1"/>
    <col min="11012" max="11012" width="3.28515625" customWidth="1"/>
    <col min="11013" max="11013" width="3.5703125" customWidth="1"/>
    <col min="11014" max="11014" width="11.28515625" customWidth="1"/>
    <col min="11015" max="11015" width="4.140625" customWidth="1"/>
    <col min="11016" max="11016" width="5.28515625" customWidth="1"/>
    <col min="11017" max="11017" width="14.42578125" customWidth="1"/>
    <col min="11018" max="11018" width="8" customWidth="1"/>
    <col min="11019" max="11019" width="7.85546875" customWidth="1"/>
    <col min="11020" max="11020" width="10.42578125" customWidth="1"/>
    <col min="11021" max="11022" width="11.28515625" customWidth="1"/>
    <col min="11023" max="11023" width="10.5703125" customWidth="1"/>
    <col min="11024" max="11024" width="9.5703125" customWidth="1"/>
    <col min="11025" max="11025" width="7.85546875" customWidth="1"/>
    <col min="11026" max="11026" width="12.5703125" customWidth="1"/>
    <col min="11027" max="11027" width="8.7109375" customWidth="1"/>
    <col min="11028" max="11028" width="12.28515625" customWidth="1"/>
    <col min="11029" max="11029" width="6.85546875" customWidth="1"/>
    <col min="11030" max="11030" width="11.28515625" customWidth="1"/>
    <col min="11031" max="11031" width="3.28515625" customWidth="1"/>
    <col min="11032" max="11032" width="9.28515625" customWidth="1"/>
    <col min="11033" max="11033" width="11.28515625" customWidth="1"/>
    <col min="11265" max="11265" width="7.85546875" customWidth="1"/>
    <col min="11266" max="11266" width="30.7109375" customWidth="1"/>
    <col min="11267" max="11267" width="7.85546875" customWidth="1"/>
    <col min="11268" max="11268" width="3.28515625" customWidth="1"/>
    <col min="11269" max="11269" width="3.5703125" customWidth="1"/>
    <col min="11270" max="11270" width="11.28515625" customWidth="1"/>
    <col min="11271" max="11271" width="4.140625" customWidth="1"/>
    <col min="11272" max="11272" width="5.28515625" customWidth="1"/>
    <col min="11273" max="11273" width="14.42578125" customWidth="1"/>
    <col min="11274" max="11274" width="8" customWidth="1"/>
    <col min="11275" max="11275" width="7.85546875" customWidth="1"/>
    <col min="11276" max="11276" width="10.42578125" customWidth="1"/>
    <col min="11277" max="11278" width="11.28515625" customWidth="1"/>
    <col min="11279" max="11279" width="10.5703125" customWidth="1"/>
    <col min="11280" max="11280" width="9.5703125" customWidth="1"/>
    <col min="11281" max="11281" width="7.85546875" customWidth="1"/>
    <col min="11282" max="11282" width="12.5703125" customWidth="1"/>
    <col min="11283" max="11283" width="8.7109375" customWidth="1"/>
    <col min="11284" max="11284" width="12.28515625" customWidth="1"/>
    <col min="11285" max="11285" width="6.85546875" customWidth="1"/>
    <col min="11286" max="11286" width="11.28515625" customWidth="1"/>
    <col min="11287" max="11287" width="3.28515625" customWidth="1"/>
    <col min="11288" max="11288" width="9.28515625" customWidth="1"/>
    <col min="11289" max="11289" width="11.28515625" customWidth="1"/>
    <col min="11521" max="11521" width="7.85546875" customWidth="1"/>
    <col min="11522" max="11522" width="30.7109375" customWidth="1"/>
    <col min="11523" max="11523" width="7.85546875" customWidth="1"/>
    <col min="11524" max="11524" width="3.28515625" customWidth="1"/>
    <col min="11525" max="11525" width="3.5703125" customWidth="1"/>
    <col min="11526" max="11526" width="11.28515625" customWidth="1"/>
    <col min="11527" max="11527" width="4.140625" customWidth="1"/>
    <col min="11528" max="11528" width="5.28515625" customWidth="1"/>
    <col min="11529" max="11529" width="14.42578125" customWidth="1"/>
    <col min="11530" max="11530" width="8" customWidth="1"/>
    <col min="11531" max="11531" width="7.85546875" customWidth="1"/>
    <col min="11532" max="11532" width="10.42578125" customWidth="1"/>
    <col min="11533" max="11534" width="11.28515625" customWidth="1"/>
    <col min="11535" max="11535" width="10.5703125" customWidth="1"/>
    <col min="11536" max="11536" width="9.5703125" customWidth="1"/>
    <col min="11537" max="11537" width="7.85546875" customWidth="1"/>
    <col min="11538" max="11538" width="12.5703125" customWidth="1"/>
    <col min="11539" max="11539" width="8.7109375" customWidth="1"/>
    <col min="11540" max="11540" width="12.28515625" customWidth="1"/>
    <col min="11541" max="11541" width="6.85546875" customWidth="1"/>
    <col min="11542" max="11542" width="11.28515625" customWidth="1"/>
    <col min="11543" max="11543" width="3.28515625" customWidth="1"/>
    <col min="11544" max="11544" width="9.28515625" customWidth="1"/>
    <col min="11545" max="11545" width="11.28515625" customWidth="1"/>
    <col min="11777" max="11777" width="7.85546875" customWidth="1"/>
    <col min="11778" max="11778" width="30.7109375" customWidth="1"/>
    <col min="11779" max="11779" width="7.85546875" customWidth="1"/>
    <col min="11780" max="11780" width="3.28515625" customWidth="1"/>
    <col min="11781" max="11781" width="3.5703125" customWidth="1"/>
    <col min="11782" max="11782" width="11.28515625" customWidth="1"/>
    <col min="11783" max="11783" width="4.140625" customWidth="1"/>
    <col min="11784" max="11784" width="5.28515625" customWidth="1"/>
    <col min="11785" max="11785" width="14.42578125" customWidth="1"/>
    <col min="11786" max="11786" width="8" customWidth="1"/>
    <col min="11787" max="11787" width="7.85546875" customWidth="1"/>
    <col min="11788" max="11788" width="10.42578125" customWidth="1"/>
    <col min="11789" max="11790" width="11.28515625" customWidth="1"/>
    <col min="11791" max="11791" width="10.5703125" customWidth="1"/>
    <col min="11792" max="11792" width="9.5703125" customWidth="1"/>
    <col min="11793" max="11793" width="7.85546875" customWidth="1"/>
    <col min="11794" max="11794" width="12.5703125" customWidth="1"/>
    <col min="11795" max="11795" width="8.7109375" customWidth="1"/>
    <col min="11796" max="11796" width="12.28515625" customWidth="1"/>
    <col min="11797" max="11797" width="6.85546875" customWidth="1"/>
    <col min="11798" max="11798" width="11.28515625" customWidth="1"/>
    <col min="11799" max="11799" width="3.28515625" customWidth="1"/>
    <col min="11800" max="11800" width="9.28515625" customWidth="1"/>
    <col min="11801" max="11801" width="11.28515625" customWidth="1"/>
    <col min="12033" max="12033" width="7.85546875" customWidth="1"/>
    <col min="12034" max="12034" width="30.7109375" customWidth="1"/>
    <col min="12035" max="12035" width="7.85546875" customWidth="1"/>
    <col min="12036" max="12036" width="3.28515625" customWidth="1"/>
    <col min="12037" max="12037" width="3.5703125" customWidth="1"/>
    <col min="12038" max="12038" width="11.28515625" customWidth="1"/>
    <col min="12039" max="12039" width="4.140625" customWidth="1"/>
    <col min="12040" max="12040" width="5.28515625" customWidth="1"/>
    <col min="12041" max="12041" width="14.42578125" customWidth="1"/>
    <col min="12042" max="12042" width="8" customWidth="1"/>
    <col min="12043" max="12043" width="7.85546875" customWidth="1"/>
    <col min="12044" max="12044" width="10.42578125" customWidth="1"/>
    <col min="12045" max="12046" width="11.28515625" customWidth="1"/>
    <col min="12047" max="12047" width="10.5703125" customWidth="1"/>
    <col min="12048" max="12048" width="9.5703125" customWidth="1"/>
    <col min="12049" max="12049" width="7.85546875" customWidth="1"/>
    <col min="12050" max="12050" width="12.5703125" customWidth="1"/>
    <col min="12051" max="12051" width="8.7109375" customWidth="1"/>
    <col min="12052" max="12052" width="12.28515625" customWidth="1"/>
    <col min="12053" max="12053" width="6.85546875" customWidth="1"/>
    <col min="12054" max="12054" width="11.28515625" customWidth="1"/>
    <col min="12055" max="12055" width="3.28515625" customWidth="1"/>
    <col min="12056" max="12056" width="9.28515625" customWidth="1"/>
    <col min="12057" max="12057" width="11.28515625" customWidth="1"/>
    <col min="12289" max="12289" width="7.85546875" customWidth="1"/>
    <col min="12290" max="12290" width="30.7109375" customWidth="1"/>
    <col min="12291" max="12291" width="7.85546875" customWidth="1"/>
    <col min="12292" max="12292" width="3.28515625" customWidth="1"/>
    <col min="12293" max="12293" width="3.5703125" customWidth="1"/>
    <col min="12294" max="12294" width="11.28515625" customWidth="1"/>
    <col min="12295" max="12295" width="4.140625" customWidth="1"/>
    <col min="12296" max="12296" width="5.28515625" customWidth="1"/>
    <col min="12297" max="12297" width="14.42578125" customWidth="1"/>
    <col min="12298" max="12298" width="8" customWidth="1"/>
    <col min="12299" max="12299" width="7.85546875" customWidth="1"/>
    <col min="12300" max="12300" width="10.42578125" customWidth="1"/>
    <col min="12301" max="12302" width="11.28515625" customWidth="1"/>
    <col min="12303" max="12303" width="10.5703125" customWidth="1"/>
    <col min="12304" max="12304" width="9.5703125" customWidth="1"/>
    <col min="12305" max="12305" width="7.85546875" customWidth="1"/>
    <col min="12306" max="12306" width="12.5703125" customWidth="1"/>
    <col min="12307" max="12307" width="8.7109375" customWidth="1"/>
    <col min="12308" max="12308" width="12.28515625" customWidth="1"/>
    <col min="12309" max="12309" width="6.85546875" customWidth="1"/>
    <col min="12310" max="12310" width="11.28515625" customWidth="1"/>
    <col min="12311" max="12311" width="3.28515625" customWidth="1"/>
    <col min="12312" max="12312" width="9.28515625" customWidth="1"/>
    <col min="12313" max="12313" width="11.28515625" customWidth="1"/>
    <col min="12545" max="12545" width="7.85546875" customWidth="1"/>
    <col min="12546" max="12546" width="30.7109375" customWidth="1"/>
    <col min="12547" max="12547" width="7.85546875" customWidth="1"/>
    <col min="12548" max="12548" width="3.28515625" customWidth="1"/>
    <col min="12549" max="12549" width="3.5703125" customWidth="1"/>
    <col min="12550" max="12550" width="11.28515625" customWidth="1"/>
    <col min="12551" max="12551" width="4.140625" customWidth="1"/>
    <col min="12552" max="12552" width="5.28515625" customWidth="1"/>
    <col min="12553" max="12553" width="14.42578125" customWidth="1"/>
    <col min="12554" max="12554" width="8" customWidth="1"/>
    <col min="12555" max="12555" width="7.85546875" customWidth="1"/>
    <col min="12556" max="12556" width="10.42578125" customWidth="1"/>
    <col min="12557" max="12558" width="11.28515625" customWidth="1"/>
    <col min="12559" max="12559" width="10.5703125" customWidth="1"/>
    <col min="12560" max="12560" width="9.5703125" customWidth="1"/>
    <col min="12561" max="12561" width="7.85546875" customWidth="1"/>
    <col min="12562" max="12562" width="12.5703125" customWidth="1"/>
    <col min="12563" max="12563" width="8.7109375" customWidth="1"/>
    <col min="12564" max="12564" width="12.28515625" customWidth="1"/>
    <col min="12565" max="12565" width="6.85546875" customWidth="1"/>
    <col min="12566" max="12566" width="11.28515625" customWidth="1"/>
    <col min="12567" max="12567" width="3.28515625" customWidth="1"/>
    <col min="12568" max="12568" width="9.28515625" customWidth="1"/>
    <col min="12569" max="12569" width="11.28515625" customWidth="1"/>
    <col min="12801" max="12801" width="7.85546875" customWidth="1"/>
    <col min="12802" max="12802" width="30.7109375" customWidth="1"/>
    <col min="12803" max="12803" width="7.85546875" customWidth="1"/>
    <col min="12804" max="12804" width="3.28515625" customWidth="1"/>
    <col min="12805" max="12805" width="3.5703125" customWidth="1"/>
    <col min="12806" max="12806" width="11.28515625" customWidth="1"/>
    <col min="12807" max="12807" width="4.140625" customWidth="1"/>
    <col min="12808" max="12808" width="5.28515625" customWidth="1"/>
    <col min="12809" max="12809" width="14.42578125" customWidth="1"/>
    <col min="12810" max="12810" width="8" customWidth="1"/>
    <col min="12811" max="12811" width="7.85546875" customWidth="1"/>
    <col min="12812" max="12812" width="10.42578125" customWidth="1"/>
    <col min="12813" max="12814" width="11.28515625" customWidth="1"/>
    <col min="12815" max="12815" width="10.5703125" customWidth="1"/>
    <col min="12816" max="12816" width="9.5703125" customWidth="1"/>
    <col min="12817" max="12817" width="7.85546875" customWidth="1"/>
    <col min="12818" max="12818" width="12.5703125" customWidth="1"/>
    <col min="12819" max="12819" width="8.7109375" customWidth="1"/>
    <col min="12820" max="12820" width="12.28515625" customWidth="1"/>
    <col min="12821" max="12821" width="6.85546875" customWidth="1"/>
    <col min="12822" max="12822" width="11.28515625" customWidth="1"/>
    <col min="12823" max="12823" width="3.28515625" customWidth="1"/>
    <col min="12824" max="12824" width="9.28515625" customWidth="1"/>
    <col min="12825" max="12825" width="11.28515625" customWidth="1"/>
    <col min="13057" max="13057" width="7.85546875" customWidth="1"/>
    <col min="13058" max="13058" width="30.7109375" customWidth="1"/>
    <col min="13059" max="13059" width="7.85546875" customWidth="1"/>
    <col min="13060" max="13060" width="3.28515625" customWidth="1"/>
    <col min="13061" max="13061" width="3.5703125" customWidth="1"/>
    <col min="13062" max="13062" width="11.28515625" customWidth="1"/>
    <col min="13063" max="13063" width="4.140625" customWidth="1"/>
    <col min="13064" max="13064" width="5.28515625" customWidth="1"/>
    <col min="13065" max="13065" width="14.42578125" customWidth="1"/>
    <col min="13066" max="13066" width="8" customWidth="1"/>
    <col min="13067" max="13067" width="7.85546875" customWidth="1"/>
    <col min="13068" max="13068" width="10.42578125" customWidth="1"/>
    <col min="13069" max="13070" width="11.28515625" customWidth="1"/>
    <col min="13071" max="13071" width="10.5703125" customWidth="1"/>
    <col min="13072" max="13072" width="9.5703125" customWidth="1"/>
    <col min="13073" max="13073" width="7.85546875" customWidth="1"/>
    <col min="13074" max="13074" width="12.5703125" customWidth="1"/>
    <col min="13075" max="13075" width="8.7109375" customWidth="1"/>
    <col min="13076" max="13076" width="12.28515625" customWidth="1"/>
    <col min="13077" max="13077" width="6.85546875" customWidth="1"/>
    <col min="13078" max="13078" width="11.28515625" customWidth="1"/>
    <col min="13079" max="13079" width="3.28515625" customWidth="1"/>
    <col min="13080" max="13080" width="9.28515625" customWidth="1"/>
    <col min="13081" max="13081" width="11.28515625" customWidth="1"/>
    <col min="13313" max="13313" width="7.85546875" customWidth="1"/>
    <col min="13314" max="13314" width="30.7109375" customWidth="1"/>
    <col min="13315" max="13315" width="7.85546875" customWidth="1"/>
    <col min="13316" max="13316" width="3.28515625" customWidth="1"/>
    <col min="13317" max="13317" width="3.5703125" customWidth="1"/>
    <col min="13318" max="13318" width="11.28515625" customWidth="1"/>
    <col min="13319" max="13319" width="4.140625" customWidth="1"/>
    <col min="13320" max="13320" width="5.28515625" customWidth="1"/>
    <col min="13321" max="13321" width="14.42578125" customWidth="1"/>
    <col min="13322" max="13322" width="8" customWidth="1"/>
    <col min="13323" max="13323" width="7.85546875" customWidth="1"/>
    <col min="13324" max="13324" width="10.42578125" customWidth="1"/>
    <col min="13325" max="13326" width="11.28515625" customWidth="1"/>
    <col min="13327" max="13327" width="10.5703125" customWidth="1"/>
    <col min="13328" max="13328" width="9.5703125" customWidth="1"/>
    <col min="13329" max="13329" width="7.85546875" customWidth="1"/>
    <col min="13330" max="13330" width="12.5703125" customWidth="1"/>
    <col min="13331" max="13331" width="8.7109375" customWidth="1"/>
    <col min="13332" max="13332" width="12.28515625" customWidth="1"/>
    <col min="13333" max="13333" width="6.85546875" customWidth="1"/>
    <col min="13334" max="13334" width="11.28515625" customWidth="1"/>
    <col min="13335" max="13335" width="3.28515625" customWidth="1"/>
    <col min="13336" max="13336" width="9.28515625" customWidth="1"/>
    <col min="13337" max="13337" width="11.28515625" customWidth="1"/>
    <col min="13569" max="13569" width="7.85546875" customWidth="1"/>
    <col min="13570" max="13570" width="30.7109375" customWidth="1"/>
    <col min="13571" max="13571" width="7.85546875" customWidth="1"/>
    <col min="13572" max="13572" width="3.28515625" customWidth="1"/>
    <col min="13573" max="13573" width="3.5703125" customWidth="1"/>
    <col min="13574" max="13574" width="11.28515625" customWidth="1"/>
    <col min="13575" max="13575" width="4.140625" customWidth="1"/>
    <col min="13576" max="13576" width="5.28515625" customWidth="1"/>
    <col min="13577" max="13577" width="14.42578125" customWidth="1"/>
    <col min="13578" max="13578" width="8" customWidth="1"/>
    <col min="13579" max="13579" width="7.85546875" customWidth="1"/>
    <col min="13580" max="13580" width="10.42578125" customWidth="1"/>
    <col min="13581" max="13582" width="11.28515625" customWidth="1"/>
    <col min="13583" max="13583" width="10.5703125" customWidth="1"/>
    <col min="13584" max="13584" width="9.5703125" customWidth="1"/>
    <col min="13585" max="13585" width="7.85546875" customWidth="1"/>
    <col min="13586" max="13586" width="12.5703125" customWidth="1"/>
    <col min="13587" max="13587" width="8.7109375" customWidth="1"/>
    <col min="13588" max="13588" width="12.28515625" customWidth="1"/>
    <col min="13589" max="13589" width="6.85546875" customWidth="1"/>
    <col min="13590" max="13590" width="11.28515625" customWidth="1"/>
    <col min="13591" max="13591" width="3.28515625" customWidth="1"/>
    <col min="13592" max="13592" width="9.28515625" customWidth="1"/>
    <col min="13593" max="13593" width="11.28515625" customWidth="1"/>
    <col min="13825" max="13825" width="7.85546875" customWidth="1"/>
    <col min="13826" max="13826" width="30.7109375" customWidth="1"/>
    <col min="13827" max="13827" width="7.85546875" customWidth="1"/>
    <col min="13828" max="13828" width="3.28515625" customWidth="1"/>
    <col min="13829" max="13829" width="3.5703125" customWidth="1"/>
    <col min="13830" max="13830" width="11.28515625" customWidth="1"/>
    <col min="13831" max="13831" width="4.140625" customWidth="1"/>
    <col min="13832" max="13832" width="5.28515625" customWidth="1"/>
    <col min="13833" max="13833" width="14.42578125" customWidth="1"/>
    <col min="13834" max="13834" width="8" customWidth="1"/>
    <col min="13835" max="13835" width="7.85546875" customWidth="1"/>
    <col min="13836" max="13836" width="10.42578125" customWidth="1"/>
    <col min="13837" max="13838" width="11.28515625" customWidth="1"/>
    <col min="13839" max="13839" width="10.5703125" customWidth="1"/>
    <col min="13840" max="13840" width="9.5703125" customWidth="1"/>
    <col min="13841" max="13841" width="7.85546875" customWidth="1"/>
    <col min="13842" max="13842" width="12.5703125" customWidth="1"/>
    <col min="13843" max="13843" width="8.7109375" customWidth="1"/>
    <col min="13844" max="13844" width="12.28515625" customWidth="1"/>
    <col min="13845" max="13845" width="6.85546875" customWidth="1"/>
    <col min="13846" max="13846" width="11.28515625" customWidth="1"/>
    <col min="13847" max="13847" width="3.28515625" customWidth="1"/>
    <col min="13848" max="13848" width="9.28515625" customWidth="1"/>
    <col min="13849" max="13849" width="11.28515625" customWidth="1"/>
    <col min="14081" max="14081" width="7.85546875" customWidth="1"/>
    <col min="14082" max="14082" width="30.7109375" customWidth="1"/>
    <col min="14083" max="14083" width="7.85546875" customWidth="1"/>
    <col min="14084" max="14084" width="3.28515625" customWidth="1"/>
    <col min="14085" max="14085" width="3.5703125" customWidth="1"/>
    <col min="14086" max="14086" width="11.28515625" customWidth="1"/>
    <col min="14087" max="14087" width="4.140625" customWidth="1"/>
    <col min="14088" max="14088" width="5.28515625" customWidth="1"/>
    <col min="14089" max="14089" width="14.42578125" customWidth="1"/>
    <col min="14090" max="14090" width="8" customWidth="1"/>
    <col min="14091" max="14091" width="7.85546875" customWidth="1"/>
    <col min="14092" max="14092" width="10.42578125" customWidth="1"/>
    <col min="14093" max="14094" width="11.28515625" customWidth="1"/>
    <col min="14095" max="14095" width="10.5703125" customWidth="1"/>
    <col min="14096" max="14096" width="9.5703125" customWidth="1"/>
    <col min="14097" max="14097" width="7.85546875" customWidth="1"/>
    <col min="14098" max="14098" width="12.5703125" customWidth="1"/>
    <col min="14099" max="14099" width="8.7109375" customWidth="1"/>
    <col min="14100" max="14100" width="12.28515625" customWidth="1"/>
    <col min="14101" max="14101" width="6.85546875" customWidth="1"/>
    <col min="14102" max="14102" width="11.28515625" customWidth="1"/>
    <col min="14103" max="14103" width="3.28515625" customWidth="1"/>
    <col min="14104" max="14104" width="9.28515625" customWidth="1"/>
    <col min="14105" max="14105" width="11.28515625" customWidth="1"/>
    <col min="14337" max="14337" width="7.85546875" customWidth="1"/>
    <col min="14338" max="14338" width="30.7109375" customWidth="1"/>
    <col min="14339" max="14339" width="7.85546875" customWidth="1"/>
    <col min="14340" max="14340" width="3.28515625" customWidth="1"/>
    <col min="14341" max="14341" width="3.5703125" customWidth="1"/>
    <col min="14342" max="14342" width="11.28515625" customWidth="1"/>
    <col min="14343" max="14343" width="4.140625" customWidth="1"/>
    <col min="14344" max="14344" width="5.28515625" customWidth="1"/>
    <col min="14345" max="14345" width="14.42578125" customWidth="1"/>
    <col min="14346" max="14346" width="8" customWidth="1"/>
    <col min="14347" max="14347" width="7.85546875" customWidth="1"/>
    <col min="14348" max="14348" width="10.42578125" customWidth="1"/>
    <col min="14349" max="14350" width="11.28515625" customWidth="1"/>
    <col min="14351" max="14351" width="10.5703125" customWidth="1"/>
    <col min="14352" max="14352" width="9.5703125" customWidth="1"/>
    <col min="14353" max="14353" width="7.85546875" customWidth="1"/>
    <col min="14354" max="14354" width="12.5703125" customWidth="1"/>
    <col min="14355" max="14355" width="8.7109375" customWidth="1"/>
    <col min="14356" max="14356" width="12.28515625" customWidth="1"/>
    <col min="14357" max="14357" width="6.85546875" customWidth="1"/>
    <col min="14358" max="14358" width="11.28515625" customWidth="1"/>
    <col min="14359" max="14359" width="3.28515625" customWidth="1"/>
    <col min="14360" max="14360" width="9.28515625" customWidth="1"/>
    <col min="14361" max="14361" width="11.28515625" customWidth="1"/>
    <col min="14593" max="14593" width="7.85546875" customWidth="1"/>
    <col min="14594" max="14594" width="30.7109375" customWidth="1"/>
    <col min="14595" max="14595" width="7.85546875" customWidth="1"/>
    <col min="14596" max="14596" width="3.28515625" customWidth="1"/>
    <col min="14597" max="14597" width="3.5703125" customWidth="1"/>
    <col min="14598" max="14598" width="11.28515625" customWidth="1"/>
    <col min="14599" max="14599" width="4.140625" customWidth="1"/>
    <col min="14600" max="14600" width="5.28515625" customWidth="1"/>
    <col min="14601" max="14601" width="14.42578125" customWidth="1"/>
    <col min="14602" max="14602" width="8" customWidth="1"/>
    <col min="14603" max="14603" width="7.85546875" customWidth="1"/>
    <col min="14604" max="14604" width="10.42578125" customWidth="1"/>
    <col min="14605" max="14606" width="11.28515625" customWidth="1"/>
    <col min="14607" max="14607" width="10.5703125" customWidth="1"/>
    <col min="14608" max="14608" width="9.5703125" customWidth="1"/>
    <col min="14609" max="14609" width="7.85546875" customWidth="1"/>
    <col min="14610" max="14610" width="12.5703125" customWidth="1"/>
    <col min="14611" max="14611" width="8.7109375" customWidth="1"/>
    <col min="14612" max="14612" width="12.28515625" customWidth="1"/>
    <col min="14613" max="14613" width="6.85546875" customWidth="1"/>
    <col min="14614" max="14614" width="11.28515625" customWidth="1"/>
    <col min="14615" max="14615" width="3.28515625" customWidth="1"/>
    <col min="14616" max="14616" width="9.28515625" customWidth="1"/>
    <col min="14617" max="14617" width="11.28515625" customWidth="1"/>
    <col min="14849" max="14849" width="7.85546875" customWidth="1"/>
    <col min="14850" max="14850" width="30.7109375" customWidth="1"/>
    <col min="14851" max="14851" width="7.85546875" customWidth="1"/>
    <col min="14852" max="14852" width="3.28515625" customWidth="1"/>
    <col min="14853" max="14853" width="3.5703125" customWidth="1"/>
    <col min="14854" max="14854" width="11.28515625" customWidth="1"/>
    <col min="14855" max="14855" width="4.140625" customWidth="1"/>
    <col min="14856" max="14856" width="5.28515625" customWidth="1"/>
    <col min="14857" max="14857" width="14.42578125" customWidth="1"/>
    <col min="14858" max="14858" width="8" customWidth="1"/>
    <col min="14859" max="14859" width="7.85546875" customWidth="1"/>
    <col min="14860" max="14860" width="10.42578125" customWidth="1"/>
    <col min="14861" max="14862" width="11.28515625" customWidth="1"/>
    <col min="14863" max="14863" width="10.5703125" customWidth="1"/>
    <col min="14864" max="14864" width="9.5703125" customWidth="1"/>
    <col min="14865" max="14865" width="7.85546875" customWidth="1"/>
    <col min="14866" max="14866" width="12.5703125" customWidth="1"/>
    <col min="14867" max="14867" width="8.7109375" customWidth="1"/>
    <col min="14868" max="14868" width="12.28515625" customWidth="1"/>
    <col min="14869" max="14869" width="6.85546875" customWidth="1"/>
    <col min="14870" max="14870" width="11.28515625" customWidth="1"/>
    <col min="14871" max="14871" width="3.28515625" customWidth="1"/>
    <col min="14872" max="14872" width="9.28515625" customWidth="1"/>
    <col min="14873" max="14873" width="11.28515625" customWidth="1"/>
    <col min="15105" max="15105" width="7.85546875" customWidth="1"/>
    <col min="15106" max="15106" width="30.7109375" customWidth="1"/>
    <col min="15107" max="15107" width="7.85546875" customWidth="1"/>
    <col min="15108" max="15108" width="3.28515625" customWidth="1"/>
    <col min="15109" max="15109" width="3.5703125" customWidth="1"/>
    <col min="15110" max="15110" width="11.28515625" customWidth="1"/>
    <col min="15111" max="15111" width="4.140625" customWidth="1"/>
    <col min="15112" max="15112" width="5.28515625" customWidth="1"/>
    <col min="15113" max="15113" width="14.42578125" customWidth="1"/>
    <col min="15114" max="15114" width="8" customWidth="1"/>
    <col min="15115" max="15115" width="7.85546875" customWidth="1"/>
    <col min="15116" max="15116" width="10.42578125" customWidth="1"/>
    <col min="15117" max="15118" width="11.28515625" customWidth="1"/>
    <col min="15119" max="15119" width="10.5703125" customWidth="1"/>
    <col min="15120" max="15120" width="9.5703125" customWidth="1"/>
    <col min="15121" max="15121" width="7.85546875" customWidth="1"/>
    <col min="15122" max="15122" width="12.5703125" customWidth="1"/>
    <col min="15123" max="15123" width="8.7109375" customWidth="1"/>
    <col min="15124" max="15124" width="12.28515625" customWidth="1"/>
    <col min="15125" max="15125" width="6.85546875" customWidth="1"/>
    <col min="15126" max="15126" width="11.28515625" customWidth="1"/>
    <col min="15127" max="15127" width="3.28515625" customWidth="1"/>
    <col min="15128" max="15128" width="9.28515625" customWidth="1"/>
    <col min="15129" max="15129" width="11.28515625" customWidth="1"/>
    <col min="15361" max="15361" width="7.85546875" customWidth="1"/>
    <col min="15362" max="15362" width="30.7109375" customWidth="1"/>
    <col min="15363" max="15363" width="7.85546875" customWidth="1"/>
    <col min="15364" max="15364" width="3.28515625" customWidth="1"/>
    <col min="15365" max="15365" width="3.5703125" customWidth="1"/>
    <col min="15366" max="15366" width="11.28515625" customWidth="1"/>
    <col min="15367" max="15367" width="4.140625" customWidth="1"/>
    <col min="15368" max="15368" width="5.28515625" customWidth="1"/>
    <col min="15369" max="15369" width="14.42578125" customWidth="1"/>
    <col min="15370" max="15370" width="8" customWidth="1"/>
    <col min="15371" max="15371" width="7.85546875" customWidth="1"/>
    <col min="15372" max="15372" width="10.42578125" customWidth="1"/>
    <col min="15373" max="15374" width="11.28515625" customWidth="1"/>
    <col min="15375" max="15375" width="10.5703125" customWidth="1"/>
    <col min="15376" max="15376" width="9.5703125" customWidth="1"/>
    <col min="15377" max="15377" width="7.85546875" customWidth="1"/>
    <col min="15378" max="15378" width="12.5703125" customWidth="1"/>
    <col min="15379" max="15379" width="8.7109375" customWidth="1"/>
    <col min="15380" max="15380" width="12.28515625" customWidth="1"/>
    <col min="15381" max="15381" width="6.85546875" customWidth="1"/>
    <col min="15382" max="15382" width="11.28515625" customWidth="1"/>
    <col min="15383" max="15383" width="3.28515625" customWidth="1"/>
    <col min="15384" max="15384" width="9.28515625" customWidth="1"/>
    <col min="15385" max="15385" width="11.28515625" customWidth="1"/>
    <col min="15617" max="15617" width="7.85546875" customWidth="1"/>
    <col min="15618" max="15618" width="30.7109375" customWidth="1"/>
    <col min="15619" max="15619" width="7.85546875" customWidth="1"/>
    <col min="15620" max="15620" width="3.28515625" customWidth="1"/>
    <col min="15621" max="15621" width="3.5703125" customWidth="1"/>
    <col min="15622" max="15622" width="11.28515625" customWidth="1"/>
    <col min="15623" max="15623" width="4.140625" customWidth="1"/>
    <col min="15624" max="15624" width="5.28515625" customWidth="1"/>
    <col min="15625" max="15625" width="14.42578125" customWidth="1"/>
    <col min="15626" max="15626" width="8" customWidth="1"/>
    <col min="15627" max="15627" width="7.85546875" customWidth="1"/>
    <col min="15628" max="15628" width="10.42578125" customWidth="1"/>
    <col min="15629" max="15630" width="11.28515625" customWidth="1"/>
    <col min="15631" max="15631" width="10.5703125" customWidth="1"/>
    <col min="15632" max="15632" width="9.5703125" customWidth="1"/>
    <col min="15633" max="15633" width="7.85546875" customWidth="1"/>
    <col min="15634" max="15634" width="12.5703125" customWidth="1"/>
    <col min="15635" max="15635" width="8.7109375" customWidth="1"/>
    <col min="15636" max="15636" width="12.28515625" customWidth="1"/>
    <col min="15637" max="15637" width="6.85546875" customWidth="1"/>
    <col min="15638" max="15638" width="11.28515625" customWidth="1"/>
    <col min="15639" max="15639" width="3.28515625" customWidth="1"/>
    <col min="15640" max="15640" width="9.28515625" customWidth="1"/>
    <col min="15641" max="15641" width="11.28515625" customWidth="1"/>
    <col min="15873" max="15873" width="7.85546875" customWidth="1"/>
    <col min="15874" max="15874" width="30.7109375" customWidth="1"/>
    <col min="15875" max="15875" width="7.85546875" customWidth="1"/>
    <col min="15876" max="15876" width="3.28515625" customWidth="1"/>
    <col min="15877" max="15877" width="3.5703125" customWidth="1"/>
    <col min="15878" max="15878" width="11.28515625" customWidth="1"/>
    <col min="15879" max="15879" width="4.140625" customWidth="1"/>
    <col min="15880" max="15880" width="5.28515625" customWidth="1"/>
    <col min="15881" max="15881" width="14.42578125" customWidth="1"/>
    <col min="15882" max="15882" width="8" customWidth="1"/>
    <col min="15883" max="15883" width="7.85546875" customWidth="1"/>
    <col min="15884" max="15884" width="10.42578125" customWidth="1"/>
    <col min="15885" max="15886" width="11.28515625" customWidth="1"/>
    <col min="15887" max="15887" width="10.5703125" customWidth="1"/>
    <col min="15888" max="15888" width="9.5703125" customWidth="1"/>
    <col min="15889" max="15889" width="7.85546875" customWidth="1"/>
    <col min="15890" max="15890" width="12.5703125" customWidth="1"/>
    <col min="15891" max="15891" width="8.7109375" customWidth="1"/>
    <col min="15892" max="15892" width="12.28515625" customWidth="1"/>
    <col min="15893" max="15893" width="6.85546875" customWidth="1"/>
    <col min="15894" max="15894" width="11.28515625" customWidth="1"/>
    <col min="15895" max="15895" width="3.28515625" customWidth="1"/>
    <col min="15896" max="15896" width="9.28515625" customWidth="1"/>
    <col min="15897" max="15897" width="11.28515625" customWidth="1"/>
    <col min="16129" max="16129" width="7.85546875" customWidth="1"/>
    <col min="16130" max="16130" width="30.7109375" customWidth="1"/>
    <col min="16131" max="16131" width="7.85546875" customWidth="1"/>
    <col min="16132" max="16132" width="3.28515625" customWidth="1"/>
    <col min="16133" max="16133" width="3.5703125" customWidth="1"/>
    <col min="16134" max="16134" width="11.28515625" customWidth="1"/>
    <col min="16135" max="16135" width="4.140625" customWidth="1"/>
    <col min="16136" max="16136" width="5.28515625" customWidth="1"/>
    <col min="16137" max="16137" width="14.42578125" customWidth="1"/>
    <col min="16138" max="16138" width="8" customWidth="1"/>
    <col min="16139" max="16139" width="7.85546875" customWidth="1"/>
    <col min="16140" max="16140" width="10.42578125" customWidth="1"/>
    <col min="16141" max="16142" width="11.28515625" customWidth="1"/>
    <col min="16143" max="16143" width="10.5703125" customWidth="1"/>
    <col min="16144" max="16144" width="9.5703125" customWidth="1"/>
    <col min="16145" max="16145" width="7.85546875" customWidth="1"/>
    <col min="16146" max="16146" width="12.5703125" customWidth="1"/>
    <col min="16147" max="16147" width="8.7109375" customWidth="1"/>
    <col min="16148" max="16148" width="12.28515625" customWidth="1"/>
    <col min="16149" max="16149" width="6.85546875" customWidth="1"/>
    <col min="16150" max="16150" width="11.28515625" customWidth="1"/>
    <col min="16151" max="16151" width="3.28515625" customWidth="1"/>
    <col min="16152" max="16152" width="9.28515625" customWidth="1"/>
    <col min="16153" max="16153" width="11.28515625" customWidth="1"/>
  </cols>
  <sheetData>
    <row r="1" spans="1:30" ht="12" customHeight="1">
      <c r="A1" s="195" t="s">
        <v>2476</v>
      </c>
      <c r="B1" s="195" t="s">
        <v>2477</v>
      </c>
      <c r="C1" s="195" t="s">
        <v>2</v>
      </c>
      <c r="D1" s="195" t="s">
        <v>2478</v>
      </c>
      <c r="E1" s="195" t="s">
        <v>2479</v>
      </c>
      <c r="F1" s="195" t="s">
        <v>2480</v>
      </c>
      <c r="G1" s="195" t="s">
        <v>2481</v>
      </c>
      <c r="H1" s="195" t="s">
        <v>2482</v>
      </c>
      <c r="I1" s="195" t="s">
        <v>2483</v>
      </c>
      <c r="J1" s="195" t="s">
        <v>2484</v>
      </c>
      <c r="K1" s="195" t="s">
        <v>2485</v>
      </c>
      <c r="L1" s="195" t="s">
        <v>2486</v>
      </c>
      <c r="M1" s="196" t="s">
        <v>2487</v>
      </c>
      <c r="N1" s="196" t="s">
        <v>2488</v>
      </c>
      <c r="O1" s="196" t="s">
        <v>2489</v>
      </c>
      <c r="P1" s="196" t="s">
        <v>2490</v>
      </c>
      <c r="Q1" s="196" t="s">
        <v>2491</v>
      </c>
      <c r="R1" s="196" t="s">
        <v>2492</v>
      </c>
      <c r="S1" s="195" t="s">
        <v>2493</v>
      </c>
      <c r="T1" s="195" t="s">
        <v>2494</v>
      </c>
      <c r="U1" s="195" t="s">
        <v>2495</v>
      </c>
      <c r="V1" s="195" t="s">
        <v>2496</v>
      </c>
      <c r="W1" s="195" t="s">
        <v>2497</v>
      </c>
      <c r="X1" s="195" t="s">
        <v>2498</v>
      </c>
      <c r="Y1" s="195" t="s">
        <v>2499</v>
      </c>
      <c r="Z1" s="213" t="s">
        <v>3242</v>
      </c>
      <c r="AA1" s="213" t="s">
        <v>3243</v>
      </c>
      <c r="AB1" s="213" t="s">
        <v>3244</v>
      </c>
      <c r="AC1" s="215" t="s">
        <v>3944</v>
      </c>
      <c r="AD1" s="215" t="s">
        <v>3945</v>
      </c>
    </row>
    <row r="2" spans="1:30" ht="12" customHeight="1">
      <c r="A2" s="197">
        <v>42766</v>
      </c>
      <c r="B2" s="198" t="s">
        <v>3168</v>
      </c>
      <c r="C2" s="198">
        <v>76009914</v>
      </c>
      <c r="D2" s="198" t="s">
        <v>1992</v>
      </c>
      <c r="E2" s="198" t="s">
        <v>1848</v>
      </c>
      <c r="F2" s="198" t="s">
        <v>3169</v>
      </c>
      <c r="G2" s="198" t="s">
        <v>2502</v>
      </c>
      <c r="H2" s="198" t="s">
        <v>2526</v>
      </c>
      <c r="I2" s="199">
        <v>1</v>
      </c>
      <c r="J2" s="199">
        <v>12</v>
      </c>
      <c r="K2" s="198" t="s">
        <v>3170</v>
      </c>
      <c r="L2" s="198" t="s">
        <v>2505</v>
      </c>
      <c r="M2" s="200">
        <v>14055</v>
      </c>
      <c r="N2" s="201">
        <v>300345933.14999998</v>
      </c>
      <c r="O2" s="201">
        <v>162412863.67705199</v>
      </c>
      <c r="P2" s="200">
        <v>6048.8028000000004</v>
      </c>
      <c r="Q2" s="200">
        <v>122.3184</v>
      </c>
      <c r="R2" s="201">
        <v>44804854</v>
      </c>
      <c r="S2" s="198" t="s">
        <v>130</v>
      </c>
      <c r="T2" s="198" t="s">
        <v>3171</v>
      </c>
      <c r="U2" s="198" t="s">
        <v>3172</v>
      </c>
      <c r="V2" s="198" t="s">
        <v>3173</v>
      </c>
      <c r="W2" s="198" t="s">
        <v>2509</v>
      </c>
      <c r="X2" s="198" t="s">
        <v>3172</v>
      </c>
      <c r="Y2" s="198" t="s">
        <v>3173</v>
      </c>
      <c r="Z2" t="s">
        <v>3253</v>
      </c>
      <c r="AA2" t="s">
        <v>3254</v>
      </c>
      <c r="AB2" t="s">
        <v>3254</v>
      </c>
      <c r="AC2" s="177"/>
      <c r="AD2" s="177"/>
    </row>
    <row r="3" spans="1:30" ht="12" customHeight="1">
      <c r="A3" s="197">
        <v>42766</v>
      </c>
      <c r="B3" s="198" t="s">
        <v>3174</v>
      </c>
      <c r="C3" s="198">
        <v>77328180</v>
      </c>
      <c r="D3" s="198" t="s">
        <v>1992</v>
      </c>
      <c r="E3" s="198" t="s">
        <v>2582</v>
      </c>
      <c r="F3" s="198" t="s">
        <v>3175</v>
      </c>
      <c r="G3" s="198" t="s">
        <v>2502</v>
      </c>
      <c r="H3" s="198" t="s">
        <v>2526</v>
      </c>
      <c r="I3" s="199">
        <v>2</v>
      </c>
      <c r="J3" s="199">
        <v>48</v>
      </c>
      <c r="K3" s="198" t="s">
        <v>3176</v>
      </c>
      <c r="L3" s="198" t="s">
        <v>2505</v>
      </c>
      <c r="M3" s="200">
        <v>8300</v>
      </c>
      <c r="N3" s="201">
        <v>181347945</v>
      </c>
      <c r="O3" s="201">
        <v>116607390.350793</v>
      </c>
      <c r="P3" s="200">
        <v>4290.3422</v>
      </c>
      <c r="Q3" s="200">
        <v>140.33109999999999</v>
      </c>
      <c r="R3" s="201">
        <v>29042214</v>
      </c>
      <c r="S3" s="198" t="s">
        <v>130</v>
      </c>
      <c r="T3" s="198" t="s">
        <v>3171</v>
      </c>
      <c r="U3" s="198" t="s">
        <v>3172</v>
      </c>
      <c r="V3" s="198" t="s">
        <v>3173</v>
      </c>
      <c r="W3" s="198" t="s">
        <v>2509</v>
      </c>
      <c r="X3" s="198" t="s">
        <v>3172</v>
      </c>
      <c r="Y3" s="198" t="s">
        <v>3173</v>
      </c>
      <c r="Z3" t="s">
        <v>3255</v>
      </c>
      <c r="AA3" t="s">
        <v>3256</v>
      </c>
      <c r="AB3" t="s">
        <v>3256</v>
      </c>
      <c r="AC3" s="177">
        <v>41</v>
      </c>
      <c r="AD3" s="177">
        <v>2910400</v>
      </c>
    </row>
    <row r="4" spans="1:30" ht="12" customHeight="1">
      <c r="A4" s="197">
        <v>42766</v>
      </c>
      <c r="B4" s="198" t="s">
        <v>3177</v>
      </c>
      <c r="C4" s="198">
        <v>96533060</v>
      </c>
      <c r="D4" s="198" t="s">
        <v>1992</v>
      </c>
      <c r="E4" s="198" t="s">
        <v>2519</v>
      </c>
      <c r="F4" s="198" t="s">
        <v>3178</v>
      </c>
      <c r="G4" s="198" t="s">
        <v>2502</v>
      </c>
      <c r="H4" s="198" t="s">
        <v>2526</v>
      </c>
      <c r="I4" s="199">
        <v>0</v>
      </c>
      <c r="J4" s="199">
        <v>0</v>
      </c>
      <c r="K4" s="198" t="s">
        <v>3179</v>
      </c>
      <c r="L4" s="198" t="s">
        <v>2505</v>
      </c>
      <c r="M4" s="201">
        <v>24000</v>
      </c>
      <c r="N4" s="201">
        <v>528058320</v>
      </c>
      <c r="O4" s="201">
        <v>239254446.70528799</v>
      </c>
      <c r="P4" s="200">
        <v>9090.8328000000001</v>
      </c>
      <c r="Q4" s="201">
        <v>0</v>
      </c>
      <c r="R4" s="201">
        <v>50030349</v>
      </c>
      <c r="S4" s="198" t="s">
        <v>130</v>
      </c>
      <c r="T4" s="198" t="s">
        <v>3171</v>
      </c>
      <c r="U4" s="198" t="s">
        <v>3172</v>
      </c>
      <c r="V4" s="198" t="s">
        <v>3173</v>
      </c>
      <c r="W4" s="198" t="s">
        <v>2509</v>
      </c>
      <c r="X4" s="198" t="s">
        <v>3172</v>
      </c>
      <c r="Y4" s="198" t="s">
        <v>3173</v>
      </c>
      <c r="Z4" t="s">
        <v>3257</v>
      </c>
      <c r="AA4" t="s">
        <v>3258</v>
      </c>
      <c r="AB4" t="s">
        <v>3256</v>
      </c>
      <c r="AC4" s="177">
        <v>0</v>
      </c>
      <c r="AD4" s="177">
        <v>2543331</v>
      </c>
    </row>
    <row r="5" spans="1:30" ht="12" customHeight="1">
      <c r="A5" s="197">
        <v>42766</v>
      </c>
      <c r="B5" s="198" t="s">
        <v>2688</v>
      </c>
      <c r="C5" s="198">
        <v>76299792</v>
      </c>
      <c r="D5" s="198" t="s">
        <v>2188</v>
      </c>
      <c r="E5" s="198" t="s">
        <v>2634</v>
      </c>
      <c r="F5" s="198" t="s">
        <v>3180</v>
      </c>
      <c r="G5" s="198" t="s">
        <v>2502</v>
      </c>
      <c r="H5" s="198" t="s">
        <v>2592</v>
      </c>
      <c r="I5" s="199">
        <v>0</v>
      </c>
      <c r="J5" s="199">
        <v>0</v>
      </c>
      <c r="K5" s="198" t="s">
        <v>2684</v>
      </c>
      <c r="L5" s="198" t="s">
        <v>2505</v>
      </c>
      <c r="M5" s="201">
        <v>19690</v>
      </c>
      <c r="N5" s="201">
        <v>449969072</v>
      </c>
      <c r="O5" s="201">
        <v>434413111.53780001</v>
      </c>
      <c r="P5" s="200">
        <v>16506.18</v>
      </c>
      <c r="Q5" s="201">
        <v>0</v>
      </c>
      <c r="R5" s="201">
        <v>88810046</v>
      </c>
      <c r="S5" s="198" t="s">
        <v>3181</v>
      </c>
      <c r="T5" s="198" t="s">
        <v>3171</v>
      </c>
      <c r="U5" s="198" t="s">
        <v>3172</v>
      </c>
      <c r="V5" s="198" t="s">
        <v>3173</v>
      </c>
      <c r="W5" s="198" t="s">
        <v>2509</v>
      </c>
      <c r="X5" s="198" t="s">
        <v>3172</v>
      </c>
      <c r="Y5" s="198" t="s">
        <v>3173</v>
      </c>
      <c r="Z5" t="s">
        <v>3259</v>
      </c>
      <c r="AA5" t="s">
        <v>3260</v>
      </c>
      <c r="AB5" t="s">
        <v>3261</v>
      </c>
      <c r="AC5" s="177"/>
      <c r="AD5" s="177"/>
    </row>
    <row r="6" spans="1:30" ht="12" customHeight="1">
      <c r="A6" s="197">
        <v>42766</v>
      </c>
      <c r="B6" s="198" t="s">
        <v>3182</v>
      </c>
      <c r="C6" s="198">
        <v>12731763</v>
      </c>
      <c r="D6" s="198" t="s">
        <v>252</v>
      </c>
      <c r="E6" s="198" t="s">
        <v>2682</v>
      </c>
      <c r="F6" s="198" t="s">
        <v>3183</v>
      </c>
      <c r="G6" s="198" t="s">
        <v>2502</v>
      </c>
      <c r="H6" s="198" t="s">
        <v>2513</v>
      </c>
      <c r="I6" s="199">
        <v>0</v>
      </c>
      <c r="J6" s="199">
        <v>0</v>
      </c>
      <c r="K6" s="198" t="s">
        <v>3184</v>
      </c>
      <c r="L6" s="198" t="s">
        <v>756</v>
      </c>
      <c r="M6" s="201">
        <v>54030819</v>
      </c>
      <c r="N6" s="201">
        <v>54030819</v>
      </c>
      <c r="O6" s="201">
        <v>8500932</v>
      </c>
      <c r="P6" s="201">
        <v>8500932</v>
      </c>
      <c r="Q6" s="201">
        <v>0</v>
      </c>
      <c r="R6" s="201">
        <v>3960379</v>
      </c>
      <c r="S6" s="198" t="s">
        <v>3185</v>
      </c>
      <c r="T6" s="198" t="s">
        <v>3171</v>
      </c>
      <c r="U6" s="198" t="s">
        <v>3172</v>
      </c>
      <c r="V6" s="198" t="s">
        <v>3173</v>
      </c>
      <c r="W6" s="198" t="s">
        <v>2509</v>
      </c>
      <c r="X6" s="198" t="s">
        <v>3172</v>
      </c>
      <c r="Y6" s="198" t="s">
        <v>3173</v>
      </c>
      <c r="Z6" t="s">
        <v>3262</v>
      </c>
      <c r="AA6" t="s">
        <v>3263</v>
      </c>
      <c r="AB6" t="s">
        <v>3264</v>
      </c>
      <c r="AC6" s="177">
        <v>9</v>
      </c>
      <c r="AD6" s="177">
        <v>98189702</v>
      </c>
    </row>
    <row r="7" spans="1:30" ht="12" customHeight="1">
      <c r="A7" s="197">
        <v>42766</v>
      </c>
      <c r="B7" s="198" t="s">
        <v>3186</v>
      </c>
      <c r="C7" s="198">
        <v>76101318</v>
      </c>
      <c r="D7" s="198" t="s">
        <v>252</v>
      </c>
      <c r="E7" s="198" t="s">
        <v>3187</v>
      </c>
      <c r="F7" s="198" t="s">
        <v>3188</v>
      </c>
      <c r="G7" s="198" t="s">
        <v>2502</v>
      </c>
      <c r="H7" s="198" t="s">
        <v>2513</v>
      </c>
      <c r="I7" s="199">
        <v>3</v>
      </c>
      <c r="J7" s="199">
        <v>73</v>
      </c>
      <c r="K7" s="198" t="s">
        <v>3189</v>
      </c>
      <c r="L7" s="198" t="s">
        <v>756</v>
      </c>
      <c r="M7" s="201">
        <v>234856262</v>
      </c>
      <c r="N7" s="201">
        <v>234856262</v>
      </c>
      <c r="O7" s="201">
        <v>167655600</v>
      </c>
      <c r="P7" s="201">
        <v>161061941</v>
      </c>
      <c r="Q7" s="201">
        <v>6593659</v>
      </c>
      <c r="R7" s="201">
        <v>34400621</v>
      </c>
      <c r="S7" s="198" t="s">
        <v>3190</v>
      </c>
      <c r="T7" s="198" t="s">
        <v>3171</v>
      </c>
      <c r="U7" s="198" t="s">
        <v>3172</v>
      </c>
      <c r="V7" s="198" t="s">
        <v>3173</v>
      </c>
      <c r="W7" s="198" t="s">
        <v>2509</v>
      </c>
      <c r="X7" s="198" t="s">
        <v>3172</v>
      </c>
      <c r="Y7" s="198" t="s">
        <v>3173</v>
      </c>
      <c r="Z7" t="s">
        <v>3265</v>
      </c>
      <c r="AA7" t="s">
        <v>3266</v>
      </c>
      <c r="AB7" t="s">
        <v>3250</v>
      </c>
      <c r="AC7" s="177">
        <v>2</v>
      </c>
      <c r="AD7" s="177">
        <v>22209477</v>
      </c>
    </row>
    <row r="8" spans="1:30" ht="12" customHeight="1">
      <c r="A8" s="197">
        <v>42766</v>
      </c>
      <c r="B8" s="198" t="s">
        <v>3191</v>
      </c>
      <c r="C8" s="198">
        <v>96537970</v>
      </c>
      <c r="D8" s="198" t="s">
        <v>1866</v>
      </c>
      <c r="E8" s="198" t="s">
        <v>2634</v>
      </c>
      <c r="F8" s="198" t="s">
        <v>3192</v>
      </c>
      <c r="G8" s="198" t="s">
        <v>2502</v>
      </c>
      <c r="H8" s="198" t="s">
        <v>2526</v>
      </c>
      <c r="I8" s="199">
        <v>0</v>
      </c>
      <c r="J8" s="199">
        <v>0</v>
      </c>
      <c r="K8" s="198" t="s">
        <v>3193</v>
      </c>
      <c r="L8" s="198" t="s">
        <v>2505</v>
      </c>
      <c r="M8" s="201">
        <v>17447</v>
      </c>
      <c r="N8" s="201">
        <v>406420188</v>
      </c>
      <c r="O8" s="201">
        <v>345896886.353688</v>
      </c>
      <c r="P8" s="200">
        <v>13142.872799999999</v>
      </c>
      <c r="Q8" s="201">
        <v>0</v>
      </c>
      <c r="R8" s="201">
        <v>56419424</v>
      </c>
      <c r="S8" s="198" t="s">
        <v>3194</v>
      </c>
      <c r="T8" s="198" t="s">
        <v>3171</v>
      </c>
      <c r="U8" s="198" t="s">
        <v>3172</v>
      </c>
      <c r="V8" s="198" t="s">
        <v>3173</v>
      </c>
      <c r="W8" s="198" t="s">
        <v>2509</v>
      </c>
      <c r="X8" s="198" t="s">
        <v>3172</v>
      </c>
      <c r="Y8" s="198" t="s">
        <v>3173</v>
      </c>
      <c r="Z8" t="s">
        <v>3267</v>
      </c>
      <c r="AA8" t="s">
        <v>3250</v>
      </c>
      <c r="AB8" t="s">
        <v>3250</v>
      </c>
      <c r="AC8" s="177">
        <v>2</v>
      </c>
      <c r="AD8" s="177">
        <v>22153809</v>
      </c>
    </row>
    <row r="9" spans="1:30" ht="12" customHeight="1">
      <c r="A9" s="197">
        <v>42766</v>
      </c>
      <c r="B9" s="198" t="s">
        <v>3195</v>
      </c>
      <c r="C9" s="198">
        <v>76717070</v>
      </c>
      <c r="D9" s="198" t="s">
        <v>162</v>
      </c>
      <c r="E9" s="198" t="s">
        <v>2146</v>
      </c>
      <c r="F9" s="198" t="s">
        <v>3196</v>
      </c>
      <c r="G9" s="198" t="s">
        <v>2502</v>
      </c>
      <c r="H9" s="198" t="s">
        <v>2513</v>
      </c>
      <c r="I9" s="199">
        <v>0</v>
      </c>
      <c r="J9" s="199">
        <v>0</v>
      </c>
      <c r="K9" s="198" t="s">
        <v>2847</v>
      </c>
      <c r="L9" s="198" t="s">
        <v>756</v>
      </c>
      <c r="M9" s="201">
        <v>518000000</v>
      </c>
      <c r="N9" s="201">
        <v>518000000</v>
      </c>
      <c r="O9" s="201">
        <v>417074883</v>
      </c>
      <c r="P9" s="201">
        <v>417074883</v>
      </c>
      <c r="Q9" s="201">
        <v>0</v>
      </c>
      <c r="R9" s="201">
        <v>74467701</v>
      </c>
      <c r="S9" s="198" t="s">
        <v>3197</v>
      </c>
      <c r="T9" s="198" t="s">
        <v>3171</v>
      </c>
      <c r="U9" s="198" t="s">
        <v>3172</v>
      </c>
      <c r="V9" s="198" t="s">
        <v>3173</v>
      </c>
      <c r="W9" s="198" t="s">
        <v>2509</v>
      </c>
      <c r="X9" s="198" t="s">
        <v>3172</v>
      </c>
      <c r="Y9" s="198" t="s">
        <v>3173</v>
      </c>
      <c r="Z9" t="s">
        <v>3268</v>
      </c>
      <c r="AA9" t="s">
        <v>3250</v>
      </c>
      <c r="AB9" t="s">
        <v>3250</v>
      </c>
      <c r="AC9" t="s">
        <v>130</v>
      </c>
      <c r="AD9" s="177">
        <v>225569074</v>
      </c>
    </row>
    <row r="10" spans="1:30" ht="12" customHeight="1">
      <c r="A10" s="197">
        <v>42766</v>
      </c>
      <c r="B10" s="198" t="s">
        <v>2861</v>
      </c>
      <c r="C10" s="198">
        <v>99535460</v>
      </c>
      <c r="D10" s="198" t="s">
        <v>2229</v>
      </c>
      <c r="E10" s="198" t="s">
        <v>2146</v>
      </c>
      <c r="F10" s="198" t="s">
        <v>3198</v>
      </c>
      <c r="G10" s="198" t="s">
        <v>2502</v>
      </c>
      <c r="H10" s="198" t="s">
        <v>2526</v>
      </c>
      <c r="I10" s="199">
        <v>0</v>
      </c>
      <c r="J10" s="199">
        <v>0</v>
      </c>
      <c r="K10" s="198" t="s">
        <v>2870</v>
      </c>
      <c r="L10" s="198" t="s">
        <v>2505</v>
      </c>
      <c r="M10" s="201">
        <v>12000</v>
      </c>
      <c r="N10" s="201">
        <v>286958760</v>
      </c>
      <c r="O10" s="201">
        <v>262427743.77859101</v>
      </c>
      <c r="P10" s="200">
        <v>9971.3371000000006</v>
      </c>
      <c r="Q10" s="201">
        <v>0</v>
      </c>
      <c r="R10" s="201">
        <v>58823356</v>
      </c>
      <c r="S10" s="198" t="s">
        <v>3199</v>
      </c>
      <c r="T10" s="198" t="s">
        <v>3171</v>
      </c>
      <c r="U10" s="198" t="s">
        <v>3172</v>
      </c>
      <c r="V10" s="198" t="s">
        <v>3173</v>
      </c>
      <c r="W10" s="198" t="s">
        <v>2509</v>
      </c>
      <c r="X10" s="198" t="s">
        <v>3172</v>
      </c>
      <c r="Y10" s="198" t="s">
        <v>3173</v>
      </c>
      <c r="Z10" t="s">
        <v>3269</v>
      </c>
      <c r="AA10" t="s">
        <v>3270</v>
      </c>
      <c r="AB10" t="s">
        <v>3270</v>
      </c>
      <c r="AC10" s="177">
        <v>2</v>
      </c>
      <c r="AD10" s="177">
        <v>25921213</v>
      </c>
    </row>
    <row r="11" spans="1:30" ht="12" customHeight="1">
      <c r="A11" s="197">
        <v>42766</v>
      </c>
      <c r="B11" s="198" t="s">
        <v>3200</v>
      </c>
      <c r="C11" s="198">
        <v>76215394</v>
      </c>
      <c r="D11" s="198" t="s">
        <v>1992</v>
      </c>
      <c r="E11" s="198" t="s">
        <v>2384</v>
      </c>
      <c r="F11" s="198" t="s">
        <v>3201</v>
      </c>
      <c r="G11" s="198" t="s">
        <v>2502</v>
      </c>
      <c r="H11" s="198" t="s">
        <v>2526</v>
      </c>
      <c r="I11" s="199">
        <v>0</v>
      </c>
      <c r="J11" s="199">
        <v>0</v>
      </c>
      <c r="K11" s="198" t="s">
        <v>2859</v>
      </c>
      <c r="L11" s="198" t="s">
        <v>2505</v>
      </c>
      <c r="M11" s="201">
        <v>6648</v>
      </c>
      <c r="N11" s="201">
        <v>159036514</v>
      </c>
      <c r="O11" s="201">
        <v>139508114.98676801</v>
      </c>
      <c r="P11" s="200">
        <v>5300.8208000000004</v>
      </c>
      <c r="Q11" s="201">
        <v>0</v>
      </c>
      <c r="R11" s="201">
        <v>35781945</v>
      </c>
      <c r="S11" s="198" t="s">
        <v>3202</v>
      </c>
      <c r="T11" s="198" t="s">
        <v>3171</v>
      </c>
      <c r="U11" s="198" t="s">
        <v>3172</v>
      </c>
      <c r="V11" s="198" t="s">
        <v>3173</v>
      </c>
      <c r="W11" s="198" t="s">
        <v>2509</v>
      </c>
      <c r="X11" s="198" t="s">
        <v>3172</v>
      </c>
      <c r="Y11" s="198" t="s">
        <v>3173</v>
      </c>
      <c r="Z11" t="s">
        <v>3271</v>
      </c>
      <c r="AA11" t="s">
        <v>3272</v>
      </c>
      <c r="AB11" t="s">
        <v>3272</v>
      </c>
      <c r="AC11" t="s">
        <v>130</v>
      </c>
      <c r="AD11" s="177">
        <v>82115663</v>
      </c>
    </row>
    <row r="12" spans="1:30" ht="12" customHeight="1">
      <c r="A12" s="197">
        <v>42766</v>
      </c>
      <c r="B12" s="198" t="s">
        <v>3203</v>
      </c>
      <c r="C12" s="198">
        <v>13382015</v>
      </c>
      <c r="D12" s="198" t="s">
        <v>2178</v>
      </c>
      <c r="E12" s="198" t="s">
        <v>3204</v>
      </c>
      <c r="F12" s="198" t="s">
        <v>3205</v>
      </c>
      <c r="G12" s="198" t="s">
        <v>2502</v>
      </c>
      <c r="H12" s="198" t="s">
        <v>2513</v>
      </c>
      <c r="I12" s="199">
        <v>3</v>
      </c>
      <c r="J12" s="199">
        <v>76</v>
      </c>
      <c r="K12" s="198" t="s">
        <v>3206</v>
      </c>
      <c r="L12" s="198" t="s">
        <v>756</v>
      </c>
      <c r="M12" s="201">
        <v>38773245</v>
      </c>
      <c r="N12" s="201">
        <v>38773245</v>
      </c>
      <c r="O12" s="201">
        <v>18971520</v>
      </c>
      <c r="P12" s="201">
        <v>16410759</v>
      </c>
      <c r="Q12" s="201">
        <v>2560761</v>
      </c>
      <c r="R12" s="201">
        <v>3773245</v>
      </c>
      <c r="S12" s="198" t="s">
        <v>3207</v>
      </c>
      <c r="T12" s="198" t="s">
        <v>3171</v>
      </c>
      <c r="U12" s="198" t="s">
        <v>3172</v>
      </c>
      <c r="V12" s="198" t="s">
        <v>3173</v>
      </c>
      <c r="W12" s="198" t="s">
        <v>2509</v>
      </c>
      <c r="X12" s="198" t="s">
        <v>3172</v>
      </c>
      <c r="Y12" s="198" t="s">
        <v>3173</v>
      </c>
      <c r="Z12" t="s">
        <v>3273</v>
      </c>
      <c r="AA12" t="s">
        <v>3274</v>
      </c>
      <c r="AB12" t="s">
        <v>3274</v>
      </c>
      <c r="AC12" t="s">
        <v>130</v>
      </c>
      <c r="AD12" s="177">
        <v>982027448</v>
      </c>
    </row>
    <row r="13" spans="1:30" ht="12" customHeight="1">
      <c r="A13" s="197">
        <v>42766</v>
      </c>
      <c r="B13" s="198" t="s">
        <v>2900</v>
      </c>
      <c r="C13" s="198">
        <v>6737508</v>
      </c>
      <c r="D13" s="198" t="s">
        <v>2188</v>
      </c>
      <c r="E13" s="198" t="s">
        <v>2901</v>
      </c>
      <c r="F13" s="198" t="s">
        <v>3208</v>
      </c>
      <c r="G13" s="198" t="s">
        <v>2502</v>
      </c>
      <c r="H13" s="198" t="s">
        <v>2513</v>
      </c>
      <c r="I13" s="199">
        <v>0</v>
      </c>
      <c r="J13" s="199">
        <v>0</v>
      </c>
      <c r="K13" s="198" t="s">
        <v>2896</v>
      </c>
      <c r="L13" s="198" t="s">
        <v>756</v>
      </c>
      <c r="M13" s="201">
        <v>108000000</v>
      </c>
      <c r="N13" s="201">
        <v>108000000</v>
      </c>
      <c r="O13" s="201">
        <v>78847509</v>
      </c>
      <c r="P13" s="201">
        <v>78847509</v>
      </c>
      <c r="Q13" s="201">
        <v>0</v>
      </c>
      <c r="R13" s="201">
        <v>18920960</v>
      </c>
      <c r="S13" s="198" t="s">
        <v>3209</v>
      </c>
      <c r="T13" s="198" t="s">
        <v>3171</v>
      </c>
      <c r="U13" s="198" t="s">
        <v>3172</v>
      </c>
      <c r="V13" s="198" t="s">
        <v>3173</v>
      </c>
      <c r="W13" s="198" t="s">
        <v>2509</v>
      </c>
      <c r="X13" s="198" t="s">
        <v>3172</v>
      </c>
      <c r="Y13" s="198" t="s">
        <v>3173</v>
      </c>
      <c r="Z13" t="s">
        <v>3275</v>
      </c>
      <c r="AA13" t="s">
        <v>3276</v>
      </c>
      <c r="AB13" t="s">
        <v>3276</v>
      </c>
      <c r="AC13" s="177">
        <v>9</v>
      </c>
      <c r="AD13" s="177">
        <v>68308064</v>
      </c>
    </row>
    <row r="14" spans="1:30" ht="12" customHeight="1">
      <c r="A14" s="197">
        <v>42766</v>
      </c>
      <c r="B14" s="198" t="s">
        <v>2908</v>
      </c>
      <c r="C14" s="198">
        <v>76269499</v>
      </c>
      <c r="D14" s="198" t="s">
        <v>2178</v>
      </c>
      <c r="E14" s="198" t="s">
        <v>2909</v>
      </c>
      <c r="F14" s="198" t="s">
        <v>3210</v>
      </c>
      <c r="G14" s="198" t="s">
        <v>2502</v>
      </c>
      <c r="H14" s="198" t="s">
        <v>2526</v>
      </c>
      <c r="I14" s="199">
        <v>0</v>
      </c>
      <c r="J14" s="199">
        <v>0</v>
      </c>
      <c r="K14" s="198" t="s">
        <v>2911</v>
      </c>
      <c r="L14" s="198" t="s">
        <v>2505</v>
      </c>
      <c r="M14" s="201">
        <v>3536</v>
      </c>
      <c r="N14" s="201">
        <v>85026620</v>
      </c>
      <c r="O14" s="201">
        <v>77613377.695591003</v>
      </c>
      <c r="P14" s="200">
        <v>2949.0371</v>
      </c>
      <c r="Q14" s="201">
        <v>0</v>
      </c>
      <c r="R14" s="201">
        <v>19957200</v>
      </c>
      <c r="S14" s="198" t="s">
        <v>3211</v>
      </c>
      <c r="T14" s="198" t="s">
        <v>3171</v>
      </c>
      <c r="U14" s="198" t="s">
        <v>3172</v>
      </c>
      <c r="V14" s="198" t="s">
        <v>3173</v>
      </c>
      <c r="W14" s="198" t="s">
        <v>2509</v>
      </c>
      <c r="X14" s="198" t="s">
        <v>3172</v>
      </c>
      <c r="Y14" s="198" t="s">
        <v>3173</v>
      </c>
      <c r="Z14" t="s">
        <v>3277</v>
      </c>
      <c r="AA14" t="s">
        <v>3278</v>
      </c>
      <c r="AB14" t="s">
        <v>3264</v>
      </c>
      <c r="AC14" s="177">
        <v>9</v>
      </c>
      <c r="AD14" s="177">
        <v>91978057</v>
      </c>
    </row>
    <row r="15" spans="1:30" ht="12" customHeight="1">
      <c r="A15" s="197">
        <v>42766</v>
      </c>
      <c r="B15" s="198" t="s">
        <v>2918</v>
      </c>
      <c r="C15" s="198">
        <v>76072033</v>
      </c>
      <c r="D15" s="198" t="s">
        <v>162</v>
      </c>
      <c r="E15" s="198" t="s">
        <v>2535</v>
      </c>
      <c r="F15" s="198" t="s">
        <v>3212</v>
      </c>
      <c r="G15" s="198" t="s">
        <v>2502</v>
      </c>
      <c r="H15" s="198" t="s">
        <v>2513</v>
      </c>
      <c r="I15" s="199">
        <v>1</v>
      </c>
      <c r="J15" s="199">
        <v>27</v>
      </c>
      <c r="K15" s="198" t="s">
        <v>2920</v>
      </c>
      <c r="L15" s="198" t="s">
        <v>756</v>
      </c>
      <c r="M15" s="201">
        <v>120000000</v>
      </c>
      <c r="N15" s="201">
        <v>120000000</v>
      </c>
      <c r="O15" s="201">
        <v>79833081</v>
      </c>
      <c r="P15" s="201">
        <v>78265812</v>
      </c>
      <c r="Q15" s="201">
        <v>1567269</v>
      </c>
      <c r="R15" s="201">
        <v>10515232</v>
      </c>
      <c r="S15" s="198" t="s">
        <v>3213</v>
      </c>
      <c r="T15" s="198" t="s">
        <v>3171</v>
      </c>
      <c r="U15" s="198" t="s">
        <v>3172</v>
      </c>
      <c r="V15" s="198" t="s">
        <v>3173</v>
      </c>
      <c r="W15" s="198" t="s">
        <v>2509</v>
      </c>
      <c r="X15" s="198" t="s">
        <v>3172</v>
      </c>
      <c r="Y15" s="198" t="s">
        <v>3173</v>
      </c>
      <c r="Z15" t="s">
        <v>3279</v>
      </c>
      <c r="AA15" t="s">
        <v>3250</v>
      </c>
      <c r="AB15" t="s">
        <v>3250</v>
      </c>
      <c r="AC15" s="177">
        <v>2</v>
      </c>
      <c r="AD15" s="177">
        <v>25563562</v>
      </c>
    </row>
    <row r="16" spans="1:30" ht="12" customHeight="1">
      <c r="A16" s="197">
        <v>42766</v>
      </c>
      <c r="B16" s="198" t="s">
        <v>3214</v>
      </c>
      <c r="C16" s="198">
        <v>76302812</v>
      </c>
      <c r="D16" s="198" t="s">
        <v>1992</v>
      </c>
      <c r="E16" s="198" t="s">
        <v>2652</v>
      </c>
      <c r="F16" s="198" t="s">
        <v>3215</v>
      </c>
      <c r="G16" s="198" t="s">
        <v>2502</v>
      </c>
      <c r="H16" s="198" t="s">
        <v>2562</v>
      </c>
      <c r="I16" s="199">
        <v>1</v>
      </c>
      <c r="J16" s="199">
        <v>6</v>
      </c>
      <c r="K16" s="198" t="s">
        <v>2920</v>
      </c>
      <c r="L16" s="198" t="s">
        <v>756</v>
      </c>
      <c r="M16" s="201">
        <v>162912000</v>
      </c>
      <c r="N16" s="201">
        <v>162912000</v>
      </c>
      <c r="O16" s="201">
        <v>162912000</v>
      </c>
      <c r="P16" s="201">
        <v>162912000</v>
      </c>
      <c r="Q16" s="201">
        <v>0</v>
      </c>
      <c r="R16" s="201">
        <v>32458152</v>
      </c>
      <c r="S16" s="198" t="s">
        <v>3216</v>
      </c>
      <c r="T16" s="198" t="s">
        <v>3171</v>
      </c>
      <c r="U16" s="198" t="s">
        <v>3172</v>
      </c>
      <c r="V16" s="198" t="s">
        <v>3173</v>
      </c>
      <c r="W16" s="198" t="s">
        <v>2509</v>
      </c>
      <c r="X16" s="198" t="s">
        <v>3172</v>
      </c>
      <c r="Y16" s="198" t="s">
        <v>3173</v>
      </c>
      <c r="Z16" t="s">
        <v>3280</v>
      </c>
      <c r="AA16" t="s">
        <v>3281</v>
      </c>
      <c r="AB16" t="s">
        <v>3250</v>
      </c>
      <c r="AC16" s="177">
        <v>2</v>
      </c>
      <c r="AD16" s="177">
        <v>27587933</v>
      </c>
    </row>
    <row r="17" spans="1:30" ht="12" customHeight="1">
      <c r="A17" s="197">
        <v>42766</v>
      </c>
      <c r="B17" s="198" t="s">
        <v>2933</v>
      </c>
      <c r="C17" s="198">
        <v>78875960</v>
      </c>
      <c r="D17" s="198" t="s">
        <v>2076</v>
      </c>
      <c r="E17" s="198" t="s">
        <v>2766</v>
      </c>
      <c r="F17" s="198" t="s">
        <v>3217</v>
      </c>
      <c r="G17" s="198" t="s">
        <v>2502</v>
      </c>
      <c r="H17" s="198" t="s">
        <v>2526</v>
      </c>
      <c r="I17" s="199">
        <v>0</v>
      </c>
      <c r="J17" s="199">
        <v>0</v>
      </c>
      <c r="K17" s="198" t="s">
        <v>2935</v>
      </c>
      <c r="L17" s="198" t="s">
        <v>2505</v>
      </c>
      <c r="M17" s="201">
        <v>15305</v>
      </c>
      <c r="N17" s="201">
        <v>368261258</v>
      </c>
      <c r="O17" s="201">
        <v>342915246.33818901</v>
      </c>
      <c r="P17" s="200">
        <v>13029.580900000001</v>
      </c>
      <c r="Q17" s="201">
        <v>0</v>
      </c>
      <c r="R17" s="201">
        <v>64498213</v>
      </c>
      <c r="S17" s="198" t="s">
        <v>3218</v>
      </c>
      <c r="T17" s="198" t="s">
        <v>3171</v>
      </c>
      <c r="U17" s="198" t="s">
        <v>3172</v>
      </c>
      <c r="V17" s="198" t="s">
        <v>3173</v>
      </c>
      <c r="W17" s="198" t="s">
        <v>2509</v>
      </c>
      <c r="X17" s="198" t="s">
        <v>3172</v>
      </c>
      <c r="Y17" s="198" t="s">
        <v>3173</v>
      </c>
      <c r="Z17" t="s">
        <v>3282</v>
      </c>
      <c r="AA17" t="s">
        <v>3272</v>
      </c>
      <c r="AB17" t="s">
        <v>3272</v>
      </c>
      <c r="AC17" s="177">
        <v>9</v>
      </c>
      <c r="AD17" s="177">
        <v>90475947</v>
      </c>
    </row>
    <row r="18" spans="1:30" ht="12" customHeight="1">
      <c r="A18" s="197">
        <v>42766</v>
      </c>
      <c r="B18" s="198" t="s">
        <v>3219</v>
      </c>
      <c r="C18" s="198">
        <v>76065184</v>
      </c>
      <c r="D18" s="198" t="s">
        <v>243</v>
      </c>
      <c r="E18" s="198" t="s">
        <v>2048</v>
      </c>
      <c r="F18" s="198" t="s">
        <v>3220</v>
      </c>
      <c r="G18" s="198" t="s">
        <v>2502</v>
      </c>
      <c r="H18" s="198" t="s">
        <v>2526</v>
      </c>
      <c r="I18" s="199">
        <v>0</v>
      </c>
      <c r="J18" s="199">
        <v>0</v>
      </c>
      <c r="K18" s="198" t="s">
        <v>2935</v>
      </c>
      <c r="L18" s="198" t="s">
        <v>2505</v>
      </c>
      <c r="M18" s="201">
        <v>11000</v>
      </c>
      <c r="N18" s="201">
        <v>264676500</v>
      </c>
      <c r="O18" s="201">
        <v>119855131.155781</v>
      </c>
      <c r="P18" s="200">
        <v>4554.0761000000002</v>
      </c>
      <c r="Q18" s="201">
        <v>0</v>
      </c>
      <c r="R18" s="201">
        <v>47414057</v>
      </c>
      <c r="S18" s="198" t="s">
        <v>3221</v>
      </c>
      <c r="T18" s="198" t="s">
        <v>3171</v>
      </c>
      <c r="U18" s="198" t="s">
        <v>3172</v>
      </c>
      <c r="V18" s="198" t="s">
        <v>3173</v>
      </c>
      <c r="W18" s="198" t="s">
        <v>2509</v>
      </c>
      <c r="X18" s="198" t="s">
        <v>3172</v>
      </c>
      <c r="Y18" s="198" t="s">
        <v>3173</v>
      </c>
      <c r="Z18" t="s">
        <v>3283</v>
      </c>
      <c r="AA18" t="s">
        <v>3284</v>
      </c>
      <c r="AB18" t="s">
        <v>3285</v>
      </c>
      <c r="AC18" s="177">
        <v>2</v>
      </c>
      <c r="AD18" s="177">
        <v>228434003</v>
      </c>
    </row>
    <row r="19" spans="1:30" ht="12" customHeight="1">
      <c r="A19" s="197">
        <v>42766</v>
      </c>
      <c r="B19" s="198" t="s">
        <v>3214</v>
      </c>
      <c r="C19" s="198">
        <v>76302812</v>
      </c>
      <c r="D19" s="198" t="s">
        <v>1992</v>
      </c>
      <c r="E19" s="198" t="s">
        <v>2652</v>
      </c>
      <c r="F19" s="198" t="s">
        <v>3222</v>
      </c>
      <c r="G19" s="198" t="s">
        <v>2502</v>
      </c>
      <c r="H19" s="198" t="s">
        <v>3223</v>
      </c>
      <c r="I19" s="199">
        <v>0</v>
      </c>
      <c r="J19" s="199">
        <v>0</v>
      </c>
      <c r="K19" s="198" t="s">
        <v>3224</v>
      </c>
      <c r="L19" s="198" t="s">
        <v>756</v>
      </c>
      <c r="M19" s="201">
        <v>10669617</v>
      </c>
      <c r="N19" s="201">
        <v>10669617</v>
      </c>
      <c r="O19" s="201">
        <v>10669617</v>
      </c>
      <c r="P19" s="201">
        <v>10669617</v>
      </c>
      <c r="Q19" s="201">
        <v>0</v>
      </c>
      <c r="R19" s="201">
        <v>1669617</v>
      </c>
      <c r="S19" s="198" t="s">
        <v>3225</v>
      </c>
      <c r="T19" s="198" t="s">
        <v>3171</v>
      </c>
      <c r="U19" s="198" t="s">
        <v>3172</v>
      </c>
      <c r="V19" s="198" t="s">
        <v>3173</v>
      </c>
      <c r="W19" s="198" t="s">
        <v>2509</v>
      </c>
      <c r="X19" s="198" t="s">
        <v>3172</v>
      </c>
      <c r="Y19" s="198" t="s">
        <v>3173</v>
      </c>
      <c r="Z19" t="s">
        <v>3280</v>
      </c>
      <c r="AA19" t="s">
        <v>3281</v>
      </c>
      <c r="AB19" t="s">
        <v>3250</v>
      </c>
      <c r="AC19" s="177">
        <v>2</v>
      </c>
      <c r="AD19" s="177">
        <v>27587933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78"/>
  <sheetViews>
    <sheetView workbookViewId="0">
      <pane xSplit="3" topLeftCell="D1" activePane="topRight" state="frozen"/>
      <selection pane="topRight" activeCell="C1" sqref="C1"/>
    </sheetView>
  </sheetViews>
  <sheetFormatPr baseColWidth="10" defaultRowHeight="15"/>
  <cols>
    <col min="1" max="1" width="7.85546875" customWidth="1"/>
    <col min="2" max="2" width="39.42578125" customWidth="1"/>
    <col min="3" max="3" width="7.85546875" customWidth="1"/>
    <col min="4" max="4" width="3.28515625" customWidth="1"/>
    <col min="5" max="5" width="3.5703125" customWidth="1"/>
    <col min="6" max="6" width="11.28515625" customWidth="1"/>
    <col min="7" max="7" width="4.140625" customWidth="1"/>
    <col min="8" max="8" width="5.28515625" customWidth="1"/>
    <col min="9" max="9" width="14.42578125" customWidth="1"/>
    <col min="10" max="10" width="8" customWidth="1"/>
    <col min="11" max="11" width="7.85546875" customWidth="1"/>
    <col min="12" max="12" width="10.42578125" customWidth="1"/>
    <col min="13" max="14" width="11.28515625" customWidth="1"/>
    <col min="15" max="15" width="10.5703125" customWidth="1"/>
    <col min="16" max="16" width="9.5703125" customWidth="1"/>
    <col min="17" max="17" width="7.85546875" customWidth="1"/>
    <col min="18" max="18" width="12.5703125" customWidth="1"/>
    <col min="19" max="19" width="8.7109375" customWidth="1"/>
    <col min="20" max="20" width="13" customWidth="1"/>
    <col min="21" max="21" width="31.5703125" customWidth="1"/>
    <col min="22" max="22" width="11.28515625" customWidth="1"/>
    <col min="23" max="23" width="7.7109375" customWidth="1"/>
    <col min="24" max="24" width="31.5703125" customWidth="1"/>
    <col min="25" max="25" width="11.28515625" customWidth="1"/>
    <col min="26" max="26" width="61.7109375" bestFit="1" customWidth="1"/>
    <col min="27" max="27" width="23.5703125" bestFit="1" customWidth="1"/>
    <col min="28" max="28" width="15" bestFit="1" customWidth="1"/>
    <col min="257" max="257" width="7.85546875" customWidth="1"/>
    <col min="258" max="258" width="39.42578125" customWidth="1"/>
    <col min="259" max="259" width="7.85546875" customWidth="1"/>
    <col min="260" max="260" width="3.28515625" customWidth="1"/>
    <col min="261" max="261" width="3.5703125" customWidth="1"/>
    <col min="262" max="262" width="11.28515625" customWidth="1"/>
    <col min="263" max="263" width="4.140625" customWidth="1"/>
    <col min="264" max="264" width="5.28515625" customWidth="1"/>
    <col min="265" max="265" width="14.42578125" customWidth="1"/>
    <col min="266" max="266" width="8" customWidth="1"/>
    <col min="267" max="267" width="7.85546875" customWidth="1"/>
    <col min="268" max="268" width="10.42578125" customWidth="1"/>
    <col min="269" max="270" width="11.28515625" customWidth="1"/>
    <col min="271" max="271" width="10.5703125" customWidth="1"/>
    <col min="272" max="272" width="9.5703125" customWidth="1"/>
    <col min="273" max="273" width="7.85546875" customWidth="1"/>
    <col min="274" max="274" width="12.5703125" customWidth="1"/>
    <col min="275" max="275" width="8.7109375" customWidth="1"/>
    <col min="276" max="276" width="13" customWidth="1"/>
    <col min="277" max="277" width="31.5703125" customWidth="1"/>
    <col min="278" max="278" width="11.28515625" customWidth="1"/>
    <col min="279" max="279" width="7.7109375" customWidth="1"/>
    <col min="280" max="280" width="31.5703125" customWidth="1"/>
    <col min="281" max="281" width="11.28515625" customWidth="1"/>
    <col min="513" max="513" width="7.85546875" customWidth="1"/>
    <col min="514" max="514" width="39.42578125" customWidth="1"/>
    <col min="515" max="515" width="7.85546875" customWidth="1"/>
    <col min="516" max="516" width="3.28515625" customWidth="1"/>
    <col min="517" max="517" width="3.5703125" customWidth="1"/>
    <col min="518" max="518" width="11.28515625" customWidth="1"/>
    <col min="519" max="519" width="4.140625" customWidth="1"/>
    <col min="520" max="520" width="5.28515625" customWidth="1"/>
    <col min="521" max="521" width="14.42578125" customWidth="1"/>
    <col min="522" max="522" width="8" customWidth="1"/>
    <col min="523" max="523" width="7.85546875" customWidth="1"/>
    <col min="524" max="524" width="10.42578125" customWidth="1"/>
    <col min="525" max="526" width="11.28515625" customWidth="1"/>
    <col min="527" max="527" width="10.5703125" customWidth="1"/>
    <col min="528" max="528" width="9.5703125" customWidth="1"/>
    <col min="529" max="529" width="7.85546875" customWidth="1"/>
    <col min="530" max="530" width="12.5703125" customWidth="1"/>
    <col min="531" max="531" width="8.7109375" customWidth="1"/>
    <col min="532" max="532" width="13" customWidth="1"/>
    <col min="533" max="533" width="31.5703125" customWidth="1"/>
    <col min="534" max="534" width="11.28515625" customWidth="1"/>
    <col min="535" max="535" width="7.7109375" customWidth="1"/>
    <col min="536" max="536" width="31.5703125" customWidth="1"/>
    <col min="537" max="537" width="11.28515625" customWidth="1"/>
    <col min="769" max="769" width="7.85546875" customWidth="1"/>
    <col min="770" max="770" width="39.42578125" customWidth="1"/>
    <col min="771" max="771" width="7.85546875" customWidth="1"/>
    <col min="772" max="772" width="3.28515625" customWidth="1"/>
    <col min="773" max="773" width="3.5703125" customWidth="1"/>
    <col min="774" max="774" width="11.28515625" customWidth="1"/>
    <col min="775" max="775" width="4.140625" customWidth="1"/>
    <col min="776" max="776" width="5.28515625" customWidth="1"/>
    <col min="777" max="777" width="14.42578125" customWidth="1"/>
    <col min="778" max="778" width="8" customWidth="1"/>
    <col min="779" max="779" width="7.85546875" customWidth="1"/>
    <col min="780" max="780" width="10.42578125" customWidth="1"/>
    <col min="781" max="782" width="11.28515625" customWidth="1"/>
    <col min="783" max="783" width="10.5703125" customWidth="1"/>
    <col min="784" max="784" width="9.5703125" customWidth="1"/>
    <col min="785" max="785" width="7.85546875" customWidth="1"/>
    <col min="786" max="786" width="12.5703125" customWidth="1"/>
    <col min="787" max="787" width="8.7109375" customWidth="1"/>
    <col min="788" max="788" width="13" customWidth="1"/>
    <col min="789" max="789" width="31.5703125" customWidth="1"/>
    <col min="790" max="790" width="11.28515625" customWidth="1"/>
    <col min="791" max="791" width="7.7109375" customWidth="1"/>
    <col min="792" max="792" width="31.5703125" customWidth="1"/>
    <col min="793" max="793" width="11.28515625" customWidth="1"/>
    <col min="1025" max="1025" width="7.85546875" customWidth="1"/>
    <col min="1026" max="1026" width="39.42578125" customWidth="1"/>
    <col min="1027" max="1027" width="7.85546875" customWidth="1"/>
    <col min="1028" max="1028" width="3.28515625" customWidth="1"/>
    <col min="1029" max="1029" width="3.5703125" customWidth="1"/>
    <col min="1030" max="1030" width="11.28515625" customWidth="1"/>
    <col min="1031" max="1031" width="4.140625" customWidth="1"/>
    <col min="1032" max="1032" width="5.28515625" customWidth="1"/>
    <col min="1033" max="1033" width="14.42578125" customWidth="1"/>
    <col min="1034" max="1034" width="8" customWidth="1"/>
    <col min="1035" max="1035" width="7.85546875" customWidth="1"/>
    <col min="1036" max="1036" width="10.42578125" customWidth="1"/>
    <col min="1037" max="1038" width="11.28515625" customWidth="1"/>
    <col min="1039" max="1039" width="10.5703125" customWidth="1"/>
    <col min="1040" max="1040" width="9.5703125" customWidth="1"/>
    <col min="1041" max="1041" width="7.85546875" customWidth="1"/>
    <col min="1042" max="1042" width="12.5703125" customWidth="1"/>
    <col min="1043" max="1043" width="8.7109375" customWidth="1"/>
    <col min="1044" max="1044" width="13" customWidth="1"/>
    <col min="1045" max="1045" width="31.5703125" customWidth="1"/>
    <col min="1046" max="1046" width="11.28515625" customWidth="1"/>
    <col min="1047" max="1047" width="7.7109375" customWidth="1"/>
    <col min="1048" max="1048" width="31.5703125" customWidth="1"/>
    <col min="1049" max="1049" width="11.28515625" customWidth="1"/>
    <col min="1281" max="1281" width="7.85546875" customWidth="1"/>
    <col min="1282" max="1282" width="39.42578125" customWidth="1"/>
    <col min="1283" max="1283" width="7.85546875" customWidth="1"/>
    <col min="1284" max="1284" width="3.28515625" customWidth="1"/>
    <col min="1285" max="1285" width="3.5703125" customWidth="1"/>
    <col min="1286" max="1286" width="11.28515625" customWidth="1"/>
    <col min="1287" max="1287" width="4.140625" customWidth="1"/>
    <col min="1288" max="1288" width="5.28515625" customWidth="1"/>
    <col min="1289" max="1289" width="14.42578125" customWidth="1"/>
    <col min="1290" max="1290" width="8" customWidth="1"/>
    <col min="1291" max="1291" width="7.85546875" customWidth="1"/>
    <col min="1292" max="1292" width="10.42578125" customWidth="1"/>
    <col min="1293" max="1294" width="11.28515625" customWidth="1"/>
    <col min="1295" max="1295" width="10.5703125" customWidth="1"/>
    <col min="1296" max="1296" width="9.5703125" customWidth="1"/>
    <col min="1297" max="1297" width="7.85546875" customWidth="1"/>
    <col min="1298" max="1298" width="12.5703125" customWidth="1"/>
    <col min="1299" max="1299" width="8.7109375" customWidth="1"/>
    <col min="1300" max="1300" width="13" customWidth="1"/>
    <col min="1301" max="1301" width="31.5703125" customWidth="1"/>
    <col min="1302" max="1302" width="11.28515625" customWidth="1"/>
    <col min="1303" max="1303" width="7.7109375" customWidth="1"/>
    <col min="1304" max="1304" width="31.5703125" customWidth="1"/>
    <col min="1305" max="1305" width="11.28515625" customWidth="1"/>
    <col min="1537" max="1537" width="7.85546875" customWidth="1"/>
    <col min="1538" max="1538" width="39.42578125" customWidth="1"/>
    <col min="1539" max="1539" width="7.85546875" customWidth="1"/>
    <col min="1540" max="1540" width="3.28515625" customWidth="1"/>
    <col min="1541" max="1541" width="3.5703125" customWidth="1"/>
    <col min="1542" max="1542" width="11.28515625" customWidth="1"/>
    <col min="1543" max="1543" width="4.140625" customWidth="1"/>
    <col min="1544" max="1544" width="5.28515625" customWidth="1"/>
    <col min="1545" max="1545" width="14.42578125" customWidth="1"/>
    <col min="1546" max="1546" width="8" customWidth="1"/>
    <col min="1547" max="1547" width="7.85546875" customWidth="1"/>
    <col min="1548" max="1548" width="10.42578125" customWidth="1"/>
    <col min="1549" max="1550" width="11.28515625" customWidth="1"/>
    <col min="1551" max="1551" width="10.5703125" customWidth="1"/>
    <col min="1552" max="1552" width="9.5703125" customWidth="1"/>
    <col min="1553" max="1553" width="7.85546875" customWidth="1"/>
    <col min="1554" max="1554" width="12.5703125" customWidth="1"/>
    <col min="1555" max="1555" width="8.7109375" customWidth="1"/>
    <col min="1556" max="1556" width="13" customWidth="1"/>
    <col min="1557" max="1557" width="31.5703125" customWidth="1"/>
    <col min="1558" max="1558" width="11.28515625" customWidth="1"/>
    <col min="1559" max="1559" width="7.7109375" customWidth="1"/>
    <col min="1560" max="1560" width="31.5703125" customWidth="1"/>
    <col min="1561" max="1561" width="11.28515625" customWidth="1"/>
    <col min="1793" max="1793" width="7.85546875" customWidth="1"/>
    <col min="1794" max="1794" width="39.42578125" customWidth="1"/>
    <col min="1795" max="1795" width="7.85546875" customWidth="1"/>
    <col min="1796" max="1796" width="3.28515625" customWidth="1"/>
    <col min="1797" max="1797" width="3.5703125" customWidth="1"/>
    <col min="1798" max="1798" width="11.28515625" customWidth="1"/>
    <col min="1799" max="1799" width="4.140625" customWidth="1"/>
    <col min="1800" max="1800" width="5.28515625" customWidth="1"/>
    <col min="1801" max="1801" width="14.42578125" customWidth="1"/>
    <col min="1802" max="1802" width="8" customWidth="1"/>
    <col min="1803" max="1803" width="7.85546875" customWidth="1"/>
    <col min="1804" max="1804" width="10.42578125" customWidth="1"/>
    <col min="1805" max="1806" width="11.28515625" customWidth="1"/>
    <col min="1807" max="1807" width="10.5703125" customWidth="1"/>
    <col min="1808" max="1808" width="9.5703125" customWidth="1"/>
    <col min="1809" max="1809" width="7.85546875" customWidth="1"/>
    <col min="1810" max="1810" width="12.5703125" customWidth="1"/>
    <col min="1811" max="1811" width="8.7109375" customWidth="1"/>
    <col min="1812" max="1812" width="13" customWidth="1"/>
    <col min="1813" max="1813" width="31.5703125" customWidth="1"/>
    <col min="1814" max="1814" width="11.28515625" customWidth="1"/>
    <col min="1815" max="1815" width="7.7109375" customWidth="1"/>
    <col min="1816" max="1816" width="31.5703125" customWidth="1"/>
    <col min="1817" max="1817" width="11.28515625" customWidth="1"/>
    <col min="2049" max="2049" width="7.85546875" customWidth="1"/>
    <col min="2050" max="2050" width="39.42578125" customWidth="1"/>
    <col min="2051" max="2051" width="7.85546875" customWidth="1"/>
    <col min="2052" max="2052" width="3.28515625" customWidth="1"/>
    <col min="2053" max="2053" width="3.5703125" customWidth="1"/>
    <col min="2054" max="2054" width="11.28515625" customWidth="1"/>
    <col min="2055" max="2055" width="4.140625" customWidth="1"/>
    <col min="2056" max="2056" width="5.28515625" customWidth="1"/>
    <col min="2057" max="2057" width="14.42578125" customWidth="1"/>
    <col min="2058" max="2058" width="8" customWidth="1"/>
    <col min="2059" max="2059" width="7.85546875" customWidth="1"/>
    <col min="2060" max="2060" width="10.42578125" customWidth="1"/>
    <col min="2061" max="2062" width="11.28515625" customWidth="1"/>
    <col min="2063" max="2063" width="10.5703125" customWidth="1"/>
    <col min="2064" max="2064" width="9.5703125" customWidth="1"/>
    <col min="2065" max="2065" width="7.85546875" customWidth="1"/>
    <col min="2066" max="2066" width="12.5703125" customWidth="1"/>
    <col min="2067" max="2067" width="8.7109375" customWidth="1"/>
    <col min="2068" max="2068" width="13" customWidth="1"/>
    <col min="2069" max="2069" width="31.5703125" customWidth="1"/>
    <col min="2070" max="2070" width="11.28515625" customWidth="1"/>
    <col min="2071" max="2071" width="7.7109375" customWidth="1"/>
    <col min="2072" max="2072" width="31.5703125" customWidth="1"/>
    <col min="2073" max="2073" width="11.28515625" customWidth="1"/>
    <col min="2305" max="2305" width="7.85546875" customWidth="1"/>
    <col min="2306" max="2306" width="39.42578125" customWidth="1"/>
    <col min="2307" max="2307" width="7.85546875" customWidth="1"/>
    <col min="2308" max="2308" width="3.28515625" customWidth="1"/>
    <col min="2309" max="2309" width="3.5703125" customWidth="1"/>
    <col min="2310" max="2310" width="11.28515625" customWidth="1"/>
    <col min="2311" max="2311" width="4.140625" customWidth="1"/>
    <col min="2312" max="2312" width="5.28515625" customWidth="1"/>
    <col min="2313" max="2313" width="14.42578125" customWidth="1"/>
    <col min="2314" max="2314" width="8" customWidth="1"/>
    <col min="2315" max="2315" width="7.85546875" customWidth="1"/>
    <col min="2316" max="2316" width="10.42578125" customWidth="1"/>
    <col min="2317" max="2318" width="11.28515625" customWidth="1"/>
    <col min="2319" max="2319" width="10.5703125" customWidth="1"/>
    <col min="2320" max="2320" width="9.5703125" customWidth="1"/>
    <col min="2321" max="2321" width="7.85546875" customWidth="1"/>
    <col min="2322" max="2322" width="12.5703125" customWidth="1"/>
    <col min="2323" max="2323" width="8.7109375" customWidth="1"/>
    <col min="2324" max="2324" width="13" customWidth="1"/>
    <col min="2325" max="2325" width="31.5703125" customWidth="1"/>
    <col min="2326" max="2326" width="11.28515625" customWidth="1"/>
    <col min="2327" max="2327" width="7.7109375" customWidth="1"/>
    <col min="2328" max="2328" width="31.5703125" customWidth="1"/>
    <col min="2329" max="2329" width="11.28515625" customWidth="1"/>
    <col min="2561" max="2561" width="7.85546875" customWidth="1"/>
    <col min="2562" max="2562" width="39.42578125" customWidth="1"/>
    <col min="2563" max="2563" width="7.85546875" customWidth="1"/>
    <col min="2564" max="2564" width="3.28515625" customWidth="1"/>
    <col min="2565" max="2565" width="3.5703125" customWidth="1"/>
    <col min="2566" max="2566" width="11.28515625" customWidth="1"/>
    <col min="2567" max="2567" width="4.140625" customWidth="1"/>
    <col min="2568" max="2568" width="5.28515625" customWidth="1"/>
    <col min="2569" max="2569" width="14.42578125" customWidth="1"/>
    <col min="2570" max="2570" width="8" customWidth="1"/>
    <col min="2571" max="2571" width="7.85546875" customWidth="1"/>
    <col min="2572" max="2572" width="10.42578125" customWidth="1"/>
    <col min="2573" max="2574" width="11.28515625" customWidth="1"/>
    <col min="2575" max="2575" width="10.5703125" customWidth="1"/>
    <col min="2576" max="2576" width="9.5703125" customWidth="1"/>
    <col min="2577" max="2577" width="7.85546875" customWidth="1"/>
    <col min="2578" max="2578" width="12.5703125" customWidth="1"/>
    <col min="2579" max="2579" width="8.7109375" customWidth="1"/>
    <col min="2580" max="2580" width="13" customWidth="1"/>
    <col min="2581" max="2581" width="31.5703125" customWidth="1"/>
    <col min="2582" max="2582" width="11.28515625" customWidth="1"/>
    <col min="2583" max="2583" width="7.7109375" customWidth="1"/>
    <col min="2584" max="2584" width="31.5703125" customWidth="1"/>
    <col min="2585" max="2585" width="11.28515625" customWidth="1"/>
    <col min="2817" max="2817" width="7.85546875" customWidth="1"/>
    <col min="2818" max="2818" width="39.42578125" customWidth="1"/>
    <col min="2819" max="2819" width="7.85546875" customWidth="1"/>
    <col min="2820" max="2820" width="3.28515625" customWidth="1"/>
    <col min="2821" max="2821" width="3.5703125" customWidth="1"/>
    <col min="2822" max="2822" width="11.28515625" customWidth="1"/>
    <col min="2823" max="2823" width="4.140625" customWidth="1"/>
    <col min="2824" max="2824" width="5.28515625" customWidth="1"/>
    <col min="2825" max="2825" width="14.42578125" customWidth="1"/>
    <col min="2826" max="2826" width="8" customWidth="1"/>
    <col min="2827" max="2827" width="7.85546875" customWidth="1"/>
    <col min="2828" max="2828" width="10.42578125" customWidth="1"/>
    <col min="2829" max="2830" width="11.28515625" customWidth="1"/>
    <col min="2831" max="2831" width="10.5703125" customWidth="1"/>
    <col min="2832" max="2832" width="9.5703125" customWidth="1"/>
    <col min="2833" max="2833" width="7.85546875" customWidth="1"/>
    <col min="2834" max="2834" width="12.5703125" customWidth="1"/>
    <col min="2835" max="2835" width="8.7109375" customWidth="1"/>
    <col min="2836" max="2836" width="13" customWidth="1"/>
    <col min="2837" max="2837" width="31.5703125" customWidth="1"/>
    <col min="2838" max="2838" width="11.28515625" customWidth="1"/>
    <col min="2839" max="2839" width="7.7109375" customWidth="1"/>
    <col min="2840" max="2840" width="31.5703125" customWidth="1"/>
    <col min="2841" max="2841" width="11.28515625" customWidth="1"/>
    <col min="3073" max="3073" width="7.85546875" customWidth="1"/>
    <col min="3074" max="3074" width="39.42578125" customWidth="1"/>
    <col min="3075" max="3075" width="7.85546875" customWidth="1"/>
    <col min="3076" max="3076" width="3.28515625" customWidth="1"/>
    <col min="3077" max="3077" width="3.5703125" customWidth="1"/>
    <col min="3078" max="3078" width="11.28515625" customWidth="1"/>
    <col min="3079" max="3079" width="4.140625" customWidth="1"/>
    <col min="3080" max="3080" width="5.28515625" customWidth="1"/>
    <col min="3081" max="3081" width="14.42578125" customWidth="1"/>
    <col min="3082" max="3082" width="8" customWidth="1"/>
    <col min="3083" max="3083" width="7.85546875" customWidth="1"/>
    <col min="3084" max="3084" width="10.42578125" customWidth="1"/>
    <col min="3085" max="3086" width="11.28515625" customWidth="1"/>
    <col min="3087" max="3087" width="10.5703125" customWidth="1"/>
    <col min="3088" max="3088" width="9.5703125" customWidth="1"/>
    <col min="3089" max="3089" width="7.85546875" customWidth="1"/>
    <col min="3090" max="3090" width="12.5703125" customWidth="1"/>
    <col min="3091" max="3091" width="8.7109375" customWidth="1"/>
    <col min="3092" max="3092" width="13" customWidth="1"/>
    <col min="3093" max="3093" width="31.5703125" customWidth="1"/>
    <col min="3094" max="3094" width="11.28515625" customWidth="1"/>
    <col min="3095" max="3095" width="7.7109375" customWidth="1"/>
    <col min="3096" max="3096" width="31.5703125" customWidth="1"/>
    <col min="3097" max="3097" width="11.28515625" customWidth="1"/>
    <col min="3329" max="3329" width="7.85546875" customWidth="1"/>
    <col min="3330" max="3330" width="39.42578125" customWidth="1"/>
    <col min="3331" max="3331" width="7.85546875" customWidth="1"/>
    <col min="3332" max="3332" width="3.28515625" customWidth="1"/>
    <col min="3333" max="3333" width="3.5703125" customWidth="1"/>
    <col min="3334" max="3334" width="11.28515625" customWidth="1"/>
    <col min="3335" max="3335" width="4.140625" customWidth="1"/>
    <col min="3336" max="3336" width="5.28515625" customWidth="1"/>
    <col min="3337" max="3337" width="14.42578125" customWidth="1"/>
    <col min="3338" max="3338" width="8" customWidth="1"/>
    <col min="3339" max="3339" width="7.85546875" customWidth="1"/>
    <col min="3340" max="3340" width="10.42578125" customWidth="1"/>
    <col min="3341" max="3342" width="11.28515625" customWidth="1"/>
    <col min="3343" max="3343" width="10.5703125" customWidth="1"/>
    <col min="3344" max="3344" width="9.5703125" customWidth="1"/>
    <col min="3345" max="3345" width="7.85546875" customWidth="1"/>
    <col min="3346" max="3346" width="12.5703125" customWidth="1"/>
    <col min="3347" max="3347" width="8.7109375" customWidth="1"/>
    <col min="3348" max="3348" width="13" customWidth="1"/>
    <col min="3349" max="3349" width="31.5703125" customWidth="1"/>
    <col min="3350" max="3350" width="11.28515625" customWidth="1"/>
    <col min="3351" max="3351" width="7.7109375" customWidth="1"/>
    <col min="3352" max="3352" width="31.5703125" customWidth="1"/>
    <col min="3353" max="3353" width="11.28515625" customWidth="1"/>
    <col min="3585" max="3585" width="7.85546875" customWidth="1"/>
    <col min="3586" max="3586" width="39.42578125" customWidth="1"/>
    <col min="3587" max="3587" width="7.85546875" customWidth="1"/>
    <col min="3588" max="3588" width="3.28515625" customWidth="1"/>
    <col min="3589" max="3589" width="3.5703125" customWidth="1"/>
    <col min="3590" max="3590" width="11.28515625" customWidth="1"/>
    <col min="3591" max="3591" width="4.140625" customWidth="1"/>
    <col min="3592" max="3592" width="5.28515625" customWidth="1"/>
    <col min="3593" max="3593" width="14.42578125" customWidth="1"/>
    <col min="3594" max="3594" width="8" customWidth="1"/>
    <col min="3595" max="3595" width="7.85546875" customWidth="1"/>
    <col min="3596" max="3596" width="10.42578125" customWidth="1"/>
    <col min="3597" max="3598" width="11.28515625" customWidth="1"/>
    <col min="3599" max="3599" width="10.5703125" customWidth="1"/>
    <col min="3600" max="3600" width="9.5703125" customWidth="1"/>
    <col min="3601" max="3601" width="7.85546875" customWidth="1"/>
    <col min="3602" max="3602" width="12.5703125" customWidth="1"/>
    <col min="3603" max="3603" width="8.7109375" customWidth="1"/>
    <col min="3604" max="3604" width="13" customWidth="1"/>
    <col min="3605" max="3605" width="31.5703125" customWidth="1"/>
    <col min="3606" max="3606" width="11.28515625" customWidth="1"/>
    <col min="3607" max="3607" width="7.7109375" customWidth="1"/>
    <col min="3608" max="3608" width="31.5703125" customWidth="1"/>
    <col min="3609" max="3609" width="11.28515625" customWidth="1"/>
    <col min="3841" max="3841" width="7.85546875" customWidth="1"/>
    <col min="3842" max="3842" width="39.42578125" customWidth="1"/>
    <col min="3843" max="3843" width="7.85546875" customWidth="1"/>
    <col min="3844" max="3844" width="3.28515625" customWidth="1"/>
    <col min="3845" max="3845" width="3.5703125" customWidth="1"/>
    <col min="3846" max="3846" width="11.28515625" customWidth="1"/>
    <col min="3847" max="3847" width="4.140625" customWidth="1"/>
    <col min="3848" max="3848" width="5.28515625" customWidth="1"/>
    <col min="3849" max="3849" width="14.42578125" customWidth="1"/>
    <col min="3850" max="3850" width="8" customWidth="1"/>
    <col min="3851" max="3851" width="7.85546875" customWidth="1"/>
    <col min="3852" max="3852" width="10.42578125" customWidth="1"/>
    <col min="3853" max="3854" width="11.28515625" customWidth="1"/>
    <col min="3855" max="3855" width="10.5703125" customWidth="1"/>
    <col min="3856" max="3856" width="9.5703125" customWidth="1"/>
    <col min="3857" max="3857" width="7.85546875" customWidth="1"/>
    <col min="3858" max="3858" width="12.5703125" customWidth="1"/>
    <col min="3859" max="3859" width="8.7109375" customWidth="1"/>
    <col min="3860" max="3860" width="13" customWidth="1"/>
    <col min="3861" max="3861" width="31.5703125" customWidth="1"/>
    <col min="3862" max="3862" width="11.28515625" customWidth="1"/>
    <col min="3863" max="3863" width="7.7109375" customWidth="1"/>
    <col min="3864" max="3864" width="31.5703125" customWidth="1"/>
    <col min="3865" max="3865" width="11.28515625" customWidth="1"/>
    <col min="4097" max="4097" width="7.85546875" customWidth="1"/>
    <col min="4098" max="4098" width="39.42578125" customWidth="1"/>
    <col min="4099" max="4099" width="7.85546875" customWidth="1"/>
    <col min="4100" max="4100" width="3.28515625" customWidth="1"/>
    <col min="4101" max="4101" width="3.5703125" customWidth="1"/>
    <col min="4102" max="4102" width="11.28515625" customWidth="1"/>
    <col min="4103" max="4103" width="4.140625" customWidth="1"/>
    <col min="4104" max="4104" width="5.28515625" customWidth="1"/>
    <col min="4105" max="4105" width="14.42578125" customWidth="1"/>
    <col min="4106" max="4106" width="8" customWidth="1"/>
    <col min="4107" max="4107" width="7.85546875" customWidth="1"/>
    <col min="4108" max="4108" width="10.42578125" customWidth="1"/>
    <col min="4109" max="4110" width="11.28515625" customWidth="1"/>
    <col min="4111" max="4111" width="10.5703125" customWidth="1"/>
    <col min="4112" max="4112" width="9.5703125" customWidth="1"/>
    <col min="4113" max="4113" width="7.85546875" customWidth="1"/>
    <col min="4114" max="4114" width="12.5703125" customWidth="1"/>
    <col min="4115" max="4115" width="8.7109375" customWidth="1"/>
    <col min="4116" max="4116" width="13" customWidth="1"/>
    <col min="4117" max="4117" width="31.5703125" customWidth="1"/>
    <col min="4118" max="4118" width="11.28515625" customWidth="1"/>
    <col min="4119" max="4119" width="7.7109375" customWidth="1"/>
    <col min="4120" max="4120" width="31.5703125" customWidth="1"/>
    <col min="4121" max="4121" width="11.28515625" customWidth="1"/>
    <col min="4353" max="4353" width="7.85546875" customWidth="1"/>
    <col min="4354" max="4354" width="39.42578125" customWidth="1"/>
    <col min="4355" max="4355" width="7.85546875" customWidth="1"/>
    <col min="4356" max="4356" width="3.28515625" customWidth="1"/>
    <col min="4357" max="4357" width="3.5703125" customWidth="1"/>
    <col min="4358" max="4358" width="11.28515625" customWidth="1"/>
    <col min="4359" max="4359" width="4.140625" customWidth="1"/>
    <col min="4360" max="4360" width="5.28515625" customWidth="1"/>
    <col min="4361" max="4361" width="14.42578125" customWidth="1"/>
    <col min="4362" max="4362" width="8" customWidth="1"/>
    <col min="4363" max="4363" width="7.85546875" customWidth="1"/>
    <col min="4364" max="4364" width="10.42578125" customWidth="1"/>
    <col min="4365" max="4366" width="11.28515625" customWidth="1"/>
    <col min="4367" max="4367" width="10.5703125" customWidth="1"/>
    <col min="4368" max="4368" width="9.5703125" customWidth="1"/>
    <col min="4369" max="4369" width="7.85546875" customWidth="1"/>
    <col min="4370" max="4370" width="12.5703125" customWidth="1"/>
    <col min="4371" max="4371" width="8.7109375" customWidth="1"/>
    <col min="4372" max="4372" width="13" customWidth="1"/>
    <col min="4373" max="4373" width="31.5703125" customWidth="1"/>
    <col min="4374" max="4374" width="11.28515625" customWidth="1"/>
    <col min="4375" max="4375" width="7.7109375" customWidth="1"/>
    <col min="4376" max="4376" width="31.5703125" customWidth="1"/>
    <col min="4377" max="4377" width="11.28515625" customWidth="1"/>
    <col min="4609" max="4609" width="7.85546875" customWidth="1"/>
    <col min="4610" max="4610" width="39.42578125" customWidth="1"/>
    <col min="4611" max="4611" width="7.85546875" customWidth="1"/>
    <col min="4612" max="4612" width="3.28515625" customWidth="1"/>
    <col min="4613" max="4613" width="3.5703125" customWidth="1"/>
    <col min="4614" max="4614" width="11.28515625" customWidth="1"/>
    <col min="4615" max="4615" width="4.140625" customWidth="1"/>
    <col min="4616" max="4616" width="5.28515625" customWidth="1"/>
    <col min="4617" max="4617" width="14.42578125" customWidth="1"/>
    <col min="4618" max="4618" width="8" customWidth="1"/>
    <col min="4619" max="4619" width="7.85546875" customWidth="1"/>
    <col min="4620" max="4620" width="10.42578125" customWidth="1"/>
    <col min="4621" max="4622" width="11.28515625" customWidth="1"/>
    <col min="4623" max="4623" width="10.5703125" customWidth="1"/>
    <col min="4624" max="4624" width="9.5703125" customWidth="1"/>
    <col min="4625" max="4625" width="7.85546875" customWidth="1"/>
    <col min="4626" max="4626" width="12.5703125" customWidth="1"/>
    <col min="4627" max="4627" width="8.7109375" customWidth="1"/>
    <col min="4628" max="4628" width="13" customWidth="1"/>
    <col min="4629" max="4629" width="31.5703125" customWidth="1"/>
    <col min="4630" max="4630" width="11.28515625" customWidth="1"/>
    <col min="4631" max="4631" width="7.7109375" customWidth="1"/>
    <col min="4632" max="4632" width="31.5703125" customWidth="1"/>
    <col min="4633" max="4633" width="11.28515625" customWidth="1"/>
    <col min="4865" max="4865" width="7.85546875" customWidth="1"/>
    <col min="4866" max="4866" width="39.42578125" customWidth="1"/>
    <col min="4867" max="4867" width="7.85546875" customWidth="1"/>
    <col min="4868" max="4868" width="3.28515625" customWidth="1"/>
    <col min="4869" max="4869" width="3.5703125" customWidth="1"/>
    <col min="4870" max="4870" width="11.28515625" customWidth="1"/>
    <col min="4871" max="4871" width="4.140625" customWidth="1"/>
    <col min="4872" max="4872" width="5.28515625" customWidth="1"/>
    <col min="4873" max="4873" width="14.42578125" customWidth="1"/>
    <col min="4874" max="4874" width="8" customWidth="1"/>
    <col min="4875" max="4875" width="7.85546875" customWidth="1"/>
    <col min="4876" max="4876" width="10.42578125" customWidth="1"/>
    <col min="4877" max="4878" width="11.28515625" customWidth="1"/>
    <col min="4879" max="4879" width="10.5703125" customWidth="1"/>
    <col min="4880" max="4880" width="9.5703125" customWidth="1"/>
    <col min="4881" max="4881" width="7.85546875" customWidth="1"/>
    <col min="4882" max="4882" width="12.5703125" customWidth="1"/>
    <col min="4883" max="4883" width="8.7109375" customWidth="1"/>
    <col min="4884" max="4884" width="13" customWidth="1"/>
    <col min="4885" max="4885" width="31.5703125" customWidth="1"/>
    <col min="4886" max="4886" width="11.28515625" customWidth="1"/>
    <col min="4887" max="4887" width="7.7109375" customWidth="1"/>
    <col min="4888" max="4888" width="31.5703125" customWidth="1"/>
    <col min="4889" max="4889" width="11.28515625" customWidth="1"/>
    <col min="5121" max="5121" width="7.85546875" customWidth="1"/>
    <col min="5122" max="5122" width="39.42578125" customWidth="1"/>
    <col min="5123" max="5123" width="7.85546875" customWidth="1"/>
    <col min="5124" max="5124" width="3.28515625" customWidth="1"/>
    <col min="5125" max="5125" width="3.5703125" customWidth="1"/>
    <col min="5126" max="5126" width="11.28515625" customWidth="1"/>
    <col min="5127" max="5127" width="4.140625" customWidth="1"/>
    <col min="5128" max="5128" width="5.28515625" customWidth="1"/>
    <col min="5129" max="5129" width="14.42578125" customWidth="1"/>
    <col min="5130" max="5130" width="8" customWidth="1"/>
    <col min="5131" max="5131" width="7.85546875" customWidth="1"/>
    <col min="5132" max="5132" width="10.42578125" customWidth="1"/>
    <col min="5133" max="5134" width="11.28515625" customWidth="1"/>
    <col min="5135" max="5135" width="10.5703125" customWidth="1"/>
    <col min="5136" max="5136" width="9.5703125" customWidth="1"/>
    <col min="5137" max="5137" width="7.85546875" customWidth="1"/>
    <col min="5138" max="5138" width="12.5703125" customWidth="1"/>
    <col min="5139" max="5139" width="8.7109375" customWidth="1"/>
    <col min="5140" max="5140" width="13" customWidth="1"/>
    <col min="5141" max="5141" width="31.5703125" customWidth="1"/>
    <col min="5142" max="5142" width="11.28515625" customWidth="1"/>
    <col min="5143" max="5143" width="7.7109375" customWidth="1"/>
    <col min="5144" max="5144" width="31.5703125" customWidth="1"/>
    <col min="5145" max="5145" width="11.28515625" customWidth="1"/>
    <col min="5377" max="5377" width="7.85546875" customWidth="1"/>
    <col min="5378" max="5378" width="39.42578125" customWidth="1"/>
    <col min="5379" max="5379" width="7.85546875" customWidth="1"/>
    <col min="5380" max="5380" width="3.28515625" customWidth="1"/>
    <col min="5381" max="5381" width="3.5703125" customWidth="1"/>
    <col min="5382" max="5382" width="11.28515625" customWidth="1"/>
    <col min="5383" max="5383" width="4.140625" customWidth="1"/>
    <col min="5384" max="5384" width="5.28515625" customWidth="1"/>
    <col min="5385" max="5385" width="14.42578125" customWidth="1"/>
    <col min="5386" max="5386" width="8" customWidth="1"/>
    <col min="5387" max="5387" width="7.85546875" customWidth="1"/>
    <col min="5388" max="5388" width="10.42578125" customWidth="1"/>
    <col min="5389" max="5390" width="11.28515625" customWidth="1"/>
    <col min="5391" max="5391" width="10.5703125" customWidth="1"/>
    <col min="5392" max="5392" width="9.5703125" customWidth="1"/>
    <col min="5393" max="5393" width="7.85546875" customWidth="1"/>
    <col min="5394" max="5394" width="12.5703125" customWidth="1"/>
    <col min="5395" max="5395" width="8.7109375" customWidth="1"/>
    <col min="5396" max="5396" width="13" customWidth="1"/>
    <col min="5397" max="5397" width="31.5703125" customWidth="1"/>
    <col min="5398" max="5398" width="11.28515625" customWidth="1"/>
    <col min="5399" max="5399" width="7.7109375" customWidth="1"/>
    <col min="5400" max="5400" width="31.5703125" customWidth="1"/>
    <col min="5401" max="5401" width="11.28515625" customWidth="1"/>
    <col min="5633" max="5633" width="7.85546875" customWidth="1"/>
    <col min="5634" max="5634" width="39.42578125" customWidth="1"/>
    <col min="5635" max="5635" width="7.85546875" customWidth="1"/>
    <col min="5636" max="5636" width="3.28515625" customWidth="1"/>
    <col min="5637" max="5637" width="3.5703125" customWidth="1"/>
    <col min="5638" max="5638" width="11.28515625" customWidth="1"/>
    <col min="5639" max="5639" width="4.140625" customWidth="1"/>
    <col min="5640" max="5640" width="5.28515625" customWidth="1"/>
    <col min="5641" max="5641" width="14.42578125" customWidth="1"/>
    <col min="5642" max="5642" width="8" customWidth="1"/>
    <col min="5643" max="5643" width="7.85546875" customWidth="1"/>
    <col min="5644" max="5644" width="10.42578125" customWidth="1"/>
    <col min="5645" max="5646" width="11.28515625" customWidth="1"/>
    <col min="5647" max="5647" width="10.5703125" customWidth="1"/>
    <col min="5648" max="5648" width="9.5703125" customWidth="1"/>
    <col min="5649" max="5649" width="7.85546875" customWidth="1"/>
    <col min="5650" max="5650" width="12.5703125" customWidth="1"/>
    <col min="5651" max="5651" width="8.7109375" customWidth="1"/>
    <col min="5652" max="5652" width="13" customWidth="1"/>
    <col min="5653" max="5653" width="31.5703125" customWidth="1"/>
    <col min="5654" max="5654" width="11.28515625" customWidth="1"/>
    <col min="5655" max="5655" width="7.7109375" customWidth="1"/>
    <col min="5656" max="5656" width="31.5703125" customWidth="1"/>
    <col min="5657" max="5657" width="11.28515625" customWidth="1"/>
    <col min="5889" max="5889" width="7.85546875" customWidth="1"/>
    <col min="5890" max="5890" width="39.42578125" customWidth="1"/>
    <col min="5891" max="5891" width="7.85546875" customWidth="1"/>
    <col min="5892" max="5892" width="3.28515625" customWidth="1"/>
    <col min="5893" max="5893" width="3.5703125" customWidth="1"/>
    <col min="5894" max="5894" width="11.28515625" customWidth="1"/>
    <col min="5895" max="5895" width="4.140625" customWidth="1"/>
    <col min="5896" max="5896" width="5.28515625" customWidth="1"/>
    <col min="5897" max="5897" width="14.42578125" customWidth="1"/>
    <col min="5898" max="5898" width="8" customWidth="1"/>
    <col min="5899" max="5899" width="7.85546875" customWidth="1"/>
    <col min="5900" max="5900" width="10.42578125" customWidth="1"/>
    <col min="5901" max="5902" width="11.28515625" customWidth="1"/>
    <col min="5903" max="5903" width="10.5703125" customWidth="1"/>
    <col min="5904" max="5904" width="9.5703125" customWidth="1"/>
    <col min="5905" max="5905" width="7.85546875" customWidth="1"/>
    <col min="5906" max="5906" width="12.5703125" customWidth="1"/>
    <col min="5907" max="5907" width="8.7109375" customWidth="1"/>
    <col min="5908" max="5908" width="13" customWidth="1"/>
    <col min="5909" max="5909" width="31.5703125" customWidth="1"/>
    <col min="5910" max="5910" width="11.28515625" customWidth="1"/>
    <col min="5911" max="5911" width="7.7109375" customWidth="1"/>
    <col min="5912" max="5912" width="31.5703125" customWidth="1"/>
    <col min="5913" max="5913" width="11.28515625" customWidth="1"/>
    <col min="6145" max="6145" width="7.85546875" customWidth="1"/>
    <col min="6146" max="6146" width="39.42578125" customWidth="1"/>
    <col min="6147" max="6147" width="7.85546875" customWidth="1"/>
    <col min="6148" max="6148" width="3.28515625" customWidth="1"/>
    <col min="6149" max="6149" width="3.5703125" customWidth="1"/>
    <col min="6150" max="6150" width="11.28515625" customWidth="1"/>
    <col min="6151" max="6151" width="4.140625" customWidth="1"/>
    <col min="6152" max="6152" width="5.28515625" customWidth="1"/>
    <col min="6153" max="6153" width="14.42578125" customWidth="1"/>
    <col min="6154" max="6154" width="8" customWidth="1"/>
    <col min="6155" max="6155" width="7.85546875" customWidth="1"/>
    <col min="6156" max="6156" width="10.42578125" customWidth="1"/>
    <col min="6157" max="6158" width="11.28515625" customWidth="1"/>
    <col min="6159" max="6159" width="10.5703125" customWidth="1"/>
    <col min="6160" max="6160" width="9.5703125" customWidth="1"/>
    <col min="6161" max="6161" width="7.85546875" customWidth="1"/>
    <col min="6162" max="6162" width="12.5703125" customWidth="1"/>
    <col min="6163" max="6163" width="8.7109375" customWidth="1"/>
    <col min="6164" max="6164" width="13" customWidth="1"/>
    <col min="6165" max="6165" width="31.5703125" customWidth="1"/>
    <col min="6166" max="6166" width="11.28515625" customWidth="1"/>
    <col min="6167" max="6167" width="7.7109375" customWidth="1"/>
    <col min="6168" max="6168" width="31.5703125" customWidth="1"/>
    <col min="6169" max="6169" width="11.28515625" customWidth="1"/>
    <col min="6401" max="6401" width="7.85546875" customWidth="1"/>
    <col min="6402" max="6402" width="39.42578125" customWidth="1"/>
    <col min="6403" max="6403" width="7.85546875" customWidth="1"/>
    <col min="6404" max="6404" width="3.28515625" customWidth="1"/>
    <col min="6405" max="6405" width="3.5703125" customWidth="1"/>
    <col min="6406" max="6406" width="11.28515625" customWidth="1"/>
    <col min="6407" max="6407" width="4.140625" customWidth="1"/>
    <col min="6408" max="6408" width="5.28515625" customWidth="1"/>
    <col min="6409" max="6409" width="14.42578125" customWidth="1"/>
    <col min="6410" max="6410" width="8" customWidth="1"/>
    <col min="6411" max="6411" width="7.85546875" customWidth="1"/>
    <col min="6412" max="6412" width="10.42578125" customWidth="1"/>
    <col min="6413" max="6414" width="11.28515625" customWidth="1"/>
    <col min="6415" max="6415" width="10.5703125" customWidth="1"/>
    <col min="6416" max="6416" width="9.5703125" customWidth="1"/>
    <col min="6417" max="6417" width="7.85546875" customWidth="1"/>
    <col min="6418" max="6418" width="12.5703125" customWidth="1"/>
    <col min="6419" max="6419" width="8.7109375" customWidth="1"/>
    <col min="6420" max="6420" width="13" customWidth="1"/>
    <col min="6421" max="6421" width="31.5703125" customWidth="1"/>
    <col min="6422" max="6422" width="11.28515625" customWidth="1"/>
    <col min="6423" max="6423" width="7.7109375" customWidth="1"/>
    <col min="6424" max="6424" width="31.5703125" customWidth="1"/>
    <col min="6425" max="6425" width="11.28515625" customWidth="1"/>
    <col min="6657" max="6657" width="7.85546875" customWidth="1"/>
    <col min="6658" max="6658" width="39.42578125" customWidth="1"/>
    <col min="6659" max="6659" width="7.85546875" customWidth="1"/>
    <col min="6660" max="6660" width="3.28515625" customWidth="1"/>
    <col min="6661" max="6661" width="3.5703125" customWidth="1"/>
    <col min="6662" max="6662" width="11.28515625" customWidth="1"/>
    <col min="6663" max="6663" width="4.140625" customWidth="1"/>
    <col min="6664" max="6664" width="5.28515625" customWidth="1"/>
    <col min="6665" max="6665" width="14.42578125" customWidth="1"/>
    <col min="6666" max="6666" width="8" customWidth="1"/>
    <col min="6667" max="6667" width="7.85546875" customWidth="1"/>
    <col min="6668" max="6668" width="10.42578125" customWidth="1"/>
    <col min="6669" max="6670" width="11.28515625" customWidth="1"/>
    <col min="6671" max="6671" width="10.5703125" customWidth="1"/>
    <col min="6672" max="6672" width="9.5703125" customWidth="1"/>
    <col min="6673" max="6673" width="7.85546875" customWidth="1"/>
    <col min="6674" max="6674" width="12.5703125" customWidth="1"/>
    <col min="6675" max="6675" width="8.7109375" customWidth="1"/>
    <col min="6676" max="6676" width="13" customWidth="1"/>
    <col min="6677" max="6677" width="31.5703125" customWidth="1"/>
    <col min="6678" max="6678" width="11.28515625" customWidth="1"/>
    <col min="6679" max="6679" width="7.7109375" customWidth="1"/>
    <col min="6680" max="6680" width="31.5703125" customWidth="1"/>
    <col min="6681" max="6681" width="11.28515625" customWidth="1"/>
    <col min="6913" max="6913" width="7.85546875" customWidth="1"/>
    <col min="6914" max="6914" width="39.42578125" customWidth="1"/>
    <col min="6915" max="6915" width="7.85546875" customWidth="1"/>
    <col min="6916" max="6916" width="3.28515625" customWidth="1"/>
    <col min="6917" max="6917" width="3.5703125" customWidth="1"/>
    <col min="6918" max="6918" width="11.28515625" customWidth="1"/>
    <col min="6919" max="6919" width="4.140625" customWidth="1"/>
    <col min="6920" max="6920" width="5.28515625" customWidth="1"/>
    <col min="6921" max="6921" width="14.42578125" customWidth="1"/>
    <col min="6922" max="6922" width="8" customWidth="1"/>
    <col min="6923" max="6923" width="7.85546875" customWidth="1"/>
    <col min="6924" max="6924" width="10.42578125" customWidth="1"/>
    <col min="6925" max="6926" width="11.28515625" customWidth="1"/>
    <col min="6927" max="6927" width="10.5703125" customWidth="1"/>
    <col min="6928" max="6928" width="9.5703125" customWidth="1"/>
    <col min="6929" max="6929" width="7.85546875" customWidth="1"/>
    <col min="6930" max="6930" width="12.5703125" customWidth="1"/>
    <col min="6931" max="6931" width="8.7109375" customWidth="1"/>
    <col min="6932" max="6932" width="13" customWidth="1"/>
    <col min="6933" max="6933" width="31.5703125" customWidth="1"/>
    <col min="6934" max="6934" width="11.28515625" customWidth="1"/>
    <col min="6935" max="6935" width="7.7109375" customWidth="1"/>
    <col min="6936" max="6936" width="31.5703125" customWidth="1"/>
    <col min="6937" max="6937" width="11.28515625" customWidth="1"/>
    <col min="7169" max="7169" width="7.85546875" customWidth="1"/>
    <col min="7170" max="7170" width="39.42578125" customWidth="1"/>
    <col min="7171" max="7171" width="7.85546875" customWidth="1"/>
    <col min="7172" max="7172" width="3.28515625" customWidth="1"/>
    <col min="7173" max="7173" width="3.5703125" customWidth="1"/>
    <col min="7174" max="7174" width="11.28515625" customWidth="1"/>
    <col min="7175" max="7175" width="4.140625" customWidth="1"/>
    <col min="7176" max="7176" width="5.28515625" customWidth="1"/>
    <col min="7177" max="7177" width="14.42578125" customWidth="1"/>
    <col min="7178" max="7178" width="8" customWidth="1"/>
    <col min="7179" max="7179" width="7.85546875" customWidth="1"/>
    <col min="7180" max="7180" width="10.42578125" customWidth="1"/>
    <col min="7181" max="7182" width="11.28515625" customWidth="1"/>
    <col min="7183" max="7183" width="10.5703125" customWidth="1"/>
    <col min="7184" max="7184" width="9.5703125" customWidth="1"/>
    <col min="7185" max="7185" width="7.85546875" customWidth="1"/>
    <col min="7186" max="7186" width="12.5703125" customWidth="1"/>
    <col min="7187" max="7187" width="8.7109375" customWidth="1"/>
    <col min="7188" max="7188" width="13" customWidth="1"/>
    <col min="7189" max="7189" width="31.5703125" customWidth="1"/>
    <col min="7190" max="7190" width="11.28515625" customWidth="1"/>
    <col min="7191" max="7191" width="7.7109375" customWidth="1"/>
    <col min="7192" max="7192" width="31.5703125" customWidth="1"/>
    <col min="7193" max="7193" width="11.28515625" customWidth="1"/>
    <col min="7425" max="7425" width="7.85546875" customWidth="1"/>
    <col min="7426" max="7426" width="39.42578125" customWidth="1"/>
    <col min="7427" max="7427" width="7.85546875" customWidth="1"/>
    <col min="7428" max="7428" width="3.28515625" customWidth="1"/>
    <col min="7429" max="7429" width="3.5703125" customWidth="1"/>
    <col min="7430" max="7430" width="11.28515625" customWidth="1"/>
    <col min="7431" max="7431" width="4.140625" customWidth="1"/>
    <col min="7432" max="7432" width="5.28515625" customWidth="1"/>
    <col min="7433" max="7433" width="14.42578125" customWidth="1"/>
    <col min="7434" max="7434" width="8" customWidth="1"/>
    <col min="7435" max="7435" width="7.85546875" customWidth="1"/>
    <col min="7436" max="7436" width="10.42578125" customWidth="1"/>
    <col min="7437" max="7438" width="11.28515625" customWidth="1"/>
    <col min="7439" max="7439" width="10.5703125" customWidth="1"/>
    <col min="7440" max="7440" width="9.5703125" customWidth="1"/>
    <col min="7441" max="7441" width="7.85546875" customWidth="1"/>
    <col min="7442" max="7442" width="12.5703125" customWidth="1"/>
    <col min="7443" max="7443" width="8.7109375" customWidth="1"/>
    <col min="7444" max="7444" width="13" customWidth="1"/>
    <col min="7445" max="7445" width="31.5703125" customWidth="1"/>
    <col min="7446" max="7446" width="11.28515625" customWidth="1"/>
    <col min="7447" max="7447" width="7.7109375" customWidth="1"/>
    <col min="7448" max="7448" width="31.5703125" customWidth="1"/>
    <col min="7449" max="7449" width="11.28515625" customWidth="1"/>
    <col min="7681" max="7681" width="7.85546875" customWidth="1"/>
    <col min="7682" max="7682" width="39.42578125" customWidth="1"/>
    <col min="7683" max="7683" width="7.85546875" customWidth="1"/>
    <col min="7684" max="7684" width="3.28515625" customWidth="1"/>
    <col min="7685" max="7685" width="3.5703125" customWidth="1"/>
    <col min="7686" max="7686" width="11.28515625" customWidth="1"/>
    <col min="7687" max="7687" width="4.140625" customWidth="1"/>
    <col min="7688" max="7688" width="5.28515625" customWidth="1"/>
    <col min="7689" max="7689" width="14.42578125" customWidth="1"/>
    <col min="7690" max="7690" width="8" customWidth="1"/>
    <col min="7691" max="7691" width="7.85546875" customWidth="1"/>
    <col min="7692" max="7692" width="10.42578125" customWidth="1"/>
    <col min="7693" max="7694" width="11.28515625" customWidth="1"/>
    <col min="7695" max="7695" width="10.5703125" customWidth="1"/>
    <col min="7696" max="7696" width="9.5703125" customWidth="1"/>
    <col min="7697" max="7697" width="7.85546875" customWidth="1"/>
    <col min="7698" max="7698" width="12.5703125" customWidth="1"/>
    <col min="7699" max="7699" width="8.7109375" customWidth="1"/>
    <col min="7700" max="7700" width="13" customWidth="1"/>
    <col min="7701" max="7701" width="31.5703125" customWidth="1"/>
    <col min="7702" max="7702" width="11.28515625" customWidth="1"/>
    <col min="7703" max="7703" width="7.7109375" customWidth="1"/>
    <col min="7704" max="7704" width="31.5703125" customWidth="1"/>
    <col min="7705" max="7705" width="11.28515625" customWidth="1"/>
    <col min="7937" max="7937" width="7.85546875" customWidth="1"/>
    <col min="7938" max="7938" width="39.42578125" customWidth="1"/>
    <col min="7939" max="7939" width="7.85546875" customWidth="1"/>
    <col min="7940" max="7940" width="3.28515625" customWidth="1"/>
    <col min="7941" max="7941" width="3.5703125" customWidth="1"/>
    <col min="7942" max="7942" width="11.28515625" customWidth="1"/>
    <col min="7943" max="7943" width="4.140625" customWidth="1"/>
    <col min="7944" max="7944" width="5.28515625" customWidth="1"/>
    <col min="7945" max="7945" width="14.42578125" customWidth="1"/>
    <col min="7946" max="7946" width="8" customWidth="1"/>
    <col min="7947" max="7947" width="7.85546875" customWidth="1"/>
    <col min="7948" max="7948" width="10.42578125" customWidth="1"/>
    <col min="7949" max="7950" width="11.28515625" customWidth="1"/>
    <col min="7951" max="7951" width="10.5703125" customWidth="1"/>
    <col min="7952" max="7952" width="9.5703125" customWidth="1"/>
    <col min="7953" max="7953" width="7.85546875" customWidth="1"/>
    <col min="7954" max="7954" width="12.5703125" customWidth="1"/>
    <col min="7955" max="7955" width="8.7109375" customWidth="1"/>
    <col min="7956" max="7956" width="13" customWidth="1"/>
    <col min="7957" max="7957" width="31.5703125" customWidth="1"/>
    <col min="7958" max="7958" width="11.28515625" customWidth="1"/>
    <col min="7959" max="7959" width="7.7109375" customWidth="1"/>
    <col min="7960" max="7960" width="31.5703125" customWidth="1"/>
    <col min="7961" max="7961" width="11.28515625" customWidth="1"/>
    <col min="8193" max="8193" width="7.85546875" customWidth="1"/>
    <col min="8194" max="8194" width="39.42578125" customWidth="1"/>
    <col min="8195" max="8195" width="7.85546875" customWidth="1"/>
    <col min="8196" max="8196" width="3.28515625" customWidth="1"/>
    <col min="8197" max="8197" width="3.5703125" customWidth="1"/>
    <col min="8198" max="8198" width="11.28515625" customWidth="1"/>
    <col min="8199" max="8199" width="4.140625" customWidth="1"/>
    <col min="8200" max="8200" width="5.28515625" customWidth="1"/>
    <col min="8201" max="8201" width="14.42578125" customWidth="1"/>
    <col min="8202" max="8202" width="8" customWidth="1"/>
    <col min="8203" max="8203" width="7.85546875" customWidth="1"/>
    <col min="8204" max="8204" width="10.42578125" customWidth="1"/>
    <col min="8205" max="8206" width="11.28515625" customWidth="1"/>
    <col min="8207" max="8207" width="10.5703125" customWidth="1"/>
    <col min="8208" max="8208" width="9.5703125" customWidth="1"/>
    <col min="8209" max="8209" width="7.85546875" customWidth="1"/>
    <col min="8210" max="8210" width="12.5703125" customWidth="1"/>
    <col min="8211" max="8211" width="8.7109375" customWidth="1"/>
    <col min="8212" max="8212" width="13" customWidth="1"/>
    <col min="8213" max="8213" width="31.5703125" customWidth="1"/>
    <col min="8214" max="8214" width="11.28515625" customWidth="1"/>
    <col min="8215" max="8215" width="7.7109375" customWidth="1"/>
    <col min="8216" max="8216" width="31.5703125" customWidth="1"/>
    <col min="8217" max="8217" width="11.28515625" customWidth="1"/>
    <col min="8449" max="8449" width="7.85546875" customWidth="1"/>
    <col min="8450" max="8450" width="39.42578125" customWidth="1"/>
    <col min="8451" max="8451" width="7.85546875" customWidth="1"/>
    <col min="8452" max="8452" width="3.28515625" customWidth="1"/>
    <col min="8453" max="8453" width="3.5703125" customWidth="1"/>
    <col min="8454" max="8454" width="11.28515625" customWidth="1"/>
    <col min="8455" max="8455" width="4.140625" customWidth="1"/>
    <col min="8456" max="8456" width="5.28515625" customWidth="1"/>
    <col min="8457" max="8457" width="14.42578125" customWidth="1"/>
    <col min="8458" max="8458" width="8" customWidth="1"/>
    <col min="8459" max="8459" width="7.85546875" customWidth="1"/>
    <col min="8460" max="8460" width="10.42578125" customWidth="1"/>
    <col min="8461" max="8462" width="11.28515625" customWidth="1"/>
    <col min="8463" max="8463" width="10.5703125" customWidth="1"/>
    <col min="8464" max="8464" width="9.5703125" customWidth="1"/>
    <col min="8465" max="8465" width="7.85546875" customWidth="1"/>
    <col min="8466" max="8466" width="12.5703125" customWidth="1"/>
    <col min="8467" max="8467" width="8.7109375" customWidth="1"/>
    <col min="8468" max="8468" width="13" customWidth="1"/>
    <col min="8469" max="8469" width="31.5703125" customWidth="1"/>
    <col min="8470" max="8470" width="11.28515625" customWidth="1"/>
    <col min="8471" max="8471" width="7.7109375" customWidth="1"/>
    <col min="8472" max="8472" width="31.5703125" customWidth="1"/>
    <col min="8473" max="8473" width="11.28515625" customWidth="1"/>
    <col min="8705" max="8705" width="7.85546875" customWidth="1"/>
    <col min="8706" max="8706" width="39.42578125" customWidth="1"/>
    <col min="8707" max="8707" width="7.85546875" customWidth="1"/>
    <col min="8708" max="8708" width="3.28515625" customWidth="1"/>
    <col min="8709" max="8709" width="3.5703125" customWidth="1"/>
    <col min="8710" max="8710" width="11.28515625" customWidth="1"/>
    <col min="8711" max="8711" width="4.140625" customWidth="1"/>
    <col min="8712" max="8712" width="5.28515625" customWidth="1"/>
    <col min="8713" max="8713" width="14.42578125" customWidth="1"/>
    <col min="8714" max="8714" width="8" customWidth="1"/>
    <col min="8715" max="8715" width="7.85546875" customWidth="1"/>
    <col min="8716" max="8716" width="10.42578125" customWidth="1"/>
    <col min="8717" max="8718" width="11.28515625" customWidth="1"/>
    <col min="8719" max="8719" width="10.5703125" customWidth="1"/>
    <col min="8720" max="8720" width="9.5703125" customWidth="1"/>
    <col min="8721" max="8721" width="7.85546875" customWidth="1"/>
    <col min="8722" max="8722" width="12.5703125" customWidth="1"/>
    <col min="8723" max="8723" width="8.7109375" customWidth="1"/>
    <col min="8724" max="8724" width="13" customWidth="1"/>
    <col min="8725" max="8725" width="31.5703125" customWidth="1"/>
    <col min="8726" max="8726" width="11.28515625" customWidth="1"/>
    <col min="8727" max="8727" width="7.7109375" customWidth="1"/>
    <col min="8728" max="8728" width="31.5703125" customWidth="1"/>
    <col min="8729" max="8729" width="11.28515625" customWidth="1"/>
    <col min="8961" max="8961" width="7.85546875" customWidth="1"/>
    <col min="8962" max="8962" width="39.42578125" customWidth="1"/>
    <col min="8963" max="8963" width="7.85546875" customWidth="1"/>
    <col min="8964" max="8964" width="3.28515625" customWidth="1"/>
    <col min="8965" max="8965" width="3.5703125" customWidth="1"/>
    <col min="8966" max="8966" width="11.28515625" customWidth="1"/>
    <col min="8967" max="8967" width="4.140625" customWidth="1"/>
    <col min="8968" max="8968" width="5.28515625" customWidth="1"/>
    <col min="8969" max="8969" width="14.42578125" customWidth="1"/>
    <col min="8970" max="8970" width="8" customWidth="1"/>
    <col min="8971" max="8971" width="7.85546875" customWidth="1"/>
    <col min="8972" max="8972" width="10.42578125" customWidth="1"/>
    <col min="8973" max="8974" width="11.28515625" customWidth="1"/>
    <col min="8975" max="8975" width="10.5703125" customWidth="1"/>
    <col min="8976" max="8976" width="9.5703125" customWidth="1"/>
    <col min="8977" max="8977" width="7.85546875" customWidth="1"/>
    <col min="8978" max="8978" width="12.5703125" customWidth="1"/>
    <col min="8979" max="8979" width="8.7109375" customWidth="1"/>
    <col min="8980" max="8980" width="13" customWidth="1"/>
    <col min="8981" max="8981" width="31.5703125" customWidth="1"/>
    <col min="8982" max="8982" width="11.28515625" customWidth="1"/>
    <col min="8983" max="8983" width="7.7109375" customWidth="1"/>
    <col min="8984" max="8984" width="31.5703125" customWidth="1"/>
    <col min="8985" max="8985" width="11.28515625" customWidth="1"/>
    <col min="9217" max="9217" width="7.85546875" customWidth="1"/>
    <col min="9218" max="9218" width="39.42578125" customWidth="1"/>
    <col min="9219" max="9219" width="7.85546875" customWidth="1"/>
    <col min="9220" max="9220" width="3.28515625" customWidth="1"/>
    <col min="9221" max="9221" width="3.5703125" customWidth="1"/>
    <col min="9222" max="9222" width="11.28515625" customWidth="1"/>
    <col min="9223" max="9223" width="4.140625" customWidth="1"/>
    <col min="9224" max="9224" width="5.28515625" customWidth="1"/>
    <col min="9225" max="9225" width="14.42578125" customWidth="1"/>
    <col min="9226" max="9226" width="8" customWidth="1"/>
    <col min="9227" max="9227" width="7.85546875" customWidth="1"/>
    <col min="9228" max="9228" width="10.42578125" customWidth="1"/>
    <col min="9229" max="9230" width="11.28515625" customWidth="1"/>
    <col min="9231" max="9231" width="10.5703125" customWidth="1"/>
    <col min="9232" max="9232" width="9.5703125" customWidth="1"/>
    <col min="9233" max="9233" width="7.85546875" customWidth="1"/>
    <col min="9234" max="9234" width="12.5703125" customWidth="1"/>
    <col min="9235" max="9235" width="8.7109375" customWidth="1"/>
    <col min="9236" max="9236" width="13" customWidth="1"/>
    <col min="9237" max="9237" width="31.5703125" customWidth="1"/>
    <col min="9238" max="9238" width="11.28515625" customWidth="1"/>
    <col min="9239" max="9239" width="7.7109375" customWidth="1"/>
    <col min="9240" max="9240" width="31.5703125" customWidth="1"/>
    <col min="9241" max="9241" width="11.28515625" customWidth="1"/>
    <col min="9473" max="9473" width="7.85546875" customWidth="1"/>
    <col min="9474" max="9474" width="39.42578125" customWidth="1"/>
    <col min="9475" max="9475" width="7.85546875" customWidth="1"/>
    <col min="9476" max="9476" width="3.28515625" customWidth="1"/>
    <col min="9477" max="9477" width="3.5703125" customWidth="1"/>
    <col min="9478" max="9478" width="11.28515625" customWidth="1"/>
    <col min="9479" max="9479" width="4.140625" customWidth="1"/>
    <col min="9480" max="9480" width="5.28515625" customWidth="1"/>
    <col min="9481" max="9481" width="14.42578125" customWidth="1"/>
    <col min="9482" max="9482" width="8" customWidth="1"/>
    <col min="9483" max="9483" width="7.85546875" customWidth="1"/>
    <col min="9484" max="9484" width="10.42578125" customWidth="1"/>
    <col min="9485" max="9486" width="11.28515625" customWidth="1"/>
    <col min="9487" max="9487" width="10.5703125" customWidth="1"/>
    <col min="9488" max="9488" width="9.5703125" customWidth="1"/>
    <col min="9489" max="9489" width="7.85546875" customWidth="1"/>
    <col min="9490" max="9490" width="12.5703125" customWidth="1"/>
    <col min="9491" max="9491" width="8.7109375" customWidth="1"/>
    <col min="9492" max="9492" width="13" customWidth="1"/>
    <col min="9493" max="9493" width="31.5703125" customWidth="1"/>
    <col min="9494" max="9494" width="11.28515625" customWidth="1"/>
    <col min="9495" max="9495" width="7.7109375" customWidth="1"/>
    <col min="9496" max="9496" width="31.5703125" customWidth="1"/>
    <col min="9497" max="9497" width="11.28515625" customWidth="1"/>
    <col min="9729" max="9729" width="7.85546875" customWidth="1"/>
    <col min="9730" max="9730" width="39.42578125" customWidth="1"/>
    <col min="9731" max="9731" width="7.85546875" customWidth="1"/>
    <col min="9732" max="9732" width="3.28515625" customWidth="1"/>
    <col min="9733" max="9733" width="3.5703125" customWidth="1"/>
    <col min="9734" max="9734" width="11.28515625" customWidth="1"/>
    <col min="9735" max="9735" width="4.140625" customWidth="1"/>
    <col min="9736" max="9736" width="5.28515625" customWidth="1"/>
    <col min="9737" max="9737" width="14.42578125" customWidth="1"/>
    <col min="9738" max="9738" width="8" customWidth="1"/>
    <col min="9739" max="9739" width="7.85546875" customWidth="1"/>
    <col min="9740" max="9740" width="10.42578125" customWidth="1"/>
    <col min="9741" max="9742" width="11.28515625" customWidth="1"/>
    <col min="9743" max="9743" width="10.5703125" customWidth="1"/>
    <col min="9744" max="9744" width="9.5703125" customWidth="1"/>
    <col min="9745" max="9745" width="7.85546875" customWidth="1"/>
    <col min="9746" max="9746" width="12.5703125" customWidth="1"/>
    <col min="9747" max="9747" width="8.7109375" customWidth="1"/>
    <col min="9748" max="9748" width="13" customWidth="1"/>
    <col min="9749" max="9749" width="31.5703125" customWidth="1"/>
    <col min="9750" max="9750" width="11.28515625" customWidth="1"/>
    <col min="9751" max="9751" width="7.7109375" customWidth="1"/>
    <col min="9752" max="9752" width="31.5703125" customWidth="1"/>
    <col min="9753" max="9753" width="11.28515625" customWidth="1"/>
    <col min="9985" max="9985" width="7.85546875" customWidth="1"/>
    <col min="9986" max="9986" width="39.42578125" customWidth="1"/>
    <col min="9987" max="9987" width="7.85546875" customWidth="1"/>
    <col min="9988" max="9988" width="3.28515625" customWidth="1"/>
    <col min="9989" max="9989" width="3.5703125" customWidth="1"/>
    <col min="9990" max="9990" width="11.28515625" customWidth="1"/>
    <col min="9991" max="9991" width="4.140625" customWidth="1"/>
    <col min="9992" max="9992" width="5.28515625" customWidth="1"/>
    <col min="9993" max="9993" width="14.42578125" customWidth="1"/>
    <col min="9994" max="9994" width="8" customWidth="1"/>
    <col min="9995" max="9995" width="7.85546875" customWidth="1"/>
    <col min="9996" max="9996" width="10.42578125" customWidth="1"/>
    <col min="9997" max="9998" width="11.28515625" customWidth="1"/>
    <col min="9999" max="9999" width="10.5703125" customWidth="1"/>
    <col min="10000" max="10000" width="9.5703125" customWidth="1"/>
    <col min="10001" max="10001" width="7.85546875" customWidth="1"/>
    <col min="10002" max="10002" width="12.5703125" customWidth="1"/>
    <col min="10003" max="10003" width="8.7109375" customWidth="1"/>
    <col min="10004" max="10004" width="13" customWidth="1"/>
    <col min="10005" max="10005" width="31.5703125" customWidth="1"/>
    <col min="10006" max="10006" width="11.28515625" customWidth="1"/>
    <col min="10007" max="10007" width="7.7109375" customWidth="1"/>
    <col min="10008" max="10008" width="31.5703125" customWidth="1"/>
    <col min="10009" max="10009" width="11.28515625" customWidth="1"/>
    <col min="10241" max="10241" width="7.85546875" customWidth="1"/>
    <col min="10242" max="10242" width="39.42578125" customWidth="1"/>
    <col min="10243" max="10243" width="7.85546875" customWidth="1"/>
    <col min="10244" max="10244" width="3.28515625" customWidth="1"/>
    <col min="10245" max="10245" width="3.5703125" customWidth="1"/>
    <col min="10246" max="10246" width="11.28515625" customWidth="1"/>
    <col min="10247" max="10247" width="4.140625" customWidth="1"/>
    <col min="10248" max="10248" width="5.28515625" customWidth="1"/>
    <col min="10249" max="10249" width="14.42578125" customWidth="1"/>
    <col min="10250" max="10250" width="8" customWidth="1"/>
    <col min="10251" max="10251" width="7.85546875" customWidth="1"/>
    <col min="10252" max="10252" width="10.42578125" customWidth="1"/>
    <col min="10253" max="10254" width="11.28515625" customWidth="1"/>
    <col min="10255" max="10255" width="10.5703125" customWidth="1"/>
    <col min="10256" max="10256" width="9.5703125" customWidth="1"/>
    <col min="10257" max="10257" width="7.85546875" customWidth="1"/>
    <col min="10258" max="10258" width="12.5703125" customWidth="1"/>
    <col min="10259" max="10259" width="8.7109375" customWidth="1"/>
    <col min="10260" max="10260" width="13" customWidth="1"/>
    <col min="10261" max="10261" width="31.5703125" customWidth="1"/>
    <col min="10262" max="10262" width="11.28515625" customWidth="1"/>
    <col min="10263" max="10263" width="7.7109375" customWidth="1"/>
    <col min="10264" max="10264" width="31.5703125" customWidth="1"/>
    <col min="10265" max="10265" width="11.28515625" customWidth="1"/>
    <col min="10497" max="10497" width="7.85546875" customWidth="1"/>
    <col min="10498" max="10498" width="39.42578125" customWidth="1"/>
    <col min="10499" max="10499" width="7.85546875" customWidth="1"/>
    <col min="10500" max="10500" width="3.28515625" customWidth="1"/>
    <col min="10501" max="10501" width="3.5703125" customWidth="1"/>
    <col min="10502" max="10502" width="11.28515625" customWidth="1"/>
    <col min="10503" max="10503" width="4.140625" customWidth="1"/>
    <col min="10504" max="10504" width="5.28515625" customWidth="1"/>
    <col min="10505" max="10505" width="14.42578125" customWidth="1"/>
    <col min="10506" max="10506" width="8" customWidth="1"/>
    <col min="10507" max="10507" width="7.85546875" customWidth="1"/>
    <col min="10508" max="10508" width="10.42578125" customWidth="1"/>
    <col min="10509" max="10510" width="11.28515625" customWidth="1"/>
    <col min="10511" max="10511" width="10.5703125" customWidth="1"/>
    <col min="10512" max="10512" width="9.5703125" customWidth="1"/>
    <col min="10513" max="10513" width="7.85546875" customWidth="1"/>
    <col min="10514" max="10514" width="12.5703125" customWidth="1"/>
    <col min="10515" max="10515" width="8.7109375" customWidth="1"/>
    <col min="10516" max="10516" width="13" customWidth="1"/>
    <col min="10517" max="10517" width="31.5703125" customWidth="1"/>
    <col min="10518" max="10518" width="11.28515625" customWidth="1"/>
    <col min="10519" max="10519" width="7.7109375" customWidth="1"/>
    <col min="10520" max="10520" width="31.5703125" customWidth="1"/>
    <col min="10521" max="10521" width="11.28515625" customWidth="1"/>
    <col min="10753" max="10753" width="7.85546875" customWidth="1"/>
    <col min="10754" max="10754" width="39.42578125" customWidth="1"/>
    <col min="10755" max="10755" width="7.85546875" customWidth="1"/>
    <col min="10756" max="10756" width="3.28515625" customWidth="1"/>
    <col min="10757" max="10757" width="3.5703125" customWidth="1"/>
    <col min="10758" max="10758" width="11.28515625" customWidth="1"/>
    <col min="10759" max="10759" width="4.140625" customWidth="1"/>
    <col min="10760" max="10760" width="5.28515625" customWidth="1"/>
    <col min="10761" max="10761" width="14.42578125" customWidth="1"/>
    <col min="10762" max="10762" width="8" customWidth="1"/>
    <col min="10763" max="10763" width="7.85546875" customWidth="1"/>
    <col min="10764" max="10764" width="10.42578125" customWidth="1"/>
    <col min="10765" max="10766" width="11.28515625" customWidth="1"/>
    <col min="10767" max="10767" width="10.5703125" customWidth="1"/>
    <col min="10768" max="10768" width="9.5703125" customWidth="1"/>
    <col min="10769" max="10769" width="7.85546875" customWidth="1"/>
    <col min="10770" max="10770" width="12.5703125" customWidth="1"/>
    <col min="10771" max="10771" width="8.7109375" customWidth="1"/>
    <col min="10772" max="10772" width="13" customWidth="1"/>
    <col min="10773" max="10773" width="31.5703125" customWidth="1"/>
    <col min="10774" max="10774" width="11.28515625" customWidth="1"/>
    <col min="10775" max="10775" width="7.7109375" customWidth="1"/>
    <col min="10776" max="10776" width="31.5703125" customWidth="1"/>
    <col min="10777" max="10777" width="11.28515625" customWidth="1"/>
    <col min="11009" max="11009" width="7.85546875" customWidth="1"/>
    <col min="11010" max="11010" width="39.42578125" customWidth="1"/>
    <col min="11011" max="11011" width="7.85546875" customWidth="1"/>
    <col min="11012" max="11012" width="3.28515625" customWidth="1"/>
    <col min="11013" max="11013" width="3.5703125" customWidth="1"/>
    <col min="11014" max="11014" width="11.28515625" customWidth="1"/>
    <col min="11015" max="11015" width="4.140625" customWidth="1"/>
    <col min="11016" max="11016" width="5.28515625" customWidth="1"/>
    <col min="11017" max="11017" width="14.42578125" customWidth="1"/>
    <col min="11018" max="11018" width="8" customWidth="1"/>
    <col min="11019" max="11019" width="7.85546875" customWidth="1"/>
    <col min="11020" max="11020" width="10.42578125" customWidth="1"/>
    <col min="11021" max="11022" width="11.28515625" customWidth="1"/>
    <col min="11023" max="11023" width="10.5703125" customWidth="1"/>
    <col min="11024" max="11024" width="9.5703125" customWidth="1"/>
    <col min="11025" max="11025" width="7.85546875" customWidth="1"/>
    <col min="11026" max="11026" width="12.5703125" customWidth="1"/>
    <col min="11027" max="11027" width="8.7109375" customWidth="1"/>
    <col min="11028" max="11028" width="13" customWidth="1"/>
    <col min="11029" max="11029" width="31.5703125" customWidth="1"/>
    <col min="11030" max="11030" width="11.28515625" customWidth="1"/>
    <col min="11031" max="11031" width="7.7109375" customWidth="1"/>
    <col min="11032" max="11032" width="31.5703125" customWidth="1"/>
    <col min="11033" max="11033" width="11.28515625" customWidth="1"/>
    <col min="11265" max="11265" width="7.85546875" customWidth="1"/>
    <col min="11266" max="11266" width="39.42578125" customWidth="1"/>
    <col min="11267" max="11267" width="7.85546875" customWidth="1"/>
    <col min="11268" max="11268" width="3.28515625" customWidth="1"/>
    <col min="11269" max="11269" width="3.5703125" customWidth="1"/>
    <col min="11270" max="11270" width="11.28515625" customWidth="1"/>
    <col min="11271" max="11271" width="4.140625" customWidth="1"/>
    <col min="11272" max="11272" width="5.28515625" customWidth="1"/>
    <col min="11273" max="11273" width="14.42578125" customWidth="1"/>
    <col min="11274" max="11274" width="8" customWidth="1"/>
    <col min="11275" max="11275" width="7.85546875" customWidth="1"/>
    <col min="11276" max="11276" width="10.42578125" customWidth="1"/>
    <col min="11277" max="11278" width="11.28515625" customWidth="1"/>
    <col min="11279" max="11279" width="10.5703125" customWidth="1"/>
    <col min="11280" max="11280" width="9.5703125" customWidth="1"/>
    <col min="11281" max="11281" width="7.85546875" customWidth="1"/>
    <col min="11282" max="11282" width="12.5703125" customWidth="1"/>
    <col min="11283" max="11283" width="8.7109375" customWidth="1"/>
    <col min="11284" max="11284" width="13" customWidth="1"/>
    <col min="11285" max="11285" width="31.5703125" customWidth="1"/>
    <col min="11286" max="11286" width="11.28515625" customWidth="1"/>
    <col min="11287" max="11287" width="7.7109375" customWidth="1"/>
    <col min="11288" max="11288" width="31.5703125" customWidth="1"/>
    <col min="11289" max="11289" width="11.28515625" customWidth="1"/>
    <col min="11521" max="11521" width="7.85546875" customWidth="1"/>
    <col min="11522" max="11522" width="39.42578125" customWidth="1"/>
    <col min="11523" max="11523" width="7.85546875" customWidth="1"/>
    <col min="11524" max="11524" width="3.28515625" customWidth="1"/>
    <col min="11525" max="11525" width="3.5703125" customWidth="1"/>
    <col min="11526" max="11526" width="11.28515625" customWidth="1"/>
    <col min="11527" max="11527" width="4.140625" customWidth="1"/>
    <col min="11528" max="11528" width="5.28515625" customWidth="1"/>
    <col min="11529" max="11529" width="14.42578125" customWidth="1"/>
    <col min="11530" max="11530" width="8" customWidth="1"/>
    <col min="11531" max="11531" width="7.85546875" customWidth="1"/>
    <col min="11532" max="11532" width="10.42578125" customWidth="1"/>
    <col min="11533" max="11534" width="11.28515625" customWidth="1"/>
    <col min="11535" max="11535" width="10.5703125" customWidth="1"/>
    <col min="11536" max="11536" width="9.5703125" customWidth="1"/>
    <col min="11537" max="11537" width="7.85546875" customWidth="1"/>
    <col min="11538" max="11538" width="12.5703125" customWidth="1"/>
    <col min="11539" max="11539" width="8.7109375" customWidth="1"/>
    <col min="11540" max="11540" width="13" customWidth="1"/>
    <col min="11541" max="11541" width="31.5703125" customWidth="1"/>
    <col min="11542" max="11542" width="11.28515625" customWidth="1"/>
    <col min="11543" max="11543" width="7.7109375" customWidth="1"/>
    <col min="11544" max="11544" width="31.5703125" customWidth="1"/>
    <col min="11545" max="11545" width="11.28515625" customWidth="1"/>
    <col min="11777" max="11777" width="7.85546875" customWidth="1"/>
    <col min="11778" max="11778" width="39.42578125" customWidth="1"/>
    <col min="11779" max="11779" width="7.85546875" customWidth="1"/>
    <col min="11780" max="11780" width="3.28515625" customWidth="1"/>
    <col min="11781" max="11781" width="3.5703125" customWidth="1"/>
    <col min="11782" max="11782" width="11.28515625" customWidth="1"/>
    <col min="11783" max="11783" width="4.140625" customWidth="1"/>
    <col min="11784" max="11784" width="5.28515625" customWidth="1"/>
    <col min="11785" max="11785" width="14.42578125" customWidth="1"/>
    <col min="11786" max="11786" width="8" customWidth="1"/>
    <col min="11787" max="11787" width="7.85546875" customWidth="1"/>
    <col min="11788" max="11788" width="10.42578125" customWidth="1"/>
    <col min="11789" max="11790" width="11.28515625" customWidth="1"/>
    <col min="11791" max="11791" width="10.5703125" customWidth="1"/>
    <col min="11792" max="11792" width="9.5703125" customWidth="1"/>
    <col min="11793" max="11793" width="7.85546875" customWidth="1"/>
    <col min="11794" max="11794" width="12.5703125" customWidth="1"/>
    <col min="11795" max="11795" width="8.7109375" customWidth="1"/>
    <col min="11796" max="11796" width="13" customWidth="1"/>
    <col min="11797" max="11797" width="31.5703125" customWidth="1"/>
    <col min="11798" max="11798" width="11.28515625" customWidth="1"/>
    <col min="11799" max="11799" width="7.7109375" customWidth="1"/>
    <col min="11800" max="11800" width="31.5703125" customWidth="1"/>
    <col min="11801" max="11801" width="11.28515625" customWidth="1"/>
    <col min="12033" max="12033" width="7.85546875" customWidth="1"/>
    <col min="12034" max="12034" width="39.42578125" customWidth="1"/>
    <col min="12035" max="12035" width="7.85546875" customWidth="1"/>
    <col min="12036" max="12036" width="3.28515625" customWidth="1"/>
    <col min="12037" max="12037" width="3.5703125" customWidth="1"/>
    <col min="12038" max="12038" width="11.28515625" customWidth="1"/>
    <col min="12039" max="12039" width="4.140625" customWidth="1"/>
    <col min="12040" max="12040" width="5.28515625" customWidth="1"/>
    <col min="12041" max="12041" width="14.42578125" customWidth="1"/>
    <col min="12042" max="12042" width="8" customWidth="1"/>
    <col min="12043" max="12043" width="7.85546875" customWidth="1"/>
    <col min="12044" max="12044" width="10.42578125" customWidth="1"/>
    <col min="12045" max="12046" width="11.28515625" customWidth="1"/>
    <col min="12047" max="12047" width="10.5703125" customWidth="1"/>
    <col min="12048" max="12048" width="9.5703125" customWidth="1"/>
    <col min="12049" max="12049" width="7.85546875" customWidth="1"/>
    <col min="12050" max="12050" width="12.5703125" customWidth="1"/>
    <col min="12051" max="12051" width="8.7109375" customWidth="1"/>
    <col min="12052" max="12052" width="13" customWidth="1"/>
    <col min="12053" max="12053" width="31.5703125" customWidth="1"/>
    <col min="12054" max="12054" width="11.28515625" customWidth="1"/>
    <col min="12055" max="12055" width="7.7109375" customWidth="1"/>
    <col min="12056" max="12056" width="31.5703125" customWidth="1"/>
    <col min="12057" max="12057" width="11.28515625" customWidth="1"/>
    <col min="12289" max="12289" width="7.85546875" customWidth="1"/>
    <col min="12290" max="12290" width="39.42578125" customWidth="1"/>
    <col min="12291" max="12291" width="7.85546875" customWidth="1"/>
    <col min="12292" max="12292" width="3.28515625" customWidth="1"/>
    <col min="12293" max="12293" width="3.5703125" customWidth="1"/>
    <col min="12294" max="12294" width="11.28515625" customWidth="1"/>
    <col min="12295" max="12295" width="4.140625" customWidth="1"/>
    <col min="12296" max="12296" width="5.28515625" customWidth="1"/>
    <col min="12297" max="12297" width="14.42578125" customWidth="1"/>
    <col min="12298" max="12298" width="8" customWidth="1"/>
    <col min="12299" max="12299" width="7.85546875" customWidth="1"/>
    <col min="12300" max="12300" width="10.42578125" customWidth="1"/>
    <col min="12301" max="12302" width="11.28515625" customWidth="1"/>
    <col min="12303" max="12303" width="10.5703125" customWidth="1"/>
    <col min="12304" max="12304" width="9.5703125" customWidth="1"/>
    <col min="12305" max="12305" width="7.85546875" customWidth="1"/>
    <col min="12306" max="12306" width="12.5703125" customWidth="1"/>
    <col min="12307" max="12307" width="8.7109375" customWidth="1"/>
    <col min="12308" max="12308" width="13" customWidth="1"/>
    <col min="12309" max="12309" width="31.5703125" customWidth="1"/>
    <col min="12310" max="12310" width="11.28515625" customWidth="1"/>
    <col min="12311" max="12311" width="7.7109375" customWidth="1"/>
    <col min="12312" max="12312" width="31.5703125" customWidth="1"/>
    <col min="12313" max="12313" width="11.28515625" customWidth="1"/>
    <col min="12545" max="12545" width="7.85546875" customWidth="1"/>
    <col min="12546" max="12546" width="39.42578125" customWidth="1"/>
    <col min="12547" max="12547" width="7.85546875" customWidth="1"/>
    <col min="12548" max="12548" width="3.28515625" customWidth="1"/>
    <col min="12549" max="12549" width="3.5703125" customWidth="1"/>
    <col min="12550" max="12550" width="11.28515625" customWidth="1"/>
    <col min="12551" max="12551" width="4.140625" customWidth="1"/>
    <col min="12552" max="12552" width="5.28515625" customWidth="1"/>
    <col min="12553" max="12553" width="14.42578125" customWidth="1"/>
    <col min="12554" max="12554" width="8" customWidth="1"/>
    <col min="12555" max="12555" width="7.85546875" customWidth="1"/>
    <col min="12556" max="12556" width="10.42578125" customWidth="1"/>
    <col min="12557" max="12558" width="11.28515625" customWidth="1"/>
    <col min="12559" max="12559" width="10.5703125" customWidth="1"/>
    <col min="12560" max="12560" width="9.5703125" customWidth="1"/>
    <col min="12561" max="12561" width="7.85546875" customWidth="1"/>
    <col min="12562" max="12562" width="12.5703125" customWidth="1"/>
    <col min="12563" max="12563" width="8.7109375" customWidth="1"/>
    <col min="12564" max="12564" width="13" customWidth="1"/>
    <col min="12565" max="12565" width="31.5703125" customWidth="1"/>
    <col min="12566" max="12566" width="11.28515625" customWidth="1"/>
    <col min="12567" max="12567" width="7.7109375" customWidth="1"/>
    <col min="12568" max="12568" width="31.5703125" customWidth="1"/>
    <col min="12569" max="12569" width="11.28515625" customWidth="1"/>
    <col min="12801" max="12801" width="7.85546875" customWidth="1"/>
    <col min="12802" max="12802" width="39.42578125" customWidth="1"/>
    <col min="12803" max="12803" width="7.85546875" customWidth="1"/>
    <col min="12804" max="12804" width="3.28515625" customWidth="1"/>
    <col min="12805" max="12805" width="3.5703125" customWidth="1"/>
    <col min="12806" max="12806" width="11.28515625" customWidth="1"/>
    <col min="12807" max="12807" width="4.140625" customWidth="1"/>
    <col min="12808" max="12808" width="5.28515625" customWidth="1"/>
    <col min="12809" max="12809" width="14.42578125" customWidth="1"/>
    <col min="12810" max="12810" width="8" customWidth="1"/>
    <col min="12811" max="12811" width="7.85546875" customWidth="1"/>
    <col min="12812" max="12812" width="10.42578125" customWidth="1"/>
    <col min="12813" max="12814" width="11.28515625" customWidth="1"/>
    <col min="12815" max="12815" width="10.5703125" customWidth="1"/>
    <col min="12816" max="12816" width="9.5703125" customWidth="1"/>
    <col min="12817" max="12817" width="7.85546875" customWidth="1"/>
    <col min="12818" max="12818" width="12.5703125" customWidth="1"/>
    <col min="12819" max="12819" width="8.7109375" customWidth="1"/>
    <col min="12820" max="12820" width="13" customWidth="1"/>
    <col min="12821" max="12821" width="31.5703125" customWidth="1"/>
    <col min="12822" max="12822" width="11.28515625" customWidth="1"/>
    <col min="12823" max="12823" width="7.7109375" customWidth="1"/>
    <col min="12824" max="12824" width="31.5703125" customWidth="1"/>
    <col min="12825" max="12825" width="11.28515625" customWidth="1"/>
    <col min="13057" max="13057" width="7.85546875" customWidth="1"/>
    <col min="13058" max="13058" width="39.42578125" customWidth="1"/>
    <col min="13059" max="13059" width="7.85546875" customWidth="1"/>
    <col min="13060" max="13060" width="3.28515625" customWidth="1"/>
    <col min="13061" max="13061" width="3.5703125" customWidth="1"/>
    <col min="13062" max="13062" width="11.28515625" customWidth="1"/>
    <col min="13063" max="13063" width="4.140625" customWidth="1"/>
    <col min="13064" max="13064" width="5.28515625" customWidth="1"/>
    <col min="13065" max="13065" width="14.42578125" customWidth="1"/>
    <col min="13066" max="13066" width="8" customWidth="1"/>
    <col min="13067" max="13067" width="7.85546875" customWidth="1"/>
    <col min="13068" max="13068" width="10.42578125" customWidth="1"/>
    <col min="13069" max="13070" width="11.28515625" customWidth="1"/>
    <col min="13071" max="13071" width="10.5703125" customWidth="1"/>
    <col min="13072" max="13072" width="9.5703125" customWidth="1"/>
    <col min="13073" max="13073" width="7.85546875" customWidth="1"/>
    <col min="13074" max="13074" width="12.5703125" customWidth="1"/>
    <col min="13075" max="13075" width="8.7109375" customWidth="1"/>
    <col min="13076" max="13076" width="13" customWidth="1"/>
    <col min="13077" max="13077" width="31.5703125" customWidth="1"/>
    <col min="13078" max="13078" width="11.28515625" customWidth="1"/>
    <col min="13079" max="13079" width="7.7109375" customWidth="1"/>
    <col min="13080" max="13080" width="31.5703125" customWidth="1"/>
    <col min="13081" max="13081" width="11.28515625" customWidth="1"/>
    <col min="13313" max="13313" width="7.85546875" customWidth="1"/>
    <col min="13314" max="13314" width="39.42578125" customWidth="1"/>
    <col min="13315" max="13315" width="7.85546875" customWidth="1"/>
    <col min="13316" max="13316" width="3.28515625" customWidth="1"/>
    <col min="13317" max="13317" width="3.5703125" customWidth="1"/>
    <col min="13318" max="13318" width="11.28515625" customWidth="1"/>
    <col min="13319" max="13319" width="4.140625" customWidth="1"/>
    <col min="13320" max="13320" width="5.28515625" customWidth="1"/>
    <col min="13321" max="13321" width="14.42578125" customWidth="1"/>
    <col min="13322" max="13322" width="8" customWidth="1"/>
    <col min="13323" max="13323" width="7.85546875" customWidth="1"/>
    <col min="13324" max="13324" width="10.42578125" customWidth="1"/>
    <col min="13325" max="13326" width="11.28515625" customWidth="1"/>
    <col min="13327" max="13327" width="10.5703125" customWidth="1"/>
    <col min="13328" max="13328" width="9.5703125" customWidth="1"/>
    <col min="13329" max="13329" width="7.85546875" customWidth="1"/>
    <col min="13330" max="13330" width="12.5703125" customWidth="1"/>
    <col min="13331" max="13331" width="8.7109375" customWidth="1"/>
    <col min="13332" max="13332" width="13" customWidth="1"/>
    <col min="13333" max="13333" width="31.5703125" customWidth="1"/>
    <col min="13334" max="13334" width="11.28515625" customWidth="1"/>
    <col min="13335" max="13335" width="7.7109375" customWidth="1"/>
    <col min="13336" max="13336" width="31.5703125" customWidth="1"/>
    <col min="13337" max="13337" width="11.28515625" customWidth="1"/>
    <col min="13569" max="13569" width="7.85546875" customWidth="1"/>
    <col min="13570" max="13570" width="39.42578125" customWidth="1"/>
    <col min="13571" max="13571" width="7.85546875" customWidth="1"/>
    <col min="13572" max="13572" width="3.28515625" customWidth="1"/>
    <col min="13573" max="13573" width="3.5703125" customWidth="1"/>
    <col min="13574" max="13574" width="11.28515625" customWidth="1"/>
    <col min="13575" max="13575" width="4.140625" customWidth="1"/>
    <col min="13576" max="13576" width="5.28515625" customWidth="1"/>
    <col min="13577" max="13577" width="14.42578125" customWidth="1"/>
    <col min="13578" max="13578" width="8" customWidth="1"/>
    <col min="13579" max="13579" width="7.85546875" customWidth="1"/>
    <col min="13580" max="13580" width="10.42578125" customWidth="1"/>
    <col min="13581" max="13582" width="11.28515625" customWidth="1"/>
    <col min="13583" max="13583" width="10.5703125" customWidth="1"/>
    <col min="13584" max="13584" width="9.5703125" customWidth="1"/>
    <col min="13585" max="13585" width="7.85546875" customWidth="1"/>
    <col min="13586" max="13586" width="12.5703125" customWidth="1"/>
    <col min="13587" max="13587" width="8.7109375" customWidth="1"/>
    <col min="13588" max="13588" width="13" customWidth="1"/>
    <col min="13589" max="13589" width="31.5703125" customWidth="1"/>
    <col min="13590" max="13590" width="11.28515625" customWidth="1"/>
    <col min="13591" max="13591" width="7.7109375" customWidth="1"/>
    <col min="13592" max="13592" width="31.5703125" customWidth="1"/>
    <col min="13593" max="13593" width="11.28515625" customWidth="1"/>
    <col min="13825" max="13825" width="7.85546875" customWidth="1"/>
    <col min="13826" max="13826" width="39.42578125" customWidth="1"/>
    <col min="13827" max="13827" width="7.85546875" customWidth="1"/>
    <col min="13828" max="13828" width="3.28515625" customWidth="1"/>
    <col min="13829" max="13829" width="3.5703125" customWidth="1"/>
    <col min="13830" max="13830" width="11.28515625" customWidth="1"/>
    <col min="13831" max="13831" width="4.140625" customWidth="1"/>
    <col min="13832" max="13832" width="5.28515625" customWidth="1"/>
    <col min="13833" max="13833" width="14.42578125" customWidth="1"/>
    <col min="13834" max="13834" width="8" customWidth="1"/>
    <col min="13835" max="13835" width="7.85546875" customWidth="1"/>
    <col min="13836" max="13836" width="10.42578125" customWidth="1"/>
    <col min="13837" max="13838" width="11.28515625" customWidth="1"/>
    <col min="13839" max="13839" width="10.5703125" customWidth="1"/>
    <col min="13840" max="13840" width="9.5703125" customWidth="1"/>
    <col min="13841" max="13841" width="7.85546875" customWidth="1"/>
    <col min="13842" max="13842" width="12.5703125" customWidth="1"/>
    <col min="13843" max="13843" width="8.7109375" customWidth="1"/>
    <col min="13844" max="13844" width="13" customWidth="1"/>
    <col min="13845" max="13845" width="31.5703125" customWidth="1"/>
    <col min="13846" max="13846" width="11.28515625" customWidth="1"/>
    <col min="13847" max="13847" width="7.7109375" customWidth="1"/>
    <col min="13848" max="13848" width="31.5703125" customWidth="1"/>
    <col min="13849" max="13849" width="11.28515625" customWidth="1"/>
    <col min="14081" max="14081" width="7.85546875" customWidth="1"/>
    <col min="14082" max="14082" width="39.42578125" customWidth="1"/>
    <col min="14083" max="14083" width="7.85546875" customWidth="1"/>
    <col min="14084" max="14084" width="3.28515625" customWidth="1"/>
    <col min="14085" max="14085" width="3.5703125" customWidth="1"/>
    <col min="14086" max="14086" width="11.28515625" customWidth="1"/>
    <col min="14087" max="14087" width="4.140625" customWidth="1"/>
    <col min="14088" max="14088" width="5.28515625" customWidth="1"/>
    <col min="14089" max="14089" width="14.42578125" customWidth="1"/>
    <col min="14090" max="14090" width="8" customWidth="1"/>
    <col min="14091" max="14091" width="7.85546875" customWidth="1"/>
    <col min="14092" max="14092" width="10.42578125" customWidth="1"/>
    <col min="14093" max="14094" width="11.28515625" customWidth="1"/>
    <col min="14095" max="14095" width="10.5703125" customWidth="1"/>
    <col min="14096" max="14096" width="9.5703125" customWidth="1"/>
    <col min="14097" max="14097" width="7.85546875" customWidth="1"/>
    <col min="14098" max="14098" width="12.5703125" customWidth="1"/>
    <col min="14099" max="14099" width="8.7109375" customWidth="1"/>
    <col min="14100" max="14100" width="13" customWidth="1"/>
    <col min="14101" max="14101" width="31.5703125" customWidth="1"/>
    <col min="14102" max="14102" width="11.28515625" customWidth="1"/>
    <col min="14103" max="14103" width="7.7109375" customWidth="1"/>
    <col min="14104" max="14104" width="31.5703125" customWidth="1"/>
    <col min="14105" max="14105" width="11.28515625" customWidth="1"/>
    <col min="14337" max="14337" width="7.85546875" customWidth="1"/>
    <col min="14338" max="14338" width="39.42578125" customWidth="1"/>
    <col min="14339" max="14339" width="7.85546875" customWidth="1"/>
    <col min="14340" max="14340" width="3.28515625" customWidth="1"/>
    <col min="14341" max="14341" width="3.5703125" customWidth="1"/>
    <col min="14342" max="14342" width="11.28515625" customWidth="1"/>
    <col min="14343" max="14343" width="4.140625" customWidth="1"/>
    <col min="14344" max="14344" width="5.28515625" customWidth="1"/>
    <col min="14345" max="14345" width="14.42578125" customWidth="1"/>
    <col min="14346" max="14346" width="8" customWidth="1"/>
    <col min="14347" max="14347" width="7.85546875" customWidth="1"/>
    <col min="14348" max="14348" width="10.42578125" customWidth="1"/>
    <col min="14349" max="14350" width="11.28515625" customWidth="1"/>
    <col min="14351" max="14351" width="10.5703125" customWidth="1"/>
    <col min="14352" max="14352" width="9.5703125" customWidth="1"/>
    <col min="14353" max="14353" width="7.85546875" customWidth="1"/>
    <col min="14354" max="14354" width="12.5703125" customWidth="1"/>
    <col min="14355" max="14355" width="8.7109375" customWidth="1"/>
    <col min="14356" max="14356" width="13" customWidth="1"/>
    <col min="14357" max="14357" width="31.5703125" customWidth="1"/>
    <col min="14358" max="14358" width="11.28515625" customWidth="1"/>
    <col min="14359" max="14359" width="7.7109375" customWidth="1"/>
    <col min="14360" max="14360" width="31.5703125" customWidth="1"/>
    <col min="14361" max="14361" width="11.28515625" customWidth="1"/>
    <col min="14593" max="14593" width="7.85546875" customWidth="1"/>
    <col min="14594" max="14594" width="39.42578125" customWidth="1"/>
    <col min="14595" max="14595" width="7.85546875" customWidth="1"/>
    <col min="14596" max="14596" width="3.28515625" customWidth="1"/>
    <col min="14597" max="14597" width="3.5703125" customWidth="1"/>
    <col min="14598" max="14598" width="11.28515625" customWidth="1"/>
    <col min="14599" max="14599" width="4.140625" customWidth="1"/>
    <col min="14600" max="14600" width="5.28515625" customWidth="1"/>
    <col min="14601" max="14601" width="14.42578125" customWidth="1"/>
    <col min="14602" max="14602" width="8" customWidth="1"/>
    <col min="14603" max="14603" width="7.85546875" customWidth="1"/>
    <col min="14604" max="14604" width="10.42578125" customWidth="1"/>
    <col min="14605" max="14606" width="11.28515625" customWidth="1"/>
    <col min="14607" max="14607" width="10.5703125" customWidth="1"/>
    <col min="14608" max="14608" width="9.5703125" customWidth="1"/>
    <col min="14609" max="14609" width="7.85546875" customWidth="1"/>
    <col min="14610" max="14610" width="12.5703125" customWidth="1"/>
    <col min="14611" max="14611" width="8.7109375" customWidth="1"/>
    <col min="14612" max="14612" width="13" customWidth="1"/>
    <col min="14613" max="14613" width="31.5703125" customWidth="1"/>
    <col min="14614" max="14614" width="11.28515625" customWidth="1"/>
    <col min="14615" max="14615" width="7.7109375" customWidth="1"/>
    <col min="14616" max="14616" width="31.5703125" customWidth="1"/>
    <col min="14617" max="14617" width="11.28515625" customWidth="1"/>
    <col min="14849" max="14849" width="7.85546875" customWidth="1"/>
    <col min="14850" max="14850" width="39.42578125" customWidth="1"/>
    <col min="14851" max="14851" width="7.85546875" customWidth="1"/>
    <col min="14852" max="14852" width="3.28515625" customWidth="1"/>
    <col min="14853" max="14853" width="3.5703125" customWidth="1"/>
    <col min="14854" max="14854" width="11.28515625" customWidth="1"/>
    <col min="14855" max="14855" width="4.140625" customWidth="1"/>
    <col min="14856" max="14856" width="5.28515625" customWidth="1"/>
    <col min="14857" max="14857" width="14.42578125" customWidth="1"/>
    <col min="14858" max="14858" width="8" customWidth="1"/>
    <col min="14859" max="14859" width="7.85546875" customWidth="1"/>
    <col min="14860" max="14860" width="10.42578125" customWidth="1"/>
    <col min="14861" max="14862" width="11.28515625" customWidth="1"/>
    <col min="14863" max="14863" width="10.5703125" customWidth="1"/>
    <col min="14864" max="14864" width="9.5703125" customWidth="1"/>
    <col min="14865" max="14865" width="7.85546875" customWidth="1"/>
    <col min="14866" max="14866" width="12.5703125" customWidth="1"/>
    <col min="14867" max="14867" width="8.7109375" customWidth="1"/>
    <col min="14868" max="14868" width="13" customWidth="1"/>
    <col min="14869" max="14869" width="31.5703125" customWidth="1"/>
    <col min="14870" max="14870" width="11.28515625" customWidth="1"/>
    <col min="14871" max="14871" width="7.7109375" customWidth="1"/>
    <col min="14872" max="14872" width="31.5703125" customWidth="1"/>
    <col min="14873" max="14873" width="11.28515625" customWidth="1"/>
    <col min="15105" max="15105" width="7.85546875" customWidth="1"/>
    <col min="15106" max="15106" width="39.42578125" customWidth="1"/>
    <col min="15107" max="15107" width="7.85546875" customWidth="1"/>
    <col min="15108" max="15108" width="3.28515625" customWidth="1"/>
    <col min="15109" max="15109" width="3.5703125" customWidth="1"/>
    <col min="15110" max="15110" width="11.28515625" customWidth="1"/>
    <col min="15111" max="15111" width="4.140625" customWidth="1"/>
    <col min="15112" max="15112" width="5.28515625" customWidth="1"/>
    <col min="15113" max="15113" width="14.42578125" customWidth="1"/>
    <col min="15114" max="15114" width="8" customWidth="1"/>
    <col min="15115" max="15115" width="7.85546875" customWidth="1"/>
    <col min="15116" max="15116" width="10.42578125" customWidth="1"/>
    <col min="15117" max="15118" width="11.28515625" customWidth="1"/>
    <col min="15119" max="15119" width="10.5703125" customWidth="1"/>
    <col min="15120" max="15120" width="9.5703125" customWidth="1"/>
    <col min="15121" max="15121" width="7.85546875" customWidth="1"/>
    <col min="15122" max="15122" width="12.5703125" customWidth="1"/>
    <col min="15123" max="15123" width="8.7109375" customWidth="1"/>
    <col min="15124" max="15124" width="13" customWidth="1"/>
    <col min="15125" max="15125" width="31.5703125" customWidth="1"/>
    <col min="15126" max="15126" width="11.28515625" customWidth="1"/>
    <col min="15127" max="15127" width="7.7109375" customWidth="1"/>
    <col min="15128" max="15128" width="31.5703125" customWidth="1"/>
    <col min="15129" max="15129" width="11.28515625" customWidth="1"/>
    <col min="15361" max="15361" width="7.85546875" customWidth="1"/>
    <col min="15362" max="15362" width="39.42578125" customWidth="1"/>
    <col min="15363" max="15363" width="7.85546875" customWidth="1"/>
    <col min="15364" max="15364" width="3.28515625" customWidth="1"/>
    <col min="15365" max="15365" width="3.5703125" customWidth="1"/>
    <col min="15366" max="15366" width="11.28515625" customWidth="1"/>
    <col min="15367" max="15367" width="4.140625" customWidth="1"/>
    <col min="15368" max="15368" width="5.28515625" customWidth="1"/>
    <col min="15369" max="15369" width="14.42578125" customWidth="1"/>
    <col min="15370" max="15370" width="8" customWidth="1"/>
    <col min="15371" max="15371" width="7.85546875" customWidth="1"/>
    <col min="15372" max="15372" width="10.42578125" customWidth="1"/>
    <col min="15373" max="15374" width="11.28515625" customWidth="1"/>
    <col min="15375" max="15375" width="10.5703125" customWidth="1"/>
    <col min="15376" max="15376" width="9.5703125" customWidth="1"/>
    <col min="15377" max="15377" width="7.85546875" customWidth="1"/>
    <col min="15378" max="15378" width="12.5703125" customWidth="1"/>
    <col min="15379" max="15379" width="8.7109375" customWidth="1"/>
    <col min="15380" max="15380" width="13" customWidth="1"/>
    <col min="15381" max="15381" width="31.5703125" customWidth="1"/>
    <col min="15382" max="15382" width="11.28515625" customWidth="1"/>
    <col min="15383" max="15383" width="7.7109375" customWidth="1"/>
    <col min="15384" max="15384" width="31.5703125" customWidth="1"/>
    <col min="15385" max="15385" width="11.28515625" customWidth="1"/>
    <col min="15617" max="15617" width="7.85546875" customWidth="1"/>
    <col min="15618" max="15618" width="39.42578125" customWidth="1"/>
    <col min="15619" max="15619" width="7.85546875" customWidth="1"/>
    <col min="15620" max="15620" width="3.28515625" customWidth="1"/>
    <col min="15621" max="15621" width="3.5703125" customWidth="1"/>
    <col min="15622" max="15622" width="11.28515625" customWidth="1"/>
    <col min="15623" max="15623" width="4.140625" customWidth="1"/>
    <col min="15624" max="15624" width="5.28515625" customWidth="1"/>
    <col min="15625" max="15625" width="14.42578125" customWidth="1"/>
    <col min="15626" max="15626" width="8" customWidth="1"/>
    <col min="15627" max="15627" width="7.85546875" customWidth="1"/>
    <col min="15628" max="15628" width="10.42578125" customWidth="1"/>
    <col min="15629" max="15630" width="11.28515625" customWidth="1"/>
    <col min="15631" max="15631" width="10.5703125" customWidth="1"/>
    <col min="15632" max="15632" width="9.5703125" customWidth="1"/>
    <col min="15633" max="15633" width="7.85546875" customWidth="1"/>
    <col min="15634" max="15634" width="12.5703125" customWidth="1"/>
    <col min="15635" max="15635" width="8.7109375" customWidth="1"/>
    <col min="15636" max="15636" width="13" customWidth="1"/>
    <col min="15637" max="15637" width="31.5703125" customWidth="1"/>
    <col min="15638" max="15638" width="11.28515625" customWidth="1"/>
    <col min="15639" max="15639" width="7.7109375" customWidth="1"/>
    <col min="15640" max="15640" width="31.5703125" customWidth="1"/>
    <col min="15641" max="15641" width="11.28515625" customWidth="1"/>
    <col min="15873" max="15873" width="7.85546875" customWidth="1"/>
    <col min="15874" max="15874" width="39.42578125" customWidth="1"/>
    <col min="15875" max="15875" width="7.85546875" customWidth="1"/>
    <col min="15876" max="15876" width="3.28515625" customWidth="1"/>
    <col min="15877" max="15877" width="3.5703125" customWidth="1"/>
    <col min="15878" max="15878" width="11.28515625" customWidth="1"/>
    <col min="15879" max="15879" width="4.140625" customWidth="1"/>
    <col min="15880" max="15880" width="5.28515625" customWidth="1"/>
    <col min="15881" max="15881" width="14.42578125" customWidth="1"/>
    <col min="15882" max="15882" width="8" customWidth="1"/>
    <col min="15883" max="15883" width="7.85546875" customWidth="1"/>
    <col min="15884" max="15884" width="10.42578125" customWidth="1"/>
    <col min="15885" max="15886" width="11.28515625" customWidth="1"/>
    <col min="15887" max="15887" width="10.5703125" customWidth="1"/>
    <col min="15888" max="15888" width="9.5703125" customWidth="1"/>
    <col min="15889" max="15889" width="7.85546875" customWidth="1"/>
    <col min="15890" max="15890" width="12.5703125" customWidth="1"/>
    <col min="15891" max="15891" width="8.7109375" customWidth="1"/>
    <col min="15892" max="15892" width="13" customWidth="1"/>
    <col min="15893" max="15893" width="31.5703125" customWidth="1"/>
    <col min="15894" max="15894" width="11.28515625" customWidth="1"/>
    <col min="15895" max="15895" width="7.7109375" customWidth="1"/>
    <col min="15896" max="15896" width="31.5703125" customWidth="1"/>
    <col min="15897" max="15897" width="11.28515625" customWidth="1"/>
    <col min="16129" max="16129" width="7.85546875" customWidth="1"/>
    <col min="16130" max="16130" width="39.42578125" customWidth="1"/>
    <col min="16131" max="16131" width="7.85546875" customWidth="1"/>
    <col min="16132" max="16132" width="3.28515625" customWidth="1"/>
    <col min="16133" max="16133" width="3.5703125" customWidth="1"/>
    <col min="16134" max="16134" width="11.28515625" customWidth="1"/>
    <col min="16135" max="16135" width="4.140625" customWidth="1"/>
    <col min="16136" max="16136" width="5.28515625" customWidth="1"/>
    <col min="16137" max="16137" width="14.42578125" customWidth="1"/>
    <col min="16138" max="16138" width="8" customWidth="1"/>
    <col min="16139" max="16139" width="7.85546875" customWidth="1"/>
    <col min="16140" max="16140" width="10.42578125" customWidth="1"/>
    <col min="16141" max="16142" width="11.28515625" customWidth="1"/>
    <col min="16143" max="16143" width="10.5703125" customWidth="1"/>
    <col min="16144" max="16144" width="9.5703125" customWidth="1"/>
    <col min="16145" max="16145" width="7.85546875" customWidth="1"/>
    <col min="16146" max="16146" width="12.5703125" customWidth="1"/>
    <col min="16147" max="16147" width="8.7109375" customWidth="1"/>
    <col min="16148" max="16148" width="13" customWidth="1"/>
    <col min="16149" max="16149" width="31.5703125" customWidth="1"/>
    <col min="16150" max="16150" width="11.28515625" customWidth="1"/>
    <col min="16151" max="16151" width="7.7109375" customWidth="1"/>
    <col min="16152" max="16152" width="31.5703125" customWidth="1"/>
    <col min="16153" max="16153" width="11.28515625" customWidth="1"/>
  </cols>
  <sheetData>
    <row r="1" spans="1:30" ht="12" customHeight="1">
      <c r="A1" s="195" t="s">
        <v>2476</v>
      </c>
      <c r="B1" s="195" t="s">
        <v>2477</v>
      </c>
      <c r="C1" s="195" t="s">
        <v>2</v>
      </c>
      <c r="D1" s="195" t="s">
        <v>2478</v>
      </c>
      <c r="E1" s="195" t="s">
        <v>2479</v>
      </c>
      <c r="F1" s="195" t="s">
        <v>2480</v>
      </c>
      <c r="G1" s="195" t="s">
        <v>2481</v>
      </c>
      <c r="H1" s="195" t="s">
        <v>2482</v>
      </c>
      <c r="I1" s="195" t="s">
        <v>2483</v>
      </c>
      <c r="J1" s="195" t="s">
        <v>2484</v>
      </c>
      <c r="K1" s="195" t="s">
        <v>2485</v>
      </c>
      <c r="L1" s="195" t="s">
        <v>2486</v>
      </c>
      <c r="M1" s="196" t="s">
        <v>2487</v>
      </c>
      <c r="N1" s="196" t="s">
        <v>2488</v>
      </c>
      <c r="O1" s="196" t="s">
        <v>2489</v>
      </c>
      <c r="P1" s="196" t="s">
        <v>2490</v>
      </c>
      <c r="Q1" s="196" t="s">
        <v>2491</v>
      </c>
      <c r="R1" s="196" t="s">
        <v>2492</v>
      </c>
      <c r="S1" s="195" t="s">
        <v>2493</v>
      </c>
      <c r="T1" s="195" t="s">
        <v>2494</v>
      </c>
      <c r="U1" s="195" t="s">
        <v>2495</v>
      </c>
      <c r="V1" s="195" t="s">
        <v>2496</v>
      </c>
      <c r="W1" s="195" t="s">
        <v>2497</v>
      </c>
      <c r="X1" s="195" t="s">
        <v>2498</v>
      </c>
      <c r="Y1" s="195" t="s">
        <v>2499</v>
      </c>
      <c r="Z1" s="213" t="s">
        <v>3242</v>
      </c>
      <c r="AA1" s="213" t="s">
        <v>3243</v>
      </c>
      <c r="AB1" s="213" t="s">
        <v>3244</v>
      </c>
      <c r="AC1" s="215" t="s">
        <v>3944</v>
      </c>
      <c r="AD1" s="215" t="s">
        <v>3945</v>
      </c>
    </row>
    <row r="2" spans="1:30" ht="12" hidden="1" customHeight="1">
      <c r="A2" s="197">
        <v>42766</v>
      </c>
      <c r="B2" s="198" t="s">
        <v>2500</v>
      </c>
      <c r="C2" s="198">
        <v>96850230</v>
      </c>
      <c r="D2" s="198" t="s">
        <v>252</v>
      </c>
      <c r="E2" s="198" t="s">
        <v>1917</v>
      </c>
      <c r="F2" s="198" t="s">
        <v>2501</v>
      </c>
      <c r="G2" s="198" t="s">
        <v>2502</v>
      </c>
      <c r="H2" s="198" t="s">
        <v>2503</v>
      </c>
      <c r="I2" s="199">
        <v>0</v>
      </c>
      <c r="J2" s="199">
        <v>0</v>
      </c>
      <c r="K2" s="198" t="s">
        <v>2504</v>
      </c>
      <c r="L2" s="198" t="s">
        <v>2505</v>
      </c>
      <c r="M2" s="200">
        <v>12320.98</v>
      </c>
      <c r="N2" s="201">
        <v>260125581.36179999</v>
      </c>
      <c r="O2" s="201">
        <v>175793394.30506599</v>
      </c>
      <c r="P2" s="200">
        <v>6679.5346</v>
      </c>
      <c r="Q2" s="201">
        <v>0</v>
      </c>
      <c r="R2" s="201">
        <v>33393929</v>
      </c>
      <c r="S2" s="198" t="s">
        <v>130</v>
      </c>
      <c r="T2" s="198" t="s">
        <v>2506</v>
      </c>
      <c r="U2" s="198" t="s">
        <v>2507</v>
      </c>
      <c r="V2" s="198" t="s">
        <v>2508</v>
      </c>
      <c r="W2" s="198" t="s">
        <v>2509</v>
      </c>
      <c r="X2" s="198" t="s">
        <v>2507</v>
      </c>
      <c r="Y2" s="198" t="s">
        <v>2508</v>
      </c>
      <c r="Z2" t="s">
        <v>3286</v>
      </c>
      <c r="AA2" t="s">
        <v>3281</v>
      </c>
      <c r="AB2" t="s">
        <v>3250</v>
      </c>
      <c r="AC2" s="177">
        <v>2</v>
      </c>
      <c r="AD2" s="177">
        <v>22481800</v>
      </c>
    </row>
    <row r="3" spans="1:30" ht="12" hidden="1" customHeight="1">
      <c r="A3" s="197">
        <v>42766</v>
      </c>
      <c r="B3" s="198" t="s">
        <v>2510</v>
      </c>
      <c r="C3" s="198">
        <v>14211693</v>
      </c>
      <c r="D3" s="198" t="s">
        <v>2076</v>
      </c>
      <c r="E3" s="198" t="s">
        <v>2511</v>
      </c>
      <c r="F3" s="198" t="s">
        <v>2512</v>
      </c>
      <c r="G3" s="198" t="s">
        <v>2502</v>
      </c>
      <c r="H3" s="198" t="s">
        <v>2513</v>
      </c>
      <c r="I3" s="199">
        <v>3</v>
      </c>
      <c r="J3" s="199">
        <v>458</v>
      </c>
      <c r="K3" s="198" t="s">
        <v>2514</v>
      </c>
      <c r="L3" s="198" t="s">
        <v>756</v>
      </c>
      <c r="M3" s="201">
        <v>24000000</v>
      </c>
      <c r="N3" s="201">
        <v>24000000</v>
      </c>
      <c r="O3" s="201">
        <v>1784634</v>
      </c>
      <c r="P3" s="201">
        <v>0</v>
      </c>
      <c r="Q3" s="201">
        <v>0</v>
      </c>
      <c r="R3" s="201">
        <v>1200000</v>
      </c>
      <c r="S3" s="198" t="s">
        <v>130</v>
      </c>
      <c r="T3" s="198" t="s">
        <v>2506</v>
      </c>
      <c r="U3" s="198" t="s">
        <v>2515</v>
      </c>
      <c r="V3" s="198" t="s">
        <v>2516</v>
      </c>
      <c r="W3" s="198" t="s">
        <v>2517</v>
      </c>
      <c r="X3" s="198" t="s">
        <v>2515</v>
      </c>
      <c r="Y3" s="198" t="s">
        <v>2516</v>
      </c>
      <c r="Z3" t="s">
        <v>3287</v>
      </c>
      <c r="AA3" t="s">
        <v>3256</v>
      </c>
      <c r="AB3" t="s">
        <v>3256</v>
      </c>
      <c r="AC3" s="177">
        <v>41</v>
      </c>
      <c r="AD3" s="177">
        <v>3179728</v>
      </c>
    </row>
    <row r="4" spans="1:30" ht="12" hidden="1" customHeight="1">
      <c r="A4" s="197">
        <v>42766</v>
      </c>
      <c r="B4" s="198" t="s">
        <v>2518</v>
      </c>
      <c r="C4" s="198">
        <v>78393420</v>
      </c>
      <c r="D4" s="198" t="s">
        <v>1859</v>
      </c>
      <c r="E4" s="198" t="s">
        <v>2519</v>
      </c>
      <c r="F4" s="198" t="s">
        <v>2520</v>
      </c>
      <c r="G4" s="198" t="s">
        <v>2502</v>
      </c>
      <c r="H4" s="198" t="s">
        <v>2503</v>
      </c>
      <c r="I4" s="199">
        <v>0</v>
      </c>
      <c r="J4" s="199">
        <v>0</v>
      </c>
      <c r="K4" s="198" t="s">
        <v>2521</v>
      </c>
      <c r="L4" s="198" t="s">
        <v>2505</v>
      </c>
      <c r="M4" s="201">
        <v>17170</v>
      </c>
      <c r="N4" s="201">
        <v>364477376.89999998</v>
      </c>
      <c r="O4" s="201">
        <v>187262312.27701399</v>
      </c>
      <c r="P4" s="200">
        <v>7115.3134</v>
      </c>
      <c r="Q4" s="201">
        <v>0</v>
      </c>
      <c r="R4" s="201">
        <v>52342093</v>
      </c>
      <c r="S4" s="198" t="s">
        <v>130</v>
      </c>
      <c r="T4" s="198" t="s">
        <v>2506</v>
      </c>
      <c r="U4" s="198" t="s">
        <v>2507</v>
      </c>
      <c r="V4" s="198" t="s">
        <v>2508</v>
      </c>
      <c r="W4" s="198" t="s">
        <v>2509</v>
      </c>
      <c r="X4" s="198" t="s">
        <v>2522</v>
      </c>
      <c r="Y4" s="198" t="s">
        <v>2523</v>
      </c>
      <c r="Z4" t="s">
        <v>3288</v>
      </c>
      <c r="AA4" t="s">
        <v>3289</v>
      </c>
      <c r="AB4" t="s">
        <v>3270</v>
      </c>
      <c r="AC4" t="s">
        <v>130</v>
      </c>
      <c r="AD4" t="s">
        <v>130</v>
      </c>
    </row>
    <row r="5" spans="1:30" ht="12" hidden="1" customHeight="1">
      <c r="A5" s="197">
        <v>42766</v>
      </c>
      <c r="B5" s="198" t="s">
        <v>2524</v>
      </c>
      <c r="C5" s="198">
        <v>76064905</v>
      </c>
      <c r="D5" s="198" t="s">
        <v>2229</v>
      </c>
      <c r="E5" s="198" t="s">
        <v>1848</v>
      </c>
      <c r="F5" s="198" t="s">
        <v>2525</v>
      </c>
      <c r="G5" s="198" t="s">
        <v>2502</v>
      </c>
      <c r="H5" s="198" t="s">
        <v>2526</v>
      </c>
      <c r="I5" s="199">
        <v>0</v>
      </c>
      <c r="J5" s="199">
        <v>0</v>
      </c>
      <c r="K5" s="198" t="s">
        <v>2527</v>
      </c>
      <c r="L5" s="198" t="s">
        <v>2505</v>
      </c>
      <c r="M5" s="201">
        <v>6250</v>
      </c>
      <c r="N5" s="201">
        <v>133678812.5</v>
      </c>
      <c r="O5" s="201">
        <v>74206627.529424995</v>
      </c>
      <c r="P5" s="200">
        <v>2819.5925000000002</v>
      </c>
      <c r="Q5" s="201">
        <v>0</v>
      </c>
      <c r="R5" s="201">
        <v>39377149</v>
      </c>
      <c r="S5" s="198" t="s">
        <v>130</v>
      </c>
      <c r="T5" s="198" t="s">
        <v>2506</v>
      </c>
      <c r="U5" s="198" t="s">
        <v>2528</v>
      </c>
      <c r="V5" s="198" t="s">
        <v>2529</v>
      </c>
      <c r="W5" s="198" t="s">
        <v>2509</v>
      </c>
      <c r="X5" s="198" t="s">
        <v>2528</v>
      </c>
      <c r="Y5" s="198" t="s">
        <v>2529</v>
      </c>
      <c r="Z5" t="s">
        <v>3290</v>
      </c>
      <c r="AA5" t="s">
        <v>3254</v>
      </c>
      <c r="AB5" t="s">
        <v>3254</v>
      </c>
      <c r="AC5" t="s">
        <v>130</v>
      </c>
      <c r="AD5" s="177">
        <v>27757302</v>
      </c>
    </row>
    <row r="6" spans="1:30" ht="12" hidden="1" customHeight="1">
      <c r="A6" s="197">
        <v>42766</v>
      </c>
      <c r="B6" s="198" t="s">
        <v>2524</v>
      </c>
      <c r="C6" s="198">
        <v>76064905</v>
      </c>
      <c r="D6" s="198" t="s">
        <v>2229</v>
      </c>
      <c r="E6" s="198" t="s">
        <v>1848</v>
      </c>
      <c r="F6" s="198" t="s">
        <v>2530</v>
      </c>
      <c r="G6" s="198" t="s">
        <v>2502</v>
      </c>
      <c r="H6" s="198" t="s">
        <v>2526</v>
      </c>
      <c r="I6" s="199">
        <v>0</v>
      </c>
      <c r="J6" s="199">
        <v>0</v>
      </c>
      <c r="K6" s="198" t="s">
        <v>2527</v>
      </c>
      <c r="L6" s="198" t="s">
        <v>2505</v>
      </c>
      <c r="M6" s="201">
        <v>5000</v>
      </c>
      <c r="N6" s="201">
        <v>106943050</v>
      </c>
      <c r="O6" s="201">
        <v>59365388.873632997</v>
      </c>
      <c r="P6" s="200">
        <v>2255.6772999999998</v>
      </c>
      <c r="Q6" s="201">
        <v>0</v>
      </c>
      <c r="R6" s="201">
        <v>0</v>
      </c>
      <c r="S6" s="198" t="s">
        <v>130</v>
      </c>
      <c r="T6" s="198" t="s">
        <v>2506</v>
      </c>
      <c r="U6" s="198" t="s">
        <v>2528</v>
      </c>
      <c r="V6" s="198" t="s">
        <v>2529</v>
      </c>
      <c r="W6" s="198" t="s">
        <v>2509</v>
      </c>
      <c r="X6" s="198" t="s">
        <v>2528</v>
      </c>
      <c r="Y6" s="198" t="s">
        <v>2529</v>
      </c>
      <c r="Z6" t="s">
        <v>3290</v>
      </c>
      <c r="AA6" t="s">
        <v>3254</v>
      </c>
      <c r="AB6" t="s">
        <v>3254</v>
      </c>
      <c r="AC6" t="s">
        <v>130</v>
      </c>
      <c r="AD6" s="177">
        <v>27757302</v>
      </c>
    </row>
    <row r="7" spans="1:30" ht="12" hidden="1" customHeight="1">
      <c r="A7" s="197">
        <v>42766</v>
      </c>
      <c r="B7" s="198" t="s">
        <v>2531</v>
      </c>
      <c r="C7" s="198">
        <v>10444608</v>
      </c>
      <c r="D7" s="198" t="s">
        <v>2076</v>
      </c>
      <c r="E7" s="198" t="s">
        <v>2519</v>
      </c>
      <c r="F7" s="198" t="s">
        <v>2532</v>
      </c>
      <c r="G7" s="198" t="s">
        <v>2502</v>
      </c>
      <c r="H7" s="198" t="s">
        <v>2526</v>
      </c>
      <c r="I7" s="199">
        <v>0</v>
      </c>
      <c r="J7" s="199">
        <v>0</v>
      </c>
      <c r="K7" s="198" t="s">
        <v>2533</v>
      </c>
      <c r="L7" s="198" t="s">
        <v>2505</v>
      </c>
      <c r="M7" s="201">
        <v>8940</v>
      </c>
      <c r="N7" s="201">
        <v>191619155.40000001</v>
      </c>
      <c r="O7" s="201">
        <v>103911241.08744</v>
      </c>
      <c r="P7" s="200">
        <v>3948.2640000000001</v>
      </c>
      <c r="Q7" s="201">
        <v>0</v>
      </c>
      <c r="R7" s="201">
        <v>31550716</v>
      </c>
      <c r="S7" s="198" t="s">
        <v>130</v>
      </c>
      <c r="T7" s="198" t="s">
        <v>2506</v>
      </c>
      <c r="U7" s="198" t="s">
        <v>2528</v>
      </c>
      <c r="V7" s="198" t="s">
        <v>2529</v>
      </c>
      <c r="W7" s="198" t="s">
        <v>2509</v>
      </c>
      <c r="X7" s="198" t="s">
        <v>2528</v>
      </c>
      <c r="Y7" s="198" t="s">
        <v>2529</v>
      </c>
      <c r="Z7" t="s">
        <v>3291</v>
      </c>
      <c r="AA7" t="s">
        <v>3292</v>
      </c>
      <c r="AB7" t="s">
        <v>3270</v>
      </c>
      <c r="AC7" s="177">
        <v>2</v>
      </c>
      <c r="AD7" s="177">
        <v>28214784</v>
      </c>
    </row>
    <row r="8" spans="1:30" ht="12" hidden="1" customHeight="1">
      <c r="A8" s="197">
        <v>42766</v>
      </c>
      <c r="B8" s="198" t="s">
        <v>2534</v>
      </c>
      <c r="C8" s="198">
        <v>77763880</v>
      </c>
      <c r="D8" s="198" t="s">
        <v>1992</v>
      </c>
      <c r="E8" s="198" t="s">
        <v>2535</v>
      </c>
      <c r="F8" s="198" t="s">
        <v>2536</v>
      </c>
      <c r="G8" s="198" t="s">
        <v>2502</v>
      </c>
      <c r="H8" s="198" t="s">
        <v>2526</v>
      </c>
      <c r="I8" s="199">
        <v>0</v>
      </c>
      <c r="J8" s="199">
        <v>0</v>
      </c>
      <c r="K8" s="198" t="s">
        <v>2537</v>
      </c>
      <c r="L8" s="198" t="s">
        <v>2505</v>
      </c>
      <c r="M8" s="201">
        <v>5100</v>
      </c>
      <c r="N8" s="201">
        <v>109799226</v>
      </c>
      <c r="O8" s="201">
        <v>2270466.713058</v>
      </c>
      <c r="P8" s="200">
        <v>86.269800000000004</v>
      </c>
      <c r="Q8" s="201">
        <v>0</v>
      </c>
      <c r="R8" s="201">
        <v>10686637</v>
      </c>
      <c r="S8" s="198" t="s">
        <v>130</v>
      </c>
      <c r="T8" s="198" t="s">
        <v>2506</v>
      </c>
      <c r="U8" s="198" t="s">
        <v>2522</v>
      </c>
      <c r="V8" s="198" t="s">
        <v>2538</v>
      </c>
      <c r="W8" s="198" t="s">
        <v>2509</v>
      </c>
      <c r="X8" s="198" t="s">
        <v>2507</v>
      </c>
      <c r="Y8" s="198" t="s">
        <v>2508</v>
      </c>
      <c r="Z8" t="s">
        <v>3293</v>
      </c>
      <c r="AA8" t="s">
        <v>3249</v>
      </c>
      <c r="AB8" t="s">
        <v>3250</v>
      </c>
      <c r="AC8" s="177">
        <v>0</v>
      </c>
      <c r="AD8" s="177">
        <v>27373823</v>
      </c>
    </row>
    <row r="9" spans="1:30" ht="12" hidden="1" customHeight="1">
      <c r="A9" s="197">
        <v>42766</v>
      </c>
      <c r="B9" s="198" t="s">
        <v>2539</v>
      </c>
      <c r="C9" s="198">
        <v>9032653</v>
      </c>
      <c r="D9" s="198" t="s">
        <v>2229</v>
      </c>
      <c r="E9" s="198" t="s">
        <v>2540</v>
      </c>
      <c r="F9" s="198" t="s">
        <v>2541</v>
      </c>
      <c r="G9" s="198" t="s">
        <v>2502</v>
      </c>
      <c r="H9" s="198" t="s">
        <v>2513</v>
      </c>
      <c r="I9" s="199">
        <v>0</v>
      </c>
      <c r="J9" s="199">
        <v>0</v>
      </c>
      <c r="K9" s="198" t="s">
        <v>2542</v>
      </c>
      <c r="L9" s="198" t="s">
        <v>756</v>
      </c>
      <c r="M9" s="201">
        <v>130000000</v>
      </c>
      <c r="N9" s="201">
        <v>130000000</v>
      </c>
      <c r="O9" s="201">
        <v>86151446</v>
      </c>
      <c r="P9" s="201">
        <v>86151446</v>
      </c>
      <c r="Q9" s="201">
        <v>0</v>
      </c>
      <c r="R9" s="201">
        <v>29958413</v>
      </c>
      <c r="S9" s="198" t="s">
        <v>130</v>
      </c>
      <c r="T9" s="198" t="s">
        <v>2506</v>
      </c>
      <c r="U9" s="198" t="s">
        <v>2522</v>
      </c>
      <c r="V9" s="198" t="s">
        <v>2538</v>
      </c>
      <c r="W9" s="198" t="s">
        <v>2509</v>
      </c>
      <c r="X9" s="198" t="s">
        <v>2543</v>
      </c>
      <c r="Y9" s="198" t="s">
        <v>2544</v>
      </c>
      <c r="Z9" t="s">
        <v>3294</v>
      </c>
      <c r="AA9" t="s">
        <v>3250</v>
      </c>
      <c r="AB9" t="s">
        <v>3250</v>
      </c>
      <c r="AC9" s="177">
        <v>2</v>
      </c>
      <c r="AD9" s="177">
        <v>26973891</v>
      </c>
    </row>
    <row r="10" spans="1:30" ht="12" hidden="1" customHeight="1">
      <c r="A10" s="197">
        <v>42766</v>
      </c>
      <c r="B10" s="198" t="s">
        <v>2545</v>
      </c>
      <c r="C10" s="198">
        <v>76125204</v>
      </c>
      <c r="D10" s="198" t="s">
        <v>2076</v>
      </c>
      <c r="E10" s="198" t="s">
        <v>2546</v>
      </c>
      <c r="F10" s="198" t="s">
        <v>2547</v>
      </c>
      <c r="G10" s="198" t="s">
        <v>2502</v>
      </c>
      <c r="H10" s="198" t="s">
        <v>2526</v>
      </c>
      <c r="I10" s="199">
        <v>0</v>
      </c>
      <c r="J10" s="199">
        <v>0</v>
      </c>
      <c r="K10" s="198" t="s">
        <v>2548</v>
      </c>
      <c r="L10" s="198" t="s">
        <v>2505</v>
      </c>
      <c r="M10" s="200">
        <v>2852.05</v>
      </c>
      <c r="N10" s="201">
        <v>62772907</v>
      </c>
      <c r="O10" s="201">
        <v>41320329.241700999</v>
      </c>
      <c r="P10" s="200">
        <v>1570.0281</v>
      </c>
      <c r="Q10" s="201">
        <v>0</v>
      </c>
      <c r="R10" s="201">
        <v>11415782</v>
      </c>
      <c r="S10" s="198" t="s">
        <v>130</v>
      </c>
      <c r="T10" s="198" t="s">
        <v>2506</v>
      </c>
      <c r="U10" s="198" t="s">
        <v>2528</v>
      </c>
      <c r="V10" s="198" t="s">
        <v>2529</v>
      </c>
      <c r="W10" s="198" t="s">
        <v>2509</v>
      </c>
      <c r="X10" s="198" t="s">
        <v>2528</v>
      </c>
      <c r="Y10" s="198" t="s">
        <v>2529</v>
      </c>
      <c r="Z10" t="s">
        <v>3295</v>
      </c>
      <c r="AA10" t="s">
        <v>3296</v>
      </c>
      <c r="AB10" t="s">
        <v>3296</v>
      </c>
      <c r="AC10" s="177">
        <v>45</v>
      </c>
      <c r="AD10" s="177">
        <v>2314183</v>
      </c>
    </row>
    <row r="11" spans="1:30" ht="12" hidden="1" customHeight="1">
      <c r="A11" s="197">
        <v>42766</v>
      </c>
      <c r="B11" s="198" t="s">
        <v>2549</v>
      </c>
      <c r="C11" s="198">
        <v>99512770</v>
      </c>
      <c r="D11" s="198" t="s">
        <v>2178</v>
      </c>
      <c r="E11" s="198" t="s">
        <v>2519</v>
      </c>
      <c r="F11" s="198" t="s">
        <v>2550</v>
      </c>
      <c r="G11" s="198" t="s">
        <v>2502</v>
      </c>
      <c r="H11" s="198" t="s">
        <v>2526</v>
      </c>
      <c r="I11" s="199">
        <v>0</v>
      </c>
      <c r="J11" s="199">
        <v>0</v>
      </c>
      <c r="K11" s="198" t="s">
        <v>2551</v>
      </c>
      <c r="L11" s="198" t="s">
        <v>2505</v>
      </c>
      <c r="M11" s="201">
        <v>16717</v>
      </c>
      <c r="N11" s="201">
        <v>369928654</v>
      </c>
      <c r="O11" s="201">
        <v>248734794.94330901</v>
      </c>
      <c r="P11" s="200">
        <v>9451.0529000000006</v>
      </c>
      <c r="Q11" s="201">
        <v>0</v>
      </c>
      <c r="R11" s="201">
        <v>67162491</v>
      </c>
      <c r="S11" s="198" t="s">
        <v>2552</v>
      </c>
      <c r="T11" s="198" t="s">
        <v>2506</v>
      </c>
      <c r="U11" s="198" t="s">
        <v>2522</v>
      </c>
      <c r="V11" s="198" t="s">
        <v>2538</v>
      </c>
      <c r="W11" s="198" t="s">
        <v>2509</v>
      </c>
      <c r="X11" s="198" t="s">
        <v>2522</v>
      </c>
      <c r="Y11" s="198" t="s">
        <v>2538</v>
      </c>
      <c r="Z11" t="s">
        <v>3297</v>
      </c>
      <c r="AA11" t="s">
        <v>3252</v>
      </c>
      <c r="AB11" t="s">
        <v>3250</v>
      </c>
      <c r="AC11" s="177">
        <v>2</v>
      </c>
      <c r="AD11" s="177">
        <v>27194100</v>
      </c>
    </row>
    <row r="12" spans="1:30" ht="12" hidden="1" customHeight="1">
      <c r="A12" s="197">
        <v>42766</v>
      </c>
      <c r="B12" s="198" t="s">
        <v>2553</v>
      </c>
      <c r="C12" s="198">
        <v>76282280</v>
      </c>
      <c r="D12" s="198" t="s">
        <v>2076</v>
      </c>
      <c r="E12" s="198" t="s">
        <v>2554</v>
      </c>
      <c r="F12" s="198" t="s">
        <v>2555</v>
      </c>
      <c r="G12" s="198" t="s">
        <v>2502</v>
      </c>
      <c r="H12" s="198" t="s">
        <v>2513</v>
      </c>
      <c r="I12" s="199">
        <v>1</v>
      </c>
      <c r="J12" s="199">
        <v>9</v>
      </c>
      <c r="K12" s="198" t="s">
        <v>2556</v>
      </c>
      <c r="L12" s="198" t="s">
        <v>756</v>
      </c>
      <c r="M12" s="201">
        <v>1434432</v>
      </c>
      <c r="N12" s="201">
        <v>1434432</v>
      </c>
      <c r="O12" s="201">
        <v>38797</v>
      </c>
      <c r="P12" s="201">
        <v>0</v>
      </c>
      <c r="Q12" s="201">
        <v>38797</v>
      </c>
      <c r="R12" s="201">
        <v>1127698</v>
      </c>
      <c r="S12" s="198" t="s">
        <v>2557</v>
      </c>
      <c r="T12" s="198" t="s">
        <v>2506</v>
      </c>
      <c r="U12" s="198" t="s">
        <v>2507</v>
      </c>
      <c r="V12" s="198" t="s">
        <v>2508</v>
      </c>
      <c r="W12" s="198" t="s">
        <v>2509</v>
      </c>
      <c r="X12" s="198" t="s">
        <v>2507</v>
      </c>
      <c r="Y12" s="198" t="s">
        <v>2508</v>
      </c>
      <c r="Z12" t="s">
        <v>3298</v>
      </c>
      <c r="AA12" t="s">
        <v>3299</v>
      </c>
      <c r="AB12" t="s">
        <v>3250</v>
      </c>
      <c r="AC12" s="177">
        <v>0</v>
      </c>
      <c r="AD12" s="177">
        <v>0</v>
      </c>
    </row>
    <row r="13" spans="1:30" ht="12" hidden="1" customHeight="1">
      <c r="A13" s="197">
        <v>42766</v>
      </c>
      <c r="B13" s="198" t="s">
        <v>2553</v>
      </c>
      <c r="C13" s="198">
        <v>76282280</v>
      </c>
      <c r="D13" s="198" t="s">
        <v>2076</v>
      </c>
      <c r="E13" s="198" t="s">
        <v>2554</v>
      </c>
      <c r="F13" s="198" t="s">
        <v>2558</v>
      </c>
      <c r="G13" s="198" t="s">
        <v>2502</v>
      </c>
      <c r="H13" s="198" t="s">
        <v>2513</v>
      </c>
      <c r="I13" s="199">
        <v>2</v>
      </c>
      <c r="J13" s="199">
        <v>40</v>
      </c>
      <c r="K13" s="198" t="s">
        <v>2556</v>
      </c>
      <c r="L13" s="198" t="s">
        <v>756</v>
      </c>
      <c r="M13" s="201">
        <v>23300308</v>
      </c>
      <c r="N13" s="201">
        <v>23300308</v>
      </c>
      <c r="O13" s="201">
        <v>1251829</v>
      </c>
      <c r="P13" s="201">
        <v>0</v>
      </c>
      <c r="Q13" s="201">
        <v>1251829</v>
      </c>
      <c r="R13" s="201">
        <v>0</v>
      </c>
      <c r="S13" s="198" t="s">
        <v>2559</v>
      </c>
      <c r="T13" s="198" t="s">
        <v>2506</v>
      </c>
      <c r="U13" s="198" t="s">
        <v>2507</v>
      </c>
      <c r="V13" s="198" t="s">
        <v>2508</v>
      </c>
      <c r="W13" s="198" t="s">
        <v>2509</v>
      </c>
      <c r="X13" s="198" t="s">
        <v>2507</v>
      </c>
      <c r="Y13" s="198" t="s">
        <v>2508</v>
      </c>
      <c r="Z13" t="s">
        <v>3298</v>
      </c>
      <c r="AA13" t="s">
        <v>3299</v>
      </c>
      <c r="AB13" t="s">
        <v>3250</v>
      </c>
      <c r="AC13" s="177">
        <v>0</v>
      </c>
      <c r="AD13" s="177">
        <v>0</v>
      </c>
    </row>
    <row r="14" spans="1:30" ht="12" hidden="1" customHeight="1">
      <c r="A14" s="197">
        <v>42766</v>
      </c>
      <c r="B14" s="198" t="s">
        <v>2560</v>
      </c>
      <c r="C14" s="198">
        <v>78410990</v>
      </c>
      <c r="D14" s="198" t="s">
        <v>2178</v>
      </c>
      <c r="E14" s="198" t="s">
        <v>2519</v>
      </c>
      <c r="F14" s="198" t="s">
        <v>2561</v>
      </c>
      <c r="G14" s="198" t="s">
        <v>2502</v>
      </c>
      <c r="H14" s="198" t="s">
        <v>2562</v>
      </c>
      <c r="I14" s="199">
        <v>0</v>
      </c>
      <c r="J14" s="199">
        <v>0</v>
      </c>
      <c r="K14" s="198" t="s">
        <v>2563</v>
      </c>
      <c r="L14" s="198" t="s">
        <v>756</v>
      </c>
      <c r="M14" s="201">
        <v>449969750</v>
      </c>
      <c r="N14" s="201">
        <v>449969750</v>
      </c>
      <c r="O14" s="201">
        <v>227097405</v>
      </c>
      <c r="P14" s="201">
        <v>227097405</v>
      </c>
      <c r="Q14" s="201">
        <v>0</v>
      </c>
      <c r="R14" s="201">
        <v>49969742</v>
      </c>
      <c r="S14" s="198" t="s">
        <v>2564</v>
      </c>
      <c r="T14" s="198" t="s">
        <v>2506</v>
      </c>
      <c r="U14" s="198" t="s">
        <v>2565</v>
      </c>
      <c r="V14" s="198" t="s">
        <v>2566</v>
      </c>
      <c r="W14" s="198" t="s">
        <v>2509</v>
      </c>
      <c r="X14" s="198" t="s">
        <v>2565</v>
      </c>
      <c r="Y14" s="198" t="s">
        <v>2566</v>
      </c>
      <c r="Z14" t="s">
        <v>3300</v>
      </c>
      <c r="AA14" t="s">
        <v>3301</v>
      </c>
      <c r="AB14" t="s">
        <v>3301</v>
      </c>
      <c r="AC14" s="177">
        <v>51</v>
      </c>
      <c r="AD14" s="177">
        <v>2242351</v>
      </c>
    </row>
    <row r="15" spans="1:30" ht="12" hidden="1" customHeight="1">
      <c r="A15" s="197">
        <v>42766</v>
      </c>
      <c r="B15" s="198" t="s">
        <v>2567</v>
      </c>
      <c r="C15" s="198">
        <v>76007541</v>
      </c>
      <c r="D15" s="198" t="s">
        <v>2229</v>
      </c>
      <c r="E15" s="198" t="s">
        <v>1848</v>
      </c>
      <c r="F15" s="198" t="s">
        <v>2568</v>
      </c>
      <c r="G15" s="198" t="s">
        <v>2502</v>
      </c>
      <c r="H15" s="198" t="s">
        <v>2513</v>
      </c>
      <c r="I15" s="199">
        <v>0</v>
      </c>
      <c r="J15" s="199">
        <v>0</v>
      </c>
      <c r="K15" s="198" t="s">
        <v>2563</v>
      </c>
      <c r="L15" s="198" t="s">
        <v>756</v>
      </c>
      <c r="M15" s="201">
        <v>112000000</v>
      </c>
      <c r="N15" s="201">
        <v>112000000</v>
      </c>
      <c r="O15" s="201">
        <v>80098708</v>
      </c>
      <c r="P15" s="201">
        <v>80098708</v>
      </c>
      <c r="Q15" s="201">
        <v>0</v>
      </c>
      <c r="R15" s="201">
        <v>22034206</v>
      </c>
      <c r="S15" s="198" t="s">
        <v>2569</v>
      </c>
      <c r="T15" s="198" t="s">
        <v>2506</v>
      </c>
      <c r="U15" s="198" t="s">
        <v>2565</v>
      </c>
      <c r="V15" s="198" t="s">
        <v>2566</v>
      </c>
      <c r="W15" s="198" t="s">
        <v>2509</v>
      </c>
      <c r="X15" s="198" t="s">
        <v>2565</v>
      </c>
      <c r="Y15" s="198" t="s">
        <v>2566</v>
      </c>
      <c r="Z15" t="s">
        <v>3302</v>
      </c>
      <c r="AA15" t="s">
        <v>3254</v>
      </c>
      <c r="AB15" t="s">
        <v>3254</v>
      </c>
      <c r="AC15" s="177">
        <v>0</v>
      </c>
      <c r="AD15" s="177">
        <v>0</v>
      </c>
    </row>
    <row r="16" spans="1:30" ht="12" hidden="1" customHeight="1">
      <c r="A16" s="197">
        <v>42766</v>
      </c>
      <c r="B16" s="198" t="s">
        <v>2570</v>
      </c>
      <c r="C16" s="198">
        <v>76077627</v>
      </c>
      <c r="D16" s="198" t="s">
        <v>257</v>
      </c>
      <c r="E16" s="198" t="s">
        <v>2519</v>
      </c>
      <c r="F16" s="198" t="s">
        <v>2571</v>
      </c>
      <c r="G16" s="198" t="s">
        <v>2502</v>
      </c>
      <c r="H16" s="198" t="s">
        <v>2526</v>
      </c>
      <c r="I16" s="199">
        <v>0</v>
      </c>
      <c r="J16" s="199">
        <v>0</v>
      </c>
      <c r="K16" s="198" t="s">
        <v>2563</v>
      </c>
      <c r="L16" s="198" t="s">
        <v>2505</v>
      </c>
      <c r="M16" s="201">
        <v>6478</v>
      </c>
      <c r="N16" s="201">
        <v>145934505</v>
      </c>
      <c r="O16" s="201">
        <v>77572373.924410999</v>
      </c>
      <c r="P16" s="200">
        <v>2947.4791</v>
      </c>
      <c r="Q16" s="201">
        <v>0</v>
      </c>
      <c r="R16" s="201">
        <v>13296930</v>
      </c>
      <c r="S16" s="198" t="s">
        <v>2572</v>
      </c>
      <c r="T16" s="198" t="s">
        <v>2506</v>
      </c>
      <c r="U16" s="198" t="s">
        <v>2522</v>
      </c>
      <c r="V16" s="198" t="s">
        <v>2538</v>
      </c>
      <c r="W16" s="198" t="s">
        <v>2509</v>
      </c>
      <c r="X16" s="198" t="s">
        <v>2528</v>
      </c>
      <c r="Y16" s="198" t="s">
        <v>2529</v>
      </c>
      <c r="Z16" t="s">
        <v>3303</v>
      </c>
      <c r="AA16" t="s">
        <v>3285</v>
      </c>
      <c r="AB16" t="s">
        <v>3285</v>
      </c>
      <c r="AC16" s="177">
        <v>2</v>
      </c>
      <c r="AD16" s="177">
        <v>227976200</v>
      </c>
    </row>
    <row r="17" spans="1:30" ht="12" hidden="1" customHeight="1">
      <c r="A17" s="197">
        <v>42766</v>
      </c>
      <c r="B17" s="198" t="s">
        <v>2570</v>
      </c>
      <c r="C17" s="198">
        <v>76077627</v>
      </c>
      <c r="D17" s="198" t="s">
        <v>257</v>
      </c>
      <c r="E17" s="198" t="s">
        <v>2519</v>
      </c>
      <c r="F17" s="198" t="s">
        <v>2573</v>
      </c>
      <c r="G17" s="198" t="s">
        <v>2502</v>
      </c>
      <c r="H17" s="198" t="s">
        <v>2526</v>
      </c>
      <c r="I17" s="199">
        <v>0</v>
      </c>
      <c r="J17" s="199">
        <v>0</v>
      </c>
      <c r="K17" s="198" t="s">
        <v>2574</v>
      </c>
      <c r="L17" s="198" t="s">
        <v>2505</v>
      </c>
      <c r="M17" s="201">
        <v>12500</v>
      </c>
      <c r="N17" s="201">
        <v>281632625</v>
      </c>
      <c r="O17" s="201">
        <v>149664093.78462499</v>
      </c>
      <c r="P17" s="200">
        <v>5686.7124999999996</v>
      </c>
      <c r="Q17" s="201">
        <v>0</v>
      </c>
      <c r="R17" s="201">
        <v>31026169</v>
      </c>
      <c r="S17" s="198" t="s">
        <v>2575</v>
      </c>
      <c r="T17" s="198" t="s">
        <v>2506</v>
      </c>
      <c r="U17" s="198" t="s">
        <v>2565</v>
      </c>
      <c r="V17" s="198" t="s">
        <v>2566</v>
      </c>
      <c r="W17" s="198" t="s">
        <v>2509</v>
      </c>
      <c r="X17" s="198" t="s">
        <v>2565</v>
      </c>
      <c r="Y17" s="198" t="s">
        <v>2566</v>
      </c>
      <c r="Z17" t="s">
        <v>3303</v>
      </c>
      <c r="AA17" t="s">
        <v>3285</v>
      </c>
      <c r="AB17" t="s">
        <v>3285</v>
      </c>
      <c r="AC17" s="177">
        <v>2</v>
      </c>
      <c r="AD17" s="177">
        <v>227976200</v>
      </c>
    </row>
    <row r="18" spans="1:30" ht="12" hidden="1" customHeight="1">
      <c r="A18" s="197">
        <v>42766</v>
      </c>
      <c r="B18" s="198" t="s">
        <v>2567</v>
      </c>
      <c r="C18" s="198">
        <v>76007541</v>
      </c>
      <c r="D18" s="198" t="s">
        <v>2229</v>
      </c>
      <c r="E18" s="198" t="s">
        <v>1848</v>
      </c>
      <c r="F18" s="198" t="s">
        <v>2576</v>
      </c>
      <c r="G18" s="198" t="s">
        <v>2502</v>
      </c>
      <c r="H18" s="198" t="s">
        <v>2513</v>
      </c>
      <c r="I18" s="199">
        <v>0</v>
      </c>
      <c r="J18" s="199">
        <v>0</v>
      </c>
      <c r="K18" s="198" t="s">
        <v>2574</v>
      </c>
      <c r="L18" s="198" t="s">
        <v>756</v>
      </c>
      <c r="M18" s="201">
        <v>794000000</v>
      </c>
      <c r="N18" s="201">
        <v>794000000</v>
      </c>
      <c r="O18" s="201">
        <v>567693323</v>
      </c>
      <c r="P18" s="201">
        <v>567693323</v>
      </c>
      <c r="Q18" s="201">
        <v>0</v>
      </c>
      <c r="R18" s="201">
        <v>161584716</v>
      </c>
      <c r="S18" s="198" t="s">
        <v>2577</v>
      </c>
      <c r="T18" s="198" t="s">
        <v>2506</v>
      </c>
      <c r="U18" s="198" t="s">
        <v>2565</v>
      </c>
      <c r="V18" s="198" t="s">
        <v>2566</v>
      </c>
      <c r="W18" s="198" t="s">
        <v>2509</v>
      </c>
      <c r="X18" s="198" t="s">
        <v>2565</v>
      </c>
      <c r="Y18" s="198" t="s">
        <v>2566</v>
      </c>
      <c r="Z18" t="s">
        <v>3302</v>
      </c>
      <c r="AA18" t="s">
        <v>3254</v>
      </c>
      <c r="AB18" t="s">
        <v>3254</v>
      </c>
      <c r="AC18" s="177">
        <v>0</v>
      </c>
      <c r="AD18" s="177">
        <v>0</v>
      </c>
    </row>
    <row r="19" spans="1:30" ht="12" hidden="1" customHeight="1">
      <c r="A19" s="197">
        <v>42766</v>
      </c>
      <c r="B19" s="198" t="s">
        <v>2567</v>
      </c>
      <c r="C19" s="198">
        <v>76007541</v>
      </c>
      <c r="D19" s="198" t="s">
        <v>2229</v>
      </c>
      <c r="E19" s="198" t="s">
        <v>1848</v>
      </c>
      <c r="F19" s="198" t="s">
        <v>2578</v>
      </c>
      <c r="G19" s="198" t="s">
        <v>2502</v>
      </c>
      <c r="H19" s="198" t="s">
        <v>2513</v>
      </c>
      <c r="I19" s="199">
        <v>0</v>
      </c>
      <c r="J19" s="199">
        <v>0</v>
      </c>
      <c r="K19" s="198" t="s">
        <v>2579</v>
      </c>
      <c r="L19" s="198" t="s">
        <v>756</v>
      </c>
      <c r="M19" s="201">
        <v>49879309</v>
      </c>
      <c r="N19" s="201">
        <v>49879309</v>
      </c>
      <c r="O19" s="201">
        <v>35568863</v>
      </c>
      <c r="P19" s="201">
        <v>35568863</v>
      </c>
      <c r="Q19" s="201">
        <v>0</v>
      </c>
      <c r="R19" s="201">
        <v>9567807</v>
      </c>
      <c r="S19" s="198" t="s">
        <v>2580</v>
      </c>
      <c r="T19" s="198" t="s">
        <v>2506</v>
      </c>
      <c r="U19" s="198" t="s">
        <v>2522</v>
      </c>
      <c r="V19" s="198" t="s">
        <v>2523</v>
      </c>
      <c r="W19" s="198" t="s">
        <v>2509</v>
      </c>
      <c r="X19" s="198" t="s">
        <v>2522</v>
      </c>
      <c r="Y19" s="198" t="s">
        <v>2523</v>
      </c>
      <c r="Z19" t="s">
        <v>3302</v>
      </c>
      <c r="AA19" t="s">
        <v>3254</v>
      </c>
      <c r="AB19" t="s">
        <v>3254</v>
      </c>
      <c r="AC19" s="177">
        <v>0</v>
      </c>
      <c r="AD19" s="177">
        <v>0</v>
      </c>
    </row>
    <row r="20" spans="1:30" ht="12" hidden="1" customHeight="1">
      <c r="A20" s="197">
        <v>42766</v>
      </c>
      <c r="B20" s="198" t="s">
        <v>2581</v>
      </c>
      <c r="C20" s="198">
        <v>9803175</v>
      </c>
      <c r="D20" s="198" t="s">
        <v>2229</v>
      </c>
      <c r="E20" s="198" t="s">
        <v>2582</v>
      </c>
      <c r="F20" s="198" t="s">
        <v>2583</v>
      </c>
      <c r="G20" s="198" t="s">
        <v>2502</v>
      </c>
      <c r="H20" s="198" t="s">
        <v>2513</v>
      </c>
      <c r="I20" s="199">
        <v>0</v>
      </c>
      <c r="J20" s="199">
        <v>0</v>
      </c>
      <c r="K20" s="198" t="s">
        <v>2584</v>
      </c>
      <c r="L20" s="198" t="s">
        <v>756</v>
      </c>
      <c r="M20" s="201">
        <v>25454904</v>
      </c>
      <c r="N20" s="201">
        <v>25454904</v>
      </c>
      <c r="O20" s="201">
        <v>2302741</v>
      </c>
      <c r="P20" s="201">
        <v>2302741</v>
      </c>
      <c r="Q20" s="201">
        <v>0</v>
      </c>
      <c r="R20" s="201">
        <v>0</v>
      </c>
      <c r="S20" s="198" t="s">
        <v>2585</v>
      </c>
      <c r="T20" s="198" t="s">
        <v>2506</v>
      </c>
      <c r="U20" s="198" t="s">
        <v>2507</v>
      </c>
      <c r="V20" s="198" t="s">
        <v>2508</v>
      </c>
      <c r="W20" s="198" t="s">
        <v>2509</v>
      </c>
      <c r="X20" s="198" t="s">
        <v>2507</v>
      </c>
      <c r="Y20" s="198" t="s">
        <v>2508</v>
      </c>
      <c r="Z20" t="s">
        <v>3304</v>
      </c>
      <c r="AA20" t="s">
        <v>3256</v>
      </c>
      <c r="AB20" t="s">
        <v>3256</v>
      </c>
      <c r="AC20" s="177">
        <v>0</v>
      </c>
      <c r="AD20" s="177">
        <v>0</v>
      </c>
    </row>
    <row r="21" spans="1:30" ht="12" hidden="1" customHeight="1">
      <c r="A21" s="197">
        <v>42766</v>
      </c>
      <c r="B21" s="198" t="s">
        <v>2586</v>
      </c>
      <c r="C21" s="198">
        <v>76114864</v>
      </c>
      <c r="D21" s="198" t="s">
        <v>2229</v>
      </c>
      <c r="E21" s="198" t="s">
        <v>2519</v>
      </c>
      <c r="F21" s="198" t="s">
        <v>2587</v>
      </c>
      <c r="G21" s="198" t="s">
        <v>2502</v>
      </c>
      <c r="H21" s="198" t="s">
        <v>2513</v>
      </c>
      <c r="I21" s="199">
        <v>0</v>
      </c>
      <c r="J21" s="199">
        <v>0</v>
      </c>
      <c r="K21" s="198" t="s">
        <v>2588</v>
      </c>
      <c r="L21" s="198" t="s">
        <v>756</v>
      </c>
      <c r="M21" s="201">
        <v>95910099</v>
      </c>
      <c r="N21" s="201">
        <v>95910099</v>
      </c>
      <c r="O21" s="201">
        <v>8113529</v>
      </c>
      <c r="P21" s="201">
        <v>8113529</v>
      </c>
      <c r="Q21" s="201">
        <v>0</v>
      </c>
      <c r="R21" s="201">
        <v>9410098</v>
      </c>
      <c r="S21" s="198" t="s">
        <v>2589</v>
      </c>
      <c r="T21" s="198" t="s">
        <v>2506</v>
      </c>
      <c r="U21" s="198" t="s">
        <v>2565</v>
      </c>
      <c r="V21" s="198" t="s">
        <v>2566</v>
      </c>
      <c r="W21" s="198" t="s">
        <v>2509</v>
      </c>
      <c r="X21" s="198" t="s">
        <v>2565</v>
      </c>
      <c r="Y21" s="198" t="s">
        <v>2566</v>
      </c>
      <c r="Z21" t="s">
        <v>3305</v>
      </c>
      <c r="AA21" t="s">
        <v>3306</v>
      </c>
      <c r="AB21" t="s">
        <v>3306</v>
      </c>
      <c r="AC21" t="s">
        <v>130</v>
      </c>
      <c r="AD21" t="s">
        <v>130</v>
      </c>
    </row>
    <row r="22" spans="1:30" ht="12" hidden="1" customHeight="1">
      <c r="A22" s="197">
        <v>42766</v>
      </c>
      <c r="B22" s="198" t="s">
        <v>2590</v>
      </c>
      <c r="C22" s="198">
        <v>96696000</v>
      </c>
      <c r="D22" s="198" t="s">
        <v>257</v>
      </c>
      <c r="E22" s="198" t="s">
        <v>2554</v>
      </c>
      <c r="F22" s="198" t="s">
        <v>2591</v>
      </c>
      <c r="G22" s="198" t="s">
        <v>2502</v>
      </c>
      <c r="H22" s="198" t="s">
        <v>2592</v>
      </c>
      <c r="I22" s="199">
        <v>0</v>
      </c>
      <c r="J22" s="199">
        <v>0</v>
      </c>
      <c r="K22" s="198" t="s">
        <v>2593</v>
      </c>
      <c r="L22" s="198" t="s">
        <v>2505</v>
      </c>
      <c r="M22" s="201">
        <v>17436</v>
      </c>
      <c r="N22" s="201">
        <v>393690234</v>
      </c>
      <c r="O22" s="201">
        <v>306219795.08521998</v>
      </c>
      <c r="P22" s="200">
        <v>11635.281999999999</v>
      </c>
      <c r="Q22" s="201">
        <v>0</v>
      </c>
      <c r="R22" s="201">
        <v>55040178</v>
      </c>
      <c r="S22" s="198" t="s">
        <v>2594</v>
      </c>
      <c r="T22" s="198" t="s">
        <v>2506</v>
      </c>
      <c r="U22" s="198" t="s">
        <v>2522</v>
      </c>
      <c r="V22" s="198" t="s">
        <v>2538</v>
      </c>
      <c r="W22" s="198" t="s">
        <v>2509</v>
      </c>
      <c r="X22" s="198" t="s">
        <v>2522</v>
      </c>
      <c r="Y22" s="198" t="s">
        <v>2538</v>
      </c>
      <c r="Z22" t="s">
        <v>3307</v>
      </c>
      <c r="AA22" t="s">
        <v>3250</v>
      </c>
      <c r="AB22" t="s">
        <v>3250</v>
      </c>
      <c r="AC22" s="177">
        <v>2</v>
      </c>
      <c r="AD22" t="s">
        <v>130</v>
      </c>
    </row>
    <row r="23" spans="1:30" ht="12" hidden="1" customHeight="1">
      <c r="A23" s="197">
        <v>42766</v>
      </c>
      <c r="B23" s="198" t="s">
        <v>2595</v>
      </c>
      <c r="C23" s="198">
        <v>76000934</v>
      </c>
      <c r="D23" s="198" t="s">
        <v>243</v>
      </c>
      <c r="E23" s="198" t="s">
        <v>2554</v>
      </c>
      <c r="F23" s="198" t="s">
        <v>2596</v>
      </c>
      <c r="G23" s="198" t="s">
        <v>2502</v>
      </c>
      <c r="H23" s="198" t="s">
        <v>2592</v>
      </c>
      <c r="I23" s="199">
        <v>0</v>
      </c>
      <c r="J23" s="199">
        <v>0</v>
      </c>
      <c r="K23" s="198" t="s">
        <v>2597</v>
      </c>
      <c r="L23" s="198" t="s">
        <v>2505</v>
      </c>
      <c r="M23" s="201">
        <v>2813</v>
      </c>
      <c r="N23" s="201">
        <v>63552140</v>
      </c>
      <c r="O23" s="201">
        <v>49917748.906999998</v>
      </c>
      <c r="P23" s="200">
        <v>1896.7</v>
      </c>
      <c r="Q23" s="201">
        <v>0</v>
      </c>
      <c r="R23" s="201">
        <v>8889196</v>
      </c>
      <c r="S23" s="198" t="s">
        <v>2598</v>
      </c>
      <c r="T23" s="198" t="s">
        <v>2506</v>
      </c>
      <c r="U23" s="198" t="s">
        <v>2522</v>
      </c>
      <c r="V23" s="198" t="s">
        <v>2538</v>
      </c>
      <c r="W23" s="198" t="s">
        <v>2509</v>
      </c>
      <c r="X23" s="198" t="s">
        <v>2522</v>
      </c>
      <c r="Y23" s="198" t="s">
        <v>2538</v>
      </c>
      <c r="Z23" t="s">
        <v>3308</v>
      </c>
      <c r="AA23" t="s">
        <v>3309</v>
      </c>
      <c r="AB23" t="s">
        <v>3309</v>
      </c>
      <c r="AC23" s="177">
        <v>0</v>
      </c>
      <c r="AD23" s="177">
        <v>232586</v>
      </c>
    </row>
    <row r="24" spans="1:30" ht="12" hidden="1" customHeight="1">
      <c r="A24" s="197">
        <v>42766</v>
      </c>
      <c r="B24" s="198" t="s">
        <v>2595</v>
      </c>
      <c r="C24" s="198">
        <v>76000934</v>
      </c>
      <c r="D24" s="198" t="s">
        <v>243</v>
      </c>
      <c r="E24" s="198" t="s">
        <v>2554</v>
      </c>
      <c r="F24" s="198" t="s">
        <v>2599</v>
      </c>
      <c r="G24" s="198" t="s">
        <v>2502</v>
      </c>
      <c r="H24" s="198" t="s">
        <v>2592</v>
      </c>
      <c r="I24" s="199">
        <v>0</v>
      </c>
      <c r="J24" s="199">
        <v>0</v>
      </c>
      <c r="K24" s="198" t="s">
        <v>2597</v>
      </c>
      <c r="L24" s="198" t="s">
        <v>2505</v>
      </c>
      <c r="M24" s="201">
        <v>3000</v>
      </c>
      <c r="N24" s="201">
        <v>67776900</v>
      </c>
      <c r="O24" s="201">
        <v>52440612.5176</v>
      </c>
      <c r="P24" s="200">
        <v>1992.56</v>
      </c>
      <c r="Q24" s="201">
        <v>0</v>
      </c>
      <c r="R24" s="201">
        <v>9480124</v>
      </c>
      <c r="S24" s="198" t="s">
        <v>2600</v>
      </c>
      <c r="T24" s="198" t="s">
        <v>2506</v>
      </c>
      <c r="U24" s="198" t="s">
        <v>2522</v>
      </c>
      <c r="V24" s="198" t="s">
        <v>2538</v>
      </c>
      <c r="W24" s="198" t="s">
        <v>2509</v>
      </c>
      <c r="X24" s="198" t="s">
        <v>2522</v>
      </c>
      <c r="Y24" s="198" t="s">
        <v>2538</v>
      </c>
      <c r="Z24" t="s">
        <v>3308</v>
      </c>
      <c r="AA24" t="s">
        <v>3309</v>
      </c>
      <c r="AB24" t="s">
        <v>3309</v>
      </c>
      <c r="AC24" s="177">
        <v>0</v>
      </c>
      <c r="AD24" s="177">
        <v>232586</v>
      </c>
    </row>
    <row r="25" spans="1:30" ht="12" hidden="1" customHeight="1">
      <c r="A25" s="197">
        <v>42766</v>
      </c>
      <c r="B25" s="198" t="s">
        <v>2601</v>
      </c>
      <c r="C25" s="198">
        <v>76901470</v>
      </c>
      <c r="D25" s="198" t="s">
        <v>1859</v>
      </c>
      <c r="E25" s="198" t="s">
        <v>2554</v>
      </c>
      <c r="F25" s="198" t="s">
        <v>2602</v>
      </c>
      <c r="G25" s="198" t="s">
        <v>2502</v>
      </c>
      <c r="H25" s="198" t="s">
        <v>2513</v>
      </c>
      <c r="I25" s="199">
        <v>1</v>
      </c>
      <c r="J25" s="199">
        <v>27</v>
      </c>
      <c r="K25" s="198" t="s">
        <v>2603</v>
      </c>
      <c r="L25" s="198" t="s">
        <v>756</v>
      </c>
      <c r="M25" s="201">
        <v>742953</v>
      </c>
      <c r="N25" s="201">
        <v>742953</v>
      </c>
      <c r="O25" s="201">
        <v>177951</v>
      </c>
      <c r="P25" s="201">
        <v>162107</v>
      </c>
      <c r="Q25" s="201">
        <v>15844</v>
      </c>
      <c r="R25" s="201">
        <v>347698</v>
      </c>
      <c r="S25" s="198" t="s">
        <v>2604</v>
      </c>
      <c r="T25" s="198" t="s">
        <v>2506</v>
      </c>
      <c r="U25" s="198" t="s">
        <v>2507</v>
      </c>
      <c r="V25" s="198" t="s">
        <v>2508</v>
      </c>
      <c r="W25" s="198" t="s">
        <v>2509</v>
      </c>
      <c r="X25" s="198" t="s">
        <v>2507</v>
      </c>
      <c r="Y25" s="198" t="s">
        <v>2508</v>
      </c>
      <c r="Z25" t="s">
        <v>3310</v>
      </c>
      <c r="AA25" t="s">
        <v>3311</v>
      </c>
      <c r="AB25" t="s">
        <v>3250</v>
      </c>
      <c r="AC25" s="177">
        <v>0</v>
      </c>
      <c r="AD25" s="177">
        <v>0</v>
      </c>
    </row>
    <row r="26" spans="1:30" ht="12" hidden="1" customHeight="1">
      <c r="A26" s="197">
        <v>42766</v>
      </c>
      <c r="B26" s="198" t="s">
        <v>2601</v>
      </c>
      <c r="C26" s="198">
        <v>76901470</v>
      </c>
      <c r="D26" s="198" t="s">
        <v>1859</v>
      </c>
      <c r="E26" s="198" t="s">
        <v>2554</v>
      </c>
      <c r="F26" s="198" t="s">
        <v>2605</v>
      </c>
      <c r="G26" s="198" t="s">
        <v>2502</v>
      </c>
      <c r="H26" s="198" t="s">
        <v>2513</v>
      </c>
      <c r="I26" s="199">
        <v>1</v>
      </c>
      <c r="J26" s="199">
        <v>27</v>
      </c>
      <c r="K26" s="198" t="s">
        <v>2603</v>
      </c>
      <c r="L26" s="198" t="s">
        <v>756</v>
      </c>
      <c r="M26" s="201">
        <v>4412708</v>
      </c>
      <c r="N26" s="201">
        <v>4412708</v>
      </c>
      <c r="O26" s="201">
        <v>1061250</v>
      </c>
      <c r="P26" s="201">
        <v>962946</v>
      </c>
      <c r="Q26" s="201">
        <v>98304</v>
      </c>
      <c r="R26" s="201">
        <v>0</v>
      </c>
      <c r="S26" s="198" t="s">
        <v>2606</v>
      </c>
      <c r="T26" s="198" t="s">
        <v>2506</v>
      </c>
      <c r="U26" s="198" t="s">
        <v>2507</v>
      </c>
      <c r="V26" s="198" t="s">
        <v>2508</v>
      </c>
      <c r="W26" s="198" t="s">
        <v>2509</v>
      </c>
      <c r="X26" s="198" t="s">
        <v>2507</v>
      </c>
      <c r="Y26" s="198" t="s">
        <v>2508</v>
      </c>
      <c r="Z26" t="s">
        <v>3310</v>
      </c>
      <c r="AA26" t="s">
        <v>3311</v>
      </c>
      <c r="AB26" t="s">
        <v>3250</v>
      </c>
      <c r="AC26" s="177">
        <v>0</v>
      </c>
      <c r="AD26" s="177">
        <v>0</v>
      </c>
    </row>
    <row r="27" spans="1:30" ht="12" hidden="1" customHeight="1">
      <c r="A27" s="197">
        <v>42766</v>
      </c>
      <c r="B27" s="198" t="s">
        <v>2607</v>
      </c>
      <c r="C27" s="198">
        <v>10269413</v>
      </c>
      <c r="D27" s="198" t="s">
        <v>2178</v>
      </c>
      <c r="E27" s="198" t="s">
        <v>1848</v>
      </c>
      <c r="F27" s="198" t="s">
        <v>2608</v>
      </c>
      <c r="G27" s="198" t="s">
        <v>2502</v>
      </c>
      <c r="H27" s="198" t="s">
        <v>2513</v>
      </c>
      <c r="I27" s="199">
        <v>0</v>
      </c>
      <c r="J27" s="199">
        <v>0</v>
      </c>
      <c r="K27" s="198" t="s">
        <v>2609</v>
      </c>
      <c r="L27" s="198" t="s">
        <v>756</v>
      </c>
      <c r="M27" s="201">
        <v>84541761</v>
      </c>
      <c r="N27" s="201">
        <v>84541761</v>
      </c>
      <c r="O27" s="201">
        <v>65492292</v>
      </c>
      <c r="P27" s="201">
        <v>65492292</v>
      </c>
      <c r="Q27" s="201">
        <v>0</v>
      </c>
      <c r="R27" s="201">
        <v>14541759</v>
      </c>
      <c r="S27" s="198" t="s">
        <v>2610</v>
      </c>
      <c r="T27" s="198" t="s">
        <v>2506</v>
      </c>
      <c r="U27" s="198" t="s">
        <v>2522</v>
      </c>
      <c r="V27" s="198" t="s">
        <v>2523</v>
      </c>
      <c r="W27" s="198" t="s">
        <v>2509</v>
      </c>
      <c r="X27" s="198" t="s">
        <v>2522</v>
      </c>
      <c r="Y27" s="198" t="s">
        <v>2523</v>
      </c>
      <c r="Z27" t="s">
        <v>3312</v>
      </c>
      <c r="AA27" t="s">
        <v>3313</v>
      </c>
      <c r="AB27" t="s">
        <v>3250</v>
      </c>
      <c r="AC27" s="177">
        <v>9</v>
      </c>
      <c r="AD27" t="s">
        <v>130</v>
      </c>
    </row>
    <row r="28" spans="1:30" ht="12" hidden="1" customHeight="1">
      <c r="A28" s="197">
        <v>42766</v>
      </c>
      <c r="B28" s="198" t="s">
        <v>2611</v>
      </c>
      <c r="C28" s="198">
        <v>76080583</v>
      </c>
      <c r="D28" s="198" t="s">
        <v>252</v>
      </c>
      <c r="E28" s="198" t="s">
        <v>2612</v>
      </c>
      <c r="F28" s="198" t="s">
        <v>2613</v>
      </c>
      <c r="G28" s="198" t="s">
        <v>2502</v>
      </c>
      <c r="H28" s="198" t="s">
        <v>2513</v>
      </c>
      <c r="I28" s="199">
        <v>0</v>
      </c>
      <c r="J28" s="199">
        <v>0</v>
      </c>
      <c r="K28" s="198" t="s">
        <v>2614</v>
      </c>
      <c r="L28" s="198" t="s">
        <v>756</v>
      </c>
      <c r="M28" s="201">
        <v>30500000</v>
      </c>
      <c r="N28" s="201">
        <v>30500000</v>
      </c>
      <c r="O28" s="201">
        <v>900998</v>
      </c>
      <c r="P28" s="201">
        <v>900998</v>
      </c>
      <c r="Q28" s="201">
        <v>0</v>
      </c>
      <c r="R28" s="201">
        <v>2296695</v>
      </c>
      <c r="S28" s="198" t="s">
        <v>2615</v>
      </c>
      <c r="T28" s="198" t="s">
        <v>2506</v>
      </c>
      <c r="U28" s="198" t="s">
        <v>2507</v>
      </c>
      <c r="V28" s="198" t="s">
        <v>2508</v>
      </c>
      <c r="W28" s="198" t="s">
        <v>2509</v>
      </c>
      <c r="X28" s="198" t="s">
        <v>2507</v>
      </c>
      <c r="Y28" s="198" t="s">
        <v>2508</v>
      </c>
      <c r="Z28" t="s">
        <v>3314</v>
      </c>
      <c r="AA28" t="s">
        <v>3315</v>
      </c>
      <c r="AB28" t="s">
        <v>3315</v>
      </c>
      <c r="AC28" s="177">
        <v>9</v>
      </c>
      <c r="AD28" s="177">
        <v>5577240</v>
      </c>
    </row>
    <row r="29" spans="1:30" ht="12" hidden="1" customHeight="1">
      <c r="A29" s="197">
        <v>42766</v>
      </c>
      <c r="B29" s="198" t="s">
        <v>2616</v>
      </c>
      <c r="C29" s="198">
        <v>79528410</v>
      </c>
      <c r="D29" s="198" t="s">
        <v>2178</v>
      </c>
      <c r="E29" s="198" t="s">
        <v>2519</v>
      </c>
      <c r="F29" s="198" t="s">
        <v>2617</v>
      </c>
      <c r="G29" s="198" t="s">
        <v>2502</v>
      </c>
      <c r="H29" s="198" t="s">
        <v>2513</v>
      </c>
      <c r="I29" s="199">
        <v>0</v>
      </c>
      <c r="J29" s="199">
        <v>0</v>
      </c>
      <c r="K29" s="198" t="s">
        <v>2618</v>
      </c>
      <c r="L29" s="198" t="s">
        <v>756</v>
      </c>
      <c r="M29" s="201">
        <v>126916486</v>
      </c>
      <c r="N29" s="201">
        <v>126916486</v>
      </c>
      <c r="O29" s="201">
        <v>3071607</v>
      </c>
      <c r="P29" s="201">
        <v>3071607</v>
      </c>
      <c r="Q29" s="201">
        <v>0</v>
      </c>
      <c r="R29" s="201">
        <v>6916486</v>
      </c>
      <c r="S29" s="198" t="s">
        <v>2619</v>
      </c>
      <c r="T29" s="198" t="s">
        <v>2506</v>
      </c>
      <c r="U29" s="198" t="s">
        <v>2507</v>
      </c>
      <c r="V29" s="198" t="s">
        <v>2508</v>
      </c>
      <c r="W29" s="198" t="s">
        <v>2509</v>
      </c>
      <c r="X29" s="198" t="s">
        <v>2507</v>
      </c>
      <c r="Y29" s="198" t="s">
        <v>2508</v>
      </c>
      <c r="Z29" t="s">
        <v>3316</v>
      </c>
      <c r="AA29" t="s">
        <v>3317</v>
      </c>
      <c r="AB29" t="s">
        <v>3250</v>
      </c>
      <c r="AC29" t="s">
        <v>130</v>
      </c>
      <c r="AD29" s="177">
        <v>229553070</v>
      </c>
    </row>
    <row r="30" spans="1:30" ht="12" hidden="1" customHeight="1">
      <c r="A30" s="197">
        <v>42766</v>
      </c>
      <c r="B30" s="198" t="s">
        <v>2620</v>
      </c>
      <c r="C30" s="198">
        <v>96881060</v>
      </c>
      <c r="D30" s="198" t="s">
        <v>162</v>
      </c>
      <c r="E30" s="198" t="s">
        <v>2621</v>
      </c>
      <c r="F30" s="198" t="s">
        <v>2622</v>
      </c>
      <c r="G30" s="198" t="s">
        <v>2502</v>
      </c>
      <c r="H30" s="198" t="s">
        <v>2513</v>
      </c>
      <c r="I30" s="199">
        <v>0</v>
      </c>
      <c r="J30" s="199">
        <v>0</v>
      </c>
      <c r="K30" s="198" t="s">
        <v>2623</v>
      </c>
      <c r="L30" s="198" t="s">
        <v>756</v>
      </c>
      <c r="M30" s="201">
        <v>24354019</v>
      </c>
      <c r="N30" s="201">
        <v>24354019</v>
      </c>
      <c r="O30" s="201">
        <v>8244275</v>
      </c>
      <c r="P30" s="201">
        <v>8244275</v>
      </c>
      <c r="Q30" s="201">
        <v>0</v>
      </c>
      <c r="R30" s="201">
        <v>2252687</v>
      </c>
      <c r="S30" s="198" t="s">
        <v>2624</v>
      </c>
      <c r="T30" s="198" t="s">
        <v>2506</v>
      </c>
      <c r="U30" s="198" t="s">
        <v>2522</v>
      </c>
      <c r="V30" s="198" t="s">
        <v>2523</v>
      </c>
      <c r="W30" s="198" t="s">
        <v>2509</v>
      </c>
      <c r="X30" s="198" t="s">
        <v>2522</v>
      </c>
      <c r="Y30" s="198" t="s">
        <v>2523</v>
      </c>
      <c r="Z30" t="s">
        <v>3318</v>
      </c>
      <c r="AA30" t="s">
        <v>3319</v>
      </c>
      <c r="AB30" t="s">
        <v>3320</v>
      </c>
      <c r="AC30" s="177">
        <v>0</v>
      </c>
      <c r="AD30" s="177">
        <v>0</v>
      </c>
    </row>
    <row r="31" spans="1:30" ht="12" hidden="1" customHeight="1">
      <c r="A31" s="197">
        <v>42766</v>
      </c>
      <c r="B31" s="198" t="s">
        <v>2625</v>
      </c>
      <c r="C31" s="198">
        <v>77647380</v>
      </c>
      <c r="D31" s="198" t="s">
        <v>2188</v>
      </c>
      <c r="E31" s="198" t="s">
        <v>2519</v>
      </c>
      <c r="F31" s="198" t="s">
        <v>2626</v>
      </c>
      <c r="G31" s="198" t="s">
        <v>2502</v>
      </c>
      <c r="H31" s="198" t="s">
        <v>2513</v>
      </c>
      <c r="I31" s="199">
        <v>0</v>
      </c>
      <c r="J31" s="199">
        <v>0</v>
      </c>
      <c r="K31" s="198" t="s">
        <v>2627</v>
      </c>
      <c r="L31" s="198" t="s">
        <v>756</v>
      </c>
      <c r="M31" s="201">
        <v>107083263</v>
      </c>
      <c r="N31" s="201">
        <v>107083263</v>
      </c>
      <c r="O31" s="201">
        <v>5337813</v>
      </c>
      <c r="P31" s="201">
        <v>5337813</v>
      </c>
      <c r="Q31" s="201">
        <v>0</v>
      </c>
      <c r="R31" s="201">
        <v>7083263</v>
      </c>
      <c r="S31" s="198" t="s">
        <v>2628</v>
      </c>
      <c r="T31" s="198" t="s">
        <v>2506</v>
      </c>
      <c r="U31" s="198" t="s">
        <v>2528</v>
      </c>
      <c r="V31" s="198" t="s">
        <v>2529</v>
      </c>
      <c r="W31" s="198" t="s">
        <v>2509</v>
      </c>
      <c r="X31" s="198" t="s">
        <v>2528</v>
      </c>
      <c r="Y31" s="198" t="s">
        <v>2529</v>
      </c>
      <c r="Z31" t="s">
        <v>3321</v>
      </c>
      <c r="AA31" t="s">
        <v>3270</v>
      </c>
      <c r="AB31" t="s">
        <v>3270</v>
      </c>
      <c r="AC31" s="177">
        <v>2</v>
      </c>
      <c r="AD31" s="177">
        <v>23638200</v>
      </c>
    </row>
    <row r="32" spans="1:30" ht="12" hidden="1" customHeight="1">
      <c r="A32" s="197">
        <v>42766</v>
      </c>
      <c r="B32" s="198" t="s">
        <v>2629</v>
      </c>
      <c r="C32" s="198">
        <v>76008957</v>
      </c>
      <c r="D32" s="198" t="s">
        <v>1859</v>
      </c>
      <c r="E32" s="198" t="s">
        <v>2519</v>
      </c>
      <c r="F32" s="198" t="s">
        <v>2630</v>
      </c>
      <c r="G32" s="198" t="s">
        <v>2502</v>
      </c>
      <c r="H32" s="198" t="s">
        <v>2513</v>
      </c>
      <c r="I32" s="199">
        <v>0</v>
      </c>
      <c r="J32" s="199">
        <v>0</v>
      </c>
      <c r="K32" s="198" t="s">
        <v>2631</v>
      </c>
      <c r="L32" s="198" t="s">
        <v>756</v>
      </c>
      <c r="M32" s="201">
        <v>105779140</v>
      </c>
      <c r="N32" s="201">
        <v>105779140</v>
      </c>
      <c r="O32" s="201">
        <v>5159893</v>
      </c>
      <c r="P32" s="201">
        <v>5159893</v>
      </c>
      <c r="Q32" s="201">
        <v>0</v>
      </c>
      <c r="R32" s="201">
        <v>5779140</v>
      </c>
      <c r="S32" s="198" t="s">
        <v>2632</v>
      </c>
      <c r="T32" s="198" t="s">
        <v>2506</v>
      </c>
      <c r="U32" s="198" t="s">
        <v>2507</v>
      </c>
      <c r="V32" s="198" t="s">
        <v>2508</v>
      </c>
      <c r="W32" s="198" t="s">
        <v>2509</v>
      </c>
      <c r="X32" s="198" t="s">
        <v>2507</v>
      </c>
      <c r="Y32" s="198" t="s">
        <v>2508</v>
      </c>
      <c r="Z32" t="s">
        <v>3322</v>
      </c>
      <c r="AA32" t="s">
        <v>3281</v>
      </c>
      <c r="AB32" t="s">
        <v>3250</v>
      </c>
      <c r="AC32" s="177">
        <v>2</v>
      </c>
      <c r="AD32" s="177">
        <v>26940921</v>
      </c>
    </row>
    <row r="33" spans="1:30" ht="12" hidden="1" customHeight="1">
      <c r="A33" s="197">
        <v>42766</v>
      </c>
      <c r="B33" s="198" t="s">
        <v>2633</v>
      </c>
      <c r="C33" s="198">
        <v>77987490</v>
      </c>
      <c r="D33" s="198" t="s">
        <v>1992</v>
      </c>
      <c r="E33" s="198" t="s">
        <v>2634</v>
      </c>
      <c r="F33" s="198" t="s">
        <v>2635</v>
      </c>
      <c r="G33" s="198" t="s">
        <v>2502</v>
      </c>
      <c r="H33" s="198" t="s">
        <v>2592</v>
      </c>
      <c r="I33" s="199">
        <v>0</v>
      </c>
      <c r="J33" s="199">
        <v>0</v>
      </c>
      <c r="K33" s="198" t="s">
        <v>2631</v>
      </c>
      <c r="L33" s="198" t="s">
        <v>2505</v>
      </c>
      <c r="M33" s="201">
        <v>19305</v>
      </c>
      <c r="N33" s="201">
        <v>441450524</v>
      </c>
      <c r="O33" s="201">
        <v>464596677.04049999</v>
      </c>
      <c r="P33" s="200">
        <v>17653.05</v>
      </c>
      <c r="Q33" s="201">
        <v>0</v>
      </c>
      <c r="R33" s="201">
        <v>80144243</v>
      </c>
      <c r="S33" s="198" t="s">
        <v>2636</v>
      </c>
      <c r="T33" s="198" t="s">
        <v>2506</v>
      </c>
      <c r="U33" s="198" t="s">
        <v>2522</v>
      </c>
      <c r="V33" s="198" t="s">
        <v>2538</v>
      </c>
      <c r="W33" s="198" t="s">
        <v>2509</v>
      </c>
      <c r="X33" s="198" t="s">
        <v>2522</v>
      </c>
      <c r="Y33" s="198" t="s">
        <v>2538</v>
      </c>
      <c r="Z33" t="s">
        <v>3323</v>
      </c>
      <c r="AA33" t="s">
        <v>3250</v>
      </c>
      <c r="AB33" t="s">
        <v>3250</v>
      </c>
      <c r="AC33" s="177">
        <v>2</v>
      </c>
      <c r="AD33" s="177">
        <v>26641661</v>
      </c>
    </row>
    <row r="34" spans="1:30" ht="12" hidden="1" customHeight="1">
      <c r="A34" s="197">
        <v>42766</v>
      </c>
      <c r="B34" s="198" t="s">
        <v>2637</v>
      </c>
      <c r="C34" s="198">
        <v>93657000</v>
      </c>
      <c r="D34" s="198" t="s">
        <v>1866</v>
      </c>
      <c r="E34" s="198" t="s">
        <v>2519</v>
      </c>
      <c r="F34" s="198" t="s">
        <v>2638</v>
      </c>
      <c r="G34" s="198" t="s">
        <v>2502</v>
      </c>
      <c r="H34" s="198" t="s">
        <v>2513</v>
      </c>
      <c r="I34" s="199">
        <v>0</v>
      </c>
      <c r="J34" s="199">
        <v>0</v>
      </c>
      <c r="K34" s="198" t="s">
        <v>2631</v>
      </c>
      <c r="L34" s="198" t="s">
        <v>756</v>
      </c>
      <c r="M34" s="201">
        <v>211601175</v>
      </c>
      <c r="N34" s="201">
        <v>211601175</v>
      </c>
      <c r="O34" s="201">
        <v>15549297</v>
      </c>
      <c r="P34" s="201">
        <v>15549297</v>
      </c>
      <c r="Q34" s="201">
        <v>0</v>
      </c>
      <c r="R34" s="201">
        <v>11601175</v>
      </c>
      <c r="S34" s="198" t="s">
        <v>2639</v>
      </c>
      <c r="T34" s="198" t="s">
        <v>2506</v>
      </c>
      <c r="U34" s="198" t="s">
        <v>2507</v>
      </c>
      <c r="V34" s="198" t="s">
        <v>2508</v>
      </c>
      <c r="W34" s="198" t="s">
        <v>2509</v>
      </c>
      <c r="X34" s="198" t="s">
        <v>2507</v>
      </c>
      <c r="Y34" s="198" t="s">
        <v>2508</v>
      </c>
      <c r="Z34" t="s">
        <v>3324</v>
      </c>
      <c r="AA34" t="s">
        <v>3250</v>
      </c>
      <c r="AB34" t="s">
        <v>3250</v>
      </c>
      <c r="AC34" s="177">
        <v>2</v>
      </c>
      <c r="AD34" s="177">
        <v>25550312</v>
      </c>
    </row>
    <row r="35" spans="1:30" ht="12" hidden="1" customHeight="1">
      <c r="A35" s="197">
        <v>42766</v>
      </c>
      <c r="B35" s="198" t="s">
        <v>2640</v>
      </c>
      <c r="C35" s="198">
        <v>83383100</v>
      </c>
      <c r="D35" s="198" t="s">
        <v>1866</v>
      </c>
      <c r="E35" s="198" t="s">
        <v>2519</v>
      </c>
      <c r="F35" s="198" t="s">
        <v>2641</v>
      </c>
      <c r="G35" s="198" t="s">
        <v>2502</v>
      </c>
      <c r="H35" s="198" t="s">
        <v>2513</v>
      </c>
      <c r="I35" s="199">
        <v>0</v>
      </c>
      <c r="J35" s="199">
        <v>0</v>
      </c>
      <c r="K35" s="198" t="s">
        <v>2642</v>
      </c>
      <c r="L35" s="198" t="s">
        <v>756</v>
      </c>
      <c r="M35" s="201">
        <v>64356980</v>
      </c>
      <c r="N35" s="201">
        <v>64356980</v>
      </c>
      <c r="O35" s="201">
        <v>3461432</v>
      </c>
      <c r="P35" s="201">
        <v>3461432</v>
      </c>
      <c r="Q35" s="201">
        <v>0</v>
      </c>
      <c r="R35" s="201">
        <v>4356980</v>
      </c>
      <c r="S35" s="198" t="s">
        <v>2643</v>
      </c>
      <c r="T35" s="198" t="s">
        <v>2506</v>
      </c>
      <c r="U35" s="198" t="s">
        <v>2507</v>
      </c>
      <c r="V35" s="198" t="s">
        <v>2508</v>
      </c>
      <c r="W35" s="198" t="s">
        <v>2509</v>
      </c>
      <c r="X35" s="198" t="s">
        <v>2507</v>
      </c>
      <c r="Y35" s="198" t="s">
        <v>2508</v>
      </c>
      <c r="Z35" t="s">
        <v>3325</v>
      </c>
      <c r="AA35" t="s">
        <v>3326</v>
      </c>
      <c r="AB35" t="s">
        <v>3250</v>
      </c>
      <c r="AC35" s="177">
        <v>2</v>
      </c>
      <c r="AD35" s="177">
        <v>26610100</v>
      </c>
    </row>
    <row r="36" spans="1:30" ht="12" hidden="1" customHeight="1">
      <c r="A36" s="197">
        <v>42766</v>
      </c>
      <c r="B36" s="198" t="s">
        <v>2644</v>
      </c>
      <c r="C36" s="198">
        <v>88510000</v>
      </c>
      <c r="D36" s="198" t="s">
        <v>1992</v>
      </c>
      <c r="E36" s="198" t="s">
        <v>2519</v>
      </c>
      <c r="F36" s="198" t="s">
        <v>2645</v>
      </c>
      <c r="G36" s="198" t="s">
        <v>2502</v>
      </c>
      <c r="H36" s="198" t="s">
        <v>2513</v>
      </c>
      <c r="I36" s="199">
        <v>0</v>
      </c>
      <c r="J36" s="199">
        <v>0</v>
      </c>
      <c r="K36" s="198" t="s">
        <v>2642</v>
      </c>
      <c r="L36" s="198" t="s">
        <v>756</v>
      </c>
      <c r="M36" s="201">
        <v>109097829</v>
      </c>
      <c r="N36" s="201">
        <v>109097829</v>
      </c>
      <c r="O36" s="201">
        <v>30183379</v>
      </c>
      <c r="P36" s="201">
        <v>30183379</v>
      </c>
      <c r="Q36" s="201">
        <v>0</v>
      </c>
      <c r="R36" s="201">
        <v>9097829</v>
      </c>
      <c r="S36" s="198" t="s">
        <v>2646</v>
      </c>
      <c r="T36" s="198" t="s">
        <v>2506</v>
      </c>
      <c r="U36" s="198" t="s">
        <v>2522</v>
      </c>
      <c r="V36" s="198" t="s">
        <v>2523</v>
      </c>
      <c r="W36" s="198" t="s">
        <v>2509</v>
      </c>
      <c r="X36" s="198" t="s">
        <v>2522</v>
      </c>
      <c r="Y36" s="198" t="s">
        <v>2523</v>
      </c>
      <c r="Z36" t="s">
        <v>3327</v>
      </c>
      <c r="AA36" t="s">
        <v>3250</v>
      </c>
      <c r="AB36" t="s">
        <v>3250</v>
      </c>
      <c r="AC36" s="177">
        <v>2</v>
      </c>
      <c r="AD36" s="177">
        <v>26649880</v>
      </c>
    </row>
    <row r="37" spans="1:30" ht="12" hidden="1" customHeight="1">
      <c r="A37" s="197">
        <v>42766</v>
      </c>
      <c r="B37" s="198" t="s">
        <v>2647</v>
      </c>
      <c r="C37" s="198">
        <v>79661680</v>
      </c>
      <c r="D37" s="198" t="s">
        <v>2076</v>
      </c>
      <c r="E37" s="198" t="s">
        <v>2519</v>
      </c>
      <c r="F37" s="198" t="s">
        <v>2648</v>
      </c>
      <c r="G37" s="198" t="s">
        <v>2502</v>
      </c>
      <c r="H37" s="198" t="s">
        <v>2513</v>
      </c>
      <c r="I37" s="199">
        <v>0</v>
      </c>
      <c r="J37" s="199">
        <v>0</v>
      </c>
      <c r="K37" s="198" t="s">
        <v>2649</v>
      </c>
      <c r="L37" s="198" t="s">
        <v>756</v>
      </c>
      <c r="M37" s="201">
        <v>150000000</v>
      </c>
      <c r="N37" s="201">
        <v>150000000</v>
      </c>
      <c r="O37" s="201">
        <v>11070197</v>
      </c>
      <c r="P37" s="201">
        <v>11070197</v>
      </c>
      <c r="Q37" s="201">
        <v>0</v>
      </c>
      <c r="R37" s="201">
        <v>9233283</v>
      </c>
      <c r="S37" s="198" t="s">
        <v>2650</v>
      </c>
      <c r="T37" s="198" t="s">
        <v>2506</v>
      </c>
      <c r="U37" s="198" t="s">
        <v>2522</v>
      </c>
      <c r="V37" s="198" t="s">
        <v>2523</v>
      </c>
      <c r="W37" s="198" t="s">
        <v>2509</v>
      </c>
      <c r="X37" s="198" t="s">
        <v>2522</v>
      </c>
      <c r="Y37" s="198" t="s">
        <v>2523</v>
      </c>
      <c r="Z37" t="s">
        <v>3328</v>
      </c>
      <c r="AA37" t="s">
        <v>3329</v>
      </c>
      <c r="AB37" t="s">
        <v>3250</v>
      </c>
      <c r="AC37" s="177">
        <v>2</v>
      </c>
      <c r="AD37" s="177">
        <v>28921070</v>
      </c>
    </row>
    <row r="38" spans="1:30" ht="12" hidden="1" customHeight="1">
      <c r="A38" s="197">
        <v>42766</v>
      </c>
      <c r="B38" s="198" t="s">
        <v>2651</v>
      </c>
      <c r="C38" s="198">
        <v>96996760</v>
      </c>
      <c r="D38" s="198" t="s">
        <v>162</v>
      </c>
      <c r="E38" s="198" t="s">
        <v>2652</v>
      </c>
      <c r="F38" s="198" t="s">
        <v>2653</v>
      </c>
      <c r="G38" s="198" t="s">
        <v>2502</v>
      </c>
      <c r="H38" s="198" t="s">
        <v>2513</v>
      </c>
      <c r="I38" s="199">
        <v>1</v>
      </c>
      <c r="J38" s="199">
        <v>27</v>
      </c>
      <c r="K38" s="198" t="s">
        <v>2654</v>
      </c>
      <c r="L38" s="198" t="s">
        <v>756</v>
      </c>
      <c r="M38" s="201">
        <v>111222084</v>
      </c>
      <c r="N38" s="201">
        <v>111222084</v>
      </c>
      <c r="O38" s="201">
        <v>14531823</v>
      </c>
      <c r="P38" s="201">
        <v>11692933</v>
      </c>
      <c r="Q38" s="201">
        <v>2838890</v>
      </c>
      <c r="R38" s="201">
        <v>11086137</v>
      </c>
      <c r="S38" s="198" t="s">
        <v>2655</v>
      </c>
      <c r="T38" s="198" t="s">
        <v>2506</v>
      </c>
      <c r="U38" s="198" t="s">
        <v>2528</v>
      </c>
      <c r="V38" s="198" t="s">
        <v>2529</v>
      </c>
      <c r="W38" s="198" t="s">
        <v>2509</v>
      </c>
      <c r="X38" s="198" t="s">
        <v>2528</v>
      </c>
      <c r="Y38" s="198" t="s">
        <v>2529</v>
      </c>
      <c r="Z38" t="s">
        <v>3330</v>
      </c>
      <c r="AA38" t="s">
        <v>3250</v>
      </c>
      <c r="AB38" t="s">
        <v>3250</v>
      </c>
      <c r="AC38" s="177">
        <v>2</v>
      </c>
      <c r="AD38" s="177">
        <v>26377000</v>
      </c>
    </row>
    <row r="39" spans="1:30" ht="12" hidden="1" customHeight="1">
      <c r="A39" s="197">
        <v>42766</v>
      </c>
      <c r="B39" s="198" t="s">
        <v>2656</v>
      </c>
      <c r="C39" s="198">
        <v>76514550</v>
      </c>
      <c r="D39" s="198" t="s">
        <v>1866</v>
      </c>
      <c r="E39" s="198" t="s">
        <v>2657</v>
      </c>
      <c r="F39" s="198" t="s">
        <v>2658</v>
      </c>
      <c r="G39" s="198" t="s">
        <v>2502</v>
      </c>
      <c r="H39" s="198" t="s">
        <v>2513</v>
      </c>
      <c r="I39" s="199">
        <v>37</v>
      </c>
      <c r="J39" s="199">
        <v>1121</v>
      </c>
      <c r="K39" s="198" t="s">
        <v>2659</v>
      </c>
      <c r="L39" s="198" t="s">
        <v>756</v>
      </c>
      <c r="M39" s="201">
        <v>9536792</v>
      </c>
      <c r="N39" s="201">
        <v>9536792</v>
      </c>
      <c r="O39" s="201">
        <v>9285758</v>
      </c>
      <c r="P39" s="201">
        <v>0</v>
      </c>
      <c r="Q39" s="201">
        <v>0</v>
      </c>
      <c r="R39" s="201">
        <v>0</v>
      </c>
      <c r="S39" s="198" t="s">
        <v>2660</v>
      </c>
      <c r="T39" s="198" t="s">
        <v>2506</v>
      </c>
      <c r="U39" s="198" t="s">
        <v>2543</v>
      </c>
      <c r="V39" s="198" t="s">
        <v>2544</v>
      </c>
      <c r="W39" s="198" t="s">
        <v>2517</v>
      </c>
      <c r="X39" s="198" t="s">
        <v>2515</v>
      </c>
      <c r="Y39" s="198" t="s">
        <v>2516</v>
      </c>
      <c r="Z39" t="e">
        <v>#N/A</v>
      </c>
      <c r="AA39" t="e">
        <v>#N/A</v>
      </c>
      <c r="AB39" t="e">
        <v>#N/A</v>
      </c>
      <c r="AC39" s="177">
        <v>9</v>
      </c>
      <c r="AD39" s="177">
        <v>3202787</v>
      </c>
    </row>
    <row r="40" spans="1:30" ht="12" hidden="1" customHeight="1">
      <c r="A40" s="197">
        <v>42766</v>
      </c>
      <c r="B40" s="198" t="s">
        <v>2661</v>
      </c>
      <c r="C40" s="198">
        <v>76121003</v>
      </c>
      <c r="D40" s="198" t="s">
        <v>1866</v>
      </c>
      <c r="E40" s="198" t="s">
        <v>2519</v>
      </c>
      <c r="F40" s="198" t="s">
        <v>2662</v>
      </c>
      <c r="G40" s="198" t="s">
        <v>2502</v>
      </c>
      <c r="H40" s="198" t="s">
        <v>2526</v>
      </c>
      <c r="I40" s="199">
        <v>0</v>
      </c>
      <c r="J40" s="199">
        <v>0</v>
      </c>
      <c r="K40" s="198" t="s">
        <v>2663</v>
      </c>
      <c r="L40" s="198" t="s">
        <v>2505</v>
      </c>
      <c r="M40" s="201">
        <v>21466</v>
      </c>
      <c r="N40" s="201">
        <v>491985264</v>
      </c>
      <c r="O40" s="201">
        <v>424330544.75491703</v>
      </c>
      <c r="P40" s="200">
        <v>16123.0777</v>
      </c>
      <c r="Q40" s="201">
        <v>0</v>
      </c>
      <c r="R40" s="201">
        <v>65281013</v>
      </c>
      <c r="S40" s="198" t="s">
        <v>2664</v>
      </c>
      <c r="T40" s="198" t="s">
        <v>2506</v>
      </c>
      <c r="U40" s="198" t="s">
        <v>2522</v>
      </c>
      <c r="V40" s="198" t="s">
        <v>2523</v>
      </c>
      <c r="W40" s="198" t="s">
        <v>2509</v>
      </c>
      <c r="X40" s="198" t="s">
        <v>2522</v>
      </c>
      <c r="Y40" s="198" t="s">
        <v>2523</v>
      </c>
      <c r="Z40" t="s">
        <v>3331</v>
      </c>
      <c r="AA40" t="s">
        <v>3332</v>
      </c>
      <c r="AB40" t="s">
        <v>3250</v>
      </c>
      <c r="AC40" s="177">
        <v>2</v>
      </c>
      <c r="AD40" s="177">
        <v>28922400</v>
      </c>
    </row>
    <row r="41" spans="1:30" ht="12" hidden="1" customHeight="1">
      <c r="A41" s="197">
        <v>42766</v>
      </c>
      <c r="B41" s="198" t="s">
        <v>2661</v>
      </c>
      <c r="C41" s="198">
        <v>76121003</v>
      </c>
      <c r="D41" s="198" t="s">
        <v>1866</v>
      </c>
      <c r="E41" s="198" t="s">
        <v>2519</v>
      </c>
      <c r="F41" s="198" t="s">
        <v>2665</v>
      </c>
      <c r="G41" s="198" t="s">
        <v>2502</v>
      </c>
      <c r="H41" s="198" t="s">
        <v>2526</v>
      </c>
      <c r="I41" s="199">
        <v>0</v>
      </c>
      <c r="J41" s="199">
        <v>0</v>
      </c>
      <c r="K41" s="198" t="s">
        <v>2663</v>
      </c>
      <c r="L41" s="198" t="s">
        <v>2505</v>
      </c>
      <c r="M41" s="201">
        <v>20000</v>
      </c>
      <c r="N41" s="201">
        <v>458385600</v>
      </c>
      <c r="O41" s="201">
        <v>395351316.33274299</v>
      </c>
      <c r="P41" s="200">
        <v>15021.9683</v>
      </c>
      <c r="Q41" s="201">
        <v>0</v>
      </c>
      <c r="R41" s="201">
        <v>60259396</v>
      </c>
      <c r="S41" s="198" t="s">
        <v>2666</v>
      </c>
      <c r="T41" s="198" t="s">
        <v>2506</v>
      </c>
      <c r="U41" s="198" t="s">
        <v>2528</v>
      </c>
      <c r="V41" s="198" t="s">
        <v>2529</v>
      </c>
      <c r="W41" s="198" t="s">
        <v>2509</v>
      </c>
      <c r="X41" s="198" t="s">
        <v>2565</v>
      </c>
      <c r="Y41" s="198" t="s">
        <v>2566</v>
      </c>
      <c r="Z41" t="s">
        <v>3331</v>
      </c>
      <c r="AA41" t="s">
        <v>3332</v>
      </c>
      <c r="AB41" t="s">
        <v>3250</v>
      </c>
      <c r="AC41" s="177">
        <v>2</v>
      </c>
      <c r="AD41" s="177">
        <v>28922400</v>
      </c>
    </row>
    <row r="42" spans="1:30" ht="12" hidden="1" customHeight="1">
      <c r="A42" s="197">
        <v>42766</v>
      </c>
      <c r="B42" s="198" t="s">
        <v>2667</v>
      </c>
      <c r="C42" s="198">
        <v>6340689</v>
      </c>
      <c r="D42" s="198" t="s">
        <v>2178</v>
      </c>
      <c r="E42" s="198" t="s">
        <v>2668</v>
      </c>
      <c r="F42" s="198" t="s">
        <v>2669</v>
      </c>
      <c r="G42" s="198" t="s">
        <v>2502</v>
      </c>
      <c r="H42" s="198" t="s">
        <v>2513</v>
      </c>
      <c r="I42" s="199">
        <v>0</v>
      </c>
      <c r="J42" s="199">
        <v>0</v>
      </c>
      <c r="K42" s="198" t="s">
        <v>2670</v>
      </c>
      <c r="L42" s="198" t="s">
        <v>756</v>
      </c>
      <c r="M42" s="201">
        <v>46593297</v>
      </c>
      <c r="N42" s="201">
        <v>46593297</v>
      </c>
      <c r="O42" s="201">
        <v>6412881</v>
      </c>
      <c r="P42" s="201">
        <v>6412881</v>
      </c>
      <c r="Q42" s="201">
        <v>0</v>
      </c>
      <c r="R42" s="201">
        <v>3689018</v>
      </c>
      <c r="S42" s="198" t="s">
        <v>2671</v>
      </c>
      <c r="T42" s="198" t="s">
        <v>2506</v>
      </c>
      <c r="U42" s="198" t="s">
        <v>2528</v>
      </c>
      <c r="V42" s="198" t="s">
        <v>2529</v>
      </c>
      <c r="W42" s="198" t="s">
        <v>2509</v>
      </c>
      <c r="X42" s="198" t="s">
        <v>2528</v>
      </c>
      <c r="Y42" s="198" t="s">
        <v>2529</v>
      </c>
      <c r="Z42" t="s">
        <v>3333</v>
      </c>
      <c r="AA42" t="s">
        <v>3317</v>
      </c>
      <c r="AB42" t="s">
        <v>3250</v>
      </c>
      <c r="AC42" s="177">
        <v>2</v>
      </c>
      <c r="AD42" s="177">
        <v>22285809</v>
      </c>
    </row>
    <row r="43" spans="1:30" ht="12" hidden="1" customHeight="1">
      <c r="A43" s="197">
        <v>42766</v>
      </c>
      <c r="B43" s="198" t="s">
        <v>2667</v>
      </c>
      <c r="C43" s="198">
        <v>6340689</v>
      </c>
      <c r="D43" s="198" t="s">
        <v>2178</v>
      </c>
      <c r="E43" s="198" t="s">
        <v>2668</v>
      </c>
      <c r="F43" s="198" t="s">
        <v>2672</v>
      </c>
      <c r="G43" s="198" t="s">
        <v>2502</v>
      </c>
      <c r="H43" s="198" t="s">
        <v>2513</v>
      </c>
      <c r="I43" s="199">
        <v>0</v>
      </c>
      <c r="J43" s="199">
        <v>0</v>
      </c>
      <c r="K43" s="198" t="s">
        <v>668</v>
      </c>
      <c r="L43" s="198" t="s">
        <v>756</v>
      </c>
      <c r="M43" s="201">
        <v>18633147</v>
      </c>
      <c r="N43" s="201">
        <v>18633147</v>
      </c>
      <c r="O43" s="201">
        <v>2647652</v>
      </c>
      <c r="P43" s="201">
        <v>2647652</v>
      </c>
      <c r="Q43" s="201">
        <v>0</v>
      </c>
      <c r="R43" s="201">
        <v>1492429</v>
      </c>
      <c r="S43" s="198" t="s">
        <v>2673</v>
      </c>
      <c r="T43" s="198" t="s">
        <v>2506</v>
      </c>
      <c r="U43" s="198" t="s">
        <v>2528</v>
      </c>
      <c r="V43" s="198" t="s">
        <v>2529</v>
      </c>
      <c r="W43" s="198" t="s">
        <v>2509</v>
      </c>
      <c r="X43" s="198" t="s">
        <v>2528</v>
      </c>
      <c r="Y43" s="198" t="s">
        <v>2529</v>
      </c>
      <c r="Z43" t="s">
        <v>3333</v>
      </c>
      <c r="AA43" t="s">
        <v>3317</v>
      </c>
      <c r="AB43" t="s">
        <v>3250</v>
      </c>
      <c r="AC43" s="177">
        <v>2</v>
      </c>
      <c r="AD43" s="177">
        <v>22285809</v>
      </c>
    </row>
    <row r="44" spans="1:30" ht="12" customHeight="1">
      <c r="A44" s="197">
        <v>42766</v>
      </c>
      <c r="B44" s="198" t="s">
        <v>2674</v>
      </c>
      <c r="C44" s="198">
        <v>2901617</v>
      </c>
      <c r="D44" s="198" t="s">
        <v>2229</v>
      </c>
      <c r="E44" s="198" t="s">
        <v>2675</v>
      </c>
      <c r="F44" s="198" t="s">
        <v>2676</v>
      </c>
      <c r="G44" s="198" t="s">
        <v>2502</v>
      </c>
      <c r="H44" s="198" t="s">
        <v>2513</v>
      </c>
      <c r="I44" s="199">
        <v>3</v>
      </c>
      <c r="J44" s="199">
        <v>69</v>
      </c>
      <c r="K44" s="198" t="s">
        <v>2677</v>
      </c>
      <c r="L44" s="198" t="s">
        <v>756</v>
      </c>
      <c r="M44" s="201">
        <v>2340520</v>
      </c>
      <c r="N44" s="201">
        <v>2340520</v>
      </c>
      <c r="O44" s="201">
        <v>988504</v>
      </c>
      <c r="P44" s="201">
        <v>852064</v>
      </c>
      <c r="Q44" s="201">
        <v>136440</v>
      </c>
      <c r="R44" s="201">
        <v>2340520</v>
      </c>
      <c r="S44" s="198" t="s">
        <v>2678</v>
      </c>
      <c r="T44" s="198" t="s">
        <v>2506</v>
      </c>
      <c r="U44" s="198" t="s">
        <v>2522</v>
      </c>
      <c r="V44" s="198" t="s">
        <v>2523</v>
      </c>
      <c r="W44" s="198" t="s">
        <v>2509</v>
      </c>
      <c r="X44" s="198" t="s">
        <v>2522</v>
      </c>
      <c r="Y44" s="198" t="s">
        <v>2523</v>
      </c>
      <c r="Z44" t="s">
        <v>3334</v>
      </c>
      <c r="AA44" t="s">
        <v>3296</v>
      </c>
      <c r="AB44" t="s">
        <v>3296</v>
      </c>
      <c r="AC44" s="177">
        <v>0</v>
      </c>
      <c r="AD44" s="177">
        <v>0</v>
      </c>
    </row>
    <row r="45" spans="1:30" ht="12" customHeight="1">
      <c r="A45" s="197">
        <v>42766</v>
      </c>
      <c r="B45" s="198" t="s">
        <v>2674</v>
      </c>
      <c r="C45" s="198">
        <v>2901617</v>
      </c>
      <c r="D45" s="198" t="s">
        <v>2229</v>
      </c>
      <c r="E45" s="198" t="s">
        <v>2675</v>
      </c>
      <c r="F45" s="198" t="s">
        <v>2679</v>
      </c>
      <c r="G45" s="198" t="s">
        <v>2502</v>
      </c>
      <c r="H45" s="198" t="s">
        <v>2513</v>
      </c>
      <c r="I45" s="199">
        <v>3</v>
      </c>
      <c r="J45" s="199">
        <v>65</v>
      </c>
      <c r="K45" s="198" t="s">
        <v>2677</v>
      </c>
      <c r="L45" s="198" t="s">
        <v>756</v>
      </c>
      <c r="M45" s="201">
        <v>24559766</v>
      </c>
      <c r="N45" s="201">
        <v>24559766</v>
      </c>
      <c r="O45" s="201">
        <v>10454147</v>
      </c>
      <c r="P45" s="201">
        <v>8996155</v>
      </c>
      <c r="Q45" s="201">
        <v>1457992</v>
      </c>
      <c r="R45" s="201">
        <v>0</v>
      </c>
      <c r="S45" s="198" t="s">
        <v>2680</v>
      </c>
      <c r="T45" s="198" t="s">
        <v>2506</v>
      </c>
      <c r="U45" s="198" t="s">
        <v>2522</v>
      </c>
      <c r="V45" s="198" t="s">
        <v>2523</v>
      </c>
      <c r="W45" s="198" t="s">
        <v>2509</v>
      </c>
      <c r="X45" s="198" t="s">
        <v>2522</v>
      </c>
      <c r="Y45" s="198" t="s">
        <v>2523</v>
      </c>
      <c r="Z45" t="s">
        <v>3334</v>
      </c>
      <c r="AA45" t="s">
        <v>3296</v>
      </c>
      <c r="AB45" t="s">
        <v>3296</v>
      </c>
      <c r="AC45" s="177">
        <v>0</v>
      </c>
      <c r="AD45" s="177">
        <v>0</v>
      </c>
    </row>
    <row r="46" spans="1:30" ht="12" hidden="1" customHeight="1">
      <c r="A46" s="197">
        <v>42766</v>
      </c>
      <c r="B46" s="198" t="s">
        <v>2681</v>
      </c>
      <c r="C46" s="198">
        <v>76112402</v>
      </c>
      <c r="D46" s="198" t="s">
        <v>252</v>
      </c>
      <c r="E46" s="198" t="s">
        <v>2682</v>
      </c>
      <c r="F46" s="198" t="s">
        <v>2683</v>
      </c>
      <c r="G46" s="198" t="s">
        <v>2502</v>
      </c>
      <c r="H46" s="198" t="s">
        <v>2513</v>
      </c>
      <c r="I46" s="199">
        <v>0</v>
      </c>
      <c r="J46" s="199">
        <v>0</v>
      </c>
      <c r="K46" s="198" t="s">
        <v>2684</v>
      </c>
      <c r="L46" s="198" t="s">
        <v>756</v>
      </c>
      <c r="M46" s="201">
        <v>6522356</v>
      </c>
      <c r="N46" s="201">
        <v>6522356</v>
      </c>
      <c r="O46" s="201">
        <v>864868</v>
      </c>
      <c r="P46" s="201">
        <v>864868</v>
      </c>
      <c r="Q46" s="201">
        <v>0</v>
      </c>
      <c r="R46" s="201">
        <v>1329407</v>
      </c>
      <c r="S46" s="198" t="s">
        <v>2685</v>
      </c>
      <c r="T46" s="198" t="s">
        <v>2506</v>
      </c>
      <c r="U46" s="198" t="s">
        <v>2528</v>
      </c>
      <c r="V46" s="198" t="s">
        <v>2529</v>
      </c>
      <c r="W46" s="198" t="s">
        <v>2509</v>
      </c>
      <c r="X46" s="198" t="s">
        <v>2528</v>
      </c>
      <c r="Y46" s="198" t="s">
        <v>2529</v>
      </c>
      <c r="Z46" t="s">
        <v>3335</v>
      </c>
      <c r="AA46" t="s">
        <v>3264</v>
      </c>
      <c r="AB46" t="s">
        <v>3264</v>
      </c>
      <c r="AC46" s="177">
        <v>0</v>
      </c>
      <c r="AD46" s="177">
        <v>0</v>
      </c>
    </row>
    <row r="47" spans="1:30" ht="12" hidden="1" customHeight="1">
      <c r="A47" s="197">
        <v>42766</v>
      </c>
      <c r="B47" s="198" t="s">
        <v>2681</v>
      </c>
      <c r="C47" s="198">
        <v>76112402</v>
      </c>
      <c r="D47" s="198" t="s">
        <v>252</v>
      </c>
      <c r="E47" s="198" t="s">
        <v>2682</v>
      </c>
      <c r="F47" s="198" t="s">
        <v>2686</v>
      </c>
      <c r="G47" s="198" t="s">
        <v>2502</v>
      </c>
      <c r="H47" s="198" t="s">
        <v>2513</v>
      </c>
      <c r="I47" s="199">
        <v>0</v>
      </c>
      <c r="J47" s="199">
        <v>0</v>
      </c>
      <c r="K47" s="198" t="s">
        <v>2684</v>
      </c>
      <c r="L47" s="198" t="s">
        <v>756</v>
      </c>
      <c r="M47" s="201">
        <v>20831213</v>
      </c>
      <c r="N47" s="201">
        <v>20831213</v>
      </c>
      <c r="O47" s="201">
        <v>2762148</v>
      </c>
      <c r="P47" s="201">
        <v>2762148</v>
      </c>
      <c r="Q47" s="201">
        <v>0</v>
      </c>
      <c r="R47" s="201">
        <v>1329407</v>
      </c>
      <c r="S47" s="198" t="s">
        <v>2687</v>
      </c>
      <c r="T47" s="198" t="s">
        <v>2506</v>
      </c>
      <c r="U47" s="198" t="s">
        <v>2522</v>
      </c>
      <c r="V47" s="198" t="s">
        <v>2538</v>
      </c>
      <c r="W47" s="198" t="s">
        <v>2509</v>
      </c>
      <c r="X47" s="198" t="s">
        <v>2522</v>
      </c>
      <c r="Y47" s="198" t="s">
        <v>2538</v>
      </c>
      <c r="Z47" t="s">
        <v>3335</v>
      </c>
      <c r="AA47" t="s">
        <v>3264</v>
      </c>
      <c r="AB47" t="s">
        <v>3264</v>
      </c>
      <c r="AC47" s="177">
        <v>0</v>
      </c>
      <c r="AD47" s="177">
        <v>0</v>
      </c>
    </row>
    <row r="48" spans="1:30" ht="12" hidden="1" customHeight="1">
      <c r="A48" s="197">
        <v>42766</v>
      </c>
      <c r="B48" s="198" t="s">
        <v>2688</v>
      </c>
      <c r="C48" s="198">
        <v>76299792</v>
      </c>
      <c r="D48" s="198" t="s">
        <v>2188</v>
      </c>
      <c r="E48" s="198" t="s">
        <v>2634</v>
      </c>
      <c r="F48" s="198" t="s">
        <v>2689</v>
      </c>
      <c r="G48" s="198" t="s">
        <v>2502</v>
      </c>
      <c r="H48" s="198" t="s">
        <v>2592</v>
      </c>
      <c r="I48" s="199">
        <v>0</v>
      </c>
      <c r="J48" s="199">
        <v>0</v>
      </c>
      <c r="K48" s="198" t="s">
        <v>2684</v>
      </c>
      <c r="L48" s="198" t="s">
        <v>2505</v>
      </c>
      <c r="M48" s="201">
        <v>2123</v>
      </c>
      <c r="N48" s="201">
        <v>48516218</v>
      </c>
      <c r="O48" s="201">
        <v>46838781.519100003</v>
      </c>
      <c r="P48" s="200">
        <v>1779.71</v>
      </c>
      <c r="Q48" s="201">
        <v>0</v>
      </c>
      <c r="R48" s="201">
        <v>9867783</v>
      </c>
      <c r="S48" s="198" t="s">
        <v>2690</v>
      </c>
      <c r="T48" s="198" t="s">
        <v>2506</v>
      </c>
      <c r="U48" s="198" t="s">
        <v>2522</v>
      </c>
      <c r="V48" s="198" t="s">
        <v>2538</v>
      </c>
      <c r="W48" s="198" t="s">
        <v>2509</v>
      </c>
      <c r="X48" s="198" t="s">
        <v>2522</v>
      </c>
      <c r="Y48" s="198" t="s">
        <v>2538</v>
      </c>
      <c r="Z48" t="s">
        <v>3259</v>
      </c>
      <c r="AA48" t="s">
        <v>3260</v>
      </c>
      <c r="AB48" t="s">
        <v>3261</v>
      </c>
      <c r="AC48" s="177">
        <v>9</v>
      </c>
      <c r="AD48" s="177">
        <v>0</v>
      </c>
    </row>
    <row r="49" spans="1:30" ht="12" hidden="1" customHeight="1">
      <c r="A49" s="197">
        <v>42766</v>
      </c>
      <c r="B49" s="198" t="s">
        <v>2691</v>
      </c>
      <c r="C49" s="198">
        <v>76065875</v>
      </c>
      <c r="D49" s="198" t="s">
        <v>2229</v>
      </c>
      <c r="E49" s="198" t="s">
        <v>2692</v>
      </c>
      <c r="F49" s="198" t="s">
        <v>2693</v>
      </c>
      <c r="G49" s="198" t="s">
        <v>2502</v>
      </c>
      <c r="H49" s="198" t="s">
        <v>2526</v>
      </c>
      <c r="I49" s="199">
        <v>0</v>
      </c>
      <c r="J49" s="199">
        <v>0</v>
      </c>
      <c r="K49" s="198" t="s">
        <v>2694</v>
      </c>
      <c r="L49" s="198" t="s">
        <v>2505</v>
      </c>
      <c r="M49" s="201">
        <v>8980</v>
      </c>
      <c r="N49" s="201">
        <v>205256578</v>
      </c>
      <c r="O49" s="201">
        <v>168977620.07938999</v>
      </c>
      <c r="P49" s="200">
        <v>6420.5590000000002</v>
      </c>
      <c r="Q49" s="201">
        <v>0</v>
      </c>
      <c r="R49" s="201">
        <v>25479249</v>
      </c>
      <c r="S49" s="198" t="s">
        <v>2695</v>
      </c>
      <c r="T49" s="198" t="s">
        <v>2506</v>
      </c>
      <c r="U49" s="198" t="s">
        <v>2565</v>
      </c>
      <c r="V49" s="198" t="s">
        <v>2566</v>
      </c>
      <c r="W49" s="198" t="s">
        <v>2509</v>
      </c>
      <c r="X49" s="198" t="s">
        <v>2565</v>
      </c>
      <c r="Y49" s="198" t="s">
        <v>2566</v>
      </c>
      <c r="Z49" t="s">
        <v>3336</v>
      </c>
      <c r="AA49" t="s">
        <v>3247</v>
      </c>
      <c r="AB49" t="s">
        <v>3247</v>
      </c>
      <c r="AC49" s="177">
        <v>54</v>
      </c>
      <c r="AD49" s="177">
        <v>2329241</v>
      </c>
    </row>
    <row r="50" spans="1:30" ht="12" hidden="1" customHeight="1">
      <c r="A50" s="197">
        <v>42766</v>
      </c>
      <c r="B50" s="198" t="s">
        <v>2696</v>
      </c>
      <c r="C50" s="198">
        <v>76846750</v>
      </c>
      <c r="D50" s="198" t="s">
        <v>252</v>
      </c>
      <c r="E50" s="198" t="s">
        <v>2697</v>
      </c>
      <c r="F50" s="198" t="s">
        <v>2698</v>
      </c>
      <c r="G50" s="198" t="s">
        <v>2502</v>
      </c>
      <c r="H50" s="198" t="s">
        <v>2526</v>
      </c>
      <c r="I50" s="199">
        <v>5</v>
      </c>
      <c r="J50" s="199">
        <v>139</v>
      </c>
      <c r="K50" s="198" t="s">
        <v>2699</v>
      </c>
      <c r="L50" s="198" t="s">
        <v>2505</v>
      </c>
      <c r="M50" s="200">
        <v>4647</v>
      </c>
      <c r="N50" s="201">
        <v>106483635</v>
      </c>
      <c r="O50" s="201">
        <v>54090190.547622003</v>
      </c>
      <c r="P50" s="200">
        <v>1631.3557000000001</v>
      </c>
      <c r="Q50" s="200">
        <v>243.45509999999999</v>
      </c>
      <c r="R50" s="201">
        <v>11723420</v>
      </c>
      <c r="S50" s="198" t="s">
        <v>2700</v>
      </c>
      <c r="T50" s="198" t="s">
        <v>2506</v>
      </c>
      <c r="U50" s="198" t="s">
        <v>2522</v>
      </c>
      <c r="V50" s="198" t="s">
        <v>2523</v>
      </c>
      <c r="W50" s="198" t="s">
        <v>2701</v>
      </c>
      <c r="X50" s="198" t="s">
        <v>2522</v>
      </c>
      <c r="Y50" s="198" t="s">
        <v>2523</v>
      </c>
      <c r="Z50" t="s">
        <v>3337</v>
      </c>
      <c r="AA50" t="s">
        <v>3338</v>
      </c>
      <c r="AB50" t="s">
        <v>3339</v>
      </c>
      <c r="AC50" s="177">
        <v>45</v>
      </c>
      <c r="AD50" s="177">
        <v>783242</v>
      </c>
    </row>
    <row r="51" spans="1:30" ht="12" hidden="1" customHeight="1">
      <c r="A51" s="197">
        <v>42766</v>
      </c>
      <c r="B51" s="198" t="s">
        <v>2702</v>
      </c>
      <c r="C51" s="198">
        <v>11392965</v>
      </c>
      <c r="D51" s="198" t="s">
        <v>257</v>
      </c>
      <c r="E51" s="198" t="s">
        <v>2228</v>
      </c>
      <c r="F51" s="198" t="s">
        <v>2703</v>
      </c>
      <c r="G51" s="198" t="s">
        <v>2502</v>
      </c>
      <c r="H51" s="198" t="s">
        <v>2513</v>
      </c>
      <c r="I51" s="199">
        <v>0</v>
      </c>
      <c r="J51" s="199">
        <v>0</v>
      </c>
      <c r="K51" s="198" t="s">
        <v>2704</v>
      </c>
      <c r="L51" s="198" t="s">
        <v>756</v>
      </c>
      <c r="M51" s="201">
        <v>4015025</v>
      </c>
      <c r="N51" s="201">
        <v>4015025</v>
      </c>
      <c r="O51" s="201">
        <v>1669648</v>
      </c>
      <c r="P51" s="201">
        <v>1669648</v>
      </c>
      <c r="Q51" s="201">
        <v>0</v>
      </c>
      <c r="R51" s="201">
        <v>3086609</v>
      </c>
      <c r="S51" s="198" t="s">
        <v>2705</v>
      </c>
      <c r="T51" s="198" t="s">
        <v>2506</v>
      </c>
      <c r="U51" s="198" t="s">
        <v>2528</v>
      </c>
      <c r="V51" s="198" t="s">
        <v>2529</v>
      </c>
      <c r="W51" s="198" t="s">
        <v>2509</v>
      </c>
      <c r="X51" s="198" t="s">
        <v>2528</v>
      </c>
      <c r="Y51" s="198" t="s">
        <v>2529</v>
      </c>
      <c r="Z51" t="s">
        <v>3340</v>
      </c>
      <c r="AA51" t="s">
        <v>3341</v>
      </c>
      <c r="AB51" t="s">
        <v>3341</v>
      </c>
      <c r="AC51" s="177">
        <v>0</v>
      </c>
      <c r="AD51" s="177">
        <v>0</v>
      </c>
    </row>
    <row r="52" spans="1:30" ht="12" hidden="1" customHeight="1">
      <c r="A52" s="197">
        <v>42766</v>
      </c>
      <c r="B52" s="198" t="s">
        <v>2706</v>
      </c>
      <c r="C52" s="198">
        <v>76146987</v>
      </c>
      <c r="D52" s="198" t="s">
        <v>2229</v>
      </c>
      <c r="E52" s="198" t="s">
        <v>2519</v>
      </c>
      <c r="F52" s="198" t="s">
        <v>2707</v>
      </c>
      <c r="G52" s="198" t="s">
        <v>2502</v>
      </c>
      <c r="H52" s="198" t="s">
        <v>2513</v>
      </c>
      <c r="I52" s="199">
        <v>0</v>
      </c>
      <c r="J52" s="199">
        <v>0</v>
      </c>
      <c r="K52" s="198" t="s">
        <v>2708</v>
      </c>
      <c r="L52" s="198" t="s">
        <v>756</v>
      </c>
      <c r="M52" s="201">
        <v>22283659</v>
      </c>
      <c r="N52" s="201">
        <v>22283659</v>
      </c>
      <c r="O52" s="201">
        <v>3948087</v>
      </c>
      <c r="P52" s="201">
        <v>3948087</v>
      </c>
      <c r="Q52" s="201">
        <v>0</v>
      </c>
      <c r="R52" s="201">
        <v>2283659</v>
      </c>
      <c r="S52" s="198" t="s">
        <v>2709</v>
      </c>
      <c r="T52" s="198" t="s">
        <v>2506</v>
      </c>
      <c r="U52" s="198" t="s">
        <v>2528</v>
      </c>
      <c r="V52" s="198" t="s">
        <v>2529</v>
      </c>
      <c r="W52" s="198" t="s">
        <v>2509</v>
      </c>
      <c r="X52" s="198" t="s">
        <v>2528</v>
      </c>
      <c r="Y52" s="198" t="s">
        <v>2529</v>
      </c>
      <c r="Z52" t="s">
        <v>3342</v>
      </c>
      <c r="AA52" t="s">
        <v>3313</v>
      </c>
      <c r="AB52" t="s">
        <v>3250</v>
      </c>
      <c r="AC52" s="177">
        <v>0</v>
      </c>
      <c r="AD52" s="177">
        <v>22696731</v>
      </c>
    </row>
    <row r="53" spans="1:30" ht="12" hidden="1" customHeight="1">
      <c r="A53" s="197">
        <v>42766</v>
      </c>
      <c r="B53" s="198" t="s">
        <v>2710</v>
      </c>
      <c r="C53" s="198">
        <v>79660500</v>
      </c>
      <c r="D53" s="198" t="s">
        <v>2076</v>
      </c>
      <c r="E53" s="198" t="s">
        <v>2634</v>
      </c>
      <c r="F53" s="198" t="s">
        <v>2711</v>
      </c>
      <c r="G53" s="198" t="s">
        <v>2502</v>
      </c>
      <c r="H53" s="198" t="s">
        <v>2513</v>
      </c>
      <c r="I53" s="199">
        <v>2</v>
      </c>
      <c r="J53" s="199">
        <v>53</v>
      </c>
      <c r="K53" s="198" t="s">
        <v>2712</v>
      </c>
      <c r="L53" s="198" t="s">
        <v>756</v>
      </c>
      <c r="M53" s="201">
        <v>82081684</v>
      </c>
      <c r="N53" s="201">
        <v>82081684</v>
      </c>
      <c r="O53" s="201">
        <v>23955554</v>
      </c>
      <c r="P53" s="201">
        <v>21931748</v>
      </c>
      <c r="Q53" s="201">
        <v>2023806</v>
      </c>
      <c r="R53" s="201">
        <v>10545703</v>
      </c>
      <c r="S53" s="198" t="s">
        <v>2713</v>
      </c>
      <c r="T53" s="198" t="s">
        <v>2506</v>
      </c>
      <c r="U53" s="198" t="s">
        <v>2522</v>
      </c>
      <c r="V53" s="198" t="s">
        <v>2523</v>
      </c>
      <c r="W53" s="198" t="s">
        <v>2509</v>
      </c>
      <c r="X53" s="198" t="s">
        <v>2522</v>
      </c>
      <c r="Y53" s="198" t="s">
        <v>2523</v>
      </c>
      <c r="Z53" t="s">
        <v>3343</v>
      </c>
      <c r="AA53" t="s">
        <v>3344</v>
      </c>
      <c r="AB53" t="s">
        <v>3345</v>
      </c>
      <c r="AC53" s="177">
        <v>2</v>
      </c>
      <c r="AD53" s="177">
        <v>28111102</v>
      </c>
    </row>
    <row r="54" spans="1:30" ht="12" hidden="1" customHeight="1">
      <c r="A54" s="197">
        <v>42766</v>
      </c>
      <c r="B54" s="198" t="s">
        <v>2714</v>
      </c>
      <c r="C54" s="198">
        <v>76555100</v>
      </c>
      <c r="D54" s="198" t="s">
        <v>1859</v>
      </c>
      <c r="E54" s="198" t="s">
        <v>2278</v>
      </c>
      <c r="F54" s="198" t="s">
        <v>2715</v>
      </c>
      <c r="G54" s="198" t="s">
        <v>2502</v>
      </c>
      <c r="H54" s="198" t="s">
        <v>2513</v>
      </c>
      <c r="I54" s="199">
        <v>0</v>
      </c>
      <c r="J54" s="199">
        <v>0</v>
      </c>
      <c r="K54" s="198" t="s">
        <v>2716</v>
      </c>
      <c r="L54" s="198" t="s">
        <v>756</v>
      </c>
      <c r="M54" s="201">
        <v>68759650</v>
      </c>
      <c r="N54" s="201">
        <v>68759650</v>
      </c>
      <c r="O54" s="201">
        <v>27665729</v>
      </c>
      <c r="P54" s="201">
        <v>27665729</v>
      </c>
      <c r="Q54" s="201">
        <v>0</v>
      </c>
      <c r="R54" s="201">
        <v>8630171</v>
      </c>
      <c r="S54" s="198" t="s">
        <v>2717</v>
      </c>
      <c r="T54" s="198" t="s">
        <v>2506</v>
      </c>
      <c r="U54" s="198" t="s">
        <v>2522</v>
      </c>
      <c r="V54" s="198" t="s">
        <v>2523</v>
      </c>
      <c r="W54" s="198" t="s">
        <v>2509</v>
      </c>
      <c r="X54" s="198" t="s">
        <v>2522</v>
      </c>
      <c r="Y54" s="198" t="s">
        <v>2523</v>
      </c>
      <c r="Z54" t="s">
        <v>3346</v>
      </c>
      <c r="AA54" t="s">
        <v>3347</v>
      </c>
      <c r="AB54" t="s">
        <v>3250</v>
      </c>
      <c r="AC54" s="177">
        <v>2</v>
      </c>
      <c r="AD54" s="177">
        <v>25355969</v>
      </c>
    </row>
    <row r="55" spans="1:30" ht="12" hidden="1" customHeight="1">
      <c r="A55" s="197">
        <v>42766</v>
      </c>
      <c r="B55" s="198" t="s">
        <v>2718</v>
      </c>
      <c r="C55" s="198">
        <v>76789600</v>
      </c>
      <c r="D55" s="198" t="s">
        <v>162</v>
      </c>
      <c r="E55" s="198" t="s">
        <v>2634</v>
      </c>
      <c r="F55" s="198" t="s">
        <v>2719</v>
      </c>
      <c r="G55" s="198" t="s">
        <v>2502</v>
      </c>
      <c r="H55" s="198" t="s">
        <v>2513</v>
      </c>
      <c r="I55" s="199">
        <v>0</v>
      </c>
      <c r="J55" s="199">
        <v>0</v>
      </c>
      <c r="K55" s="198" t="s">
        <v>2720</v>
      </c>
      <c r="L55" s="198" t="s">
        <v>756</v>
      </c>
      <c r="M55" s="201">
        <v>55647983</v>
      </c>
      <c r="N55" s="201">
        <v>55647983</v>
      </c>
      <c r="O55" s="201">
        <v>12904289</v>
      </c>
      <c r="P55" s="201">
        <v>12904289</v>
      </c>
      <c r="Q55" s="201">
        <v>0</v>
      </c>
      <c r="R55" s="201">
        <v>5570835</v>
      </c>
      <c r="S55" s="198" t="s">
        <v>2721</v>
      </c>
      <c r="T55" s="198" t="s">
        <v>2506</v>
      </c>
      <c r="U55" s="198" t="s">
        <v>2528</v>
      </c>
      <c r="V55" s="198" t="s">
        <v>2529</v>
      </c>
      <c r="W55" s="198" t="s">
        <v>2509</v>
      </c>
      <c r="X55" s="198" t="s">
        <v>2528</v>
      </c>
      <c r="Y55" s="198" t="s">
        <v>2529</v>
      </c>
      <c r="Z55" t="s">
        <v>3348</v>
      </c>
      <c r="AA55" t="s">
        <v>3250</v>
      </c>
      <c r="AB55" t="s">
        <v>3250</v>
      </c>
      <c r="AC55" s="177">
        <v>2</v>
      </c>
      <c r="AD55" s="177">
        <v>22470808</v>
      </c>
    </row>
    <row r="56" spans="1:30" ht="12" hidden="1" customHeight="1">
      <c r="A56" s="197">
        <v>42766</v>
      </c>
      <c r="B56" s="198" t="s">
        <v>2722</v>
      </c>
      <c r="C56" s="198">
        <v>76253030</v>
      </c>
      <c r="D56" s="198" t="s">
        <v>2178</v>
      </c>
      <c r="E56" s="198" t="s">
        <v>2723</v>
      </c>
      <c r="F56" s="198" t="s">
        <v>2724</v>
      </c>
      <c r="G56" s="198" t="s">
        <v>2502</v>
      </c>
      <c r="H56" s="198" t="s">
        <v>2592</v>
      </c>
      <c r="I56" s="199">
        <v>0</v>
      </c>
      <c r="J56" s="199">
        <v>0</v>
      </c>
      <c r="K56" s="198" t="s">
        <v>2725</v>
      </c>
      <c r="L56" s="198" t="s">
        <v>2505</v>
      </c>
      <c r="M56" s="201">
        <v>3044</v>
      </c>
      <c r="N56" s="201">
        <v>70307816</v>
      </c>
      <c r="O56" s="201">
        <v>33862556.496748</v>
      </c>
      <c r="P56" s="200">
        <v>1286.6587999999999</v>
      </c>
      <c r="Q56" s="201">
        <v>0</v>
      </c>
      <c r="R56" s="201">
        <v>6064584</v>
      </c>
      <c r="S56" s="198" t="s">
        <v>2726</v>
      </c>
      <c r="T56" s="198" t="s">
        <v>2506</v>
      </c>
      <c r="U56" s="198" t="s">
        <v>2522</v>
      </c>
      <c r="V56" s="198" t="s">
        <v>2523</v>
      </c>
      <c r="W56" s="198" t="s">
        <v>2509</v>
      </c>
      <c r="X56" s="198" t="s">
        <v>2522</v>
      </c>
      <c r="Y56" s="198" t="s">
        <v>2523</v>
      </c>
      <c r="Z56" t="e">
        <v>#N/A</v>
      </c>
      <c r="AA56" t="e">
        <v>#N/A</v>
      </c>
      <c r="AB56" t="e">
        <v>#N/A</v>
      </c>
      <c r="AC56" s="177">
        <v>41</v>
      </c>
      <c r="AD56" s="177">
        <v>3420473</v>
      </c>
    </row>
    <row r="57" spans="1:30" ht="12" hidden="1" customHeight="1">
      <c r="A57" s="197">
        <v>42766</v>
      </c>
      <c r="B57" s="198" t="s">
        <v>2722</v>
      </c>
      <c r="C57" s="198">
        <v>76253030</v>
      </c>
      <c r="D57" s="198" t="s">
        <v>2178</v>
      </c>
      <c r="E57" s="198" t="s">
        <v>2723</v>
      </c>
      <c r="F57" s="198" t="s">
        <v>2727</v>
      </c>
      <c r="G57" s="198" t="s">
        <v>2502</v>
      </c>
      <c r="H57" s="198" t="s">
        <v>2592</v>
      </c>
      <c r="I57" s="199">
        <v>0</v>
      </c>
      <c r="J57" s="199">
        <v>0</v>
      </c>
      <c r="K57" s="198" t="s">
        <v>2725</v>
      </c>
      <c r="L57" s="198" t="s">
        <v>2505</v>
      </c>
      <c r="M57" s="201">
        <v>7900</v>
      </c>
      <c r="N57" s="201">
        <v>182467722</v>
      </c>
      <c r="O57" s="201">
        <v>87882451.105460003</v>
      </c>
      <c r="P57" s="200">
        <v>3339.2260000000001</v>
      </c>
      <c r="Q57" s="201">
        <v>0</v>
      </c>
      <c r="R57" s="201">
        <v>15734797</v>
      </c>
      <c r="S57" s="198" t="s">
        <v>2728</v>
      </c>
      <c r="T57" s="198" t="s">
        <v>2506</v>
      </c>
      <c r="U57" s="198" t="s">
        <v>2565</v>
      </c>
      <c r="V57" s="198" t="s">
        <v>2566</v>
      </c>
      <c r="W57" s="198" t="s">
        <v>2509</v>
      </c>
      <c r="X57" s="198" t="s">
        <v>2565</v>
      </c>
      <c r="Y57" s="198" t="s">
        <v>2566</v>
      </c>
      <c r="Z57" t="e">
        <v>#N/A</v>
      </c>
      <c r="AA57" t="e">
        <v>#N/A</v>
      </c>
      <c r="AB57" t="e">
        <v>#N/A</v>
      </c>
      <c r="AC57" s="177">
        <v>41</v>
      </c>
      <c r="AD57" s="177">
        <v>3420473</v>
      </c>
    </row>
    <row r="58" spans="1:30" ht="12" hidden="1" customHeight="1">
      <c r="A58" s="197">
        <v>42766</v>
      </c>
      <c r="B58" s="198" t="s">
        <v>2729</v>
      </c>
      <c r="C58" s="198">
        <v>76045421</v>
      </c>
      <c r="D58" s="198" t="s">
        <v>2188</v>
      </c>
      <c r="E58" s="198" t="s">
        <v>2730</v>
      </c>
      <c r="F58" s="198" t="s">
        <v>2731</v>
      </c>
      <c r="G58" s="198" t="s">
        <v>2502</v>
      </c>
      <c r="H58" s="198" t="s">
        <v>2513</v>
      </c>
      <c r="I58" s="199">
        <v>0</v>
      </c>
      <c r="J58" s="199">
        <v>0</v>
      </c>
      <c r="K58" s="198" t="s">
        <v>2732</v>
      </c>
      <c r="L58" s="198" t="s">
        <v>756</v>
      </c>
      <c r="M58" s="201">
        <v>4489874</v>
      </c>
      <c r="N58" s="201">
        <v>4489874</v>
      </c>
      <c r="O58" s="201">
        <v>1984418</v>
      </c>
      <c r="P58" s="201">
        <v>1984418</v>
      </c>
      <c r="Q58" s="201">
        <v>0</v>
      </c>
      <c r="R58" s="201">
        <v>3315773</v>
      </c>
      <c r="S58" s="198" t="s">
        <v>2733</v>
      </c>
      <c r="T58" s="198" t="s">
        <v>2506</v>
      </c>
      <c r="U58" s="198" t="s">
        <v>2528</v>
      </c>
      <c r="V58" s="198" t="s">
        <v>2529</v>
      </c>
      <c r="W58" s="198" t="s">
        <v>2509</v>
      </c>
      <c r="X58" s="198" t="s">
        <v>2528</v>
      </c>
      <c r="Y58" s="198" t="s">
        <v>2529</v>
      </c>
      <c r="Z58" t="s">
        <v>3349</v>
      </c>
      <c r="AA58" t="s">
        <v>3350</v>
      </c>
      <c r="AB58" t="s">
        <v>3309</v>
      </c>
      <c r="AC58" s="177">
        <v>0</v>
      </c>
      <c r="AD58" s="177">
        <v>998878984</v>
      </c>
    </row>
    <row r="59" spans="1:30" ht="12" hidden="1" customHeight="1">
      <c r="A59" s="197">
        <v>42766</v>
      </c>
      <c r="B59" s="198" t="s">
        <v>2729</v>
      </c>
      <c r="C59" s="198">
        <v>76045421</v>
      </c>
      <c r="D59" s="198" t="s">
        <v>2188</v>
      </c>
      <c r="E59" s="198" t="s">
        <v>2730</v>
      </c>
      <c r="F59" s="198" t="s">
        <v>2734</v>
      </c>
      <c r="G59" s="198" t="s">
        <v>2502</v>
      </c>
      <c r="H59" s="198" t="s">
        <v>2513</v>
      </c>
      <c r="I59" s="199">
        <v>0</v>
      </c>
      <c r="J59" s="199">
        <v>0</v>
      </c>
      <c r="K59" s="198" t="s">
        <v>2735</v>
      </c>
      <c r="L59" s="198" t="s">
        <v>756</v>
      </c>
      <c r="M59" s="201">
        <v>28374851</v>
      </c>
      <c r="N59" s="201">
        <v>28374851</v>
      </c>
      <c r="O59" s="201">
        <v>12767010</v>
      </c>
      <c r="P59" s="201">
        <v>12767010</v>
      </c>
      <c r="Q59" s="201">
        <v>0</v>
      </c>
      <c r="R59" s="201">
        <v>0</v>
      </c>
      <c r="S59" s="198" t="s">
        <v>2736</v>
      </c>
      <c r="T59" s="198" t="s">
        <v>2506</v>
      </c>
      <c r="U59" s="198" t="s">
        <v>2528</v>
      </c>
      <c r="V59" s="198" t="s">
        <v>2529</v>
      </c>
      <c r="W59" s="198" t="s">
        <v>2509</v>
      </c>
      <c r="X59" s="198" t="s">
        <v>2543</v>
      </c>
      <c r="Y59" s="198" t="s">
        <v>2544</v>
      </c>
      <c r="Z59" t="s">
        <v>3349</v>
      </c>
      <c r="AA59" t="s">
        <v>3350</v>
      </c>
      <c r="AB59" t="s">
        <v>3309</v>
      </c>
      <c r="AC59" s="177">
        <v>0</v>
      </c>
      <c r="AD59" s="177">
        <v>998878984</v>
      </c>
    </row>
    <row r="60" spans="1:30" ht="12" hidden="1" customHeight="1">
      <c r="A60" s="197">
        <v>42766</v>
      </c>
      <c r="B60" s="198" t="s">
        <v>2737</v>
      </c>
      <c r="C60" s="198">
        <v>96887050</v>
      </c>
      <c r="D60" s="198" t="s">
        <v>1859</v>
      </c>
      <c r="E60" s="198" t="s">
        <v>2621</v>
      </c>
      <c r="F60" s="198" t="s">
        <v>2738</v>
      </c>
      <c r="G60" s="198" t="s">
        <v>2502</v>
      </c>
      <c r="H60" s="198" t="s">
        <v>2526</v>
      </c>
      <c r="I60" s="199">
        <v>0</v>
      </c>
      <c r="J60" s="199">
        <v>0</v>
      </c>
      <c r="K60" s="198" t="s">
        <v>2732</v>
      </c>
      <c r="L60" s="198" t="s">
        <v>2505</v>
      </c>
      <c r="M60" s="201">
        <v>10321</v>
      </c>
      <c r="N60" s="201">
        <v>238964796</v>
      </c>
      <c r="O60" s="201">
        <v>201761993.203426</v>
      </c>
      <c r="P60" s="200">
        <v>7666.2506000000003</v>
      </c>
      <c r="Q60" s="201">
        <v>0</v>
      </c>
      <c r="R60" s="201">
        <v>38657983</v>
      </c>
      <c r="S60" s="198" t="s">
        <v>2739</v>
      </c>
      <c r="T60" s="198" t="s">
        <v>2506</v>
      </c>
      <c r="U60" s="198" t="s">
        <v>2565</v>
      </c>
      <c r="V60" s="198" t="s">
        <v>2566</v>
      </c>
      <c r="W60" s="198" t="s">
        <v>2509</v>
      </c>
      <c r="X60" s="198" t="s">
        <v>2543</v>
      </c>
      <c r="Y60" s="198" t="s">
        <v>2544</v>
      </c>
      <c r="Z60" t="s">
        <v>3351</v>
      </c>
      <c r="AA60" t="s">
        <v>3352</v>
      </c>
      <c r="AB60" t="s">
        <v>3353</v>
      </c>
      <c r="AC60" s="177">
        <v>33</v>
      </c>
      <c r="AD60" s="177">
        <v>2268564</v>
      </c>
    </row>
    <row r="61" spans="1:30" ht="12" hidden="1" customHeight="1">
      <c r="A61" s="197">
        <v>42766</v>
      </c>
      <c r="B61" s="198" t="s">
        <v>2740</v>
      </c>
      <c r="C61" s="198">
        <v>76202474</v>
      </c>
      <c r="D61" s="198" t="s">
        <v>2229</v>
      </c>
      <c r="E61" s="198" t="s">
        <v>2634</v>
      </c>
      <c r="F61" s="198" t="s">
        <v>2741</v>
      </c>
      <c r="G61" s="198" t="s">
        <v>2502</v>
      </c>
      <c r="H61" s="198" t="s">
        <v>2513</v>
      </c>
      <c r="I61" s="199">
        <v>2</v>
      </c>
      <c r="J61" s="199">
        <v>61</v>
      </c>
      <c r="K61" s="198" t="s">
        <v>2742</v>
      </c>
      <c r="L61" s="198" t="s">
        <v>756</v>
      </c>
      <c r="M61" s="201">
        <v>43905740</v>
      </c>
      <c r="N61" s="201">
        <v>43905740</v>
      </c>
      <c r="O61" s="201">
        <v>13608922</v>
      </c>
      <c r="P61" s="201">
        <v>11465797</v>
      </c>
      <c r="Q61" s="201">
        <v>2143125</v>
      </c>
      <c r="R61" s="201">
        <v>6305740</v>
      </c>
      <c r="S61" s="198" t="s">
        <v>2743</v>
      </c>
      <c r="T61" s="198" t="s">
        <v>2506</v>
      </c>
      <c r="U61" s="198" t="s">
        <v>2522</v>
      </c>
      <c r="V61" s="198" t="s">
        <v>2523</v>
      </c>
      <c r="W61" s="198" t="s">
        <v>2509</v>
      </c>
      <c r="X61" s="198" t="s">
        <v>2522</v>
      </c>
      <c r="Y61" s="198" t="s">
        <v>2523</v>
      </c>
      <c r="Z61" t="s">
        <v>3354</v>
      </c>
      <c r="AA61" t="s">
        <v>3355</v>
      </c>
      <c r="AB61" t="s">
        <v>3250</v>
      </c>
      <c r="AC61" s="177">
        <v>9</v>
      </c>
      <c r="AD61" s="177">
        <v>57487310</v>
      </c>
    </row>
    <row r="62" spans="1:30" ht="12" hidden="1" customHeight="1">
      <c r="A62" s="197">
        <v>42766</v>
      </c>
      <c r="B62" s="198" t="s">
        <v>2744</v>
      </c>
      <c r="C62" s="198">
        <v>76117005</v>
      </c>
      <c r="D62" s="198" t="s">
        <v>2229</v>
      </c>
      <c r="E62" s="198" t="s">
        <v>1866</v>
      </c>
      <c r="F62" s="198" t="s">
        <v>2745</v>
      </c>
      <c r="G62" s="198" t="s">
        <v>2502</v>
      </c>
      <c r="H62" s="198" t="s">
        <v>2526</v>
      </c>
      <c r="I62" s="199">
        <v>0</v>
      </c>
      <c r="J62" s="199">
        <v>0</v>
      </c>
      <c r="K62" s="198" t="s">
        <v>2746</v>
      </c>
      <c r="L62" s="198" t="s">
        <v>2505</v>
      </c>
      <c r="M62" s="201">
        <v>3623</v>
      </c>
      <c r="N62" s="201">
        <v>84138704</v>
      </c>
      <c r="O62" s="201">
        <v>71005251.514993995</v>
      </c>
      <c r="P62" s="200">
        <v>2697.9513999999999</v>
      </c>
      <c r="Q62" s="201">
        <v>0</v>
      </c>
      <c r="R62" s="201">
        <v>13956586</v>
      </c>
      <c r="S62" s="198" t="s">
        <v>2747</v>
      </c>
      <c r="T62" s="198" t="s">
        <v>2506</v>
      </c>
      <c r="U62" s="198" t="s">
        <v>2522</v>
      </c>
      <c r="V62" s="198" t="s">
        <v>2523</v>
      </c>
      <c r="W62" s="198" t="s">
        <v>2509</v>
      </c>
      <c r="X62" s="198" t="s">
        <v>2543</v>
      </c>
      <c r="Y62" s="198" t="s">
        <v>2544</v>
      </c>
      <c r="Z62" t="s">
        <v>3356</v>
      </c>
      <c r="AA62" t="s">
        <v>3320</v>
      </c>
      <c r="AB62" t="s">
        <v>3320</v>
      </c>
      <c r="AC62" t="s">
        <v>130</v>
      </c>
      <c r="AD62" t="s">
        <v>130</v>
      </c>
    </row>
    <row r="63" spans="1:30" ht="12" hidden="1" customHeight="1">
      <c r="A63" s="197">
        <v>42766</v>
      </c>
      <c r="B63" s="198" t="s">
        <v>2748</v>
      </c>
      <c r="C63" s="198">
        <v>76317340</v>
      </c>
      <c r="D63" s="198" t="s">
        <v>243</v>
      </c>
      <c r="E63" s="198" t="s">
        <v>2634</v>
      </c>
      <c r="F63" s="198" t="s">
        <v>2749</v>
      </c>
      <c r="G63" s="198" t="s">
        <v>2502</v>
      </c>
      <c r="H63" s="198" t="s">
        <v>2526</v>
      </c>
      <c r="I63" s="199">
        <v>0</v>
      </c>
      <c r="J63" s="199">
        <v>0</v>
      </c>
      <c r="K63" s="198" t="s">
        <v>2750</v>
      </c>
      <c r="L63" s="198" t="s">
        <v>2505</v>
      </c>
      <c r="M63" s="201">
        <v>21391</v>
      </c>
      <c r="N63" s="201">
        <v>497038709</v>
      </c>
      <c r="O63" s="201">
        <v>480887422.69389403</v>
      </c>
      <c r="P63" s="200">
        <v>18272.041399999998</v>
      </c>
      <c r="Q63" s="201">
        <v>0</v>
      </c>
      <c r="R63" s="201">
        <v>38244974</v>
      </c>
      <c r="S63" s="198" t="s">
        <v>2751</v>
      </c>
      <c r="T63" s="198" t="s">
        <v>2506</v>
      </c>
      <c r="U63" s="198" t="s">
        <v>2522</v>
      </c>
      <c r="V63" s="198" t="s">
        <v>2523</v>
      </c>
      <c r="W63" s="198" t="s">
        <v>2509</v>
      </c>
      <c r="X63" s="198" t="s">
        <v>2522</v>
      </c>
      <c r="Y63" s="198" t="s">
        <v>2523</v>
      </c>
      <c r="Z63" t="s">
        <v>3357</v>
      </c>
      <c r="AA63" t="s">
        <v>3317</v>
      </c>
      <c r="AB63" t="s">
        <v>3250</v>
      </c>
      <c r="AC63" s="177">
        <v>2</v>
      </c>
      <c r="AD63" s="177">
        <v>29555901</v>
      </c>
    </row>
    <row r="64" spans="1:30" ht="12" hidden="1" customHeight="1">
      <c r="A64" s="197">
        <v>42766</v>
      </c>
      <c r="B64" s="198" t="s">
        <v>2752</v>
      </c>
      <c r="C64" s="198">
        <v>76000643</v>
      </c>
      <c r="D64" s="198" t="s">
        <v>243</v>
      </c>
      <c r="E64" s="198" t="s">
        <v>1866</v>
      </c>
      <c r="F64" s="198" t="s">
        <v>2753</v>
      </c>
      <c r="G64" s="198" t="s">
        <v>2502</v>
      </c>
      <c r="H64" s="198" t="s">
        <v>2513</v>
      </c>
      <c r="I64" s="199">
        <v>0</v>
      </c>
      <c r="J64" s="199">
        <v>0</v>
      </c>
      <c r="K64" s="198" t="s">
        <v>2754</v>
      </c>
      <c r="L64" s="198" t="s">
        <v>756</v>
      </c>
      <c r="M64" s="201">
        <v>66856510</v>
      </c>
      <c r="N64" s="201">
        <v>66856510</v>
      </c>
      <c r="O64" s="201">
        <v>32187892</v>
      </c>
      <c r="P64" s="201">
        <v>32187892</v>
      </c>
      <c r="Q64" s="201">
        <v>0</v>
      </c>
      <c r="R64" s="201">
        <v>7356510</v>
      </c>
      <c r="S64" s="198" t="s">
        <v>2755</v>
      </c>
      <c r="T64" s="198" t="s">
        <v>2506</v>
      </c>
      <c r="U64" s="198" t="s">
        <v>2543</v>
      </c>
      <c r="V64" s="198" t="s">
        <v>2544</v>
      </c>
      <c r="W64" s="198" t="s">
        <v>2509</v>
      </c>
      <c r="X64" s="198" t="s">
        <v>2507</v>
      </c>
      <c r="Y64" s="198" t="s">
        <v>2508</v>
      </c>
      <c r="Z64" t="s">
        <v>3358</v>
      </c>
      <c r="AA64" t="s">
        <v>3359</v>
      </c>
      <c r="AB64" t="s">
        <v>3320</v>
      </c>
      <c r="AC64" t="s">
        <v>130</v>
      </c>
      <c r="AD64" s="177">
        <v>983619109</v>
      </c>
    </row>
    <row r="65" spans="1:30" ht="12" hidden="1" customHeight="1">
      <c r="A65" s="197">
        <v>42766</v>
      </c>
      <c r="B65" s="198" t="s">
        <v>2748</v>
      </c>
      <c r="C65" s="198">
        <v>76317340</v>
      </c>
      <c r="D65" s="198" t="s">
        <v>243</v>
      </c>
      <c r="E65" s="198" t="s">
        <v>2634</v>
      </c>
      <c r="F65" s="198" t="s">
        <v>2756</v>
      </c>
      <c r="G65" s="198" t="s">
        <v>2502</v>
      </c>
      <c r="H65" s="198" t="s">
        <v>2526</v>
      </c>
      <c r="I65" s="199">
        <v>0</v>
      </c>
      <c r="J65" s="199">
        <v>0</v>
      </c>
      <c r="K65" s="198" t="s">
        <v>2750</v>
      </c>
      <c r="L65" s="198" t="s">
        <v>2505</v>
      </c>
      <c r="M65" s="201">
        <v>16202</v>
      </c>
      <c r="N65" s="201">
        <v>376467728</v>
      </c>
      <c r="O65" s="201">
        <v>364234393.93514001</v>
      </c>
      <c r="P65" s="200">
        <v>13839.634</v>
      </c>
      <c r="Q65" s="201">
        <v>0</v>
      </c>
      <c r="R65" s="201">
        <v>28950934</v>
      </c>
      <c r="S65" s="198" t="s">
        <v>2751</v>
      </c>
      <c r="T65" s="198" t="s">
        <v>2506</v>
      </c>
      <c r="U65" s="198" t="s">
        <v>2522</v>
      </c>
      <c r="V65" s="198" t="s">
        <v>2538</v>
      </c>
      <c r="W65" s="198" t="s">
        <v>2509</v>
      </c>
      <c r="X65" s="198" t="s">
        <v>2507</v>
      </c>
      <c r="Y65" s="198" t="s">
        <v>2508</v>
      </c>
      <c r="Z65" t="s">
        <v>3357</v>
      </c>
      <c r="AA65" t="s">
        <v>3317</v>
      </c>
      <c r="AB65" t="s">
        <v>3250</v>
      </c>
      <c r="AC65" s="177">
        <v>2</v>
      </c>
      <c r="AD65" s="177">
        <v>29555901</v>
      </c>
    </row>
    <row r="66" spans="1:30" ht="12" hidden="1" customHeight="1">
      <c r="A66" s="197">
        <v>42766</v>
      </c>
      <c r="B66" s="198" t="s">
        <v>2757</v>
      </c>
      <c r="C66" s="198">
        <v>81602800</v>
      </c>
      <c r="D66" s="198" t="s">
        <v>257</v>
      </c>
      <c r="E66" s="198" t="s">
        <v>2668</v>
      </c>
      <c r="F66" s="198" t="s">
        <v>2758</v>
      </c>
      <c r="G66" s="198" t="s">
        <v>2502</v>
      </c>
      <c r="H66" s="198" t="s">
        <v>2526</v>
      </c>
      <c r="I66" s="199">
        <v>0</v>
      </c>
      <c r="J66" s="199">
        <v>0</v>
      </c>
      <c r="K66" s="198" t="s">
        <v>2759</v>
      </c>
      <c r="L66" s="198" t="s">
        <v>2505</v>
      </c>
      <c r="M66" s="201">
        <v>13486</v>
      </c>
      <c r="N66" s="201">
        <v>313826907</v>
      </c>
      <c r="O66" s="201">
        <v>264441026.311708</v>
      </c>
      <c r="P66" s="200">
        <v>10047.834800000001</v>
      </c>
      <c r="Q66" s="201">
        <v>0</v>
      </c>
      <c r="R66" s="201">
        <v>39254556</v>
      </c>
      <c r="S66" s="198" t="s">
        <v>2760</v>
      </c>
      <c r="T66" s="198" t="s">
        <v>2506</v>
      </c>
      <c r="U66" s="198" t="s">
        <v>2528</v>
      </c>
      <c r="V66" s="198" t="s">
        <v>2529</v>
      </c>
      <c r="W66" s="198" t="s">
        <v>2509</v>
      </c>
      <c r="X66" s="198" t="s">
        <v>2528</v>
      </c>
      <c r="Y66" s="198" t="s">
        <v>2529</v>
      </c>
      <c r="Z66" t="s">
        <v>3360</v>
      </c>
      <c r="AA66" t="s">
        <v>3361</v>
      </c>
      <c r="AB66" t="s">
        <v>3250</v>
      </c>
      <c r="AC66" s="177">
        <v>9</v>
      </c>
      <c r="AD66" s="177">
        <v>92307303</v>
      </c>
    </row>
    <row r="67" spans="1:30" ht="12" hidden="1" customHeight="1">
      <c r="A67" s="197">
        <v>42766</v>
      </c>
      <c r="B67" s="198" t="s">
        <v>2761</v>
      </c>
      <c r="C67" s="198">
        <v>76036583</v>
      </c>
      <c r="D67" s="198" t="s">
        <v>252</v>
      </c>
      <c r="E67" s="198" t="s">
        <v>2030</v>
      </c>
      <c r="F67" s="198" t="s">
        <v>2762</v>
      </c>
      <c r="G67" s="198" t="s">
        <v>2502</v>
      </c>
      <c r="H67" s="198" t="s">
        <v>2513</v>
      </c>
      <c r="I67" s="199">
        <v>1</v>
      </c>
      <c r="J67" s="199">
        <v>12</v>
      </c>
      <c r="K67" s="198" t="s">
        <v>2763</v>
      </c>
      <c r="L67" s="198" t="s">
        <v>756</v>
      </c>
      <c r="M67" s="201">
        <v>117232787</v>
      </c>
      <c r="N67" s="201">
        <v>117232787</v>
      </c>
      <c r="O67" s="201">
        <v>100792657</v>
      </c>
      <c r="P67" s="201">
        <v>100276431</v>
      </c>
      <c r="Q67" s="201">
        <v>516226</v>
      </c>
      <c r="R67" s="201">
        <v>25895736</v>
      </c>
      <c r="S67" s="198" t="s">
        <v>2764</v>
      </c>
      <c r="T67" s="198" t="s">
        <v>2506</v>
      </c>
      <c r="U67" s="198" t="s">
        <v>2528</v>
      </c>
      <c r="V67" s="198" t="s">
        <v>2529</v>
      </c>
      <c r="W67" s="198" t="s">
        <v>2509</v>
      </c>
      <c r="X67" s="198" t="s">
        <v>2528</v>
      </c>
      <c r="Y67" s="198" t="s">
        <v>2529</v>
      </c>
      <c r="Z67" t="s">
        <v>3362</v>
      </c>
      <c r="AA67" t="s">
        <v>3301</v>
      </c>
      <c r="AB67" t="s">
        <v>3301</v>
      </c>
      <c r="AC67" s="177">
        <v>2</v>
      </c>
      <c r="AD67" s="177">
        <v>2247785</v>
      </c>
    </row>
    <row r="68" spans="1:30" ht="12" hidden="1" customHeight="1">
      <c r="A68" s="197">
        <v>42766</v>
      </c>
      <c r="B68" s="198" t="s">
        <v>2765</v>
      </c>
      <c r="C68" s="198">
        <v>77184830</v>
      </c>
      <c r="D68" s="198" t="s">
        <v>1866</v>
      </c>
      <c r="E68" s="198" t="s">
        <v>2766</v>
      </c>
      <c r="F68" s="198" t="s">
        <v>2767</v>
      </c>
      <c r="G68" s="198" t="s">
        <v>2502</v>
      </c>
      <c r="H68" s="198" t="s">
        <v>2513</v>
      </c>
      <c r="I68" s="199">
        <v>3</v>
      </c>
      <c r="J68" s="199">
        <v>81</v>
      </c>
      <c r="K68" s="198" t="s">
        <v>2768</v>
      </c>
      <c r="L68" s="198" t="s">
        <v>756</v>
      </c>
      <c r="M68" s="201">
        <v>427342169</v>
      </c>
      <c r="N68" s="201">
        <v>427342169</v>
      </c>
      <c r="O68" s="201">
        <v>353860125</v>
      </c>
      <c r="P68" s="201">
        <v>345897633</v>
      </c>
      <c r="Q68" s="201">
        <v>7962492</v>
      </c>
      <c r="R68" s="201">
        <v>76568407</v>
      </c>
      <c r="S68" s="198" t="s">
        <v>2769</v>
      </c>
      <c r="T68" s="198" t="s">
        <v>2506</v>
      </c>
      <c r="U68" s="198" t="s">
        <v>2528</v>
      </c>
      <c r="V68" s="198" t="s">
        <v>2529</v>
      </c>
      <c r="W68" s="198" t="s">
        <v>2509</v>
      </c>
      <c r="X68" s="198" t="s">
        <v>2528</v>
      </c>
      <c r="Y68" s="198" t="s">
        <v>2529</v>
      </c>
      <c r="Z68" t="s">
        <v>3363</v>
      </c>
      <c r="AA68" t="s">
        <v>3272</v>
      </c>
      <c r="AB68" t="s">
        <v>3272</v>
      </c>
      <c r="AC68" s="177">
        <v>9</v>
      </c>
      <c r="AD68" s="177">
        <v>2363217</v>
      </c>
    </row>
    <row r="69" spans="1:30" ht="12" hidden="1" customHeight="1">
      <c r="A69" s="197">
        <v>42766</v>
      </c>
      <c r="B69" s="198" t="s">
        <v>2770</v>
      </c>
      <c r="C69" s="198">
        <v>76311634</v>
      </c>
      <c r="D69" s="198" t="s">
        <v>2188</v>
      </c>
      <c r="E69" s="198" t="s">
        <v>2634</v>
      </c>
      <c r="F69" s="198" t="s">
        <v>2771</v>
      </c>
      <c r="G69" s="198" t="s">
        <v>2502</v>
      </c>
      <c r="H69" s="198" t="s">
        <v>2513</v>
      </c>
      <c r="I69" s="199">
        <v>1</v>
      </c>
      <c r="J69" s="199">
        <v>25</v>
      </c>
      <c r="K69" s="198" t="s">
        <v>2768</v>
      </c>
      <c r="L69" s="198" t="s">
        <v>756</v>
      </c>
      <c r="M69" s="201">
        <v>322822640</v>
      </c>
      <c r="N69" s="201">
        <v>322822640</v>
      </c>
      <c r="O69" s="201">
        <v>256151611</v>
      </c>
      <c r="P69" s="201">
        <v>254001899</v>
      </c>
      <c r="Q69" s="201">
        <v>2149712</v>
      </c>
      <c r="R69" s="201">
        <v>1682272</v>
      </c>
      <c r="S69" s="198" t="s">
        <v>2772</v>
      </c>
      <c r="T69" s="198" t="s">
        <v>2506</v>
      </c>
      <c r="U69" s="198" t="s">
        <v>2522</v>
      </c>
      <c r="V69" s="198" t="s">
        <v>2523</v>
      </c>
      <c r="W69" s="198" t="s">
        <v>2509</v>
      </c>
      <c r="X69" s="198" t="s">
        <v>2522</v>
      </c>
      <c r="Y69" s="198" t="s">
        <v>2523</v>
      </c>
      <c r="Z69" t="s">
        <v>3364</v>
      </c>
      <c r="AA69" t="s">
        <v>3313</v>
      </c>
      <c r="AB69" t="s">
        <v>3250</v>
      </c>
      <c r="AC69" s="177">
        <v>2</v>
      </c>
      <c r="AD69" s="177">
        <v>22229011</v>
      </c>
    </row>
    <row r="70" spans="1:30" ht="12" hidden="1" customHeight="1">
      <c r="A70" s="197">
        <v>42766</v>
      </c>
      <c r="B70" s="198" t="s">
        <v>2770</v>
      </c>
      <c r="C70" s="198">
        <v>76311634</v>
      </c>
      <c r="D70" s="198" t="s">
        <v>2188</v>
      </c>
      <c r="E70" s="198" t="s">
        <v>2634</v>
      </c>
      <c r="F70" s="198" t="s">
        <v>2773</v>
      </c>
      <c r="G70" s="198" t="s">
        <v>2502</v>
      </c>
      <c r="H70" s="198" t="s">
        <v>2513</v>
      </c>
      <c r="I70" s="199">
        <v>1</v>
      </c>
      <c r="J70" s="199">
        <v>25</v>
      </c>
      <c r="K70" s="198" t="s">
        <v>2768</v>
      </c>
      <c r="L70" s="198" t="s">
        <v>756</v>
      </c>
      <c r="M70" s="201">
        <v>414528394</v>
      </c>
      <c r="N70" s="201">
        <v>414528394</v>
      </c>
      <c r="O70" s="201">
        <v>328917791</v>
      </c>
      <c r="P70" s="201">
        <v>326157399</v>
      </c>
      <c r="Q70" s="201">
        <v>2760392</v>
      </c>
      <c r="R70" s="201">
        <v>2160180</v>
      </c>
      <c r="S70" s="198" t="s">
        <v>2774</v>
      </c>
      <c r="T70" s="198" t="s">
        <v>2506</v>
      </c>
      <c r="U70" s="198" t="s">
        <v>2565</v>
      </c>
      <c r="V70" s="198" t="s">
        <v>2566</v>
      </c>
      <c r="W70" s="198" t="s">
        <v>2509</v>
      </c>
      <c r="X70" s="198" t="s">
        <v>2565</v>
      </c>
      <c r="Y70" s="198" t="s">
        <v>2566</v>
      </c>
      <c r="Z70" t="s">
        <v>3364</v>
      </c>
      <c r="AA70" t="s">
        <v>3313</v>
      </c>
      <c r="AB70" t="s">
        <v>3250</v>
      </c>
      <c r="AC70" s="177">
        <v>2</v>
      </c>
      <c r="AD70" s="177">
        <v>22229011</v>
      </c>
    </row>
    <row r="71" spans="1:30" ht="12" hidden="1" customHeight="1">
      <c r="A71" s="197">
        <v>42766</v>
      </c>
      <c r="B71" s="198" t="s">
        <v>2775</v>
      </c>
      <c r="C71" s="198">
        <v>77148820</v>
      </c>
      <c r="D71" s="198" t="s">
        <v>162</v>
      </c>
      <c r="E71" s="198" t="s">
        <v>2776</v>
      </c>
      <c r="F71" s="198" t="s">
        <v>2777</v>
      </c>
      <c r="G71" s="198" t="s">
        <v>2502</v>
      </c>
      <c r="H71" s="198" t="s">
        <v>2513</v>
      </c>
      <c r="I71" s="199">
        <v>2</v>
      </c>
      <c r="J71" s="199">
        <v>42</v>
      </c>
      <c r="K71" s="198" t="s">
        <v>2778</v>
      </c>
      <c r="L71" s="198" t="s">
        <v>756</v>
      </c>
      <c r="M71" s="201">
        <v>276832116</v>
      </c>
      <c r="N71" s="201">
        <v>276832116</v>
      </c>
      <c r="O71" s="201">
        <v>135678191</v>
      </c>
      <c r="P71" s="201">
        <v>126170157</v>
      </c>
      <c r="Q71" s="201">
        <v>9508034</v>
      </c>
      <c r="R71" s="201">
        <v>26464766</v>
      </c>
      <c r="S71" s="198" t="s">
        <v>2779</v>
      </c>
      <c r="T71" s="198" t="s">
        <v>2506</v>
      </c>
      <c r="U71" s="198" t="s">
        <v>2543</v>
      </c>
      <c r="V71" s="198" t="s">
        <v>2544</v>
      </c>
      <c r="W71" s="198" t="s">
        <v>2509</v>
      </c>
      <c r="X71" s="198" t="s">
        <v>2528</v>
      </c>
      <c r="Y71" s="198" t="s">
        <v>2529</v>
      </c>
      <c r="Z71" t="s">
        <v>3365</v>
      </c>
      <c r="AA71" t="s">
        <v>3366</v>
      </c>
      <c r="AB71" t="s">
        <v>3366</v>
      </c>
      <c r="AC71" s="177">
        <v>53</v>
      </c>
      <c r="AD71" s="177">
        <v>2522390</v>
      </c>
    </row>
    <row r="72" spans="1:30" ht="12" hidden="1" customHeight="1">
      <c r="A72" s="197">
        <v>42766</v>
      </c>
      <c r="B72" s="198" t="s">
        <v>2780</v>
      </c>
      <c r="C72" s="198">
        <v>12660330</v>
      </c>
      <c r="D72" s="198" t="s">
        <v>2188</v>
      </c>
      <c r="E72" s="198" t="s">
        <v>2781</v>
      </c>
      <c r="F72" s="198" t="s">
        <v>2782</v>
      </c>
      <c r="G72" s="198" t="s">
        <v>2502</v>
      </c>
      <c r="H72" s="198" t="s">
        <v>2513</v>
      </c>
      <c r="I72" s="199">
        <v>0</v>
      </c>
      <c r="J72" s="199">
        <v>0</v>
      </c>
      <c r="K72" s="198" t="s">
        <v>2783</v>
      </c>
      <c r="L72" s="198" t="s">
        <v>756</v>
      </c>
      <c r="M72" s="201">
        <v>20800000</v>
      </c>
      <c r="N72" s="201">
        <v>20800000</v>
      </c>
      <c r="O72" s="201">
        <v>6488358</v>
      </c>
      <c r="P72" s="201">
        <v>6488358</v>
      </c>
      <c r="Q72" s="201">
        <v>0</v>
      </c>
      <c r="R72" s="201">
        <v>2805994</v>
      </c>
      <c r="S72" s="198" t="s">
        <v>2784</v>
      </c>
      <c r="T72" s="198" t="s">
        <v>2506</v>
      </c>
      <c r="U72" s="198" t="s">
        <v>2515</v>
      </c>
      <c r="V72" s="198" t="s">
        <v>2516</v>
      </c>
      <c r="W72" s="198" t="s">
        <v>2509</v>
      </c>
      <c r="X72" s="198" t="s">
        <v>2515</v>
      </c>
      <c r="Y72" s="198" t="s">
        <v>2516</v>
      </c>
      <c r="Z72" t="s">
        <v>3367</v>
      </c>
      <c r="AA72" t="s">
        <v>3368</v>
      </c>
      <c r="AB72" t="s">
        <v>3368</v>
      </c>
      <c r="AC72" s="177">
        <v>72</v>
      </c>
      <c r="AD72" t="s">
        <v>130</v>
      </c>
    </row>
    <row r="73" spans="1:30" ht="12" hidden="1" customHeight="1">
      <c r="A73" s="197">
        <v>42766</v>
      </c>
      <c r="B73" s="198" t="s">
        <v>2785</v>
      </c>
      <c r="C73" s="198">
        <v>76003739</v>
      </c>
      <c r="D73" s="198" t="s">
        <v>1992</v>
      </c>
      <c r="E73" s="198" t="s">
        <v>2786</v>
      </c>
      <c r="F73" s="198" t="s">
        <v>2787</v>
      </c>
      <c r="G73" s="198" t="s">
        <v>2502</v>
      </c>
      <c r="H73" s="198" t="s">
        <v>2526</v>
      </c>
      <c r="I73" s="199">
        <v>0</v>
      </c>
      <c r="J73" s="199">
        <v>0</v>
      </c>
      <c r="K73" s="198" t="s">
        <v>2788</v>
      </c>
      <c r="L73" s="198" t="s">
        <v>2505</v>
      </c>
      <c r="M73" s="201">
        <v>13017</v>
      </c>
      <c r="N73" s="201">
        <v>304829372</v>
      </c>
      <c r="O73" s="201">
        <v>256824617.92415899</v>
      </c>
      <c r="P73" s="200">
        <v>9758.4379000000008</v>
      </c>
      <c r="Q73" s="201">
        <v>0</v>
      </c>
      <c r="R73" s="201">
        <v>54591547</v>
      </c>
      <c r="S73" s="198" t="s">
        <v>2789</v>
      </c>
      <c r="T73" s="198" t="s">
        <v>2506</v>
      </c>
      <c r="U73" s="198" t="s">
        <v>2528</v>
      </c>
      <c r="V73" s="198" t="s">
        <v>2529</v>
      </c>
      <c r="W73" s="198" t="s">
        <v>2509</v>
      </c>
      <c r="X73" s="198" t="s">
        <v>2543</v>
      </c>
      <c r="Y73" s="198" t="s">
        <v>2544</v>
      </c>
      <c r="Z73" t="s">
        <v>3369</v>
      </c>
      <c r="AA73" t="s">
        <v>3370</v>
      </c>
      <c r="AB73" t="s">
        <v>3370</v>
      </c>
      <c r="AC73" s="177">
        <v>8</v>
      </c>
      <c r="AD73" s="177">
        <v>81583367</v>
      </c>
    </row>
    <row r="74" spans="1:30" ht="12" hidden="1" customHeight="1">
      <c r="A74" s="197">
        <v>42766</v>
      </c>
      <c r="B74" s="198" t="s">
        <v>2790</v>
      </c>
      <c r="C74" s="198">
        <v>76977140</v>
      </c>
      <c r="D74" s="198" t="s">
        <v>2178</v>
      </c>
      <c r="E74" s="198" t="s">
        <v>2791</v>
      </c>
      <c r="F74" s="198" t="s">
        <v>2792</v>
      </c>
      <c r="G74" s="198" t="s">
        <v>2502</v>
      </c>
      <c r="H74" s="198" t="s">
        <v>2513</v>
      </c>
      <c r="I74" s="199">
        <v>0</v>
      </c>
      <c r="J74" s="199">
        <v>0</v>
      </c>
      <c r="K74" s="198" t="s">
        <v>2793</v>
      </c>
      <c r="L74" s="198" t="s">
        <v>756</v>
      </c>
      <c r="M74" s="201">
        <v>53525621</v>
      </c>
      <c r="N74" s="201">
        <v>53525621</v>
      </c>
      <c r="O74" s="201">
        <v>1762062</v>
      </c>
      <c r="P74" s="201">
        <v>1762062</v>
      </c>
      <c r="Q74" s="201">
        <v>0</v>
      </c>
      <c r="R74" s="201">
        <v>3488088</v>
      </c>
      <c r="S74" s="198" t="s">
        <v>2794</v>
      </c>
      <c r="T74" s="198" t="s">
        <v>2506</v>
      </c>
      <c r="U74" s="198" t="s">
        <v>2507</v>
      </c>
      <c r="V74" s="198" t="s">
        <v>2508</v>
      </c>
      <c r="W74" s="198" t="s">
        <v>2509</v>
      </c>
      <c r="X74" s="198" t="s">
        <v>2507</v>
      </c>
      <c r="Y74" s="198" t="s">
        <v>2508</v>
      </c>
      <c r="Z74" t="s">
        <v>3371</v>
      </c>
      <c r="AA74" t="s">
        <v>3372</v>
      </c>
      <c r="AB74" t="s">
        <v>3373</v>
      </c>
      <c r="AC74" s="177">
        <v>2</v>
      </c>
      <c r="AD74" s="177">
        <v>3610540</v>
      </c>
    </row>
    <row r="75" spans="1:30" ht="12" hidden="1" customHeight="1">
      <c r="A75" s="197">
        <v>42766</v>
      </c>
      <c r="B75" s="198" t="s">
        <v>2795</v>
      </c>
      <c r="C75" s="198">
        <v>88179500</v>
      </c>
      <c r="D75" s="198" t="s">
        <v>257</v>
      </c>
      <c r="E75" s="198" t="s">
        <v>2519</v>
      </c>
      <c r="F75" s="198" t="s">
        <v>2796</v>
      </c>
      <c r="G75" s="198" t="s">
        <v>2502</v>
      </c>
      <c r="H75" s="198" t="s">
        <v>2513</v>
      </c>
      <c r="I75" s="199">
        <v>0</v>
      </c>
      <c r="J75" s="199">
        <v>0</v>
      </c>
      <c r="K75" s="198" t="s">
        <v>2797</v>
      </c>
      <c r="L75" s="198" t="s">
        <v>756</v>
      </c>
      <c r="M75" s="201">
        <v>161716647</v>
      </c>
      <c r="N75" s="201">
        <v>161716647</v>
      </c>
      <c r="O75" s="201">
        <v>66678503</v>
      </c>
      <c r="P75" s="201">
        <v>66678503</v>
      </c>
      <c r="Q75" s="201">
        <v>0</v>
      </c>
      <c r="R75" s="201">
        <v>14950980</v>
      </c>
      <c r="S75" s="198" t="s">
        <v>2798</v>
      </c>
      <c r="T75" s="198" t="s">
        <v>2506</v>
      </c>
      <c r="U75" s="198" t="s">
        <v>2522</v>
      </c>
      <c r="V75" s="198" t="s">
        <v>2538</v>
      </c>
      <c r="W75" s="198" t="s">
        <v>2509</v>
      </c>
      <c r="X75" s="198" t="s">
        <v>2522</v>
      </c>
      <c r="Y75" s="198" t="s">
        <v>2538</v>
      </c>
      <c r="Z75" t="s">
        <v>3374</v>
      </c>
      <c r="AA75" t="s">
        <v>3313</v>
      </c>
      <c r="AB75" t="s">
        <v>3250</v>
      </c>
      <c r="AC75" s="177">
        <v>2</v>
      </c>
      <c r="AD75" s="177">
        <v>23368667</v>
      </c>
    </row>
    <row r="76" spans="1:30" ht="12" hidden="1" customHeight="1">
      <c r="A76" s="197">
        <v>42766</v>
      </c>
      <c r="B76" s="198" t="s">
        <v>2799</v>
      </c>
      <c r="C76" s="198">
        <v>76143645</v>
      </c>
      <c r="D76" s="198" t="s">
        <v>1992</v>
      </c>
      <c r="E76" s="198" t="s">
        <v>2384</v>
      </c>
      <c r="F76" s="198" t="s">
        <v>2800</v>
      </c>
      <c r="G76" s="198" t="s">
        <v>2502</v>
      </c>
      <c r="H76" s="198" t="s">
        <v>2526</v>
      </c>
      <c r="I76" s="199">
        <v>0</v>
      </c>
      <c r="J76" s="199">
        <v>0</v>
      </c>
      <c r="K76" s="198" t="s">
        <v>2801</v>
      </c>
      <c r="L76" s="198" t="s">
        <v>2505</v>
      </c>
      <c r="M76" s="201">
        <v>26402</v>
      </c>
      <c r="N76" s="201">
        <v>620581914</v>
      </c>
      <c r="O76" s="201">
        <v>540675671.51123905</v>
      </c>
      <c r="P76" s="200">
        <v>20543.785899999999</v>
      </c>
      <c r="Q76" s="201">
        <v>0</v>
      </c>
      <c r="R76" s="201">
        <v>87280674</v>
      </c>
      <c r="S76" s="198" t="s">
        <v>2802</v>
      </c>
      <c r="T76" s="198" t="s">
        <v>2506</v>
      </c>
      <c r="U76" s="198" t="s">
        <v>2522</v>
      </c>
      <c r="V76" s="198" t="s">
        <v>2538</v>
      </c>
      <c r="W76" s="198" t="s">
        <v>2509</v>
      </c>
      <c r="X76" s="198" t="s">
        <v>2507</v>
      </c>
      <c r="Y76" s="198" t="s">
        <v>2508</v>
      </c>
      <c r="Z76" t="s">
        <v>3375</v>
      </c>
      <c r="AA76" t="s">
        <v>3376</v>
      </c>
      <c r="AB76" t="s">
        <v>3272</v>
      </c>
      <c r="AC76" s="177">
        <v>55</v>
      </c>
      <c r="AD76" s="177">
        <v>2851164</v>
      </c>
    </row>
    <row r="77" spans="1:30" ht="12" hidden="1" customHeight="1">
      <c r="A77" s="197">
        <v>42766</v>
      </c>
      <c r="B77" s="198" t="s">
        <v>2803</v>
      </c>
      <c r="C77" s="198">
        <v>13578375</v>
      </c>
      <c r="D77" s="198" t="s">
        <v>1992</v>
      </c>
      <c r="E77" s="198" t="s">
        <v>2340</v>
      </c>
      <c r="F77" s="198" t="s">
        <v>2804</v>
      </c>
      <c r="G77" s="198" t="s">
        <v>2502</v>
      </c>
      <c r="H77" s="198" t="s">
        <v>2513</v>
      </c>
      <c r="I77" s="199">
        <v>0</v>
      </c>
      <c r="J77" s="199">
        <v>0</v>
      </c>
      <c r="K77" s="198" t="s">
        <v>2805</v>
      </c>
      <c r="L77" s="198" t="s">
        <v>756</v>
      </c>
      <c r="M77" s="201">
        <v>50155076</v>
      </c>
      <c r="N77" s="201">
        <v>50155076</v>
      </c>
      <c r="O77" s="201">
        <v>17279806</v>
      </c>
      <c r="P77" s="201">
        <v>17279806</v>
      </c>
      <c r="Q77" s="201">
        <v>0</v>
      </c>
      <c r="R77" s="201">
        <v>5155076</v>
      </c>
      <c r="S77" s="198" t="s">
        <v>2806</v>
      </c>
      <c r="T77" s="198" t="s">
        <v>2506</v>
      </c>
      <c r="U77" s="198" t="s">
        <v>2528</v>
      </c>
      <c r="V77" s="198" t="s">
        <v>2529</v>
      </c>
      <c r="W77" s="198" t="s">
        <v>2509</v>
      </c>
      <c r="X77" s="198" t="s">
        <v>2507</v>
      </c>
      <c r="Y77" s="198" t="s">
        <v>2508</v>
      </c>
      <c r="Z77" t="s">
        <v>3377</v>
      </c>
      <c r="AA77" t="s">
        <v>3274</v>
      </c>
      <c r="AB77" t="s">
        <v>3274</v>
      </c>
      <c r="AC77" t="s">
        <v>130</v>
      </c>
      <c r="AD77" t="s">
        <v>130</v>
      </c>
    </row>
    <row r="78" spans="1:30" ht="12" hidden="1" customHeight="1">
      <c r="A78" s="197">
        <v>42766</v>
      </c>
      <c r="B78" s="198" t="s">
        <v>2807</v>
      </c>
      <c r="C78" s="198">
        <v>4306311</v>
      </c>
      <c r="D78" s="198" t="s">
        <v>252</v>
      </c>
      <c r="E78" s="198" t="s">
        <v>2730</v>
      </c>
      <c r="F78" s="198" t="s">
        <v>2808</v>
      </c>
      <c r="G78" s="198" t="s">
        <v>2502</v>
      </c>
      <c r="H78" s="198" t="s">
        <v>2513</v>
      </c>
      <c r="I78" s="199">
        <v>0</v>
      </c>
      <c r="J78" s="199">
        <v>0</v>
      </c>
      <c r="K78" s="198" t="s">
        <v>2805</v>
      </c>
      <c r="L78" s="198" t="s">
        <v>756</v>
      </c>
      <c r="M78" s="201">
        <v>300000000</v>
      </c>
      <c r="N78" s="201">
        <v>300000000</v>
      </c>
      <c r="O78" s="201">
        <v>261250589</v>
      </c>
      <c r="P78" s="201">
        <v>261250589</v>
      </c>
      <c r="Q78" s="201">
        <v>0</v>
      </c>
      <c r="R78" s="201">
        <v>47330026</v>
      </c>
      <c r="S78" s="198" t="s">
        <v>2809</v>
      </c>
      <c r="T78" s="198" t="s">
        <v>2506</v>
      </c>
      <c r="U78" s="198" t="s">
        <v>2528</v>
      </c>
      <c r="V78" s="198" t="s">
        <v>2529</v>
      </c>
      <c r="W78" s="198" t="s">
        <v>2509</v>
      </c>
      <c r="X78" s="198" t="s">
        <v>2507</v>
      </c>
      <c r="Y78" s="198" t="s">
        <v>2508</v>
      </c>
      <c r="Z78" t="s">
        <v>3378</v>
      </c>
      <c r="AA78" t="s">
        <v>3278</v>
      </c>
      <c r="AB78" t="s">
        <v>3264</v>
      </c>
      <c r="AC78" s="177">
        <v>9</v>
      </c>
      <c r="AD78" s="177">
        <v>5832941</v>
      </c>
    </row>
    <row r="79" spans="1:30" ht="12" hidden="1" customHeight="1">
      <c r="A79" s="197">
        <v>42766</v>
      </c>
      <c r="B79" s="198" t="s">
        <v>2810</v>
      </c>
      <c r="C79" s="198">
        <v>9687372</v>
      </c>
      <c r="D79" s="198" t="s">
        <v>1992</v>
      </c>
      <c r="E79" s="198" t="s">
        <v>2811</v>
      </c>
      <c r="F79" s="198" t="s">
        <v>2812</v>
      </c>
      <c r="G79" s="198" t="s">
        <v>2502</v>
      </c>
      <c r="H79" s="198" t="s">
        <v>2513</v>
      </c>
      <c r="I79" s="199">
        <v>0</v>
      </c>
      <c r="J79" s="199">
        <v>0</v>
      </c>
      <c r="K79" s="198" t="s">
        <v>2813</v>
      </c>
      <c r="L79" s="198" t="s">
        <v>756</v>
      </c>
      <c r="M79" s="201">
        <v>89000000</v>
      </c>
      <c r="N79" s="201">
        <v>89000000</v>
      </c>
      <c r="O79" s="201">
        <v>72311556</v>
      </c>
      <c r="P79" s="201">
        <v>72311556</v>
      </c>
      <c r="Q79" s="201">
        <v>0</v>
      </c>
      <c r="R79" s="201">
        <v>14575366</v>
      </c>
      <c r="S79" s="198" t="s">
        <v>2814</v>
      </c>
      <c r="T79" s="198" t="s">
        <v>2506</v>
      </c>
      <c r="U79" s="198" t="s">
        <v>2522</v>
      </c>
      <c r="V79" s="198" t="s">
        <v>2523</v>
      </c>
      <c r="W79" s="198" t="s">
        <v>2509</v>
      </c>
      <c r="X79" s="198" t="s">
        <v>2522</v>
      </c>
      <c r="Y79" s="198" t="s">
        <v>2523</v>
      </c>
      <c r="Z79" t="s">
        <v>3379</v>
      </c>
      <c r="AA79" t="s">
        <v>3380</v>
      </c>
      <c r="AB79" t="s">
        <v>3380</v>
      </c>
      <c r="AC79" t="s">
        <v>130</v>
      </c>
      <c r="AD79" t="s">
        <v>130</v>
      </c>
    </row>
    <row r="80" spans="1:30" ht="12" hidden="1" customHeight="1">
      <c r="A80" s="197">
        <v>42766</v>
      </c>
      <c r="B80" s="198" t="s">
        <v>2810</v>
      </c>
      <c r="C80" s="198">
        <v>9687372</v>
      </c>
      <c r="D80" s="198" t="s">
        <v>1992</v>
      </c>
      <c r="E80" s="198" t="s">
        <v>2811</v>
      </c>
      <c r="F80" s="198" t="s">
        <v>2815</v>
      </c>
      <c r="G80" s="198" t="s">
        <v>2502</v>
      </c>
      <c r="H80" s="198" t="s">
        <v>2513</v>
      </c>
      <c r="I80" s="199">
        <v>0</v>
      </c>
      <c r="J80" s="199">
        <v>0</v>
      </c>
      <c r="K80" s="198" t="s">
        <v>2816</v>
      </c>
      <c r="L80" s="198" t="s">
        <v>756</v>
      </c>
      <c r="M80" s="201">
        <v>54501000</v>
      </c>
      <c r="N80" s="201">
        <v>54501000</v>
      </c>
      <c r="O80" s="201">
        <v>44220107</v>
      </c>
      <c r="P80" s="201">
        <v>44220107</v>
      </c>
      <c r="Q80" s="201">
        <v>0</v>
      </c>
      <c r="R80" s="201">
        <v>8925528</v>
      </c>
      <c r="S80" s="198" t="s">
        <v>2817</v>
      </c>
      <c r="T80" s="198" t="s">
        <v>2506</v>
      </c>
      <c r="U80" s="198" t="s">
        <v>2522</v>
      </c>
      <c r="V80" s="198" t="s">
        <v>2523</v>
      </c>
      <c r="W80" s="198" t="s">
        <v>2509</v>
      </c>
      <c r="X80" s="198" t="s">
        <v>2522</v>
      </c>
      <c r="Y80" s="198" t="s">
        <v>2523</v>
      </c>
      <c r="Z80" t="s">
        <v>3379</v>
      </c>
      <c r="AA80" t="s">
        <v>3380</v>
      </c>
      <c r="AB80" t="s">
        <v>3380</v>
      </c>
      <c r="AC80" t="s">
        <v>130</v>
      </c>
      <c r="AD80" t="s">
        <v>130</v>
      </c>
    </row>
    <row r="81" spans="1:30" ht="12" hidden="1" customHeight="1">
      <c r="A81" s="197">
        <v>42766</v>
      </c>
      <c r="B81" s="198" t="s">
        <v>2818</v>
      </c>
      <c r="C81" s="198">
        <v>7968858</v>
      </c>
      <c r="D81" s="198" t="s">
        <v>2188</v>
      </c>
      <c r="E81" s="198" t="s">
        <v>2384</v>
      </c>
      <c r="F81" s="198" t="s">
        <v>2819</v>
      </c>
      <c r="G81" s="198" t="s">
        <v>2502</v>
      </c>
      <c r="H81" s="198" t="s">
        <v>2526</v>
      </c>
      <c r="I81" s="199">
        <v>1</v>
      </c>
      <c r="J81" s="199">
        <v>30</v>
      </c>
      <c r="K81" s="198" t="s">
        <v>2820</v>
      </c>
      <c r="L81" s="198" t="s">
        <v>2505</v>
      </c>
      <c r="M81" s="200">
        <v>3000</v>
      </c>
      <c r="N81" s="201">
        <v>70786740</v>
      </c>
      <c r="O81" s="201">
        <v>57122395.739993997</v>
      </c>
      <c r="P81" s="200">
        <v>2142.2435</v>
      </c>
      <c r="Q81" s="200">
        <v>28.207899999999999</v>
      </c>
      <c r="R81" s="201">
        <v>12350316</v>
      </c>
      <c r="S81" s="198" t="s">
        <v>2821</v>
      </c>
      <c r="T81" s="198" t="s">
        <v>2506</v>
      </c>
      <c r="U81" s="198" t="s">
        <v>2543</v>
      </c>
      <c r="V81" s="198" t="s">
        <v>2544</v>
      </c>
      <c r="W81" s="198" t="s">
        <v>2509</v>
      </c>
      <c r="X81" s="198" t="s">
        <v>2543</v>
      </c>
      <c r="Y81" s="198" t="s">
        <v>2544</v>
      </c>
      <c r="Z81" t="s">
        <v>3381</v>
      </c>
      <c r="AA81" t="s">
        <v>3382</v>
      </c>
      <c r="AB81" t="s">
        <v>3382</v>
      </c>
      <c r="AC81" s="177">
        <v>9</v>
      </c>
      <c r="AD81" t="s">
        <v>130</v>
      </c>
    </row>
    <row r="82" spans="1:30" ht="12" hidden="1" customHeight="1">
      <c r="A82" s="197">
        <v>42766</v>
      </c>
      <c r="B82" s="198" t="s">
        <v>2818</v>
      </c>
      <c r="C82" s="198">
        <v>7968858</v>
      </c>
      <c r="D82" s="198" t="s">
        <v>2188</v>
      </c>
      <c r="E82" s="198" t="s">
        <v>2384</v>
      </c>
      <c r="F82" s="198" t="s">
        <v>2822</v>
      </c>
      <c r="G82" s="198" t="s">
        <v>2502</v>
      </c>
      <c r="H82" s="198" t="s">
        <v>2526</v>
      </c>
      <c r="I82" s="199">
        <v>1</v>
      </c>
      <c r="J82" s="199">
        <v>30</v>
      </c>
      <c r="K82" s="198" t="s">
        <v>2820</v>
      </c>
      <c r="L82" s="198" t="s">
        <v>2505</v>
      </c>
      <c r="M82" s="200">
        <v>4632</v>
      </c>
      <c r="N82" s="201">
        <v>109294727</v>
      </c>
      <c r="O82" s="201">
        <v>88196948.451317996</v>
      </c>
      <c r="P82" s="200">
        <v>3307.6226999999999</v>
      </c>
      <c r="Q82" s="200">
        <v>43.553100000000001</v>
      </c>
      <c r="R82" s="201">
        <v>19068887</v>
      </c>
      <c r="S82" s="198" t="s">
        <v>2823</v>
      </c>
      <c r="T82" s="198" t="s">
        <v>2506</v>
      </c>
      <c r="U82" s="198" t="s">
        <v>2565</v>
      </c>
      <c r="V82" s="198" t="s">
        <v>2566</v>
      </c>
      <c r="W82" s="198" t="s">
        <v>2509</v>
      </c>
      <c r="X82" s="198" t="s">
        <v>2565</v>
      </c>
      <c r="Y82" s="198" t="s">
        <v>2566</v>
      </c>
      <c r="Z82" t="s">
        <v>3381</v>
      </c>
      <c r="AA82" t="s">
        <v>3382</v>
      </c>
      <c r="AB82" t="s">
        <v>3382</v>
      </c>
      <c r="AC82" s="177">
        <v>9</v>
      </c>
      <c r="AD82" t="s">
        <v>130</v>
      </c>
    </row>
    <row r="83" spans="1:30" ht="12" hidden="1" customHeight="1">
      <c r="A83" s="197">
        <v>42766</v>
      </c>
      <c r="B83" s="198" t="s">
        <v>2824</v>
      </c>
      <c r="C83" s="198">
        <v>10376467</v>
      </c>
      <c r="D83" s="198" t="s">
        <v>162</v>
      </c>
      <c r="E83" s="198" t="s">
        <v>2811</v>
      </c>
      <c r="F83" s="198" t="s">
        <v>2825</v>
      </c>
      <c r="G83" s="198" t="s">
        <v>2502</v>
      </c>
      <c r="H83" s="198" t="s">
        <v>2513</v>
      </c>
      <c r="I83" s="199">
        <v>0</v>
      </c>
      <c r="J83" s="199">
        <v>0</v>
      </c>
      <c r="K83" s="198" t="s">
        <v>2826</v>
      </c>
      <c r="L83" s="198" t="s">
        <v>756</v>
      </c>
      <c r="M83" s="201">
        <v>107154405</v>
      </c>
      <c r="N83" s="201">
        <v>107154405</v>
      </c>
      <c r="O83" s="201">
        <v>31017490</v>
      </c>
      <c r="P83" s="201">
        <v>31017490</v>
      </c>
      <c r="Q83" s="201">
        <v>0</v>
      </c>
      <c r="R83" s="201">
        <v>7116667</v>
      </c>
      <c r="S83" s="198" t="s">
        <v>2827</v>
      </c>
      <c r="T83" s="198" t="s">
        <v>2506</v>
      </c>
      <c r="U83" s="198" t="s">
        <v>2565</v>
      </c>
      <c r="V83" s="198" t="s">
        <v>2566</v>
      </c>
      <c r="W83" s="198" t="s">
        <v>2509</v>
      </c>
      <c r="X83" s="198" t="s">
        <v>2565</v>
      </c>
      <c r="Y83" s="198" t="s">
        <v>2566</v>
      </c>
      <c r="Z83" t="s">
        <v>3383</v>
      </c>
      <c r="AA83" t="s">
        <v>3368</v>
      </c>
      <c r="AB83" t="s">
        <v>3368</v>
      </c>
      <c r="AC83" s="177">
        <v>9</v>
      </c>
      <c r="AD83" s="177">
        <v>0</v>
      </c>
    </row>
    <row r="84" spans="1:30" ht="12" hidden="1" customHeight="1">
      <c r="A84" s="197">
        <v>42766</v>
      </c>
      <c r="B84" s="198" t="s">
        <v>2824</v>
      </c>
      <c r="C84" s="198">
        <v>10376467</v>
      </c>
      <c r="D84" s="198" t="s">
        <v>162</v>
      </c>
      <c r="E84" s="198" t="s">
        <v>2811</v>
      </c>
      <c r="F84" s="198" t="s">
        <v>2828</v>
      </c>
      <c r="G84" s="198" t="s">
        <v>2502</v>
      </c>
      <c r="H84" s="198" t="s">
        <v>2513</v>
      </c>
      <c r="I84" s="199">
        <v>0</v>
      </c>
      <c r="J84" s="199">
        <v>0</v>
      </c>
      <c r="K84" s="198" t="s">
        <v>2826</v>
      </c>
      <c r="L84" s="198" t="s">
        <v>756</v>
      </c>
      <c r="M84" s="201">
        <v>42845595</v>
      </c>
      <c r="N84" s="201">
        <v>42845595</v>
      </c>
      <c r="O84" s="201">
        <v>12402312</v>
      </c>
      <c r="P84" s="201">
        <v>12402312</v>
      </c>
      <c r="Q84" s="201">
        <v>0</v>
      </c>
      <c r="R84" s="201">
        <v>2845595</v>
      </c>
      <c r="S84" s="198" t="s">
        <v>2829</v>
      </c>
      <c r="T84" s="198" t="s">
        <v>2506</v>
      </c>
      <c r="U84" s="198" t="s">
        <v>2565</v>
      </c>
      <c r="V84" s="198" t="s">
        <v>2566</v>
      </c>
      <c r="W84" s="198" t="s">
        <v>2509</v>
      </c>
      <c r="X84" s="198" t="s">
        <v>2565</v>
      </c>
      <c r="Y84" s="198" t="s">
        <v>2566</v>
      </c>
      <c r="Z84" t="s">
        <v>3383</v>
      </c>
      <c r="AA84" t="s">
        <v>3368</v>
      </c>
      <c r="AB84" t="s">
        <v>3368</v>
      </c>
      <c r="AC84" s="177">
        <v>9</v>
      </c>
      <c r="AD84" s="177">
        <v>0</v>
      </c>
    </row>
    <row r="85" spans="1:30" ht="12" hidden="1" customHeight="1">
      <c r="A85" s="197">
        <v>42766</v>
      </c>
      <c r="B85" s="198" t="s">
        <v>2830</v>
      </c>
      <c r="C85" s="198">
        <v>16485279</v>
      </c>
      <c r="D85" s="198" t="s">
        <v>243</v>
      </c>
      <c r="E85" s="198" t="s">
        <v>2831</v>
      </c>
      <c r="F85" s="198" t="s">
        <v>2832</v>
      </c>
      <c r="G85" s="198" t="s">
        <v>2502</v>
      </c>
      <c r="H85" s="198" t="s">
        <v>2513</v>
      </c>
      <c r="I85" s="199">
        <v>0</v>
      </c>
      <c r="J85" s="199">
        <v>0</v>
      </c>
      <c r="K85" s="198" t="s">
        <v>2833</v>
      </c>
      <c r="L85" s="198" t="s">
        <v>756</v>
      </c>
      <c r="M85" s="201">
        <v>13366123</v>
      </c>
      <c r="N85" s="201">
        <v>13366123</v>
      </c>
      <c r="O85" s="201">
        <v>11614844</v>
      </c>
      <c r="P85" s="201">
        <v>11614844</v>
      </c>
      <c r="Q85" s="201">
        <v>0</v>
      </c>
      <c r="R85" s="201">
        <v>2912951</v>
      </c>
      <c r="S85" s="198" t="s">
        <v>2834</v>
      </c>
      <c r="T85" s="198" t="s">
        <v>2506</v>
      </c>
      <c r="U85" s="198" t="s">
        <v>2522</v>
      </c>
      <c r="V85" s="198" t="s">
        <v>2523</v>
      </c>
      <c r="W85" s="198" t="s">
        <v>2509</v>
      </c>
      <c r="X85" s="198" t="s">
        <v>2522</v>
      </c>
      <c r="Y85" s="198" t="s">
        <v>2523</v>
      </c>
      <c r="Z85" t="s">
        <v>3384</v>
      </c>
      <c r="AA85" t="s">
        <v>3385</v>
      </c>
      <c r="AB85" t="s">
        <v>3353</v>
      </c>
      <c r="AC85" s="177">
        <v>0</v>
      </c>
      <c r="AD85" s="177">
        <v>0</v>
      </c>
    </row>
    <row r="86" spans="1:30" ht="12" hidden="1" customHeight="1">
      <c r="A86" s="197">
        <v>42766</v>
      </c>
      <c r="B86" s="198" t="s">
        <v>2830</v>
      </c>
      <c r="C86" s="198">
        <v>16485279</v>
      </c>
      <c r="D86" s="198" t="s">
        <v>243</v>
      </c>
      <c r="E86" s="198" t="s">
        <v>2831</v>
      </c>
      <c r="F86" s="198" t="s">
        <v>2835</v>
      </c>
      <c r="G86" s="198" t="s">
        <v>2502</v>
      </c>
      <c r="H86" s="198" t="s">
        <v>2513</v>
      </c>
      <c r="I86" s="199">
        <v>0</v>
      </c>
      <c r="J86" s="199">
        <v>0</v>
      </c>
      <c r="K86" s="198" t="s">
        <v>2833</v>
      </c>
      <c r="L86" s="198" t="s">
        <v>756</v>
      </c>
      <c r="M86" s="201">
        <v>129000000</v>
      </c>
      <c r="N86" s="201">
        <v>129000000</v>
      </c>
      <c r="O86" s="201">
        <v>112097944</v>
      </c>
      <c r="P86" s="201">
        <v>112097944</v>
      </c>
      <c r="Q86" s="201">
        <v>0</v>
      </c>
      <c r="R86" s="201">
        <v>29453172</v>
      </c>
      <c r="S86" s="198" t="s">
        <v>2836</v>
      </c>
      <c r="T86" s="198" t="s">
        <v>2506</v>
      </c>
      <c r="U86" s="198" t="s">
        <v>2565</v>
      </c>
      <c r="V86" s="198" t="s">
        <v>2566</v>
      </c>
      <c r="W86" s="198" t="s">
        <v>2509</v>
      </c>
      <c r="X86" s="198" t="s">
        <v>2565</v>
      </c>
      <c r="Y86" s="198" t="s">
        <v>2566</v>
      </c>
      <c r="Z86" t="s">
        <v>3384</v>
      </c>
      <c r="AA86" t="s">
        <v>3385</v>
      </c>
      <c r="AB86" t="s">
        <v>3353</v>
      </c>
      <c r="AC86" s="177">
        <v>0</v>
      </c>
      <c r="AD86" s="177">
        <v>0</v>
      </c>
    </row>
    <row r="87" spans="1:30" ht="12" hidden="1" customHeight="1">
      <c r="A87" s="197">
        <v>42766</v>
      </c>
      <c r="B87" s="198" t="s">
        <v>2837</v>
      </c>
      <c r="C87" s="198">
        <v>76246387</v>
      </c>
      <c r="D87" s="198" t="s">
        <v>1866</v>
      </c>
      <c r="E87" s="198" t="s">
        <v>2766</v>
      </c>
      <c r="F87" s="198" t="s">
        <v>2838</v>
      </c>
      <c r="G87" s="198" t="s">
        <v>2502</v>
      </c>
      <c r="H87" s="198" t="s">
        <v>2513</v>
      </c>
      <c r="I87" s="199">
        <v>0</v>
      </c>
      <c r="J87" s="199">
        <v>0</v>
      </c>
      <c r="K87" s="198" t="s">
        <v>2839</v>
      </c>
      <c r="L87" s="198" t="s">
        <v>756</v>
      </c>
      <c r="M87" s="201">
        <v>67099222</v>
      </c>
      <c r="N87" s="201">
        <v>67099222</v>
      </c>
      <c r="O87" s="201">
        <v>37437835</v>
      </c>
      <c r="P87" s="201">
        <v>37437835</v>
      </c>
      <c r="Q87" s="201">
        <v>0</v>
      </c>
      <c r="R87" s="201">
        <v>9745557</v>
      </c>
      <c r="S87" s="198" t="s">
        <v>2840</v>
      </c>
      <c r="T87" s="198" t="s">
        <v>2506</v>
      </c>
      <c r="U87" s="198" t="s">
        <v>2565</v>
      </c>
      <c r="V87" s="198" t="s">
        <v>2566</v>
      </c>
      <c r="W87" s="198" t="s">
        <v>2509</v>
      </c>
      <c r="X87" s="198" t="s">
        <v>2507</v>
      </c>
      <c r="Y87" s="198" t="s">
        <v>2508</v>
      </c>
      <c r="Z87" t="s">
        <v>3386</v>
      </c>
      <c r="AA87" t="s">
        <v>3272</v>
      </c>
      <c r="AB87" t="s">
        <v>3272</v>
      </c>
      <c r="AC87" s="177">
        <v>55</v>
      </c>
      <c r="AD87" s="177">
        <v>2334844</v>
      </c>
    </row>
    <row r="88" spans="1:30" ht="12" hidden="1" customHeight="1">
      <c r="A88" s="197">
        <v>42766</v>
      </c>
      <c r="B88" s="198" t="s">
        <v>2841</v>
      </c>
      <c r="C88" s="198">
        <v>76246387</v>
      </c>
      <c r="D88" s="198" t="s">
        <v>1866</v>
      </c>
      <c r="E88" s="198" t="s">
        <v>2766</v>
      </c>
      <c r="F88" s="198" t="s">
        <v>2842</v>
      </c>
      <c r="G88" s="198" t="s">
        <v>2502</v>
      </c>
      <c r="H88" s="198" t="s">
        <v>2513</v>
      </c>
      <c r="I88" s="199">
        <v>0</v>
      </c>
      <c r="J88" s="199">
        <v>0</v>
      </c>
      <c r="K88" s="198" t="s">
        <v>2843</v>
      </c>
      <c r="L88" s="198" t="s">
        <v>756</v>
      </c>
      <c r="M88" s="201">
        <v>50000000</v>
      </c>
      <c r="N88" s="201">
        <v>518000000</v>
      </c>
      <c r="O88" s="201">
        <v>27859303</v>
      </c>
      <c r="P88" s="201">
        <v>27859303</v>
      </c>
      <c r="Q88" s="201">
        <v>0</v>
      </c>
      <c r="R88" s="201">
        <v>7352665</v>
      </c>
      <c r="S88" s="198" t="s">
        <v>2844</v>
      </c>
      <c r="T88" s="198" t="s">
        <v>2506</v>
      </c>
      <c r="U88" s="198" t="s">
        <v>2543</v>
      </c>
      <c r="V88" s="198" t="s">
        <v>2544</v>
      </c>
      <c r="W88" s="198" t="s">
        <v>2509</v>
      </c>
      <c r="X88" s="198" t="s">
        <v>2507</v>
      </c>
      <c r="Y88" s="198" t="s">
        <v>2508</v>
      </c>
      <c r="Z88" t="s">
        <v>3386</v>
      </c>
      <c r="AA88" t="s">
        <v>3272</v>
      </c>
      <c r="AB88" t="s">
        <v>3272</v>
      </c>
      <c r="AC88" s="177">
        <v>55</v>
      </c>
      <c r="AD88" s="177">
        <v>2334844</v>
      </c>
    </row>
    <row r="89" spans="1:30" ht="12" hidden="1" customHeight="1">
      <c r="A89" s="197">
        <v>42766</v>
      </c>
      <c r="B89" s="198" t="s">
        <v>2845</v>
      </c>
      <c r="C89" s="198">
        <v>76010287</v>
      </c>
      <c r="D89" s="198" t="s">
        <v>1866</v>
      </c>
      <c r="E89" s="198" t="s">
        <v>2766</v>
      </c>
      <c r="F89" s="198" t="s">
        <v>2846</v>
      </c>
      <c r="G89" s="198" t="s">
        <v>2502</v>
      </c>
      <c r="H89" s="198" t="s">
        <v>2513</v>
      </c>
      <c r="I89" s="199">
        <v>0</v>
      </c>
      <c r="J89" s="199">
        <v>0</v>
      </c>
      <c r="K89" s="198" t="s">
        <v>2847</v>
      </c>
      <c r="L89" s="198" t="s">
        <v>756</v>
      </c>
      <c r="M89" s="201">
        <v>216084208</v>
      </c>
      <c r="N89" s="201">
        <v>216084208</v>
      </c>
      <c r="O89" s="201">
        <v>190067609</v>
      </c>
      <c r="P89" s="201">
        <v>190067609</v>
      </c>
      <c r="Q89" s="201">
        <v>0</v>
      </c>
      <c r="R89" s="201">
        <v>46084508</v>
      </c>
      <c r="S89" s="198" t="s">
        <v>2848</v>
      </c>
      <c r="T89" s="198" t="s">
        <v>2506</v>
      </c>
      <c r="U89" s="198" t="s">
        <v>2565</v>
      </c>
      <c r="V89" s="198" t="s">
        <v>2566</v>
      </c>
      <c r="W89" s="198" t="s">
        <v>2509</v>
      </c>
      <c r="X89" s="198" t="s">
        <v>2565</v>
      </c>
      <c r="Y89" s="198" t="s">
        <v>2566</v>
      </c>
      <c r="Z89" t="s">
        <v>3387</v>
      </c>
      <c r="AA89" t="s">
        <v>3272</v>
      </c>
      <c r="AB89" t="s">
        <v>3272</v>
      </c>
      <c r="AC89" s="177">
        <v>0</v>
      </c>
      <c r="AD89" s="177">
        <v>2556059</v>
      </c>
    </row>
    <row r="90" spans="1:30" ht="12" hidden="1" customHeight="1">
      <c r="A90" s="197">
        <v>42766</v>
      </c>
      <c r="B90" s="198" t="s">
        <v>2849</v>
      </c>
      <c r="C90" s="198">
        <v>76215467</v>
      </c>
      <c r="D90" s="198" t="s">
        <v>2076</v>
      </c>
      <c r="E90" s="198" t="s">
        <v>2675</v>
      </c>
      <c r="F90" s="198" t="s">
        <v>2850</v>
      </c>
      <c r="G90" s="198" t="s">
        <v>2502</v>
      </c>
      <c r="H90" s="198" t="s">
        <v>2513</v>
      </c>
      <c r="I90" s="199">
        <v>0</v>
      </c>
      <c r="J90" s="199">
        <v>0</v>
      </c>
      <c r="K90" s="198" t="s">
        <v>2851</v>
      </c>
      <c r="L90" s="198" t="s">
        <v>756</v>
      </c>
      <c r="M90" s="201">
        <v>18077413</v>
      </c>
      <c r="N90" s="201">
        <v>18077413</v>
      </c>
      <c r="O90" s="201">
        <v>7084066</v>
      </c>
      <c r="P90" s="201">
        <v>7084066</v>
      </c>
      <c r="Q90" s="201">
        <v>0</v>
      </c>
      <c r="R90" s="201">
        <v>3077413</v>
      </c>
      <c r="S90" s="198" t="s">
        <v>2852</v>
      </c>
      <c r="T90" s="198" t="s">
        <v>2506</v>
      </c>
      <c r="U90" s="198" t="s">
        <v>2515</v>
      </c>
      <c r="V90" s="198" t="s">
        <v>2516</v>
      </c>
      <c r="W90" s="198" t="s">
        <v>2509</v>
      </c>
      <c r="X90" s="198" t="s">
        <v>2515</v>
      </c>
      <c r="Y90" s="198" t="s">
        <v>2516</v>
      </c>
      <c r="Z90" t="s">
        <v>3388</v>
      </c>
      <c r="AA90" t="s">
        <v>3389</v>
      </c>
      <c r="AB90" t="s">
        <v>3296</v>
      </c>
      <c r="AC90" s="177">
        <v>9</v>
      </c>
      <c r="AD90" s="177">
        <v>61212219</v>
      </c>
    </row>
    <row r="91" spans="1:30" ht="12" hidden="1" customHeight="1">
      <c r="A91" s="197">
        <v>42766</v>
      </c>
      <c r="B91" s="198" t="s">
        <v>2853</v>
      </c>
      <c r="C91" s="198">
        <v>10913022</v>
      </c>
      <c r="D91" s="198" t="s">
        <v>243</v>
      </c>
      <c r="E91" s="198" t="s">
        <v>2781</v>
      </c>
      <c r="F91" s="198" t="s">
        <v>2854</v>
      </c>
      <c r="G91" s="198" t="s">
        <v>2502</v>
      </c>
      <c r="H91" s="198" t="s">
        <v>2526</v>
      </c>
      <c r="I91" s="199">
        <v>0</v>
      </c>
      <c r="J91" s="199">
        <v>0</v>
      </c>
      <c r="K91" s="198" t="s">
        <v>2855</v>
      </c>
      <c r="L91" s="198" t="s">
        <v>2505</v>
      </c>
      <c r="M91" s="201">
        <v>7200</v>
      </c>
      <c r="N91" s="201">
        <v>172042416</v>
      </c>
      <c r="O91" s="201">
        <v>159709796.65076101</v>
      </c>
      <c r="P91" s="200">
        <v>6068.4141</v>
      </c>
      <c r="Q91" s="201">
        <v>0</v>
      </c>
      <c r="R91" s="201">
        <v>31344028</v>
      </c>
      <c r="S91" s="198" t="s">
        <v>2856</v>
      </c>
      <c r="T91" s="198" t="s">
        <v>2506</v>
      </c>
      <c r="U91" s="198" t="s">
        <v>2565</v>
      </c>
      <c r="V91" s="198" t="s">
        <v>2566</v>
      </c>
      <c r="W91" s="198" t="s">
        <v>2509</v>
      </c>
      <c r="X91" s="198" t="s">
        <v>2565</v>
      </c>
      <c r="Y91" s="198" t="s">
        <v>2566</v>
      </c>
      <c r="Z91" t="s">
        <v>3390</v>
      </c>
      <c r="AA91" t="s">
        <v>3368</v>
      </c>
      <c r="AB91" t="s">
        <v>3368</v>
      </c>
      <c r="AC91" s="177">
        <v>7</v>
      </c>
      <c r="AD91" t="s">
        <v>130</v>
      </c>
    </row>
    <row r="92" spans="1:30" ht="12" hidden="1" customHeight="1">
      <c r="A92" s="197">
        <v>42766</v>
      </c>
      <c r="B92" s="198" t="s">
        <v>2857</v>
      </c>
      <c r="C92" s="198">
        <v>76717070</v>
      </c>
      <c r="D92" s="198" t="s">
        <v>162</v>
      </c>
      <c r="E92" s="198" t="s">
        <v>2146</v>
      </c>
      <c r="F92" s="198" t="s">
        <v>2858</v>
      </c>
      <c r="G92" s="198" t="s">
        <v>2502</v>
      </c>
      <c r="H92" s="198" t="s">
        <v>2513</v>
      </c>
      <c r="I92" s="199">
        <v>0</v>
      </c>
      <c r="J92" s="199">
        <v>0</v>
      </c>
      <c r="K92" s="198" t="s">
        <v>2859</v>
      </c>
      <c r="L92" s="198" t="s">
        <v>756</v>
      </c>
      <c r="M92" s="201">
        <v>32878051</v>
      </c>
      <c r="N92" s="201">
        <v>32878051</v>
      </c>
      <c r="O92" s="201">
        <v>26649209</v>
      </c>
      <c r="P92" s="201">
        <v>26649209</v>
      </c>
      <c r="Q92" s="201">
        <v>0</v>
      </c>
      <c r="R92" s="201">
        <v>4726550</v>
      </c>
      <c r="S92" s="198" t="s">
        <v>2860</v>
      </c>
      <c r="T92" s="198" t="s">
        <v>2506</v>
      </c>
      <c r="U92" s="198" t="s">
        <v>2515</v>
      </c>
      <c r="V92" s="198" t="s">
        <v>2516</v>
      </c>
      <c r="W92" s="198" t="s">
        <v>2509</v>
      </c>
      <c r="X92" s="198" t="s">
        <v>2522</v>
      </c>
      <c r="Y92" s="198" t="s">
        <v>2523</v>
      </c>
      <c r="Z92" t="s">
        <v>3268</v>
      </c>
      <c r="AA92" t="s">
        <v>3250</v>
      </c>
      <c r="AB92" t="s">
        <v>3250</v>
      </c>
      <c r="AC92" t="s">
        <v>130</v>
      </c>
      <c r="AD92" s="177">
        <v>225569074</v>
      </c>
    </row>
    <row r="93" spans="1:30" ht="12" hidden="1" customHeight="1">
      <c r="A93" s="197">
        <v>42766</v>
      </c>
      <c r="B93" s="198" t="s">
        <v>2861</v>
      </c>
      <c r="C93" s="198">
        <v>99535460</v>
      </c>
      <c r="D93" s="198" t="s">
        <v>2229</v>
      </c>
      <c r="E93" s="198" t="s">
        <v>2146</v>
      </c>
      <c r="F93" s="198" t="s">
        <v>2862</v>
      </c>
      <c r="G93" s="198" t="s">
        <v>2502</v>
      </c>
      <c r="H93" s="198" t="s">
        <v>2526</v>
      </c>
      <c r="I93" s="199">
        <v>0</v>
      </c>
      <c r="J93" s="199">
        <v>0</v>
      </c>
      <c r="K93" s="198" t="s">
        <v>2863</v>
      </c>
      <c r="L93" s="198" t="s">
        <v>2505</v>
      </c>
      <c r="M93" s="201">
        <v>6874</v>
      </c>
      <c r="N93" s="201">
        <v>164474748</v>
      </c>
      <c r="O93" s="201">
        <v>94037477.719054997</v>
      </c>
      <c r="P93" s="200">
        <v>3573.0954999999999</v>
      </c>
      <c r="Q93" s="201">
        <v>0</v>
      </c>
      <c r="R93" s="201">
        <v>13258454</v>
      </c>
      <c r="S93" s="198" t="s">
        <v>2864</v>
      </c>
      <c r="T93" s="198" t="s">
        <v>2506</v>
      </c>
      <c r="U93" s="198" t="s">
        <v>2522</v>
      </c>
      <c r="V93" s="198" t="s">
        <v>2523</v>
      </c>
      <c r="W93" s="198" t="s">
        <v>2509</v>
      </c>
      <c r="X93" s="198" t="s">
        <v>2522</v>
      </c>
      <c r="Y93" s="198" t="s">
        <v>2523</v>
      </c>
      <c r="Z93" t="s">
        <v>3269</v>
      </c>
      <c r="AA93" t="s">
        <v>3270</v>
      </c>
      <c r="AB93" t="s">
        <v>3270</v>
      </c>
      <c r="AC93" s="177">
        <v>2</v>
      </c>
      <c r="AD93" s="177">
        <v>25921213</v>
      </c>
    </row>
    <row r="94" spans="1:30" ht="12" hidden="1" customHeight="1">
      <c r="A94" s="197">
        <v>42766</v>
      </c>
      <c r="B94" s="198" t="s">
        <v>2865</v>
      </c>
      <c r="C94" s="198">
        <v>78491410</v>
      </c>
      <c r="D94" s="198" t="s">
        <v>257</v>
      </c>
      <c r="E94" s="198" t="s">
        <v>2866</v>
      </c>
      <c r="F94" s="198" t="s">
        <v>2867</v>
      </c>
      <c r="G94" s="198" t="s">
        <v>2502</v>
      </c>
      <c r="H94" s="198" t="s">
        <v>2513</v>
      </c>
      <c r="I94" s="199">
        <v>0</v>
      </c>
      <c r="J94" s="199">
        <v>0</v>
      </c>
      <c r="K94" s="198" t="s">
        <v>2863</v>
      </c>
      <c r="L94" s="198" t="s">
        <v>756</v>
      </c>
      <c r="M94" s="201">
        <v>46362779</v>
      </c>
      <c r="N94" s="201">
        <v>46362779</v>
      </c>
      <c r="O94" s="201">
        <v>7516327</v>
      </c>
      <c r="P94" s="201">
        <v>7516327</v>
      </c>
      <c r="Q94" s="201">
        <v>0</v>
      </c>
      <c r="R94" s="201">
        <v>6362774</v>
      </c>
      <c r="S94" s="198" t="s">
        <v>2868</v>
      </c>
      <c r="T94" s="198" t="s">
        <v>2506</v>
      </c>
      <c r="U94" s="198" t="s">
        <v>2515</v>
      </c>
      <c r="V94" s="198" t="s">
        <v>2516</v>
      </c>
      <c r="W94" s="198" t="s">
        <v>2509</v>
      </c>
      <c r="X94" s="198" t="s">
        <v>2528</v>
      </c>
      <c r="Y94" s="198" t="s">
        <v>2529</v>
      </c>
      <c r="Z94" t="s">
        <v>3391</v>
      </c>
      <c r="AA94" t="s">
        <v>3392</v>
      </c>
      <c r="AB94" t="s">
        <v>3393</v>
      </c>
      <c r="AC94" s="177">
        <v>41</v>
      </c>
      <c r="AD94" s="177">
        <v>2611969</v>
      </c>
    </row>
    <row r="95" spans="1:30" ht="12" hidden="1" customHeight="1">
      <c r="A95" s="197">
        <v>42766</v>
      </c>
      <c r="B95" s="198" t="s">
        <v>2861</v>
      </c>
      <c r="C95" s="198">
        <v>99535460</v>
      </c>
      <c r="D95" s="198" t="s">
        <v>2229</v>
      </c>
      <c r="E95" s="198" t="s">
        <v>2146</v>
      </c>
      <c r="F95" s="198" t="s">
        <v>2869</v>
      </c>
      <c r="G95" s="198" t="s">
        <v>2502</v>
      </c>
      <c r="H95" s="198" t="s">
        <v>2526</v>
      </c>
      <c r="I95" s="199">
        <v>0</v>
      </c>
      <c r="J95" s="199">
        <v>0</v>
      </c>
      <c r="K95" s="198" t="s">
        <v>2870</v>
      </c>
      <c r="L95" s="198" t="s">
        <v>2505</v>
      </c>
      <c r="M95" s="201">
        <v>9176</v>
      </c>
      <c r="N95" s="201">
        <v>219427798</v>
      </c>
      <c r="O95" s="201">
        <v>200669753.274753</v>
      </c>
      <c r="P95" s="200">
        <v>7624.7493000000004</v>
      </c>
      <c r="Q95" s="201">
        <v>0</v>
      </c>
      <c r="R95" s="201">
        <v>44373502</v>
      </c>
      <c r="S95" s="198" t="s">
        <v>2871</v>
      </c>
      <c r="T95" s="198" t="s">
        <v>2506</v>
      </c>
      <c r="U95" s="198" t="s">
        <v>2565</v>
      </c>
      <c r="V95" s="198" t="s">
        <v>2566</v>
      </c>
      <c r="W95" s="198" t="s">
        <v>2509</v>
      </c>
      <c r="X95" s="198" t="s">
        <v>2565</v>
      </c>
      <c r="Y95" s="198" t="s">
        <v>2566</v>
      </c>
      <c r="Z95" t="s">
        <v>3269</v>
      </c>
      <c r="AA95" t="s">
        <v>3270</v>
      </c>
      <c r="AB95" t="s">
        <v>3270</v>
      </c>
      <c r="AC95" s="177">
        <v>2</v>
      </c>
      <c r="AD95" s="177">
        <v>25921213</v>
      </c>
    </row>
    <row r="96" spans="1:30" ht="12" hidden="1" customHeight="1">
      <c r="A96" s="197">
        <v>42766</v>
      </c>
      <c r="B96" s="198" t="s">
        <v>2872</v>
      </c>
      <c r="C96" s="198">
        <v>76066817</v>
      </c>
      <c r="D96" s="198" t="s">
        <v>2076</v>
      </c>
      <c r="E96" s="198" t="s">
        <v>2675</v>
      </c>
      <c r="F96" s="198" t="s">
        <v>2873</v>
      </c>
      <c r="G96" s="198" t="s">
        <v>2502</v>
      </c>
      <c r="H96" s="198" t="s">
        <v>2513</v>
      </c>
      <c r="I96" s="199">
        <v>0</v>
      </c>
      <c r="J96" s="199">
        <v>0</v>
      </c>
      <c r="K96" s="198" t="s">
        <v>2874</v>
      </c>
      <c r="L96" s="198" t="s">
        <v>756</v>
      </c>
      <c r="M96" s="201">
        <v>48000000</v>
      </c>
      <c r="N96" s="201">
        <v>48000000</v>
      </c>
      <c r="O96" s="201">
        <v>20111447</v>
      </c>
      <c r="P96" s="201">
        <v>20111447</v>
      </c>
      <c r="Q96" s="201">
        <v>0</v>
      </c>
      <c r="R96" s="201">
        <v>2926809</v>
      </c>
      <c r="S96" s="198" t="s">
        <v>2875</v>
      </c>
      <c r="T96" s="198" t="s">
        <v>2506</v>
      </c>
      <c r="U96" s="198" t="s">
        <v>2528</v>
      </c>
      <c r="V96" s="198" t="s">
        <v>2529</v>
      </c>
      <c r="W96" s="198" t="s">
        <v>2509</v>
      </c>
      <c r="X96" s="198" t="s">
        <v>2528</v>
      </c>
      <c r="Y96" s="198" t="s">
        <v>2529</v>
      </c>
      <c r="Z96" t="s">
        <v>3394</v>
      </c>
      <c r="AA96" t="s">
        <v>3395</v>
      </c>
      <c r="AB96" t="s">
        <v>3296</v>
      </c>
      <c r="AC96" t="s">
        <v>130</v>
      </c>
      <c r="AD96" t="s">
        <v>130</v>
      </c>
    </row>
    <row r="97" spans="1:30" ht="12" hidden="1" customHeight="1">
      <c r="A97" s="197">
        <v>42766</v>
      </c>
      <c r="B97" s="198" t="s">
        <v>2876</v>
      </c>
      <c r="C97" s="198">
        <v>76052746</v>
      </c>
      <c r="D97" s="198" t="s">
        <v>1992</v>
      </c>
      <c r="E97" s="198" t="s">
        <v>2781</v>
      </c>
      <c r="F97" s="198" t="s">
        <v>2877</v>
      </c>
      <c r="G97" s="198" t="s">
        <v>2502</v>
      </c>
      <c r="H97" s="198" t="s">
        <v>2513</v>
      </c>
      <c r="I97" s="199">
        <v>0</v>
      </c>
      <c r="J97" s="199">
        <v>0</v>
      </c>
      <c r="K97" s="198" t="s">
        <v>2874</v>
      </c>
      <c r="L97" s="198" t="s">
        <v>756</v>
      </c>
      <c r="M97" s="201">
        <v>26600000</v>
      </c>
      <c r="N97" s="201">
        <v>26600000</v>
      </c>
      <c r="O97" s="201">
        <v>10766221</v>
      </c>
      <c r="P97" s="201">
        <v>10766221</v>
      </c>
      <c r="Q97" s="201">
        <v>0</v>
      </c>
      <c r="R97" s="201">
        <v>3247363</v>
      </c>
      <c r="S97" s="198" t="s">
        <v>2878</v>
      </c>
      <c r="T97" s="198" t="s">
        <v>2506</v>
      </c>
      <c r="U97" s="198" t="s">
        <v>2528</v>
      </c>
      <c r="V97" s="198" t="s">
        <v>2529</v>
      </c>
      <c r="W97" s="198" t="s">
        <v>2509</v>
      </c>
      <c r="X97" s="198" t="s">
        <v>2528</v>
      </c>
      <c r="Y97" s="198" t="s">
        <v>2529</v>
      </c>
      <c r="Z97" t="s">
        <v>3396</v>
      </c>
      <c r="AA97" t="s">
        <v>3313</v>
      </c>
      <c r="AB97" t="s">
        <v>3250</v>
      </c>
      <c r="AC97" t="s">
        <v>130</v>
      </c>
      <c r="AD97" s="177">
        <v>962062330</v>
      </c>
    </row>
    <row r="98" spans="1:30" ht="12" hidden="1" customHeight="1">
      <c r="A98" s="197">
        <v>42766</v>
      </c>
      <c r="B98" s="198" t="s">
        <v>2876</v>
      </c>
      <c r="C98" s="198">
        <v>76052746</v>
      </c>
      <c r="D98" s="198" t="s">
        <v>1992</v>
      </c>
      <c r="E98" s="198" t="s">
        <v>2781</v>
      </c>
      <c r="F98" s="198" t="s">
        <v>2879</v>
      </c>
      <c r="G98" s="198" t="s">
        <v>2502</v>
      </c>
      <c r="H98" s="198" t="s">
        <v>2513</v>
      </c>
      <c r="I98" s="199">
        <v>0</v>
      </c>
      <c r="J98" s="199">
        <v>0</v>
      </c>
      <c r="K98" s="198" t="s">
        <v>2880</v>
      </c>
      <c r="L98" s="198" t="s">
        <v>756</v>
      </c>
      <c r="M98" s="201">
        <v>30352882</v>
      </c>
      <c r="N98" s="201">
        <v>30352882</v>
      </c>
      <c r="O98" s="201">
        <v>12270563</v>
      </c>
      <c r="P98" s="201">
        <v>12270563</v>
      </c>
      <c r="Q98" s="201">
        <v>0</v>
      </c>
      <c r="R98" s="201">
        <v>3705519</v>
      </c>
      <c r="S98" s="198" t="s">
        <v>2881</v>
      </c>
      <c r="T98" s="198" t="s">
        <v>2506</v>
      </c>
      <c r="U98" s="198" t="s">
        <v>2528</v>
      </c>
      <c r="V98" s="198" t="s">
        <v>2529</v>
      </c>
      <c r="W98" s="198" t="s">
        <v>2509</v>
      </c>
      <c r="X98" s="198" t="s">
        <v>2528</v>
      </c>
      <c r="Y98" s="198" t="s">
        <v>2529</v>
      </c>
      <c r="Z98" t="s">
        <v>3396</v>
      </c>
      <c r="AA98" t="s">
        <v>3313</v>
      </c>
      <c r="AB98" t="s">
        <v>3250</v>
      </c>
      <c r="AC98" t="s">
        <v>130</v>
      </c>
      <c r="AD98" s="177">
        <v>962062330</v>
      </c>
    </row>
    <row r="99" spans="1:30" ht="12" hidden="1" customHeight="1">
      <c r="A99" s="197">
        <v>42766</v>
      </c>
      <c r="B99" s="198" t="s">
        <v>2882</v>
      </c>
      <c r="C99" s="198">
        <v>76010287</v>
      </c>
      <c r="D99" s="198" t="s">
        <v>1866</v>
      </c>
      <c r="E99" s="198" t="s">
        <v>2766</v>
      </c>
      <c r="F99" s="198" t="s">
        <v>2883</v>
      </c>
      <c r="G99" s="198" t="s">
        <v>2502</v>
      </c>
      <c r="H99" s="198" t="s">
        <v>2513</v>
      </c>
      <c r="I99" s="199">
        <v>0</v>
      </c>
      <c r="J99" s="199">
        <v>0</v>
      </c>
      <c r="K99" s="198" t="s">
        <v>2884</v>
      </c>
      <c r="L99" s="198" t="s">
        <v>756</v>
      </c>
      <c r="M99" s="201">
        <v>127108524</v>
      </c>
      <c r="N99" s="201">
        <v>127108524</v>
      </c>
      <c r="O99" s="201">
        <v>112473309</v>
      </c>
      <c r="P99" s="201">
        <v>112473309</v>
      </c>
      <c r="Q99" s="201">
        <v>0</v>
      </c>
      <c r="R99" s="201">
        <v>27108524</v>
      </c>
      <c r="S99" s="198" t="s">
        <v>2885</v>
      </c>
      <c r="T99" s="198" t="s">
        <v>2506</v>
      </c>
      <c r="U99" s="198" t="s">
        <v>2543</v>
      </c>
      <c r="V99" s="198" t="s">
        <v>2544</v>
      </c>
      <c r="W99" s="198" t="s">
        <v>2509</v>
      </c>
      <c r="X99" s="198" t="s">
        <v>2565</v>
      </c>
      <c r="Y99" s="198" t="s">
        <v>2566</v>
      </c>
      <c r="Z99" t="s">
        <v>3387</v>
      </c>
      <c r="AA99" t="s">
        <v>3272</v>
      </c>
      <c r="AB99" t="s">
        <v>3272</v>
      </c>
      <c r="AC99" s="177">
        <v>0</v>
      </c>
      <c r="AD99" s="177">
        <v>2556059</v>
      </c>
    </row>
    <row r="100" spans="1:30" ht="12" hidden="1" customHeight="1">
      <c r="A100" s="197">
        <v>42766</v>
      </c>
      <c r="B100" s="198" t="s">
        <v>2886</v>
      </c>
      <c r="C100" s="198">
        <v>76054262</v>
      </c>
      <c r="D100" s="198" t="s">
        <v>2229</v>
      </c>
      <c r="E100" s="198" t="s">
        <v>2030</v>
      </c>
      <c r="F100" s="198" t="s">
        <v>2887</v>
      </c>
      <c r="G100" s="198" t="s">
        <v>2502</v>
      </c>
      <c r="H100" s="198" t="s">
        <v>2513</v>
      </c>
      <c r="I100" s="199">
        <v>0</v>
      </c>
      <c r="J100" s="199">
        <v>0</v>
      </c>
      <c r="K100" s="198" t="s">
        <v>2888</v>
      </c>
      <c r="L100" s="198" t="s">
        <v>756</v>
      </c>
      <c r="M100" s="201">
        <v>70085943</v>
      </c>
      <c r="N100" s="201">
        <v>70085943</v>
      </c>
      <c r="O100" s="201">
        <v>39132794</v>
      </c>
      <c r="P100" s="201">
        <v>39132794</v>
      </c>
      <c r="Q100" s="201">
        <v>0</v>
      </c>
      <c r="R100" s="201">
        <v>10085943</v>
      </c>
      <c r="S100" s="198" t="s">
        <v>2889</v>
      </c>
      <c r="T100" s="198" t="s">
        <v>2506</v>
      </c>
      <c r="U100" s="198" t="s">
        <v>2528</v>
      </c>
      <c r="V100" s="198" t="s">
        <v>2529</v>
      </c>
      <c r="W100" s="198" t="s">
        <v>2509</v>
      </c>
      <c r="X100" s="198" t="s">
        <v>2528</v>
      </c>
      <c r="Y100" s="198" t="s">
        <v>2529</v>
      </c>
      <c r="Z100" t="s">
        <v>3397</v>
      </c>
      <c r="AA100" t="s">
        <v>3398</v>
      </c>
      <c r="AB100" t="s">
        <v>3301</v>
      </c>
      <c r="AC100" s="177">
        <v>51</v>
      </c>
      <c r="AD100" s="177">
        <v>2229501</v>
      </c>
    </row>
    <row r="101" spans="1:30" ht="12" hidden="1" customHeight="1">
      <c r="A101" s="197">
        <v>42766</v>
      </c>
      <c r="B101" s="198" t="s">
        <v>2890</v>
      </c>
      <c r="C101" s="198">
        <v>12199251</v>
      </c>
      <c r="D101" s="198" t="s">
        <v>1859</v>
      </c>
      <c r="E101" s="198" t="s">
        <v>2891</v>
      </c>
      <c r="F101" s="198" t="s">
        <v>2892</v>
      </c>
      <c r="G101" s="198" t="s">
        <v>2502</v>
      </c>
      <c r="H101" s="198" t="s">
        <v>2513</v>
      </c>
      <c r="I101" s="199">
        <v>0</v>
      </c>
      <c r="J101" s="199">
        <v>0</v>
      </c>
      <c r="K101" s="198" t="s">
        <v>2888</v>
      </c>
      <c r="L101" s="198" t="s">
        <v>756</v>
      </c>
      <c r="M101" s="201">
        <v>90664035</v>
      </c>
      <c r="N101" s="201">
        <v>90664035</v>
      </c>
      <c r="O101" s="201">
        <v>52718077</v>
      </c>
      <c r="P101" s="201">
        <v>52718077</v>
      </c>
      <c r="Q101" s="201">
        <v>0</v>
      </c>
      <c r="R101" s="201">
        <v>16664035</v>
      </c>
      <c r="S101" s="198" t="s">
        <v>2893</v>
      </c>
      <c r="T101" s="198" t="s">
        <v>2506</v>
      </c>
      <c r="U101" s="198" t="s">
        <v>2543</v>
      </c>
      <c r="V101" s="198" t="s">
        <v>2544</v>
      </c>
      <c r="W101" s="198" t="s">
        <v>2509</v>
      </c>
      <c r="X101" s="198" t="s">
        <v>2528</v>
      </c>
      <c r="Y101" s="198" t="s">
        <v>2529</v>
      </c>
      <c r="Z101" t="s">
        <v>3399</v>
      </c>
      <c r="AA101" t="s">
        <v>3315</v>
      </c>
      <c r="AB101" t="s">
        <v>3315</v>
      </c>
      <c r="AC101" s="177">
        <v>65</v>
      </c>
      <c r="AD101" s="177">
        <v>2414952</v>
      </c>
    </row>
    <row r="102" spans="1:30" ht="12" hidden="1" customHeight="1">
      <c r="A102" s="197">
        <v>42766</v>
      </c>
      <c r="B102" s="198" t="s">
        <v>2894</v>
      </c>
      <c r="C102" s="198">
        <v>96930180</v>
      </c>
      <c r="D102" s="198" t="s">
        <v>2076</v>
      </c>
      <c r="E102" s="198" t="s">
        <v>2048</v>
      </c>
      <c r="F102" s="198" t="s">
        <v>2895</v>
      </c>
      <c r="G102" s="198" t="s">
        <v>2502</v>
      </c>
      <c r="H102" s="198" t="s">
        <v>2513</v>
      </c>
      <c r="I102" s="199">
        <v>0</v>
      </c>
      <c r="J102" s="199">
        <v>0</v>
      </c>
      <c r="K102" s="198" t="s">
        <v>2896</v>
      </c>
      <c r="L102" s="198" t="s">
        <v>756</v>
      </c>
      <c r="M102" s="201">
        <v>200000000</v>
      </c>
      <c r="N102" s="201">
        <v>200000000</v>
      </c>
      <c r="O102" s="201">
        <v>106332245</v>
      </c>
      <c r="P102" s="201">
        <v>106332245</v>
      </c>
      <c r="Q102" s="201">
        <v>0</v>
      </c>
      <c r="R102" s="201">
        <v>16470000</v>
      </c>
      <c r="S102" s="198" t="s">
        <v>2897</v>
      </c>
      <c r="T102" s="198" t="s">
        <v>2506</v>
      </c>
      <c r="U102" s="198" t="s">
        <v>2522</v>
      </c>
      <c r="V102" s="198" t="s">
        <v>2523</v>
      </c>
      <c r="W102" s="198" t="s">
        <v>2509</v>
      </c>
      <c r="X102" s="198" t="s">
        <v>2522</v>
      </c>
      <c r="Y102" s="198" t="s">
        <v>2523</v>
      </c>
      <c r="Z102" t="s">
        <v>3400</v>
      </c>
      <c r="AA102" t="s">
        <v>3270</v>
      </c>
      <c r="AB102" t="s">
        <v>3270</v>
      </c>
      <c r="AC102" s="177">
        <v>2</v>
      </c>
      <c r="AD102" s="177">
        <v>5418855</v>
      </c>
    </row>
    <row r="103" spans="1:30" ht="12" hidden="1" customHeight="1">
      <c r="A103" s="197">
        <v>42766</v>
      </c>
      <c r="B103" s="198" t="s">
        <v>2894</v>
      </c>
      <c r="C103" s="198">
        <v>96930180</v>
      </c>
      <c r="D103" s="198" t="s">
        <v>2076</v>
      </c>
      <c r="E103" s="198" t="s">
        <v>2048</v>
      </c>
      <c r="F103" s="198" t="s">
        <v>2898</v>
      </c>
      <c r="G103" s="198" t="s">
        <v>2502</v>
      </c>
      <c r="H103" s="198" t="s">
        <v>2513</v>
      </c>
      <c r="I103" s="199">
        <v>0</v>
      </c>
      <c r="J103" s="199">
        <v>0</v>
      </c>
      <c r="K103" s="198" t="s">
        <v>2896</v>
      </c>
      <c r="L103" s="198" t="s">
        <v>756</v>
      </c>
      <c r="M103" s="201">
        <v>159800000</v>
      </c>
      <c r="N103" s="201">
        <v>159800000</v>
      </c>
      <c r="O103" s="201">
        <v>84959475</v>
      </c>
      <c r="P103" s="201">
        <v>84959475</v>
      </c>
      <c r="Q103" s="201">
        <v>0</v>
      </c>
      <c r="R103" s="201">
        <v>12785743</v>
      </c>
      <c r="S103" s="198" t="s">
        <v>2899</v>
      </c>
      <c r="T103" s="198" t="s">
        <v>2506</v>
      </c>
      <c r="U103" s="198" t="s">
        <v>2507</v>
      </c>
      <c r="V103" s="198" t="s">
        <v>2508</v>
      </c>
      <c r="W103" s="198" t="s">
        <v>2509</v>
      </c>
      <c r="X103" s="198" t="s">
        <v>2507</v>
      </c>
      <c r="Y103" s="198" t="s">
        <v>2508</v>
      </c>
      <c r="Z103" t="s">
        <v>3400</v>
      </c>
      <c r="AA103" t="s">
        <v>3270</v>
      </c>
      <c r="AB103" t="s">
        <v>3270</v>
      </c>
      <c r="AC103" s="177">
        <v>2</v>
      </c>
      <c r="AD103" s="177">
        <v>5418855</v>
      </c>
    </row>
    <row r="104" spans="1:30" ht="12" hidden="1" customHeight="1">
      <c r="A104" s="197">
        <v>42766</v>
      </c>
      <c r="B104" s="198" t="s">
        <v>2900</v>
      </c>
      <c r="C104" s="198">
        <v>6737508</v>
      </c>
      <c r="D104" s="198" t="s">
        <v>2188</v>
      </c>
      <c r="E104" s="198" t="s">
        <v>2901</v>
      </c>
      <c r="F104" s="198" t="s">
        <v>2902</v>
      </c>
      <c r="G104" s="198" t="s">
        <v>2502</v>
      </c>
      <c r="H104" s="198" t="s">
        <v>2513</v>
      </c>
      <c r="I104" s="199">
        <v>0</v>
      </c>
      <c r="J104" s="199">
        <v>0</v>
      </c>
      <c r="K104" s="198" t="s">
        <v>2896</v>
      </c>
      <c r="L104" s="198" t="s">
        <v>756</v>
      </c>
      <c r="M104" s="201">
        <v>134046579</v>
      </c>
      <c r="N104" s="201">
        <v>134046579</v>
      </c>
      <c r="O104" s="201">
        <v>97442063</v>
      </c>
      <c r="P104" s="201">
        <v>97442063</v>
      </c>
      <c r="Q104" s="201">
        <v>0</v>
      </c>
      <c r="R104" s="201">
        <v>23125619</v>
      </c>
      <c r="S104" s="198" t="s">
        <v>2903</v>
      </c>
      <c r="T104" s="198" t="s">
        <v>2506</v>
      </c>
      <c r="U104" s="198" t="s">
        <v>2565</v>
      </c>
      <c r="V104" s="198" t="s">
        <v>2566</v>
      </c>
      <c r="W104" s="198" t="s">
        <v>2509</v>
      </c>
      <c r="X104" s="198" t="s">
        <v>2565</v>
      </c>
      <c r="Y104" s="198" t="s">
        <v>2566</v>
      </c>
      <c r="Z104" t="s">
        <v>3275</v>
      </c>
      <c r="AA104" t="s">
        <v>3276</v>
      </c>
      <c r="AB104" t="s">
        <v>3276</v>
      </c>
      <c r="AC104" s="177">
        <v>9</v>
      </c>
      <c r="AD104" s="177">
        <v>68308064</v>
      </c>
    </row>
    <row r="105" spans="1:30" ht="12" hidden="1" customHeight="1">
      <c r="A105" s="197">
        <v>42766</v>
      </c>
      <c r="B105" s="198" t="s">
        <v>2904</v>
      </c>
      <c r="C105" s="198">
        <v>76020247</v>
      </c>
      <c r="D105" s="198" t="s">
        <v>2178</v>
      </c>
      <c r="E105" s="198" t="s">
        <v>2730</v>
      </c>
      <c r="F105" s="198" t="s">
        <v>2905</v>
      </c>
      <c r="G105" s="198" t="s">
        <v>2502</v>
      </c>
      <c r="H105" s="198" t="s">
        <v>2513</v>
      </c>
      <c r="I105" s="199">
        <v>0</v>
      </c>
      <c r="J105" s="199">
        <v>0</v>
      </c>
      <c r="K105" s="198" t="s">
        <v>2906</v>
      </c>
      <c r="L105" s="198" t="s">
        <v>756</v>
      </c>
      <c r="M105" s="201">
        <v>63000000</v>
      </c>
      <c r="N105" s="201">
        <v>63000000</v>
      </c>
      <c r="O105" s="201">
        <v>12094901</v>
      </c>
      <c r="P105" s="201">
        <v>12094901</v>
      </c>
      <c r="Q105" s="201">
        <v>0</v>
      </c>
      <c r="R105" s="201">
        <v>5833543</v>
      </c>
      <c r="S105" s="198" t="s">
        <v>2907</v>
      </c>
      <c r="T105" s="198" t="s">
        <v>2506</v>
      </c>
      <c r="U105" s="198" t="s">
        <v>2543</v>
      </c>
      <c r="V105" s="198" t="s">
        <v>2544</v>
      </c>
      <c r="W105" s="198" t="s">
        <v>2509</v>
      </c>
      <c r="X105" s="198" t="s">
        <v>2507</v>
      </c>
      <c r="Y105" s="198" t="s">
        <v>2508</v>
      </c>
      <c r="Z105" t="s">
        <v>3401</v>
      </c>
      <c r="AA105" t="s">
        <v>3402</v>
      </c>
      <c r="AB105" t="s">
        <v>3309</v>
      </c>
      <c r="AC105" s="177">
        <v>9</v>
      </c>
      <c r="AD105" s="177">
        <v>94028828</v>
      </c>
    </row>
    <row r="106" spans="1:30" ht="12" hidden="1" customHeight="1">
      <c r="A106" s="197">
        <v>42766</v>
      </c>
      <c r="B106" s="198" t="s">
        <v>2908</v>
      </c>
      <c r="C106" s="198">
        <v>76269499</v>
      </c>
      <c r="D106" s="198" t="s">
        <v>2178</v>
      </c>
      <c r="E106" s="198" t="s">
        <v>2909</v>
      </c>
      <c r="F106" s="198" t="s">
        <v>2910</v>
      </c>
      <c r="G106" s="198" t="s">
        <v>2502</v>
      </c>
      <c r="H106" s="198" t="s">
        <v>2526</v>
      </c>
      <c r="I106" s="199">
        <v>0</v>
      </c>
      <c r="J106" s="199">
        <v>0</v>
      </c>
      <c r="K106" s="198" t="s">
        <v>2911</v>
      </c>
      <c r="L106" s="198" t="s">
        <v>2505</v>
      </c>
      <c r="M106" s="201">
        <v>11045</v>
      </c>
      <c r="N106" s="201">
        <v>265587960</v>
      </c>
      <c r="O106" s="201">
        <v>242432052.11244699</v>
      </c>
      <c r="P106" s="200">
        <v>9211.5707000000002</v>
      </c>
      <c r="Q106" s="201">
        <v>0</v>
      </c>
      <c r="R106" s="201">
        <v>63201903</v>
      </c>
      <c r="S106" s="198" t="s">
        <v>2912</v>
      </c>
      <c r="T106" s="198" t="s">
        <v>2506</v>
      </c>
      <c r="U106" s="198" t="s">
        <v>2565</v>
      </c>
      <c r="V106" s="198" t="s">
        <v>2566</v>
      </c>
      <c r="W106" s="198" t="s">
        <v>2509</v>
      </c>
      <c r="X106" s="198" t="s">
        <v>2565</v>
      </c>
      <c r="Y106" s="198" t="s">
        <v>2566</v>
      </c>
      <c r="Z106" t="s">
        <v>3277</v>
      </c>
      <c r="AA106" t="s">
        <v>3278</v>
      </c>
      <c r="AB106" t="s">
        <v>3264</v>
      </c>
      <c r="AC106" s="177">
        <v>9</v>
      </c>
      <c r="AD106" s="177">
        <v>91978057</v>
      </c>
    </row>
    <row r="107" spans="1:30" ht="12" hidden="1" customHeight="1">
      <c r="A107" s="197">
        <v>42766</v>
      </c>
      <c r="B107" s="198" t="s">
        <v>2913</v>
      </c>
      <c r="C107" s="198">
        <v>5121214</v>
      </c>
      <c r="D107" s="198" t="s">
        <v>243</v>
      </c>
      <c r="E107" s="198" t="s">
        <v>2914</v>
      </c>
      <c r="F107" s="198" t="s">
        <v>2915</v>
      </c>
      <c r="G107" s="198" t="s">
        <v>2502</v>
      </c>
      <c r="H107" s="198" t="s">
        <v>2513</v>
      </c>
      <c r="I107" s="199">
        <v>0</v>
      </c>
      <c r="J107" s="199">
        <v>0</v>
      </c>
      <c r="K107" s="198" t="s">
        <v>2916</v>
      </c>
      <c r="L107" s="198" t="s">
        <v>756</v>
      </c>
      <c r="M107" s="201">
        <v>22872668</v>
      </c>
      <c r="N107" s="201">
        <v>22872668</v>
      </c>
      <c r="O107" s="201">
        <v>8468203</v>
      </c>
      <c r="P107" s="201">
        <v>8468203</v>
      </c>
      <c r="Q107" s="201">
        <v>0</v>
      </c>
      <c r="R107" s="201">
        <v>1711668</v>
      </c>
      <c r="S107" s="198" t="s">
        <v>2917</v>
      </c>
      <c r="T107" s="198" t="s">
        <v>2506</v>
      </c>
      <c r="U107" s="198" t="s">
        <v>2507</v>
      </c>
      <c r="V107" s="198" t="s">
        <v>2508</v>
      </c>
      <c r="W107" s="198" t="s">
        <v>2509</v>
      </c>
      <c r="X107" s="198" t="s">
        <v>2507</v>
      </c>
      <c r="Y107" s="198" t="s">
        <v>2508</v>
      </c>
      <c r="Z107" t="s">
        <v>3403</v>
      </c>
      <c r="AA107" t="s">
        <v>3404</v>
      </c>
      <c r="AB107" t="s">
        <v>3339</v>
      </c>
      <c r="AC107" s="177">
        <v>45</v>
      </c>
      <c r="AD107" t="s">
        <v>130</v>
      </c>
    </row>
    <row r="108" spans="1:30" ht="12" hidden="1" customHeight="1">
      <c r="A108" s="197">
        <v>42766</v>
      </c>
      <c r="B108" s="198" t="s">
        <v>2918</v>
      </c>
      <c r="C108" s="198">
        <v>76072033</v>
      </c>
      <c r="D108" s="198" t="s">
        <v>162</v>
      </c>
      <c r="E108" s="198" t="s">
        <v>2535</v>
      </c>
      <c r="F108" s="198" t="s">
        <v>2919</v>
      </c>
      <c r="G108" s="198" t="s">
        <v>2502</v>
      </c>
      <c r="H108" s="198" t="s">
        <v>2513</v>
      </c>
      <c r="I108" s="199">
        <v>1</v>
      </c>
      <c r="J108" s="199">
        <v>27</v>
      </c>
      <c r="K108" s="198" t="s">
        <v>2920</v>
      </c>
      <c r="L108" s="198" t="s">
        <v>756</v>
      </c>
      <c r="M108" s="201">
        <v>44406432</v>
      </c>
      <c r="N108" s="201">
        <v>44406432</v>
      </c>
      <c r="O108" s="201">
        <v>29542527</v>
      </c>
      <c r="P108" s="201">
        <v>28962554</v>
      </c>
      <c r="Q108" s="201">
        <v>579973</v>
      </c>
      <c r="R108" s="201">
        <v>3891200</v>
      </c>
      <c r="S108" s="198" t="s">
        <v>2921</v>
      </c>
      <c r="T108" s="198" t="s">
        <v>2506</v>
      </c>
      <c r="U108" s="198" t="s">
        <v>2522</v>
      </c>
      <c r="V108" s="198" t="s">
        <v>2523</v>
      </c>
      <c r="W108" s="198" t="s">
        <v>2509</v>
      </c>
      <c r="X108" s="198" t="s">
        <v>2522</v>
      </c>
      <c r="Y108" s="198" t="s">
        <v>2523</v>
      </c>
      <c r="Z108" t="s">
        <v>3279</v>
      </c>
      <c r="AA108" t="s">
        <v>3250</v>
      </c>
      <c r="AB108" t="s">
        <v>3250</v>
      </c>
      <c r="AC108" s="177">
        <v>2</v>
      </c>
      <c r="AD108" s="177">
        <v>25563562</v>
      </c>
    </row>
    <row r="109" spans="1:30" ht="12" hidden="1" customHeight="1">
      <c r="A109" s="197">
        <v>42766</v>
      </c>
      <c r="B109" s="198" t="s">
        <v>2922</v>
      </c>
      <c r="C109" s="198">
        <v>84356400</v>
      </c>
      <c r="D109" s="198" t="s">
        <v>1866</v>
      </c>
      <c r="E109" s="198" t="s">
        <v>2668</v>
      </c>
      <c r="F109" s="198" t="s">
        <v>2923</v>
      </c>
      <c r="G109" s="198" t="s">
        <v>2502</v>
      </c>
      <c r="H109" s="198" t="s">
        <v>2562</v>
      </c>
      <c r="I109" s="199">
        <v>0</v>
      </c>
      <c r="J109" s="199">
        <v>0</v>
      </c>
      <c r="K109" s="198" t="s">
        <v>2920</v>
      </c>
      <c r="L109" s="198" t="s">
        <v>756</v>
      </c>
      <c r="M109" s="201">
        <v>239604592</v>
      </c>
      <c r="N109" s="201">
        <v>239604592</v>
      </c>
      <c r="O109" s="201">
        <v>203036136</v>
      </c>
      <c r="P109" s="201">
        <v>203036136</v>
      </c>
      <c r="Q109" s="201">
        <v>0</v>
      </c>
      <c r="R109" s="201">
        <v>28091616</v>
      </c>
      <c r="S109" s="198" t="s">
        <v>2924</v>
      </c>
      <c r="T109" s="198" t="s">
        <v>2506</v>
      </c>
      <c r="U109" s="198" t="s">
        <v>2522</v>
      </c>
      <c r="V109" s="198" t="s">
        <v>2523</v>
      </c>
      <c r="W109" s="198" t="s">
        <v>2509</v>
      </c>
      <c r="X109" s="198" t="s">
        <v>2522</v>
      </c>
      <c r="Y109" s="198" t="s">
        <v>2523</v>
      </c>
      <c r="Z109" t="s">
        <v>3405</v>
      </c>
      <c r="AA109" t="s">
        <v>3252</v>
      </c>
      <c r="AB109" t="s">
        <v>3250</v>
      </c>
      <c r="AC109" s="177">
        <v>2</v>
      </c>
      <c r="AD109" s="177">
        <v>5944900</v>
      </c>
    </row>
    <row r="110" spans="1:30" ht="12" hidden="1" customHeight="1">
      <c r="A110" s="197">
        <v>42766</v>
      </c>
      <c r="B110" s="198" t="s">
        <v>2922</v>
      </c>
      <c r="C110" s="198">
        <v>84356400</v>
      </c>
      <c r="D110" s="198" t="s">
        <v>1866</v>
      </c>
      <c r="E110" s="198" t="s">
        <v>2668</v>
      </c>
      <c r="F110" s="198" t="s">
        <v>2925</v>
      </c>
      <c r="G110" s="198" t="s">
        <v>2502</v>
      </c>
      <c r="H110" s="198" t="s">
        <v>2562</v>
      </c>
      <c r="I110" s="199">
        <v>0</v>
      </c>
      <c r="J110" s="199">
        <v>0</v>
      </c>
      <c r="K110" s="198" t="s">
        <v>2920</v>
      </c>
      <c r="L110" s="198" t="s">
        <v>756</v>
      </c>
      <c r="M110" s="201">
        <v>159868198</v>
      </c>
      <c r="N110" s="201">
        <v>159868198</v>
      </c>
      <c r="O110" s="201">
        <v>135469137</v>
      </c>
      <c r="P110" s="201">
        <v>135469137</v>
      </c>
      <c r="Q110" s="201">
        <v>0</v>
      </c>
      <c r="R110" s="201">
        <v>18743198</v>
      </c>
      <c r="S110" s="198" t="s">
        <v>2926</v>
      </c>
      <c r="T110" s="198" t="s">
        <v>2506</v>
      </c>
      <c r="U110" s="198" t="s">
        <v>2565</v>
      </c>
      <c r="V110" s="198" t="s">
        <v>2566</v>
      </c>
      <c r="W110" s="198" t="s">
        <v>2509</v>
      </c>
      <c r="X110" s="198" t="s">
        <v>2565</v>
      </c>
      <c r="Y110" s="198" t="s">
        <v>2566</v>
      </c>
      <c r="Z110" t="s">
        <v>3405</v>
      </c>
      <c r="AA110" t="s">
        <v>3252</v>
      </c>
      <c r="AB110" t="s">
        <v>3250</v>
      </c>
      <c r="AC110" s="177">
        <v>2</v>
      </c>
      <c r="AD110" s="177">
        <v>5944900</v>
      </c>
    </row>
    <row r="111" spans="1:30" ht="12" hidden="1" customHeight="1">
      <c r="A111" s="197">
        <v>42766</v>
      </c>
      <c r="B111" s="198" t="s">
        <v>2922</v>
      </c>
      <c r="C111" s="198">
        <v>84356400</v>
      </c>
      <c r="D111" s="198" t="s">
        <v>1866</v>
      </c>
      <c r="E111" s="198" t="s">
        <v>2668</v>
      </c>
      <c r="F111" s="198" t="s">
        <v>2927</v>
      </c>
      <c r="G111" s="198" t="s">
        <v>2502</v>
      </c>
      <c r="H111" s="198" t="s">
        <v>2562</v>
      </c>
      <c r="I111" s="199">
        <v>0</v>
      </c>
      <c r="J111" s="199">
        <v>0</v>
      </c>
      <c r="K111" s="198" t="s">
        <v>2920</v>
      </c>
      <c r="L111" s="198" t="s">
        <v>756</v>
      </c>
      <c r="M111" s="201">
        <v>240000000</v>
      </c>
      <c r="N111" s="201">
        <v>240000000</v>
      </c>
      <c r="O111" s="201">
        <v>203371197</v>
      </c>
      <c r="P111" s="201">
        <v>203371197</v>
      </c>
      <c r="Q111" s="201">
        <v>0</v>
      </c>
      <c r="R111" s="201">
        <v>28137976</v>
      </c>
      <c r="S111" s="198" t="s">
        <v>2928</v>
      </c>
      <c r="T111" s="198" t="s">
        <v>2506</v>
      </c>
      <c r="U111" s="198" t="s">
        <v>2507</v>
      </c>
      <c r="V111" s="198" t="s">
        <v>2508</v>
      </c>
      <c r="W111" s="198" t="s">
        <v>2509</v>
      </c>
      <c r="X111" s="198" t="s">
        <v>2507</v>
      </c>
      <c r="Y111" s="198" t="s">
        <v>2508</v>
      </c>
      <c r="Z111" t="s">
        <v>3405</v>
      </c>
      <c r="AA111" t="s">
        <v>3252</v>
      </c>
      <c r="AB111" t="s">
        <v>3250</v>
      </c>
      <c r="AC111" s="177">
        <v>2</v>
      </c>
      <c r="AD111" s="177">
        <v>5944900</v>
      </c>
    </row>
    <row r="112" spans="1:30" ht="12" hidden="1" customHeight="1">
      <c r="A112" s="197">
        <v>42766</v>
      </c>
      <c r="B112" s="198" t="s">
        <v>2929</v>
      </c>
      <c r="C112" s="198">
        <v>76139909</v>
      </c>
      <c r="D112" s="198" t="s">
        <v>2229</v>
      </c>
      <c r="E112" s="198" t="s">
        <v>2930</v>
      </c>
      <c r="F112" s="198" t="s">
        <v>2931</v>
      </c>
      <c r="G112" s="198" t="s">
        <v>2502</v>
      </c>
      <c r="H112" s="198" t="s">
        <v>2513</v>
      </c>
      <c r="I112" s="199">
        <v>0</v>
      </c>
      <c r="J112" s="199">
        <v>0</v>
      </c>
      <c r="K112" s="198" t="s">
        <v>2920</v>
      </c>
      <c r="L112" s="198" t="s">
        <v>756</v>
      </c>
      <c r="M112" s="201">
        <v>114893572</v>
      </c>
      <c r="N112" s="201">
        <v>114893572</v>
      </c>
      <c r="O112" s="201">
        <v>67010829</v>
      </c>
      <c r="P112" s="201">
        <v>67010829</v>
      </c>
      <c r="Q112" s="201">
        <v>0</v>
      </c>
      <c r="R112" s="201">
        <v>12893572</v>
      </c>
      <c r="S112" s="198" t="s">
        <v>2932</v>
      </c>
      <c r="T112" s="198" t="s">
        <v>2506</v>
      </c>
      <c r="U112" s="198" t="s">
        <v>2522</v>
      </c>
      <c r="V112" s="198" t="s">
        <v>2523</v>
      </c>
      <c r="W112" s="198" t="s">
        <v>2509</v>
      </c>
      <c r="X112" s="198" t="s">
        <v>2522</v>
      </c>
      <c r="Y112" s="198" t="s">
        <v>2523</v>
      </c>
      <c r="Z112" t="s">
        <v>3406</v>
      </c>
      <c r="AA112" t="s">
        <v>3407</v>
      </c>
      <c r="AB112" t="s">
        <v>3382</v>
      </c>
      <c r="AC112" t="s">
        <v>130</v>
      </c>
      <c r="AD112" t="s">
        <v>130</v>
      </c>
    </row>
    <row r="113" spans="1:30" ht="12" hidden="1" customHeight="1">
      <c r="A113" s="197">
        <v>42766</v>
      </c>
      <c r="B113" s="198" t="s">
        <v>2933</v>
      </c>
      <c r="C113" s="198">
        <v>78875960</v>
      </c>
      <c r="D113" s="198" t="s">
        <v>2076</v>
      </c>
      <c r="E113" s="198" t="s">
        <v>2766</v>
      </c>
      <c r="F113" s="198" t="s">
        <v>2934</v>
      </c>
      <c r="G113" s="198" t="s">
        <v>2502</v>
      </c>
      <c r="H113" s="198" t="s">
        <v>2526</v>
      </c>
      <c r="I113" s="199">
        <v>0</v>
      </c>
      <c r="J113" s="199">
        <v>0</v>
      </c>
      <c r="K113" s="198" t="s">
        <v>2935</v>
      </c>
      <c r="L113" s="198" t="s">
        <v>2505</v>
      </c>
      <c r="M113" s="201">
        <v>15000</v>
      </c>
      <c r="N113" s="201">
        <v>360922500</v>
      </c>
      <c r="O113" s="201">
        <v>337342994.37590802</v>
      </c>
      <c r="P113" s="200">
        <v>12817.854799999999</v>
      </c>
      <c r="Q113" s="201">
        <v>0</v>
      </c>
      <c r="R113" s="201">
        <v>63198170</v>
      </c>
      <c r="S113" s="198" t="s">
        <v>2936</v>
      </c>
      <c r="T113" s="198" t="s">
        <v>2506</v>
      </c>
      <c r="U113" s="198" t="s">
        <v>2565</v>
      </c>
      <c r="V113" s="198" t="s">
        <v>2566</v>
      </c>
      <c r="W113" s="198" t="s">
        <v>2509</v>
      </c>
      <c r="X113" s="198" t="s">
        <v>2565</v>
      </c>
      <c r="Y113" s="198" t="s">
        <v>2566</v>
      </c>
      <c r="Z113" t="s">
        <v>3282</v>
      </c>
      <c r="AA113" t="s">
        <v>3272</v>
      </c>
      <c r="AB113" t="s">
        <v>3272</v>
      </c>
      <c r="AC113" s="177">
        <v>9</v>
      </c>
      <c r="AD113" s="177">
        <v>90475947</v>
      </c>
    </row>
    <row r="114" spans="1:30" ht="12" hidden="1" customHeight="1">
      <c r="A114" s="197">
        <v>42766</v>
      </c>
      <c r="B114" s="198" t="s">
        <v>2937</v>
      </c>
      <c r="C114" s="198">
        <v>77650730</v>
      </c>
      <c r="D114" s="198" t="s">
        <v>162</v>
      </c>
      <c r="E114" s="198" t="s">
        <v>2535</v>
      </c>
      <c r="F114" s="198" t="s">
        <v>2938</v>
      </c>
      <c r="G114" s="198" t="s">
        <v>2502</v>
      </c>
      <c r="H114" s="198" t="s">
        <v>2513</v>
      </c>
      <c r="I114" s="199">
        <v>0</v>
      </c>
      <c r="J114" s="199">
        <v>0</v>
      </c>
      <c r="K114" s="198" t="s">
        <v>2939</v>
      </c>
      <c r="L114" s="198" t="s">
        <v>756</v>
      </c>
      <c r="M114" s="201">
        <v>33928428</v>
      </c>
      <c r="N114" s="201">
        <v>33928428</v>
      </c>
      <c r="O114" s="201">
        <v>15607770</v>
      </c>
      <c r="P114" s="201">
        <v>15607770</v>
      </c>
      <c r="Q114" s="201">
        <v>0</v>
      </c>
      <c r="R114" s="201">
        <v>3928428</v>
      </c>
      <c r="S114" s="198" t="s">
        <v>2940</v>
      </c>
      <c r="T114" s="198" t="s">
        <v>2506</v>
      </c>
      <c r="U114" s="198" t="s">
        <v>2522</v>
      </c>
      <c r="V114" s="198" t="s">
        <v>2523</v>
      </c>
      <c r="W114" s="198" t="s">
        <v>2509</v>
      </c>
      <c r="X114" s="198" t="s">
        <v>2522</v>
      </c>
      <c r="Y114" s="198" t="s">
        <v>2523</v>
      </c>
      <c r="Z114" t="s">
        <v>3408</v>
      </c>
      <c r="AA114" t="s">
        <v>3329</v>
      </c>
      <c r="AB114" t="s">
        <v>3250</v>
      </c>
      <c r="AC114" t="s">
        <v>130</v>
      </c>
      <c r="AD114" s="177">
        <v>225222906</v>
      </c>
    </row>
    <row r="115" spans="1:30" ht="12" hidden="1" customHeight="1">
      <c r="A115" s="197">
        <v>42766</v>
      </c>
      <c r="B115" s="198" t="s">
        <v>2941</v>
      </c>
      <c r="C115" s="198">
        <v>78702400</v>
      </c>
      <c r="D115" s="198" t="s">
        <v>2178</v>
      </c>
      <c r="E115" s="198" t="s">
        <v>2540</v>
      </c>
      <c r="F115" s="198" t="s">
        <v>2942</v>
      </c>
      <c r="G115" s="198" t="s">
        <v>2502</v>
      </c>
      <c r="H115" s="198" t="s">
        <v>2513</v>
      </c>
      <c r="I115" s="199">
        <v>2</v>
      </c>
      <c r="J115" s="199">
        <v>48</v>
      </c>
      <c r="K115" s="198" t="s">
        <v>2943</v>
      </c>
      <c r="L115" s="198" t="s">
        <v>756</v>
      </c>
      <c r="M115" s="201">
        <v>32476497</v>
      </c>
      <c r="N115" s="201">
        <v>32476497</v>
      </c>
      <c r="O115" s="201">
        <v>8769832</v>
      </c>
      <c r="P115" s="201">
        <v>7248593</v>
      </c>
      <c r="Q115" s="201">
        <v>1521239</v>
      </c>
      <c r="R115" s="201">
        <v>2476497</v>
      </c>
      <c r="S115" s="198" t="s">
        <v>2944</v>
      </c>
      <c r="T115" s="198" t="s">
        <v>2506</v>
      </c>
      <c r="U115" s="198" t="s">
        <v>2528</v>
      </c>
      <c r="V115" s="198" t="s">
        <v>2529</v>
      </c>
      <c r="W115" s="198" t="s">
        <v>2509</v>
      </c>
      <c r="X115" s="198" t="s">
        <v>2507</v>
      </c>
      <c r="Y115" s="198" t="s">
        <v>2508</v>
      </c>
      <c r="Z115" t="s">
        <v>3409</v>
      </c>
      <c r="AA115" t="s">
        <v>3410</v>
      </c>
      <c r="AB115" t="s">
        <v>3250</v>
      </c>
      <c r="AC115" s="177">
        <v>0</v>
      </c>
      <c r="AD115" s="177">
        <v>0</v>
      </c>
    </row>
    <row r="116" spans="1:30" ht="12" hidden="1" customHeight="1">
      <c r="A116" s="197">
        <v>42766</v>
      </c>
      <c r="B116" s="198" t="s">
        <v>2945</v>
      </c>
      <c r="C116" s="198">
        <v>77793750</v>
      </c>
      <c r="D116" s="198" t="s">
        <v>243</v>
      </c>
      <c r="E116" s="198" t="s">
        <v>2946</v>
      </c>
      <c r="F116" s="198" t="s">
        <v>2947</v>
      </c>
      <c r="G116" s="198" t="s">
        <v>2502</v>
      </c>
      <c r="H116" s="198" t="s">
        <v>2526</v>
      </c>
      <c r="I116" s="199">
        <v>2</v>
      </c>
      <c r="J116" s="199">
        <v>58</v>
      </c>
      <c r="K116" s="198" t="s">
        <v>2943</v>
      </c>
      <c r="L116" s="198" t="s">
        <v>2505</v>
      </c>
      <c r="M116" s="200">
        <v>289.86649999999997</v>
      </c>
      <c r="N116" s="201">
        <v>6982722</v>
      </c>
      <c r="O116" s="201">
        <v>4616079.811129</v>
      </c>
      <c r="P116" s="200">
        <v>165.89680000000001</v>
      </c>
      <c r="Q116" s="200">
        <v>9.4981000000000009</v>
      </c>
      <c r="R116" s="201">
        <v>0</v>
      </c>
      <c r="S116" s="198" t="s">
        <v>2948</v>
      </c>
      <c r="T116" s="198" t="s">
        <v>2506</v>
      </c>
      <c r="U116" s="198" t="s">
        <v>2528</v>
      </c>
      <c r="V116" s="198" t="s">
        <v>2529</v>
      </c>
      <c r="W116" s="198" t="s">
        <v>2509</v>
      </c>
      <c r="X116" s="198" t="s">
        <v>2528</v>
      </c>
      <c r="Y116" s="198" t="s">
        <v>2529</v>
      </c>
      <c r="Z116" t="s">
        <v>3411</v>
      </c>
      <c r="AA116" t="s">
        <v>3313</v>
      </c>
      <c r="AB116" t="s">
        <v>3250</v>
      </c>
      <c r="AC116" s="177">
        <v>2</v>
      </c>
      <c r="AD116" s="177">
        <v>22359947</v>
      </c>
    </row>
    <row r="117" spans="1:30" ht="12" hidden="1" customHeight="1">
      <c r="A117" s="197">
        <v>42766</v>
      </c>
      <c r="B117" s="198" t="s">
        <v>2945</v>
      </c>
      <c r="C117" s="198">
        <v>77793750</v>
      </c>
      <c r="D117" s="198" t="s">
        <v>243</v>
      </c>
      <c r="E117" s="198" t="s">
        <v>2946</v>
      </c>
      <c r="F117" s="198" t="s">
        <v>2949</v>
      </c>
      <c r="G117" s="198" t="s">
        <v>2502</v>
      </c>
      <c r="H117" s="198" t="s">
        <v>2526</v>
      </c>
      <c r="I117" s="199">
        <v>2</v>
      </c>
      <c r="J117" s="199">
        <v>58</v>
      </c>
      <c r="K117" s="198" t="s">
        <v>2943</v>
      </c>
      <c r="L117" s="198" t="s">
        <v>2505</v>
      </c>
      <c r="M117" s="200">
        <v>618.98919999999998</v>
      </c>
      <c r="N117" s="201">
        <v>14911103</v>
      </c>
      <c r="O117" s="201">
        <v>9854148.4064719994</v>
      </c>
      <c r="P117" s="200">
        <v>354.13830000000002</v>
      </c>
      <c r="Q117" s="200">
        <v>20.2849</v>
      </c>
      <c r="R117" s="201">
        <v>0</v>
      </c>
      <c r="S117" s="198" t="s">
        <v>2950</v>
      </c>
      <c r="T117" s="198" t="s">
        <v>2506</v>
      </c>
      <c r="U117" s="198" t="s">
        <v>2528</v>
      </c>
      <c r="V117" s="198" t="s">
        <v>2529</v>
      </c>
      <c r="W117" s="198" t="s">
        <v>2509</v>
      </c>
      <c r="X117" s="198" t="s">
        <v>2528</v>
      </c>
      <c r="Y117" s="198" t="s">
        <v>2529</v>
      </c>
      <c r="Z117" t="s">
        <v>3411</v>
      </c>
      <c r="AA117" t="s">
        <v>3313</v>
      </c>
      <c r="AB117" t="s">
        <v>3250</v>
      </c>
      <c r="AC117" s="177">
        <v>2</v>
      </c>
      <c r="AD117" s="177">
        <v>22359947</v>
      </c>
    </row>
    <row r="118" spans="1:30" ht="12" hidden="1" customHeight="1">
      <c r="A118" s="197">
        <v>42766</v>
      </c>
      <c r="B118" s="198" t="s">
        <v>2951</v>
      </c>
      <c r="C118" s="198">
        <v>96921200</v>
      </c>
      <c r="D118" s="198" t="s">
        <v>1859</v>
      </c>
      <c r="E118" s="198" t="s">
        <v>2519</v>
      </c>
      <c r="F118" s="198" t="s">
        <v>2952</v>
      </c>
      <c r="G118" s="198" t="s">
        <v>2502</v>
      </c>
      <c r="H118" s="198" t="s">
        <v>2513</v>
      </c>
      <c r="I118" s="199">
        <v>1</v>
      </c>
      <c r="J118" s="199">
        <v>10</v>
      </c>
      <c r="K118" s="198" t="s">
        <v>2953</v>
      </c>
      <c r="L118" s="198" t="s">
        <v>756</v>
      </c>
      <c r="M118" s="201">
        <v>119899723</v>
      </c>
      <c r="N118" s="201">
        <v>119899723</v>
      </c>
      <c r="O118" s="201">
        <v>30250291</v>
      </c>
      <c r="P118" s="201">
        <v>26599322</v>
      </c>
      <c r="Q118" s="201">
        <v>3650969</v>
      </c>
      <c r="R118" s="201">
        <v>9899723</v>
      </c>
      <c r="S118" s="198" t="s">
        <v>2954</v>
      </c>
      <c r="T118" s="198" t="s">
        <v>2506</v>
      </c>
      <c r="U118" s="198" t="s">
        <v>2528</v>
      </c>
      <c r="V118" s="198" t="s">
        <v>2529</v>
      </c>
      <c r="W118" s="198" t="s">
        <v>2509</v>
      </c>
      <c r="X118" s="198" t="s">
        <v>2528</v>
      </c>
      <c r="Y118" s="198" t="s">
        <v>2529</v>
      </c>
      <c r="Z118" t="s">
        <v>3412</v>
      </c>
      <c r="AA118" t="s">
        <v>3313</v>
      </c>
      <c r="AB118" t="s">
        <v>3250</v>
      </c>
      <c r="AC118" s="177">
        <v>2</v>
      </c>
      <c r="AD118" s="177">
        <v>26560000</v>
      </c>
    </row>
    <row r="119" spans="1:30" ht="12" hidden="1" customHeight="1">
      <c r="A119" s="197">
        <v>42766</v>
      </c>
      <c r="B119" s="198" t="s">
        <v>2696</v>
      </c>
      <c r="C119" s="198">
        <v>76846750</v>
      </c>
      <c r="D119" s="198" t="s">
        <v>252</v>
      </c>
      <c r="E119" s="198" t="s">
        <v>2697</v>
      </c>
      <c r="F119" s="198" t="s">
        <v>2955</v>
      </c>
      <c r="G119" s="198" t="s">
        <v>2502</v>
      </c>
      <c r="H119" s="198" t="s">
        <v>2513</v>
      </c>
      <c r="I119" s="199">
        <v>5</v>
      </c>
      <c r="J119" s="199">
        <v>134</v>
      </c>
      <c r="K119" s="198" t="s">
        <v>2956</v>
      </c>
      <c r="L119" s="198" t="s">
        <v>756</v>
      </c>
      <c r="M119" s="201">
        <v>31594733</v>
      </c>
      <c r="N119" s="201">
        <v>31594733</v>
      </c>
      <c r="O119" s="201">
        <v>26479463</v>
      </c>
      <c r="P119" s="201">
        <v>24016542</v>
      </c>
      <c r="Q119" s="201">
        <v>1170503</v>
      </c>
      <c r="R119" s="201">
        <v>18726733</v>
      </c>
      <c r="S119" s="198" t="s">
        <v>2957</v>
      </c>
      <c r="T119" s="198" t="s">
        <v>2506</v>
      </c>
      <c r="U119" s="198" t="s">
        <v>2528</v>
      </c>
      <c r="V119" s="198" t="s">
        <v>2529</v>
      </c>
      <c r="W119" s="198" t="s">
        <v>2701</v>
      </c>
      <c r="X119" s="198" t="s">
        <v>2528</v>
      </c>
      <c r="Y119" s="198" t="s">
        <v>2529</v>
      </c>
      <c r="Z119" t="s">
        <v>3337</v>
      </c>
      <c r="AA119" t="s">
        <v>3338</v>
      </c>
      <c r="AB119" t="s">
        <v>3339</v>
      </c>
      <c r="AC119" s="177">
        <v>45</v>
      </c>
      <c r="AD119" s="177">
        <v>783242</v>
      </c>
    </row>
    <row r="120" spans="1:30" ht="12" hidden="1" customHeight="1">
      <c r="A120" s="197">
        <v>42766</v>
      </c>
      <c r="B120" s="198" t="s">
        <v>2696</v>
      </c>
      <c r="C120" s="198">
        <v>76846750</v>
      </c>
      <c r="D120" s="198" t="s">
        <v>252</v>
      </c>
      <c r="E120" s="198" t="s">
        <v>2697</v>
      </c>
      <c r="F120" s="198" t="s">
        <v>2958</v>
      </c>
      <c r="G120" s="198" t="s">
        <v>2502</v>
      </c>
      <c r="H120" s="198" t="s">
        <v>2513</v>
      </c>
      <c r="I120" s="199">
        <v>5</v>
      </c>
      <c r="J120" s="199">
        <v>134</v>
      </c>
      <c r="K120" s="198" t="s">
        <v>2956</v>
      </c>
      <c r="L120" s="198" t="s">
        <v>756</v>
      </c>
      <c r="M120" s="201">
        <v>105820106</v>
      </c>
      <c r="N120" s="201">
        <v>105820106</v>
      </c>
      <c r="O120" s="201">
        <v>86159167</v>
      </c>
      <c r="P120" s="201">
        <v>78115586</v>
      </c>
      <c r="Q120" s="201">
        <v>4033117</v>
      </c>
      <c r="R120" s="201">
        <v>0</v>
      </c>
      <c r="S120" s="198" t="s">
        <v>2959</v>
      </c>
      <c r="T120" s="198" t="s">
        <v>2506</v>
      </c>
      <c r="U120" s="198" t="s">
        <v>2528</v>
      </c>
      <c r="V120" s="198" t="s">
        <v>2529</v>
      </c>
      <c r="W120" s="198" t="s">
        <v>2701</v>
      </c>
      <c r="X120" s="198" t="s">
        <v>2528</v>
      </c>
      <c r="Y120" s="198" t="s">
        <v>2529</v>
      </c>
      <c r="Z120" t="s">
        <v>3337</v>
      </c>
      <c r="AA120" t="s">
        <v>3338</v>
      </c>
      <c r="AB120" t="s">
        <v>3339</v>
      </c>
      <c r="AC120" s="177">
        <v>45</v>
      </c>
      <c r="AD120" s="177">
        <v>783242</v>
      </c>
    </row>
    <row r="121" spans="1:30" ht="12" hidden="1" customHeight="1">
      <c r="A121" s="197">
        <v>42766</v>
      </c>
      <c r="B121" s="198" t="s">
        <v>2960</v>
      </c>
      <c r="C121" s="198">
        <v>76192834</v>
      </c>
      <c r="D121" s="198" t="s">
        <v>252</v>
      </c>
      <c r="E121" s="198" t="s">
        <v>2546</v>
      </c>
      <c r="F121" s="198" t="s">
        <v>2961</v>
      </c>
      <c r="G121" s="198" t="s">
        <v>2502</v>
      </c>
      <c r="H121" s="198" t="s">
        <v>2513</v>
      </c>
      <c r="I121" s="199">
        <v>3</v>
      </c>
      <c r="J121" s="199">
        <v>84</v>
      </c>
      <c r="K121" s="198" t="s">
        <v>2956</v>
      </c>
      <c r="L121" s="198" t="s">
        <v>756</v>
      </c>
      <c r="M121" s="201">
        <v>17000000</v>
      </c>
      <c r="N121" s="201">
        <v>17000000</v>
      </c>
      <c r="O121" s="201">
        <v>6233353</v>
      </c>
      <c r="P121" s="201">
        <v>4636180</v>
      </c>
      <c r="Q121" s="201">
        <v>1597173</v>
      </c>
      <c r="R121" s="201">
        <v>1735207</v>
      </c>
      <c r="S121" s="198" t="s">
        <v>2962</v>
      </c>
      <c r="T121" s="198" t="s">
        <v>2506</v>
      </c>
      <c r="U121" s="198" t="s">
        <v>2528</v>
      </c>
      <c r="V121" s="198" t="s">
        <v>2529</v>
      </c>
      <c r="W121" s="198" t="s">
        <v>2509</v>
      </c>
      <c r="X121" s="198" t="s">
        <v>2528</v>
      </c>
      <c r="Y121" s="198" t="s">
        <v>2529</v>
      </c>
      <c r="Z121" t="s">
        <v>3413</v>
      </c>
      <c r="AA121" t="s">
        <v>3296</v>
      </c>
      <c r="AB121" t="s">
        <v>3296</v>
      </c>
      <c r="AC121" t="s">
        <v>130</v>
      </c>
      <c r="AD121" s="177">
        <v>92513171</v>
      </c>
    </row>
    <row r="122" spans="1:30" ht="12" hidden="1" customHeight="1">
      <c r="A122" s="197">
        <v>42766</v>
      </c>
      <c r="B122" s="198" t="s">
        <v>2963</v>
      </c>
      <c r="C122" s="198">
        <v>76380238</v>
      </c>
      <c r="D122" s="198" t="s">
        <v>2229</v>
      </c>
      <c r="E122" s="198" t="s">
        <v>2766</v>
      </c>
      <c r="F122" s="198" t="s">
        <v>2964</v>
      </c>
      <c r="G122" s="198" t="s">
        <v>2502</v>
      </c>
      <c r="H122" s="198" t="s">
        <v>2526</v>
      </c>
      <c r="I122" s="199">
        <v>1</v>
      </c>
      <c r="J122" s="199">
        <v>22</v>
      </c>
      <c r="K122" s="198" t="s">
        <v>2953</v>
      </c>
      <c r="L122" s="198" t="s">
        <v>2505</v>
      </c>
      <c r="M122" s="200">
        <v>12522</v>
      </c>
      <c r="N122" s="201">
        <v>301745138</v>
      </c>
      <c r="O122" s="201">
        <v>271986617.65978903</v>
      </c>
      <c r="P122" s="200">
        <v>10247.6324</v>
      </c>
      <c r="Q122" s="200">
        <v>86.908500000000004</v>
      </c>
      <c r="R122" s="201">
        <v>49103431</v>
      </c>
      <c r="S122" s="198" t="s">
        <v>2965</v>
      </c>
      <c r="T122" s="198" t="s">
        <v>2506</v>
      </c>
      <c r="U122" s="198" t="s">
        <v>2522</v>
      </c>
      <c r="V122" s="198" t="s">
        <v>2523</v>
      </c>
      <c r="W122" s="198" t="s">
        <v>2509</v>
      </c>
      <c r="X122" s="198" t="s">
        <v>2522</v>
      </c>
      <c r="Y122" s="198" t="s">
        <v>2523</v>
      </c>
      <c r="Z122" t="s">
        <v>3259</v>
      </c>
      <c r="AA122" t="s">
        <v>3260</v>
      </c>
      <c r="AB122" t="s">
        <v>3261</v>
      </c>
      <c r="AC122" s="177">
        <v>9</v>
      </c>
      <c r="AD122" s="177">
        <v>92250629</v>
      </c>
    </row>
    <row r="123" spans="1:30" ht="12" hidden="1" customHeight="1">
      <c r="A123" s="197">
        <v>42766</v>
      </c>
      <c r="B123" s="198" t="s">
        <v>2963</v>
      </c>
      <c r="C123" s="198">
        <v>76380238</v>
      </c>
      <c r="D123" s="198" t="s">
        <v>2229</v>
      </c>
      <c r="E123" s="198" t="s">
        <v>2766</v>
      </c>
      <c r="F123" s="198" t="s">
        <v>2966</v>
      </c>
      <c r="G123" s="198" t="s">
        <v>2502</v>
      </c>
      <c r="H123" s="198" t="s">
        <v>2526</v>
      </c>
      <c r="I123" s="199">
        <v>1</v>
      </c>
      <c r="J123" s="199">
        <v>22</v>
      </c>
      <c r="K123" s="198" t="s">
        <v>2953</v>
      </c>
      <c r="L123" s="198" t="s">
        <v>2505</v>
      </c>
      <c r="M123" s="200">
        <v>13000</v>
      </c>
      <c r="N123" s="201">
        <v>313263600</v>
      </c>
      <c r="O123" s="201">
        <v>282369062.02287501</v>
      </c>
      <c r="P123" s="200">
        <v>10638.811400000001</v>
      </c>
      <c r="Q123" s="200">
        <v>90.226100000000002</v>
      </c>
      <c r="R123" s="201">
        <v>50973234</v>
      </c>
      <c r="S123" s="198" t="s">
        <v>2967</v>
      </c>
      <c r="T123" s="198" t="s">
        <v>2506</v>
      </c>
      <c r="U123" s="198" t="s">
        <v>2565</v>
      </c>
      <c r="V123" s="198" t="s">
        <v>2566</v>
      </c>
      <c r="W123" s="198" t="s">
        <v>2509</v>
      </c>
      <c r="X123" s="198" t="s">
        <v>2565</v>
      </c>
      <c r="Y123" s="198" t="s">
        <v>2566</v>
      </c>
      <c r="Z123" t="s">
        <v>3259</v>
      </c>
      <c r="AA123" t="s">
        <v>3260</v>
      </c>
      <c r="AB123" t="s">
        <v>3261</v>
      </c>
      <c r="AC123" s="177">
        <v>9</v>
      </c>
      <c r="AD123" s="177">
        <v>92250629</v>
      </c>
    </row>
    <row r="124" spans="1:30" ht="12" hidden="1" customHeight="1">
      <c r="A124" s="197">
        <v>42766</v>
      </c>
      <c r="B124" s="198" t="s">
        <v>2545</v>
      </c>
      <c r="C124" s="198">
        <v>76125204</v>
      </c>
      <c r="D124" s="198" t="s">
        <v>2076</v>
      </c>
      <c r="E124" s="198" t="s">
        <v>2546</v>
      </c>
      <c r="F124" s="198" t="s">
        <v>2968</v>
      </c>
      <c r="G124" s="198" t="s">
        <v>2502</v>
      </c>
      <c r="H124" s="198" t="s">
        <v>2513</v>
      </c>
      <c r="I124" s="199">
        <v>0</v>
      </c>
      <c r="J124" s="199">
        <v>0</v>
      </c>
      <c r="K124" s="198" t="s">
        <v>2956</v>
      </c>
      <c r="L124" s="198" t="s">
        <v>756</v>
      </c>
      <c r="M124" s="201">
        <v>20500000</v>
      </c>
      <c r="N124" s="201">
        <v>20500000</v>
      </c>
      <c r="O124" s="201">
        <v>9795632</v>
      </c>
      <c r="P124" s="201">
        <v>9795632</v>
      </c>
      <c r="Q124" s="201">
        <v>0</v>
      </c>
      <c r="R124" s="201">
        <v>1888148</v>
      </c>
      <c r="S124" s="198" t="s">
        <v>2969</v>
      </c>
      <c r="T124" s="198" t="s">
        <v>2506</v>
      </c>
      <c r="U124" s="198" t="s">
        <v>2528</v>
      </c>
      <c r="V124" s="198" t="s">
        <v>2529</v>
      </c>
      <c r="W124" s="198" t="s">
        <v>2509</v>
      </c>
      <c r="X124" s="198" t="s">
        <v>2528</v>
      </c>
      <c r="Y124" s="198" t="s">
        <v>2529</v>
      </c>
      <c r="Z124" t="s">
        <v>3295</v>
      </c>
      <c r="AA124" t="s">
        <v>3296</v>
      </c>
      <c r="AB124" t="s">
        <v>3296</v>
      </c>
      <c r="AC124" s="177">
        <v>45</v>
      </c>
      <c r="AD124" s="177">
        <v>2314183</v>
      </c>
    </row>
    <row r="125" spans="1:30" ht="12" hidden="1" customHeight="1">
      <c r="A125" s="197">
        <v>42766</v>
      </c>
      <c r="B125" s="198" t="s">
        <v>2970</v>
      </c>
      <c r="C125" s="198">
        <v>76030057</v>
      </c>
      <c r="D125" s="198" t="s">
        <v>2229</v>
      </c>
      <c r="E125" s="198" t="s">
        <v>1848</v>
      </c>
      <c r="F125" s="198" t="s">
        <v>2971</v>
      </c>
      <c r="G125" s="198" t="s">
        <v>2502</v>
      </c>
      <c r="H125" s="198" t="s">
        <v>2513</v>
      </c>
      <c r="I125" s="199">
        <v>0</v>
      </c>
      <c r="J125" s="199">
        <v>0</v>
      </c>
      <c r="K125" s="198" t="s">
        <v>2972</v>
      </c>
      <c r="L125" s="198" t="s">
        <v>756</v>
      </c>
      <c r="M125" s="201">
        <v>162353353</v>
      </c>
      <c r="N125" s="201">
        <v>162353353</v>
      </c>
      <c r="O125" s="201">
        <v>95001161</v>
      </c>
      <c r="P125" s="201">
        <v>95001161</v>
      </c>
      <c r="Q125" s="201">
        <v>0</v>
      </c>
      <c r="R125" s="201">
        <v>22353352</v>
      </c>
      <c r="S125" s="198" t="s">
        <v>2973</v>
      </c>
      <c r="T125" s="198" t="s">
        <v>2506</v>
      </c>
      <c r="U125" s="198" t="s">
        <v>2528</v>
      </c>
      <c r="V125" s="198" t="s">
        <v>2529</v>
      </c>
      <c r="W125" s="198" t="s">
        <v>2509</v>
      </c>
      <c r="X125" s="198" t="s">
        <v>2522</v>
      </c>
      <c r="Y125" s="198" t="s">
        <v>2523</v>
      </c>
      <c r="Z125" t="s">
        <v>3414</v>
      </c>
      <c r="AA125" t="s">
        <v>3254</v>
      </c>
      <c r="AB125" t="s">
        <v>3254</v>
      </c>
      <c r="AC125" s="177">
        <v>65</v>
      </c>
      <c r="AD125" s="177">
        <v>227536</v>
      </c>
    </row>
    <row r="126" spans="1:30" ht="12" hidden="1" customHeight="1">
      <c r="A126" s="197">
        <v>42766</v>
      </c>
      <c r="B126" s="198" t="s">
        <v>2974</v>
      </c>
      <c r="C126" s="198">
        <v>8928069</v>
      </c>
      <c r="D126" s="198" t="s">
        <v>2178</v>
      </c>
      <c r="E126" s="198" t="s">
        <v>2621</v>
      </c>
      <c r="F126" s="198" t="s">
        <v>2975</v>
      </c>
      <c r="G126" s="198" t="s">
        <v>2502</v>
      </c>
      <c r="H126" s="198" t="s">
        <v>2513</v>
      </c>
      <c r="I126" s="199">
        <v>0</v>
      </c>
      <c r="J126" s="199">
        <v>0</v>
      </c>
      <c r="K126" s="198" t="s">
        <v>2976</v>
      </c>
      <c r="L126" s="198" t="s">
        <v>756</v>
      </c>
      <c r="M126" s="201">
        <v>61034259</v>
      </c>
      <c r="N126" s="201">
        <v>61034259</v>
      </c>
      <c r="O126" s="201">
        <v>28183088</v>
      </c>
      <c r="P126" s="201">
        <v>28183088</v>
      </c>
      <c r="Q126" s="201">
        <v>0</v>
      </c>
      <c r="R126" s="201">
        <v>6034259</v>
      </c>
      <c r="S126" s="198" t="s">
        <v>2977</v>
      </c>
      <c r="T126" s="198" t="s">
        <v>2506</v>
      </c>
      <c r="U126" s="198" t="s">
        <v>2507</v>
      </c>
      <c r="V126" s="198" t="s">
        <v>2508</v>
      </c>
      <c r="W126" s="198" t="s">
        <v>2509</v>
      </c>
      <c r="X126" s="198" t="s">
        <v>2507</v>
      </c>
      <c r="Y126" s="198" t="s">
        <v>2508</v>
      </c>
      <c r="Z126" t="s">
        <v>3415</v>
      </c>
      <c r="AA126" t="s">
        <v>3353</v>
      </c>
      <c r="AB126" t="s">
        <v>3353</v>
      </c>
      <c r="AC126" s="177">
        <v>33</v>
      </c>
      <c r="AD126" s="177">
        <v>2316472</v>
      </c>
    </row>
    <row r="127" spans="1:30" ht="12" hidden="1" customHeight="1">
      <c r="A127" s="197">
        <v>42766</v>
      </c>
      <c r="B127" s="198" t="s">
        <v>2978</v>
      </c>
      <c r="C127" s="198">
        <v>9531015</v>
      </c>
      <c r="D127" s="198" t="s">
        <v>162</v>
      </c>
      <c r="E127" s="198" t="s">
        <v>2979</v>
      </c>
      <c r="F127" s="198" t="s">
        <v>2980</v>
      </c>
      <c r="G127" s="198" t="s">
        <v>2502</v>
      </c>
      <c r="H127" s="198" t="s">
        <v>2513</v>
      </c>
      <c r="I127" s="199">
        <v>1</v>
      </c>
      <c r="J127" s="199">
        <v>12</v>
      </c>
      <c r="K127" s="198" t="s">
        <v>2981</v>
      </c>
      <c r="L127" s="198" t="s">
        <v>756</v>
      </c>
      <c r="M127" s="201">
        <v>61092985</v>
      </c>
      <c r="N127" s="201">
        <v>61092985</v>
      </c>
      <c r="O127" s="201">
        <v>17638619</v>
      </c>
      <c r="P127" s="201">
        <v>15766983</v>
      </c>
      <c r="Q127" s="201">
        <v>1871636</v>
      </c>
      <c r="R127" s="201">
        <v>6092985</v>
      </c>
      <c r="S127" s="198" t="s">
        <v>2982</v>
      </c>
      <c r="T127" s="198" t="s">
        <v>2506</v>
      </c>
      <c r="U127" s="198" t="s">
        <v>2528</v>
      </c>
      <c r="V127" s="198" t="s">
        <v>2529</v>
      </c>
      <c r="W127" s="198" t="s">
        <v>2509</v>
      </c>
      <c r="X127" s="198" t="s">
        <v>2528</v>
      </c>
      <c r="Y127" s="198" t="s">
        <v>2529</v>
      </c>
      <c r="Z127" t="s">
        <v>3416</v>
      </c>
      <c r="AA127" t="s">
        <v>3417</v>
      </c>
      <c r="AB127" t="s">
        <v>3418</v>
      </c>
      <c r="AC127" t="s">
        <v>130</v>
      </c>
      <c r="AD127" t="s">
        <v>130</v>
      </c>
    </row>
    <row r="128" spans="1:30" ht="12" hidden="1" customHeight="1">
      <c r="A128" s="197">
        <v>42766</v>
      </c>
      <c r="B128" s="198" t="s">
        <v>2983</v>
      </c>
      <c r="C128" s="198">
        <v>76175030</v>
      </c>
      <c r="D128" s="198" t="s">
        <v>1859</v>
      </c>
      <c r="E128" s="198" t="s">
        <v>2612</v>
      </c>
      <c r="F128" s="198" t="s">
        <v>2984</v>
      </c>
      <c r="G128" s="198" t="s">
        <v>2502</v>
      </c>
      <c r="H128" s="198" t="s">
        <v>2513</v>
      </c>
      <c r="I128" s="199">
        <v>2</v>
      </c>
      <c r="J128" s="199">
        <v>38</v>
      </c>
      <c r="K128" s="198" t="s">
        <v>2985</v>
      </c>
      <c r="L128" s="198" t="s">
        <v>756</v>
      </c>
      <c r="M128" s="201">
        <v>87152066</v>
      </c>
      <c r="N128" s="201">
        <v>87152066</v>
      </c>
      <c r="O128" s="201">
        <v>25156619</v>
      </c>
      <c r="P128" s="201">
        <v>21753470</v>
      </c>
      <c r="Q128" s="201">
        <v>3403149</v>
      </c>
      <c r="R128" s="201">
        <v>7152066</v>
      </c>
      <c r="S128" s="198" t="s">
        <v>2986</v>
      </c>
      <c r="T128" s="198" t="s">
        <v>2506</v>
      </c>
      <c r="U128" s="198" t="s">
        <v>2522</v>
      </c>
      <c r="V128" s="198" t="s">
        <v>2523</v>
      </c>
      <c r="W128" s="198" t="s">
        <v>2509</v>
      </c>
      <c r="X128" s="198" t="s">
        <v>2522</v>
      </c>
      <c r="Y128" s="198" t="s">
        <v>2523</v>
      </c>
      <c r="Z128" t="s">
        <v>3419</v>
      </c>
      <c r="AA128" t="s">
        <v>3315</v>
      </c>
      <c r="AB128" t="s">
        <v>3315</v>
      </c>
      <c r="AC128" s="177">
        <v>61</v>
      </c>
      <c r="AD128" s="177">
        <v>2613038</v>
      </c>
    </row>
    <row r="129" spans="1:30" ht="12" hidden="1" customHeight="1">
      <c r="A129" s="197">
        <v>42766</v>
      </c>
      <c r="B129" s="198" t="s">
        <v>2987</v>
      </c>
      <c r="C129" s="198">
        <v>10049407</v>
      </c>
      <c r="D129" s="198" t="s">
        <v>2229</v>
      </c>
      <c r="E129" s="198" t="s">
        <v>2988</v>
      </c>
      <c r="F129" s="198" t="s">
        <v>2989</v>
      </c>
      <c r="G129" s="198" t="s">
        <v>2502</v>
      </c>
      <c r="H129" s="198" t="s">
        <v>2513</v>
      </c>
      <c r="I129" s="199">
        <v>0</v>
      </c>
      <c r="J129" s="199">
        <v>0</v>
      </c>
      <c r="K129" s="198" t="s">
        <v>2990</v>
      </c>
      <c r="L129" s="198" t="s">
        <v>756</v>
      </c>
      <c r="M129" s="201">
        <v>73498275</v>
      </c>
      <c r="N129" s="201">
        <v>73498275</v>
      </c>
      <c r="O129" s="201">
        <v>63552917</v>
      </c>
      <c r="P129" s="201">
        <v>63552917</v>
      </c>
      <c r="Q129" s="201">
        <v>0</v>
      </c>
      <c r="R129" s="201">
        <v>0</v>
      </c>
      <c r="S129" s="198" t="s">
        <v>2991</v>
      </c>
      <c r="T129" s="198" t="s">
        <v>2506</v>
      </c>
      <c r="U129" s="198" t="s">
        <v>2507</v>
      </c>
      <c r="V129" s="198" t="s">
        <v>2508</v>
      </c>
      <c r="W129" s="198" t="s">
        <v>2509</v>
      </c>
      <c r="X129" s="198" t="s">
        <v>2507</v>
      </c>
      <c r="Y129" s="198" t="s">
        <v>2508</v>
      </c>
      <c r="Z129" t="s">
        <v>3420</v>
      </c>
      <c r="AA129" t="s">
        <v>3306</v>
      </c>
      <c r="AB129" t="s">
        <v>3306</v>
      </c>
      <c r="AC129" t="s">
        <v>130</v>
      </c>
      <c r="AD129" s="177">
        <v>998411222</v>
      </c>
    </row>
    <row r="130" spans="1:30" ht="12" hidden="1" customHeight="1">
      <c r="A130" s="197">
        <v>42766</v>
      </c>
      <c r="B130" s="198" t="s">
        <v>2987</v>
      </c>
      <c r="C130" s="198">
        <v>10049407</v>
      </c>
      <c r="D130" s="198" t="s">
        <v>2229</v>
      </c>
      <c r="E130" s="198" t="s">
        <v>2988</v>
      </c>
      <c r="F130" s="198" t="s">
        <v>2992</v>
      </c>
      <c r="G130" s="198" t="s">
        <v>2502</v>
      </c>
      <c r="H130" s="198" t="s">
        <v>2513</v>
      </c>
      <c r="I130" s="199">
        <v>0</v>
      </c>
      <c r="J130" s="199">
        <v>0</v>
      </c>
      <c r="K130" s="198" t="s">
        <v>2990</v>
      </c>
      <c r="L130" s="198" t="s">
        <v>756</v>
      </c>
      <c r="M130" s="201">
        <v>40000540</v>
      </c>
      <c r="N130" s="201">
        <v>40000540</v>
      </c>
      <c r="O130" s="201">
        <v>34587895</v>
      </c>
      <c r="P130" s="201">
        <v>34587895</v>
      </c>
      <c r="Q130" s="201">
        <v>0</v>
      </c>
      <c r="R130" s="201">
        <v>10595271</v>
      </c>
      <c r="S130" s="198" t="s">
        <v>2993</v>
      </c>
      <c r="T130" s="198" t="s">
        <v>2506</v>
      </c>
      <c r="U130" s="198" t="s">
        <v>2522</v>
      </c>
      <c r="V130" s="198" t="s">
        <v>2523</v>
      </c>
      <c r="W130" s="198" t="s">
        <v>2509</v>
      </c>
      <c r="X130" s="198" t="s">
        <v>2522</v>
      </c>
      <c r="Y130" s="198" t="s">
        <v>2523</v>
      </c>
      <c r="Z130" t="s">
        <v>3420</v>
      </c>
      <c r="AA130" t="s">
        <v>3306</v>
      </c>
      <c r="AB130" t="s">
        <v>3306</v>
      </c>
      <c r="AC130" t="s">
        <v>130</v>
      </c>
      <c r="AD130" s="177">
        <v>998411222</v>
      </c>
    </row>
    <row r="131" spans="1:30" ht="12" hidden="1" customHeight="1">
      <c r="A131" s="197">
        <v>42766</v>
      </c>
      <c r="B131" s="198" t="s">
        <v>2994</v>
      </c>
      <c r="C131" s="198">
        <v>76007512</v>
      </c>
      <c r="D131" s="198" t="s">
        <v>2188</v>
      </c>
      <c r="E131" s="198" t="s">
        <v>2540</v>
      </c>
      <c r="F131" s="198" t="s">
        <v>2995</v>
      </c>
      <c r="G131" s="198" t="s">
        <v>2502</v>
      </c>
      <c r="H131" s="198" t="s">
        <v>2526</v>
      </c>
      <c r="I131" s="199">
        <v>0</v>
      </c>
      <c r="J131" s="199">
        <v>0</v>
      </c>
      <c r="K131" s="198" t="s">
        <v>2996</v>
      </c>
      <c r="L131" s="198" t="s">
        <v>2505</v>
      </c>
      <c r="M131" s="201">
        <v>7361</v>
      </c>
      <c r="N131" s="201">
        <v>177794282</v>
      </c>
      <c r="O131" s="201">
        <v>147896468.05546901</v>
      </c>
      <c r="P131" s="200">
        <v>5619.5488999999998</v>
      </c>
      <c r="Q131" s="201">
        <v>0</v>
      </c>
      <c r="R131" s="201">
        <v>31384688</v>
      </c>
      <c r="S131" s="198" t="s">
        <v>2997</v>
      </c>
      <c r="T131" s="198" t="s">
        <v>2506</v>
      </c>
      <c r="U131" s="198" t="s">
        <v>2565</v>
      </c>
      <c r="V131" s="198" t="s">
        <v>2566</v>
      </c>
      <c r="W131" s="198" t="s">
        <v>2509</v>
      </c>
      <c r="X131" s="198" t="s">
        <v>2565</v>
      </c>
      <c r="Y131" s="198" t="s">
        <v>2566</v>
      </c>
      <c r="Z131" t="s">
        <v>3421</v>
      </c>
      <c r="AA131" t="s">
        <v>3250</v>
      </c>
      <c r="AB131" t="s">
        <v>3250</v>
      </c>
      <c r="AC131" s="177">
        <v>2</v>
      </c>
      <c r="AD131" s="177">
        <v>27528411</v>
      </c>
    </row>
    <row r="132" spans="1:30" ht="12" hidden="1" customHeight="1">
      <c r="A132" s="197">
        <v>42766</v>
      </c>
      <c r="B132" s="198" t="s">
        <v>2640</v>
      </c>
      <c r="C132" s="198">
        <v>83383100</v>
      </c>
      <c r="D132" s="198" t="s">
        <v>1866</v>
      </c>
      <c r="E132" s="198" t="s">
        <v>2519</v>
      </c>
      <c r="F132" s="198" t="s">
        <v>2998</v>
      </c>
      <c r="G132" s="198" t="s">
        <v>2502</v>
      </c>
      <c r="H132" s="198" t="s">
        <v>2513</v>
      </c>
      <c r="I132" s="199">
        <v>0</v>
      </c>
      <c r="J132" s="199">
        <v>0</v>
      </c>
      <c r="K132" s="198" t="s">
        <v>2999</v>
      </c>
      <c r="L132" s="198" t="s">
        <v>756</v>
      </c>
      <c r="M132" s="201">
        <v>40030585</v>
      </c>
      <c r="N132" s="201">
        <v>40030585</v>
      </c>
      <c r="O132" s="201">
        <v>26830874</v>
      </c>
      <c r="P132" s="201">
        <v>26830874</v>
      </c>
      <c r="Q132" s="201">
        <v>0</v>
      </c>
      <c r="R132" s="201">
        <v>4101267</v>
      </c>
      <c r="S132" s="198" t="s">
        <v>3000</v>
      </c>
      <c r="T132" s="198" t="s">
        <v>2506</v>
      </c>
      <c r="U132" s="198" t="s">
        <v>2507</v>
      </c>
      <c r="V132" s="198" t="s">
        <v>2508</v>
      </c>
      <c r="W132" s="198" t="s">
        <v>2509</v>
      </c>
      <c r="X132" s="198" t="s">
        <v>2507</v>
      </c>
      <c r="Y132" s="198" t="s">
        <v>2508</v>
      </c>
      <c r="Z132" t="s">
        <v>3325</v>
      </c>
      <c r="AA132" t="s">
        <v>3326</v>
      </c>
      <c r="AB132" t="s">
        <v>3250</v>
      </c>
      <c r="AC132" s="177">
        <v>2</v>
      </c>
      <c r="AD132" s="177">
        <v>26610100</v>
      </c>
    </row>
    <row r="133" spans="1:30" ht="12" hidden="1" customHeight="1">
      <c r="A133" s="197">
        <v>42766</v>
      </c>
      <c r="B133" s="198" t="s">
        <v>3001</v>
      </c>
      <c r="C133" s="198">
        <v>76026454</v>
      </c>
      <c r="D133" s="198" t="s">
        <v>1992</v>
      </c>
      <c r="E133" s="198" t="s">
        <v>2612</v>
      </c>
      <c r="F133" s="198" t="s">
        <v>3002</v>
      </c>
      <c r="G133" s="198" t="s">
        <v>2502</v>
      </c>
      <c r="H133" s="198" t="s">
        <v>2513</v>
      </c>
      <c r="I133" s="199">
        <v>0</v>
      </c>
      <c r="J133" s="199">
        <v>0</v>
      </c>
      <c r="K133" s="198" t="s">
        <v>3003</v>
      </c>
      <c r="L133" s="198" t="s">
        <v>756</v>
      </c>
      <c r="M133" s="201">
        <v>50000000</v>
      </c>
      <c r="N133" s="201">
        <v>50000000</v>
      </c>
      <c r="O133" s="201">
        <v>25865951</v>
      </c>
      <c r="P133" s="201">
        <v>25865951</v>
      </c>
      <c r="Q133" s="201">
        <v>0</v>
      </c>
      <c r="R133" s="201">
        <v>8000858</v>
      </c>
      <c r="S133" s="198" t="s">
        <v>3004</v>
      </c>
      <c r="T133" s="198" t="s">
        <v>2506</v>
      </c>
      <c r="U133" s="198" t="s">
        <v>2543</v>
      </c>
      <c r="V133" s="198" t="s">
        <v>2544</v>
      </c>
      <c r="W133" s="198" t="s">
        <v>2509</v>
      </c>
      <c r="X133" s="198" t="s">
        <v>2543</v>
      </c>
      <c r="Y133" s="198" t="s">
        <v>2544</v>
      </c>
      <c r="Z133" t="s">
        <v>3422</v>
      </c>
      <c r="AA133" t="s">
        <v>3315</v>
      </c>
      <c r="AB133" t="s">
        <v>3315</v>
      </c>
      <c r="AC133" s="177">
        <v>61</v>
      </c>
      <c r="AD133" s="177">
        <v>2239744</v>
      </c>
    </row>
    <row r="134" spans="1:30" ht="12" hidden="1" customHeight="1">
      <c r="A134" s="197">
        <v>42766</v>
      </c>
      <c r="B134" s="198" t="s">
        <v>3005</v>
      </c>
      <c r="C134" s="198">
        <v>9854405</v>
      </c>
      <c r="D134" s="198" t="s">
        <v>2188</v>
      </c>
      <c r="E134" s="198" t="s">
        <v>3006</v>
      </c>
      <c r="F134" s="198" t="s">
        <v>3007</v>
      </c>
      <c r="G134" s="198" t="s">
        <v>2502</v>
      </c>
      <c r="H134" s="198" t="s">
        <v>2513</v>
      </c>
      <c r="I134" s="199">
        <v>0</v>
      </c>
      <c r="J134" s="199">
        <v>0</v>
      </c>
      <c r="K134" s="198" t="s">
        <v>3008</v>
      </c>
      <c r="L134" s="198" t="s">
        <v>756</v>
      </c>
      <c r="M134" s="201">
        <v>15000000</v>
      </c>
      <c r="N134" s="201">
        <v>15000000</v>
      </c>
      <c r="O134" s="201">
        <v>3972898</v>
      </c>
      <c r="P134" s="201">
        <v>3972898</v>
      </c>
      <c r="Q134" s="201">
        <v>0</v>
      </c>
      <c r="R134" s="201">
        <v>2023925</v>
      </c>
      <c r="S134" s="198" t="s">
        <v>3009</v>
      </c>
      <c r="T134" s="198" t="s">
        <v>2506</v>
      </c>
      <c r="U134" s="198" t="s">
        <v>2507</v>
      </c>
      <c r="V134" s="198" t="s">
        <v>2508</v>
      </c>
      <c r="W134" s="198" t="s">
        <v>2509</v>
      </c>
      <c r="X134" s="198" t="s">
        <v>2507</v>
      </c>
      <c r="Y134" s="198" t="s">
        <v>2508</v>
      </c>
      <c r="Z134" t="s">
        <v>3423</v>
      </c>
      <c r="AA134" t="s">
        <v>3424</v>
      </c>
      <c r="AB134" t="s">
        <v>3425</v>
      </c>
      <c r="AC134" t="s">
        <v>130</v>
      </c>
      <c r="AD134" s="177">
        <v>76499762</v>
      </c>
    </row>
    <row r="135" spans="1:30" ht="12" hidden="1" customHeight="1">
      <c r="A135" s="197">
        <v>42766</v>
      </c>
      <c r="B135" s="198" t="s">
        <v>3010</v>
      </c>
      <c r="C135" s="198">
        <v>12827261</v>
      </c>
      <c r="D135" s="198" t="s">
        <v>1859</v>
      </c>
      <c r="E135" s="198" t="s">
        <v>3011</v>
      </c>
      <c r="F135" s="198" t="s">
        <v>3012</v>
      </c>
      <c r="G135" s="198" t="s">
        <v>2502</v>
      </c>
      <c r="H135" s="198" t="s">
        <v>2513</v>
      </c>
      <c r="I135" s="199">
        <v>0</v>
      </c>
      <c r="J135" s="199">
        <v>0</v>
      </c>
      <c r="K135" s="198" t="s">
        <v>3013</v>
      </c>
      <c r="L135" s="198" t="s">
        <v>756</v>
      </c>
      <c r="M135" s="201">
        <v>72900000</v>
      </c>
      <c r="N135" s="201">
        <v>72900000</v>
      </c>
      <c r="O135" s="201">
        <v>20630941</v>
      </c>
      <c r="P135" s="201">
        <v>20630941</v>
      </c>
      <c r="Q135" s="201">
        <v>0</v>
      </c>
      <c r="R135" s="201">
        <v>7212489</v>
      </c>
      <c r="S135" s="198" t="s">
        <v>3014</v>
      </c>
      <c r="T135" s="198" t="s">
        <v>2506</v>
      </c>
      <c r="U135" s="198" t="s">
        <v>2543</v>
      </c>
      <c r="V135" s="198" t="s">
        <v>2544</v>
      </c>
      <c r="W135" s="198" t="s">
        <v>2509</v>
      </c>
      <c r="X135" s="198" t="s">
        <v>2543</v>
      </c>
      <c r="Y135" s="198" t="s">
        <v>2544</v>
      </c>
      <c r="Z135" t="s">
        <v>3426</v>
      </c>
      <c r="AA135" t="s">
        <v>3427</v>
      </c>
      <c r="AB135" t="s">
        <v>3285</v>
      </c>
      <c r="AC135" s="177">
        <v>2</v>
      </c>
      <c r="AD135" s="177">
        <v>27770844</v>
      </c>
    </row>
    <row r="136" spans="1:30" ht="12" hidden="1" customHeight="1">
      <c r="A136" s="197">
        <v>42766</v>
      </c>
      <c r="B136" s="198" t="s">
        <v>3015</v>
      </c>
      <c r="C136" s="198">
        <v>76047311</v>
      </c>
      <c r="D136" s="198" t="s">
        <v>252</v>
      </c>
      <c r="E136" s="198" t="s">
        <v>2146</v>
      </c>
      <c r="F136" s="198" t="s">
        <v>3016</v>
      </c>
      <c r="G136" s="198" t="s">
        <v>2502</v>
      </c>
      <c r="H136" s="198" t="s">
        <v>2513</v>
      </c>
      <c r="I136" s="199">
        <v>1</v>
      </c>
      <c r="J136" s="199">
        <v>17</v>
      </c>
      <c r="K136" s="198" t="s">
        <v>3013</v>
      </c>
      <c r="L136" s="198" t="s">
        <v>756</v>
      </c>
      <c r="M136" s="201">
        <v>174268514</v>
      </c>
      <c r="N136" s="201">
        <v>174268514</v>
      </c>
      <c r="O136" s="201">
        <v>154026475</v>
      </c>
      <c r="P136" s="201">
        <v>152863860</v>
      </c>
      <c r="Q136" s="201">
        <v>1162615</v>
      </c>
      <c r="R136" s="201">
        <v>33523528</v>
      </c>
      <c r="S136" s="198" t="s">
        <v>3017</v>
      </c>
      <c r="T136" s="198" t="s">
        <v>2506</v>
      </c>
      <c r="U136" s="198" t="s">
        <v>2507</v>
      </c>
      <c r="V136" s="198" t="s">
        <v>2508</v>
      </c>
      <c r="W136" s="198" t="s">
        <v>2509</v>
      </c>
      <c r="X136" s="198" t="s">
        <v>2507</v>
      </c>
      <c r="Y136" s="198" t="s">
        <v>2508</v>
      </c>
      <c r="Z136" t="s">
        <v>3428</v>
      </c>
      <c r="AA136" t="s">
        <v>3429</v>
      </c>
      <c r="AB136" t="s">
        <v>3341</v>
      </c>
      <c r="AC136" s="177">
        <v>9</v>
      </c>
      <c r="AD136" s="177">
        <v>99177014</v>
      </c>
    </row>
    <row r="137" spans="1:30" ht="12" hidden="1" customHeight="1">
      <c r="A137" s="197">
        <v>42766</v>
      </c>
      <c r="B137" s="198" t="s">
        <v>3015</v>
      </c>
      <c r="C137" s="198">
        <v>76047311</v>
      </c>
      <c r="D137" s="198" t="s">
        <v>252</v>
      </c>
      <c r="E137" s="198" t="s">
        <v>2146</v>
      </c>
      <c r="F137" s="198" t="s">
        <v>3018</v>
      </c>
      <c r="G137" s="198" t="s">
        <v>2502</v>
      </c>
      <c r="H137" s="198" t="s">
        <v>2513</v>
      </c>
      <c r="I137" s="199">
        <v>1</v>
      </c>
      <c r="J137" s="199">
        <v>17</v>
      </c>
      <c r="K137" s="198" t="s">
        <v>3013</v>
      </c>
      <c r="L137" s="198" t="s">
        <v>756</v>
      </c>
      <c r="M137" s="201">
        <v>300000000</v>
      </c>
      <c r="N137" s="201">
        <v>300000000</v>
      </c>
      <c r="O137" s="201">
        <v>265153707</v>
      </c>
      <c r="P137" s="201">
        <v>263152286</v>
      </c>
      <c r="Q137" s="201">
        <v>2001421</v>
      </c>
      <c r="R137" s="201">
        <v>57080602</v>
      </c>
      <c r="S137" s="198" t="s">
        <v>3019</v>
      </c>
      <c r="T137" s="198" t="s">
        <v>2506</v>
      </c>
      <c r="U137" s="198" t="s">
        <v>2565</v>
      </c>
      <c r="V137" s="198" t="s">
        <v>2566</v>
      </c>
      <c r="W137" s="198" t="s">
        <v>2509</v>
      </c>
      <c r="X137" s="198" t="s">
        <v>2565</v>
      </c>
      <c r="Y137" s="198" t="s">
        <v>2566</v>
      </c>
      <c r="Z137" t="s">
        <v>3428</v>
      </c>
      <c r="AA137" t="s">
        <v>3429</v>
      </c>
      <c r="AB137" t="s">
        <v>3341</v>
      </c>
      <c r="AC137" s="177">
        <v>9</v>
      </c>
      <c r="AD137" s="177">
        <v>99177014</v>
      </c>
    </row>
    <row r="138" spans="1:30" ht="12" hidden="1" customHeight="1">
      <c r="A138" s="197">
        <v>42766</v>
      </c>
      <c r="B138" s="198" t="s">
        <v>3020</v>
      </c>
      <c r="C138" s="198">
        <v>76085232</v>
      </c>
      <c r="D138" s="198" t="s">
        <v>1859</v>
      </c>
      <c r="E138" s="198" t="s">
        <v>2730</v>
      </c>
      <c r="F138" s="198" t="s">
        <v>3021</v>
      </c>
      <c r="G138" s="198" t="s">
        <v>2502</v>
      </c>
      <c r="H138" s="198" t="s">
        <v>2526</v>
      </c>
      <c r="I138" s="199">
        <v>0</v>
      </c>
      <c r="J138" s="199">
        <v>0</v>
      </c>
      <c r="K138" s="198" t="s">
        <v>3022</v>
      </c>
      <c r="L138" s="198" t="s">
        <v>2505</v>
      </c>
      <c r="M138" s="201">
        <v>4087</v>
      </c>
      <c r="N138" s="201">
        <v>99526420</v>
      </c>
      <c r="O138" s="201">
        <v>87874853.038232997</v>
      </c>
      <c r="P138" s="200">
        <v>3338.9373000000001</v>
      </c>
      <c r="Q138" s="201">
        <v>0</v>
      </c>
      <c r="R138" s="201">
        <v>19324936</v>
      </c>
      <c r="S138" s="198" t="s">
        <v>3023</v>
      </c>
      <c r="T138" s="198" t="s">
        <v>2506</v>
      </c>
      <c r="U138" s="198" t="s">
        <v>2507</v>
      </c>
      <c r="V138" s="198" t="s">
        <v>2508</v>
      </c>
      <c r="W138" s="198" t="s">
        <v>2509</v>
      </c>
      <c r="X138" s="198" t="s">
        <v>2507</v>
      </c>
      <c r="Y138" s="198" t="s">
        <v>2508</v>
      </c>
      <c r="Z138" t="s">
        <v>3430</v>
      </c>
      <c r="AA138" t="s">
        <v>3309</v>
      </c>
      <c r="AB138" t="s">
        <v>3309</v>
      </c>
      <c r="AC138" s="177">
        <v>9</v>
      </c>
      <c r="AD138" s="177">
        <v>7007542</v>
      </c>
    </row>
    <row r="139" spans="1:30" ht="12" hidden="1" customHeight="1">
      <c r="A139" s="197">
        <v>42766</v>
      </c>
      <c r="B139" s="198" t="s">
        <v>3024</v>
      </c>
      <c r="C139" s="198">
        <v>76188498</v>
      </c>
      <c r="D139" s="198" t="s">
        <v>257</v>
      </c>
      <c r="E139" s="198" t="s">
        <v>3025</v>
      </c>
      <c r="F139" s="198" t="s">
        <v>3026</v>
      </c>
      <c r="G139" s="198" t="s">
        <v>2502</v>
      </c>
      <c r="H139" s="198" t="s">
        <v>2513</v>
      </c>
      <c r="I139" s="199">
        <v>0</v>
      </c>
      <c r="J139" s="199">
        <v>0</v>
      </c>
      <c r="K139" s="198" t="s">
        <v>3027</v>
      </c>
      <c r="L139" s="198" t="s">
        <v>756</v>
      </c>
      <c r="M139" s="201">
        <v>30000000</v>
      </c>
      <c r="N139" s="201">
        <v>30000000</v>
      </c>
      <c r="O139" s="201">
        <v>9506090</v>
      </c>
      <c r="P139" s="201">
        <v>9506090</v>
      </c>
      <c r="Q139" s="201">
        <v>0</v>
      </c>
      <c r="R139" s="201">
        <v>3072170</v>
      </c>
      <c r="S139" s="198" t="s">
        <v>3028</v>
      </c>
      <c r="T139" s="198" t="s">
        <v>2506</v>
      </c>
      <c r="U139" s="198" t="s">
        <v>2543</v>
      </c>
      <c r="V139" s="198" t="s">
        <v>2544</v>
      </c>
      <c r="W139" s="198" t="s">
        <v>2509</v>
      </c>
      <c r="X139" s="198" t="s">
        <v>2543</v>
      </c>
      <c r="Y139" s="198" t="s">
        <v>2544</v>
      </c>
      <c r="Z139" t="s">
        <v>3431</v>
      </c>
      <c r="AA139" t="s">
        <v>3317</v>
      </c>
      <c r="AB139" t="s">
        <v>3250</v>
      </c>
      <c r="AC139" s="177">
        <v>9</v>
      </c>
      <c r="AD139" s="177">
        <v>74505077</v>
      </c>
    </row>
    <row r="140" spans="1:30" ht="12" hidden="1" customHeight="1">
      <c r="A140" s="197">
        <v>42766</v>
      </c>
      <c r="B140" s="198" t="s">
        <v>3029</v>
      </c>
      <c r="C140" s="198">
        <v>76358916</v>
      </c>
      <c r="D140" s="198" t="s">
        <v>252</v>
      </c>
      <c r="E140" s="198" t="s">
        <v>2228</v>
      </c>
      <c r="F140" s="198" t="s">
        <v>3030</v>
      </c>
      <c r="G140" s="198" t="s">
        <v>2502</v>
      </c>
      <c r="H140" s="198" t="s">
        <v>2513</v>
      </c>
      <c r="I140" s="199">
        <v>0</v>
      </c>
      <c r="J140" s="199">
        <v>0</v>
      </c>
      <c r="K140" s="198" t="s">
        <v>3027</v>
      </c>
      <c r="L140" s="198" t="s">
        <v>756</v>
      </c>
      <c r="M140" s="201">
        <v>24192663</v>
      </c>
      <c r="N140" s="201">
        <v>24192663</v>
      </c>
      <c r="O140" s="201">
        <v>13246943</v>
      </c>
      <c r="P140" s="201">
        <v>13246943</v>
      </c>
      <c r="Q140" s="201">
        <v>0</v>
      </c>
      <c r="R140" s="201">
        <v>4192663</v>
      </c>
      <c r="S140" s="198" t="s">
        <v>3031</v>
      </c>
      <c r="T140" s="198" t="s">
        <v>2506</v>
      </c>
      <c r="U140" s="198" t="s">
        <v>2507</v>
      </c>
      <c r="V140" s="198" t="s">
        <v>2508</v>
      </c>
      <c r="W140" s="198" t="s">
        <v>2509</v>
      </c>
      <c r="X140" s="198" t="s">
        <v>2507</v>
      </c>
      <c r="Y140" s="198" t="s">
        <v>2508</v>
      </c>
      <c r="Z140" t="s">
        <v>3432</v>
      </c>
      <c r="AA140" t="s">
        <v>3433</v>
      </c>
      <c r="AB140" t="s">
        <v>3250</v>
      </c>
      <c r="AC140" t="s">
        <v>130</v>
      </c>
      <c r="AD140" t="s">
        <v>130</v>
      </c>
    </row>
    <row r="141" spans="1:30" ht="12" hidden="1" customHeight="1">
      <c r="A141" s="197">
        <v>42766</v>
      </c>
      <c r="B141" s="198" t="s">
        <v>3032</v>
      </c>
      <c r="C141" s="198">
        <v>76014074</v>
      </c>
      <c r="D141" s="198" t="s">
        <v>257</v>
      </c>
      <c r="E141" s="198" t="s">
        <v>2554</v>
      </c>
      <c r="F141" s="198" t="s">
        <v>3033</v>
      </c>
      <c r="G141" s="198" t="s">
        <v>2502</v>
      </c>
      <c r="H141" s="198" t="s">
        <v>2513</v>
      </c>
      <c r="I141" s="199">
        <v>1</v>
      </c>
      <c r="J141" s="199">
        <v>31</v>
      </c>
      <c r="K141" s="198" t="s">
        <v>3027</v>
      </c>
      <c r="L141" s="198" t="s">
        <v>756</v>
      </c>
      <c r="M141" s="201">
        <v>28015000</v>
      </c>
      <c r="N141" s="201">
        <v>28015000</v>
      </c>
      <c r="O141" s="201">
        <v>10514930</v>
      </c>
      <c r="P141" s="201">
        <v>9688589</v>
      </c>
      <c r="Q141" s="201">
        <v>826341</v>
      </c>
      <c r="R141" s="201">
        <v>3015861</v>
      </c>
      <c r="S141" s="198" t="s">
        <v>3034</v>
      </c>
      <c r="T141" s="198" t="s">
        <v>2506</v>
      </c>
      <c r="U141" s="198" t="s">
        <v>2528</v>
      </c>
      <c r="V141" s="198" t="s">
        <v>2529</v>
      </c>
      <c r="W141" s="198" t="s">
        <v>2509</v>
      </c>
      <c r="X141" s="198" t="s">
        <v>2528</v>
      </c>
      <c r="Y141" s="198" t="s">
        <v>2529</v>
      </c>
      <c r="Z141" t="s">
        <v>3434</v>
      </c>
      <c r="AA141" t="s">
        <v>3281</v>
      </c>
      <c r="AB141" t="s">
        <v>3250</v>
      </c>
      <c r="AC141" s="177">
        <v>2</v>
      </c>
      <c r="AD141" s="177">
        <v>22112472</v>
      </c>
    </row>
    <row r="142" spans="1:30" ht="12" hidden="1" customHeight="1">
      <c r="A142" s="197">
        <v>42766</v>
      </c>
      <c r="B142" s="198" t="s">
        <v>3035</v>
      </c>
      <c r="C142" s="198">
        <v>76131568</v>
      </c>
      <c r="D142" s="198" t="s">
        <v>2188</v>
      </c>
      <c r="E142" s="198" t="s">
        <v>1848</v>
      </c>
      <c r="F142" s="198" t="s">
        <v>3036</v>
      </c>
      <c r="G142" s="198" t="s">
        <v>2502</v>
      </c>
      <c r="H142" s="198" t="s">
        <v>2513</v>
      </c>
      <c r="I142" s="199">
        <v>0</v>
      </c>
      <c r="J142" s="199">
        <v>0</v>
      </c>
      <c r="K142" s="198" t="s">
        <v>3027</v>
      </c>
      <c r="L142" s="198" t="s">
        <v>756</v>
      </c>
      <c r="M142" s="201">
        <v>34703804</v>
      </c>
      <c r="N142" s="201">
        <v>34703804</v>
      </c>
      <c r="O142" s="201">
        <v>12635302</v>
      </c>
      <c r="P142" s="201">
        <v>12635302</v>
      </c>
      <c r="Q142" s="201">
        <v>0</v>
      </c>
      <c r="R142" s="201">
        <v>4703804</v>
      </c>
      <c r="S142" s="198" t="s">
        <v>3037</v>
      </c>
      <c r="T142" s="198" t="s">
        <v>2506</v>
      </c>
      <c r="U142" s="198" t="s">
        <v>2522</v>
      </c>
      <c r="V142" s="198" t="s">
        <v>2523</v>
      </c>
      <c r="W142" s="198" t="s">
        <v>2509</v>
      </c>
      <c r="X142" s="198" t="s">
        <v>2522</v>
      </c>
      <c r="Y142" s="198" t="s">
        <v>2523</v>
      </c>
      <c r="Z142" t="s">
        <v>3435</v>
      </c>
      <c r="AA142" t="s">
        <v>3254</v>
      </c>
      <c r="AB142" t="s">
        <v>3254</v>
      </c>
      <c r="AC142" s="177">
        <v>65</v>
      </c>
      <c r="AD142" s="177">
        <v>2266684</v>
      </c>
    </row>
    <row r="143" spans="1:30" ht="12" hidden="1" customHeight="1">
      <c r="A143" s="197">
        <v>42766</v>
      </c>
      <c r="B143" s="198" t="s">
        <v>3038</v>
      </c>
      <c r="C143" s="198">
        <v>76183917</v>
      </c>
      <c r="D143" s="198" t="s">
        <v>2178</v>
      </c>
      <c r="E143" s="198" t="s">
        <v>3025</v>
      </c>
      <c r="F143" s="198" t="s">
        <v>3039</v>
      </c>
      <c r="G143" s="198" t="s">
        <v>2502</v>
      </c>
      <c r="H143" s="198" t="s">
        <v>2513</v>
      </c>
      <c r="I143" s="199">
        <v>0</v>
      </c>
      <c r="J143" s="199">
        <v>0</v>
      </c>
      <c r="K143" s="198" t="s">
        <v>3027</v>
      </c>
      <c r="L143" s="198" t="s">
        <v>756</v>
      </c>
      <c r="M143" s="201">
        <v>30000000</v>
      </c>
      <c r="N143" s="201">
        <v>30000000</v>
      </c>
      <c r="O143" s="201">
        <v>9506090</v>
      </c>
      <c r="P143" s="201">
        <v>9506090</v>
      </c>
      <c r="Q143" s="201">
        <v>0</v>
      </c>
      <c r="R143" s="201">
        <v>3072170</v>
      </c>
      <c r="S143" s="198" t="s">
        <v>3040</v>
      </c>
      <c r="T143" s="198" t="s">
        <v>2506</v>
      </c>
      <c r="U143" s="198" t="s">
        <v>2528</v>
      </c>
      <c r="V143" s="198" t="s">
        <v>2529</v>
      </c>
      <c r="W143" s="198" t="s">
        <v>2509</v>
      </c>
      <c r="X143" s="198" t="s">
        <v>2528</v>
      </c>
      <c r="Y143" s="198" t="s">
        <v>2529</v>
      </c>
      <c r="Z143" t="s">
        <v>3436</v>
      </c>
      <c r="AA143" t="s">
        <v>3313</v>
      </c>
      <c r="AB143" t="s">
        <v>3250</v>
      </c>
      <c r="AC143" s="177">
        <v>2</v>
      </c>
      <c r="AD143" s="177">
        <v>27540199</v>
      </c>
    </row>
    <row r="144" spans="1:30" ht="12" hidden="1" customHeight="1">
      <c r="A144" s="197">
        <v>42766</v>
      </c>
      <c r="B144" s="198" t="s">
        <v>3041</v>
      </c>
      <c r="C144" s="198">
        <v>76251705</v>
      </c>
      <c r="D144" s="198" t="s">
        <v>252</v>
      </c>
      <c r="E144" s="198" t="s">
        <v>1848</v>
      </c>
      <c r="F144" s="198" t="s">
        <v>3042</v>
      </c>
      <c r="G144" s="198" t="s">
        <v>2502</v>
      </c>
      <c r="H144" s="198" t="s">
        <v>2513</v>
      </c>
      <c r="I144" s="199">
        <v>0</v>
      </c>
      <c r="J144" s="199">
        <v>0</v>
      </c>
      <c r="K144" s="198" t="s">
        <v>3043</v>
      </c>
      <c r="L144" s="198" t="s">
        <v>756</v>
      </c>
      <c r="M144" s="201">
        <v>103063524</v>
      </c>
      <c r="N144" s="201">
        <v>103063524</v>
      </c>
      <c r="O144" s="201">
        <v>53702087</v>
      </c>
      <c r="P144" s="201">
        <v>53702087</v>
      </c>
      <c r="Q144" s="201">
        <v>0</v>
      </c>
      <c r="R144" s="201">
        <v>10655348</v>
      </c>
      <c r="S144" s="198" t="s">
        <v>3044</v>
      </c>
      <c r="T144" s="198" t="s">
        <v>2506</v>
      </c>
      <c r="U144" s="198" t="s">
        <v>2565</v>
      </c>
      <c r="V144" s="198" t="s">
        <v>2566</v>
      </c>
      <c r="W144" s="198" t="s">
        <v>2509</v>
      </c>
      <c r="X144" s="198" t="s">
        <v>2565</v>
      </c>
      <c r="Y144" s="198" t="s">
        <v>2566</v>
      </c>
      <c r="Z144" t="s">
        <v>3437</v>
      </c>
      <c r="AA144" t="s">
        <v>3254</v>
      </c>
      <c r="AB144" t="s">
        <v>3254</v>
      </c>
      <c r="AC144" s="177">
        <v>9</v>
      </c>
      <c r="AD144" s="177">
        <v>91905240</v>
      </c>
    </row>
    <row r="145" spans="1:30" ht="12" hidden="1" customHeight="1">
      <c r="A145" s="197">
        <v>42766</v>
      </c>
      <c r="B145" s="198" t="s">
        <v>3041</v>
      </c>
      <c r="C145" s="198">
        <v>76251705</v>
      </c>
      <c r="D145" s="198" t="s">
        <v>252</v>
      </c>
      <c r="E145" s="198" t="s">
        <v>1848</v>
      </c>
      <c r="F145" s="198" t="s">
        <v>3045</v>
      </c>
      <c r="G145" s="198" t="s">
        <v>2502</v>
      </c>
      <c r="H145" s="198" t="s">
        <v>2513</v>
      </c>
      <c r="I145" s="199">
        <v>0</v>
      </c>
      <c r="J145" s="199">
        <v>0</v>
      </c>
      <c r="K145" s="198" t="s">
        <v>3043</v>
      </c>
      <c r="L145" s="198" t="s">
        <v>756</v>
      </c>
      <c r="M145" s="201">
        <v>120000000</v>
      </c>
      <c r="N145" s="201">
        <v>120000000</v>
      </c>
      <c r="O145" s="201">
        <v>62526994</v>
      </c>
      <c r="P145" s="201">
        <v>62526994</v>
      </c>
      <c r="Q145" s="201">
        <v>0</v>
      </c>
      <c r="R145" s="201">
        <v>12408176</v>
      </c>
      <c r="S145" s="198" t="s">
        <v>3046</v>
      </c>
      <c r="T145" s="198" t="s">
        <v>2506</v>
      </c>
      <c r="U145" s="198" t="s">
        <v>2507</v>
      </c>
      <c r="V145" s="198" t="s">
        <v>2508</v>
      </c>
      <c r="W145" s="198" t="s">
        <v>2509</v>
      </c>
      <c r="X145" s="198" t="s">
        <v>2507</v>
      </c>
      <c r="Y145" s="198" t="s">
        <v>2508</v>
      </c>
      <c r="Z145" t="s">
        <v>3437</v>
      </c>
      <c r="AA145" t="s">
        <v>3254</v>
      </c>
      <c r="AB145" t="s">
        <v>3254</v>
      </c>
      <c r="AC145" s="177">
        <v>9</v>
      </c>
      <c r="AD145" s="177">
        <v>91905240</v>
      </c>
    </row>
    <row r="146" spans="1:30" ht="12" hidden="1" customHeight="1">
      <c r="A146" s="197">
        <v>42766</v>
      </c>
      <c r="B146" s="198" t="s">
        <v>3047</v>
      </c>
      <c r="C146" s="198">
        <v>15015552</v>
      </c>
      <c r="D146" s="198" t="s">
        <v>1859</v>
      </c>
      <c r="E146" s="198" t="s">
        <v>2384</v>
      </c>
      <c r="F146" s="198" t="s">
        <v>3048</v>
      </c>
      <c r="G146" s="198" t="s">
        <v>2502</v>
      </c>
      <c r="H146" s="198" t="s">
        <v>2526</v>
      </c>
      <c r="I146" s="199">
        <v>0</v>
      </c>
      <c r="J146" s="199">
        <v>0</v>
      </c>
      <c r="K146" s="198" t="s">
        <v>3049</v>
      </c>
      <c r="L146" s="198" t="s">
        <v>2505</v>
      </c>
      <c r="M146" s="201">
        <v>3000</v>
      </c>
      <c r="N146" s="201">
        <v>73563420</v>
      </c>
      <c r="O146" s="201">
        <v>69730002.649443999</v>
      </c>
      <c r="P146" s="200">
        <v>2649.4964</v>
      </c>
      <c r="Q146" s="201">
        <v>0</v>
      </c>
      <c r="R146" s="201">
        <v>17015945</v>
      </c>
      <c r="S146" s="198" t="s">
        <v>3050</v>
      </c>
      <c r="T146" s="198" t="s">
        <v>2506</v>
      </c>
      <c r="U146" s="198" t="s">
        <v>2565</v>
      </c>
      <c r="V146" s="198" t="s">
        <v>2566</v>
      </c>
      <c r="W146" s="198" t="s">
        <v>2509</v>
      </c>
      <c r="X146" s="198" t="s">
        <v>2565</v>
      </c>
      <c r="Y146" s="198" t="s">
        <v>2566</v>
      </c>
      <c r="Z146" t="s">
        <v>3438</v>
      </c>
      <c r="AA146" t="s">
        <v>3272</v>
      </c>
      <c r="AB146" t="s">
        <v>3272</v>
      </c>
      <c r="AC146" s="177">
        <v>9</v>
      </c>
      <c r="AD146" s="177">
        <v>86851792</v>
      </c>
    </row>
    <row r="147" spans="1:30" ht="12" hidden="1" customHeight="1">
      <c r="A147" s="197">
        <v>42766</v>
      </c>
      <c r="B147" s="198" t="s">
        <v>3047</v>
      </c>
      <c r="C147" s="198">
        <v>15015552</v>
      </c>
      <c r="D147" s="198" t="s">
        <v>1859</v>
      </c>
      <c r="E147" s="198" t="s">
        <v>2384</v>
      </c>
      <c r="F147" s="198" t="s">
        <v>3051</v>
      </c>
      <c r="G147" s="198" t="s">
        <v>2502</v>
      </c>
      <c r="H147" s="198" t="s">
        <v>2526</v>
      </c>
      <c r="I147" s="199">
        <v>0</v>
      </c>
      <c r="J147" s="199">
        <v>0</v>
      </c>
      <c r="K147" s="198" t="s">
        <v>3049</v>
      </c>
      <c r="L147" s="198" t="s">
        <v>2505</v>
      </c>
      <c r="M147" s="201">
        <v>3006</v>
      </c>
      <c r="N147" s="201">
        <v>73710547</v>
      </c>
      <c r="O147" s="201">
        <v>69869481.266981006</v>
      </c>
      <c r="P147" s="200">
        <v>2654.7961</v>
      </c>
      <c r="Q147" s="201">
        <v>0</v>
      </c>
      <c r="R147" s="201">
        <v>17049988</v>
      </c>
      <c r="S147" s="198" t="s">
        <v>3052</v>
      </c>
      <c r="T147" s="198" t="s">
        <v>2506</v>
      </c>
      <c r="U147" s="198" t="s">
        <v>2522</v>
      </c>
      <c r="V147" s="198" t="s">
        <v>2523</v>
      </c>
      <c r="W147" s="198" t="s">
        <v>2509</v>
      </c>
      <c r="X147" s="198" t="s">
        <v>2522</v>
      </c>
      <c r="Y147" s="198" t="s">
        <v>2523</v>
      </c>
      <c r="Z147" t="s">
        <v>3438</v>
      </c>
      <c r="AA147" t="s">
        <v>3272</v>
      </c>
      <c r="AB147" t="s">
        <v>3272</v>
      </c>
      <c r="AC147" s="177">
        <v>9</v>
      </c>
      <c r="AD147" s="177">
        <v>86851792</v>
      </c>
    </row>
    <row r="148" spans="1:30" ht="12" hidden="1" customHeight="1">
      <c r="A148" s="197">
        <v>42766</v>
      </c>
      <c r="B148" s="198" t="s">
        <v>3053</v>
      </c>
      <c r="C148" s="198">
        <v>76049131</v>
      </c>
      <c r="D148" s="198" t="s">
        <v>2188</v>
      </c>
      <c r="E148" s="198" t="s">
        <v>2668</v>
      </c>
      <c r="F148" s="198" t="s">
        <v>3054</v>
      </c>
      <c r="G148" s="198" t="s">
        <v>2502</v>
      </c>
      <c r="H148" s="198" t="s">
        <v>2513</v>
      </c>
      <c r="I148" s="199">
        <v>0</v>
      </c>
      <c r="J148" s="199">
        <v>0</v>
      </c>
      <c r="K148" s="198" t="s">
        <v>458</v>
      </c>
      <c r="L148" s="198" t="s">
        <v>756</v>
      </c>
      <c r="M148" s="201">
        <v>257684061</v>
      </c>
      <c r="N148" s="201">
        <v>257684061</v>
      </c>
      <c r="O148" s="201">
        <v>203066056</v>
      </c>
      <c r="P148" s="201">
        <v>203066056</v>
      </c>
      <c r="Q148" s="201">
        <v>0</v>
      </c>
      <c r="R148" s="201">
        <v>34727883</v>
      </c>
      <c r="S148" s="198" t="s">
        <v>3055</v>
      </c>
      <c r="T148" s="198" t="s">
        <v>2506</v>
      </c>
      <c r="U148" s="198" t="s">
        <v>2507</v>
      </c>
      <c r="V148" s="198" t="s">
        <v>2508</v>
      </c>
      <c r="W148" s="198" t="s">
        <v>2509</v>
      </c>
      <c r="X148" s="198" t="s">
        <v>2507</v>
      </c>
      <c r="Y148" s="198" t="s">
        <v>2508</v>
      </c>
      <c r="Z148" t="s">
        <v>3439</v>
      </c>
      <c r="AA148" t="s">
        <v>3440</v>
      </c>
      <c r="AB148" t="s">
        <v>3370</v>
      </c>
      <c r="AC148" s="177">
        <v>9</v>
      </c>
      <c r="AD148" s="177">
        <v>97925182</v>
      </c>
    </row>
    <row r="149" spans="1:30" ht="12" hidden="1" customHeight="1">
      <c r="A149" s="197">
        <v>42766</v>
      </c>
      <c r="B149" s="198" t="s">
        <v>3053</v>
      </c>
      <c r="C149" s="198">
        <v>76049131</v>
      </c>
      <c r="D149" s="198" t="s">
        <v>2188</v>
      </c>
      <c r="E149" s="198" t="s">
        <v>2668</v>
      </c>
      <c r="F149" s="198" t="s">
        <v>3056</v>
      </c>
      <c r="G149" s="198" t="s">
        <v>2502</v>
      </c>
      <c r="H149" s="198" t="s">
        <v>2513</v>
      </c>
      <c r="I149" s="199">
        <v>0</v>
      </c>
      <c r="J149" s="199">
        <v>0</v>
      </c>
      <c r="K149" s="198" t="s">
        <v>458</v>
      </c>
      <c r="L149" s="198" t="s">
        <v>756</v>
      </c>
      <c r="M149" s="201">
        <v>300000000</v>
      </c>
      <c r="N149" s="201">
        <v>300000000</v>
      </c>
      <c r="O149" s="201">
        <v>236412823</v>
      </c>
      <c r="P149" s="201">
        <v>236412823</v>
      </c>
      <c r="Q149" s="201">
        <v>0</v>
      </c>
      <c r="R149" s="201">
        <v>36409896</v>
      </c>
      <c r="S149" s="198" t="s">
        <v>3057</v>
      </c>
      <c r="T149" s="198" t="s">
        <v>2506</v>
      </c>
      <c r="U149" s="198" t="s">
        <v>2528</v>
      </c>
      <c r="V149" s="198" t="s">
        <v>2529</v>
      </c>
      <c r="W149" s="198" t="s">
        <v>2509</v>
      </c>
      <c r="X149" s="198" t="s">
        <v>2528</v>
      </c>
      <c r="Y149" s="198" t="s">
        <v>2529</v>
      </c>
      <c r="Z149" t="s">
        <v>3439</v>
      </c>
      <c r="AA149" t="s">
        <v>3440</v>
      </c>
      <c r="AB149" t="s">
        <v>3370</v>
      </c>
      <c r="AC149" s="177">
        <v>9</v>
      </c>
      <c r="AD149" s="177">
        <v>97925182</v>
      </c>
    </row>
    <row r="150" spans="1:30" ht="12" hidden="1" customHeight="1">
      <c r="A150" s="197">
        <v>42766</v>
      </c>
      <c r="B150" s="198" t="s">
        <v>3058</v>
      </c>
      <c r="C150" s="198">
        <v>77062610</v>
      </c>
      <c r="D150" s="198" t="s">
        <v>243</v>
      </c>
      <c r="E150" s="198" t="s">
        <v>2668</v>
      </c>
      <c r="F150" s="198" t="s">
        <v>3059</v>
      </c>
      <c r="G150" s="198" t="s">
        <v>2502</v>
      </c>
      <c r="H150" s="198" t="s">
        <v>2513</v>
      </c>
      <c r="I150" s="199">
        <v>0</v>
      </c>
      <c r="J150" s="199">
        <v>0</v>
      </c>
      <c r="K150" s="198" t="s">
        <v>458</v>
      </c>
      <c r="L150" s="198" t="s">
        <v>756</v>
      </c>
      <c r="M150" s="201">
        <v>372925195</v>
      </c>
      <c r="N150" s="201">
        <v>372925195</v>
      </c>
      <c r="O150" s="201">
        <v>327676387</v>
      </c>
      <c r="P150" s="201">
        <v>327676387</v>
      </c>
      <c r="Q150" s="201">
        <v>0</v>
      </c>
      <c r="R150" s="201">
        <v>72925192</v>
      </c>
      <c r="S150" s="198" t="s">
        <v>3060</v>
      </c>
      <c r="T150" s="198" t="s">
        <v>2506</v>
      </c>
      <c r="U150" s="198" t="s">
        <v>2507</v>
      </c>
      <c r="V150" s="198" t="s">
        <v>2508</v>
      </c>
      <c r="W150" s="198" t="s">
        <v>2509</v>
      </c>
      <c r="X150" s="198" t="s">
        <v>2507</v>
      </c>
      <c r="Y150" s="198" t="s">
        <v>2508</v>
      </c>
      <c r="Z150" t="s">
        <v>3441</v>
      </c>
      <c r="AA150" t="s">
        <v>3313</v>
      </c>
      <c r="AB150" t="s">
        <v>3250</v>
      </c>
      <c r="AC150" s="177">
        <v>2</v>
      </c>
      <c r="AD150" s="177">
        <v>22843589</v>
      </c>
    </row>
    <row r="151" spans="1:30" ht="12" hidden="1" customHeight="1">
      <c r="A151" s="197">
        <v>42766</v>
      </c>
      <c r="B151" s="198" t="s">
        <v>3061</v>
      </c>
      <c r="C151" s="198">
        <v>76734950</v>
      </c>
      <c r="D151" s="198" t="s">
        <v>1859</v>
      </c>
      <c r="E151" s="198" t="s">
        <v>1917</v>
      </c>
      <c r="F151" s="198" t="s">
        <v>3062</v>
      </c>
      <c r="G151" s="198" t="s">
        <v>2502</v>
      </c>
      <c r="H151" s="198" t="s">
        <v>2513</v>
      </c>
      <c r="I151" s="199">
        <v>0</v>
      </c>
      <c r="J151" s="199">
        <v>0</v>
      </c>
      <c r="K151" s="198" t="s">
        <v>3063</v>
      </c>
      <c r="L151" s="198" t="s">
        <v>756</v>
      </c>
      <c r="M151" s="201">
        <v>45207009</v>
      </c>
      <c r="N151" s="201">
        <v>45207009</v>
      </c>
      <c r="O151" s="201">
        <v>15426657</v>
      </c>
      <c r="P151" s="201">
        <v>15426657</v>
      </c>
      <c r="Q151" s="201">
        <v>0</v>
      </c>
      <c r="R151" s="201">
        <v>5207009</v>
      </c>
      <c r="S151" s="198" t="s">
        <v>3064</v>
      </c>
      <c r="T151" s="198" t="s">
        <v>2506</v>
      </c>
      <c r="U151" s="198" t="s">
        <v>2543</v>
      </c>
      <c r="V151" s="198" t="s">
        <v>2544</v>
      </c>
      <c r="W151" s="198" t="s">
        <v>2509</v>
      </c>
      <c r="X151" s="198" t="s">
        <v>2543</v>
      </c>
      <c r="Y151" s="198" t="s">
        <v>2544</v>
      </c>
      <c r="Z151" t="s">
        <v>3442</v>
      </c>
      <c r="AA151" t="s">
        <v>3313</v>
      </c>
      <c r="AB151" t="s">
        <v>3250</v>
      </c>
      <c r="AC151" s="177">
        <v>9</v>
      </c>
      <c r="AD151" s="177">
        <v>77685847</v>
      </c>
    </row>
    <row r="152" spans="1:30" ht="12" hidden="1" customHeight="1">
      <c r="A152" s="197">
        <v>42766</v>
      </c>
      <c r="B152" s="198" t="s">
        <v>3065</v>
      </c>
      <c r="C152" s="198">
        <v>76192570</v>
      </c>
      <c r="D152" s="198" t="s">
        <v>2178</v>
      </c>
      <c r="E152" s="198" t="s">
        <v>3066</v>
      </c>
      <c r="F152" s="198" t="s">
        <v>3067</v>
      </c>
      <c r="G152" s="198" t="s">
        <v>2502</v>
      </c>
      <c r="H152" s="198" t="s">
        <v>2513</v>
      </c>
      <c r="I152" s="199">
        <v>0</v>
      </c>
      <c r="J152" s="199">
        <v>0</v>
      </c>
      <c r="K152" s="198" t="s">
        <v>3068</v>
      </c>
      <c r="L152" s="198" t="s">
        <v>756</v>
      </c>
      <c r="M152" s="201">
        <v>34573894</v>
      </c>
      <c r="N152" s="201">
        <v>34573894</v>
      </c>
      <c r="O152" s="201">
        <v>11891657</v>
      </c>
      <c r="P152" s="201">
        <v>11891657</v>
      </c>
      <c r="Q152" s="201">
        <v>0</v>
      </c>
      <c r="R152" s="201">
        <v>4573894</v>
      </c>
      <c r="S152" s="198" t="s">
        <v>3069</v>
      </c>
      <c r="T152" s="198" t="s">
        <v>2506</v>
      </c>
      <c r="U152" s="198" t="s">
        <v>2507</v>
      </c>
      <c r="V152" s="198" t="s">
        <v>2508</v>
      </c>
      <c r="W152" s="198" t="s">
        <v>2509</v>
      </c>
      <c r="X152" s="198" t="s">
        <v>2507</v>
      </c>
      <c r="Y152" s="198" t="s">
        <v>2508</v>
      </c>
      <c r="Z152" t="s">
        <v>3443</v>
      </c>
      <c r="AA152" t="s">
        <v>3247</v>
      </c>
      <c r="AB152" t="s">
        <v>3247</v>
      </c>
      <c r="AC152" s="177">
        <v>57</v>
      </c>
      <c r="AD152" s="177">
        <v>2433011</v>
      </c>
    </row>
    <row r="153" spans="1:30" ht="12" hidden="1" customHeight="1">
      <c r="A153" s="197">
        <v>42766</v>
      </c>
      <c r="B153" s="198" t="s">
        <v>3070</v>
      </c>
      <c r="C153" s="198">
        <v>77768160</v>
      </c>
      <c r="D153" s="198" t="s">
        <v>1859</v>
      </c>
      <c r="E153" s="198" t="s">
        <v>1917</v>
      </c>
      <c r="F153" s="198" t="s">
        <v>3071</v>
      </c>
      <c r="G153" s="198" t="s">
        <v>2502</v>
      </c>
      <c r="H153" s="198" t="s">
        <v>2513</v>
      </c>
      <c r="I153" s="199">
        <v>0</v>
      </c>
      <c r="J153" s="199">
        <v>0</v>
      </c>
      <c r="K153" s="198" t="s">
        <v>3072</v>
      </c>
      <c r="L153" s="198" t="s">
        <v>756</v>
      </c>
      <c r="M153" s="201">
        <v>105000000</v>
      </c>
      <c r="N153" s="201">
        <v>105000000</v>
      </c>
      <c r="O153" s="201">
        <v>98119016</v>
      </c>
      <c r="P153" s="201">
        <v>98119016</v>
      </c>
      <c r="Q153" s="201">
        <v>0</v>
      </c>
      <c r="R153" s="201">
        <v>26878401</v>
      </c>
      <c r="S153" s="198" t="s">
        <v>3073</v>
      </c>
      <c r="T153" s="198" t="s">
        <v>2506</v>
      </c>
      <c r="U153" s="198" t="s">
        <v>2522</v>
      </c>
      <c r="V153" s="198" t="s">
        <v>2523</v>
      </c>
      <c r="W153" s="198" t="s">
        <v>2509</v>
      </c>
      <c r="X153" s="198" t="s">
        <v>2522</v>
      </c>
      <c r="Y153" s="198" t="s">
        <v>2523</v>
      </c>
      <c r="Z153" t="s">
        <v>3444</v>
      </c>
      <c r="AA153" t="s">
        <v>3326</v>
      </c>
      <c r="AB153" t="s">
        <v>3250</v>
      </c>
      <c r="AC153" s="177">
        <v>2</v>
      </c>
      <c r="AD153" s="177">
        <v>27747828</v>
      </c>
    </row>
    <row r="154" spans="1:30" ht="12" hidden="1" customHeight="1">
      <c r="A154" s="197">
        <v>42766</v>
      </c>
      <c r="B154" s="198" t="s">
        <v>3070</v>
      </c>
      <c r="C154" s="198">
        <v>77768160</v>
      </c>
      <c r="D154" s="198" t="s">
        <v>1859</v>
      </c>
      <c r="E154" s="198" t="s">
        <v>1917</v>
      </c>
      <c r="F154" s="198" t="s">
        <v>3074</v>
      </c>
      <c r="G154" s="198" t="s">
        <v>2502</v>
      </c>
      <c r="H154" s="198" t="s">
        <v>2513</v>
      </c>
      <c r="I154" s="199">
        <v>0</v>
      </c>
      <c r="J154" s="199">
        <v>0</v>
      </c>
      <c r="K154" s="198" t="s">
        <v>3072</v>
      </c>
      <c r="L154" s="198" t="s">
        <v>756</v>
      </c>
      <c r="M154" s="201">
        <v>294185422</v>
      </c>
      <c r="N154" s="201">
        <v>294185422</v>
      </c>
      <c r="O154" s="201">
        <v>274906534</v>
      </c>
      <c r="P154" s="201">
        <v>274906534</v>
      </c>
      <c r="Q154" s="201">
        <v>0</v>
      </c>
      <c r="R154" s="201">
        <v>75306987</v>
      </c>
      <c r="S154" s="198" t="s">
        <v>3075</v>
      </c>
      <c r="T154" s="198" t="s">
        <v>2506</v>
      </c>
      <c r="U154" s="198" t="s">
        <v>2565</v>
      </c>
      <c r="V154" s="198" t="s">
        <v>2566</v>
      </c>
      <c r="W154" s="198" t="s">
        <v>2509</v>
      </c>
      <c r="X154" s="198" t="s">
        <v>2565</v>
      </c>
      <c r="Y154" s="198" t="s">
        <v>2566</v>
      </c>
      <c r="Z154" t="s">
        <v>3444</v>
      </c>
      <c r="AA154" t="s">
        <v>3326</v>
      </c>
      <c r="AB154" t="s">
        <v>3250</v>
      </c>
      <c r="AC154" s="177">
        <v>2</v>
      </c>
      <c r="AD154" s="177">
        <v>27747828</v>
      </c>
    </row>
    <row r="155" spans="1:30" ht="12" hidden="1" customHeight="1">
      <c r="A155" s="197">
        <v>42766</v>
      </c>
      <c r="B155" s="198" t="s">
        <v>3076</v>
      </c>
      <c r="C155" s="198">
        <v>76209306</v>
      </c>
      <c r="D155" s="198" t="s">
        <v>1859</v>
      </c>
      <c r="E155" s="198" t="s">
        <v>3077</v>
      </c>
      <c r="F155" s="198" t="s">
        <v>3078</v>
      </c>
      <c r="G155" s="198" t="s">
        <v>2502</v>
      </c>
      <c r="H155" s="198" t="s">
        <v>2513</v>
      </c>
      <c r="I155" s="199">
        <v>0</v>
      </c>
      <c r="J155" s="199">
        <v>0</v>
      </c>
      <c r="K155" s="198" t="s">
        <v>3079</v>
      </c>
      <c r="L155" s="198" t="s">
        <v>756</v>
      </c>
      <c r="M155" s="201">
        <v>34637358</v>
      </c>
      <c r="N155" s="201">
        <v>34637358</v>
      </c>
      <c r="O155" s="201">
        <v>18673908</v>
      </c>
      <c r="P155" s="201">
        <v>18673908</v>
      </c>
      <c r="Q155" s="201">
        <v>0</v>
      </c>
      <c r="R155" s="201">
        <v>4637356</v>
      </c>
      <c r="S155" s="198" t="s">
        <v>3080</v>
      </c>
      <c r="T155" s="198" t="s">
        <v>2506</v>
      </c>
      <c r="U155" s="198" t="s">
        <v>2507</v>
      </c>
      <c r="V155" s="198" t="s">
        <v>2508</v>
      </c>
      <c r="W155" s="198" t="s">
        <v>2509</v>
      </c>
      <c r="X155" s="198" t="s">
        <v>2507</v>
      </c>
      <c r="Y155" s="198" t="s">
        <v>2508</v>
      </c>
      <c r="Z155" t="s">
        <v>3445</v>
      </c>
      <c r="AA155" t="s">
        <v>3446</v>
      </c>
      <c r="AB155" t="s">
        <v>3264</v>
      </c>
      <c r="AC155" s="177">
        <v>9</v>
      </c>
      <c r="AD155" s="177">
        <v>1455265</v>
      </c>
    </row>
    <row r="156" spans="1:30" ht="12" hidden="1" customHeight="1">
      <c r="A156" s="197">
        <v>42766</v>
      </c>
      <c r="B156" s="198" t="s">
        <v>3081</v>
      </c>
      <c r="C156" s="198">
        <v>76456999</v>
      </c>
      <c r="D156" s="198" t="s">
        <v>1992</v>
      </c>
      <c r="E156" s="198" t="s">
        <v>1858</v>
      </c>
      <c r="F156" s="198" t="s">
        <v>3082</v>
      </c>
      <c r="G156" s="198" t="s">
        <v>2502</v>
      </c>
      <c r="H156" s="198" t="s">
        <v>2526</v>
      </c>
      <c r="I156" s="199">
        <v>0</v>
      </c>
      <c r="J156" s="199">
        <v>0</v>
      </c>
      <c r="K156" s="198" t="s">
        <v>3079</v>
      </c>
      <c r="L156" s="198" t="s">
        <v>2505</v>
      </c>
      <c r="M156" s="201">
        <v>5000</v>
      </c>
      <c r="N156" s="201">
        <v>123135500</v>
      </c>
      <c r="O156" s="201">
        <v>108367471.98649199</v>
      </c>
      <c r="P156" s="200">
        <v>4117.5852000000004</v>
      </c>
      <c r="Q156" s="201">
        <v>0</v>
      </c>
      <c r="R156" s="201">
        <v>22141415</v>
      </c>
      <c r="S156" s="198" t="s">
        <v>3083</v>
      </c>
      <c r="T156" s="198" t="s">
        <v>2506</v>
      </c>
      <c r="U156" s="198" t="s">
        <v>2507</v>
      </c>
      <c r="V156" s="198" t="s">
        <v>2508</v>
      </c>
      <c r="W156" s="198" t="s">
        <v>2509</v>
      </c>
      <c r="X156" s="198" t="s">
        <v>2507</v>
      </c>
      <c r="Y156" s="198" t="s">
        <v>2508</v>
      </c>
      <c r="Z156" t="s">
        <v>3447</v>
      </c>
      <c r="AA156" t="s">
        <v>3448</v>
      </c>
      <c r="AB156" t="s">
        <v>3373</v>
      </c>
      <c r="AC156" s="177">
        <v>32</v>
      </c>
      <c r="AD156" s="177">
        <v>3194707</v>
      </c>
    </row>
    <row r="157" spans="1:30" ht="12" hidden="1" customHeight="1">
      <c r="A157" s="197">
        <v>42766</v>
      </c>
      <c r="B157" s="198" t="s">
        <v>3081</v>
      </c>
      <c r="C157" s="198">
        <v>76456999</v>
      </c>
      <c r="D157" s="198" t="s">
        <v>1992</v>
      </c>
      <c r="E157" s="198" t="s">
        <v>1858</v>
      </c>
      <c r="F157" s="198" t="s">
        <v>3084</v>
      </c>
      <c r="G157" s="198" t="s">
        <v>2502</v>
      </c>
      <c r="H157" s="198" t="s">
        <v>2526</v>
      </c>
      <c r="I157" s="199">
        <v>0</v>
      </c>
      <c r="J157" s="199">
        <v>0</v>
      </c>
      <c r="K157" s="198" t="s">
        <v>3079</v>
      </c>
      <c r="L157" s="198" t="s">
        <v>2505</v>
      </c>
      <c r="M157" s="201">
        <v>9932</v>
      </c>
      <c r="N157" s="201">
        <v>244596357</v>
      </c>
      <c r="O157" s="201">
        <v>215261116.31752101</v>
      </c>
      <c r="P157" s="200">
        <v>8179.1701000000003</v>
      </c>
      <c r="Q157" s="201">
        <v>0</v>
      </c>
      <c r="R157" s="201">
        <v>43998191</v>
      </c>
      <c r="S157" s="198" t="s">
        <v>3085</v>
      </c>
      <c r="T157" s="198" t="s">
        <v>2506</v>
      </c>
      <c r="U157" s="198" t="s">
        <v>2507</v>
      </c>
      <c r="V157" s="198" t="s">
        <v>2508</v>
      </c>
      <c r="W157" s="198" t="s">
        <v>2509</v>
      </c>
      <c r="X157" s="198" t="s">
        <v>2507</v>
      </c>
      <c r="Y157" s="198" t="s">
        <v>2508</v>
      </c>
      <c r="Z157" t="s">
        <v>3447</v>
      </c>
      <c r="AA157" t="s">
        <v>3448</v>
      </c>
      <c r="AB157" t="s">
        <v>3373</v>
      </c>
      <c r="AC157" s="177">
        <v>32</v>
      </c>
      <c r="AD157" s="177">
        <v>3194707</v>
      </c>
    </row>
    <row r="158" spans="1:30" ht="12" hidden="1" customHeight="1">
      <c r="A158" s="197">
        <v>42766</v>
      </c>
      <c r="B158" s="198" t="s">
        <v>3086</v>
      </c>
      <c r="C158" s="198">
        <v>11541350</v>
      </c>
      <c r="D158" s="198" t="s">
        <v>1866</v>
      </c>
      <c r="E158" s="198" t="s">
        <v>3087</v>
      </c>
      <c r="F158" s="198" t="s">
        <v>3088</v>
      </c>
      <c r="G158" s="198" t="s">
        <v>2502</v>
      </c>
      <c r="H158" s="198" t="s">
        <v>2513</v>
      </c>
      <c r="I158" s="199">
        <v>0</v>
      </c>
      <c r="J158" s="199">
        <v>0</v>
      </c>
      <c r="K158" s="198" t="s">
        <v>3089</v>
      </c>
      <c r="L158" s="198" t="s">
        <v>756</v>
      </c>
      <c r="M158" s="201">
        <v>170864485</v>
      </c>
      <c r="N158" s="201">
        <v>170864485</v>
      </c>
      <c r="O158" s="201">
        <v>62432902</v>
      </c>
      <c r="P158" s="201">
        <v>62432902</v>
      </c>
      <c r="Q158" s="201">
        <v>0</v>
      </c>
      <c r="R158" s="201">
        <v>16722922</v>
      </c>
      <c r="S158" s="198" t="s">
        <v>3090</v>
      </c>
      <c r="T158" s="198" t="s">
        <v>2506</v>
      </c>
      <c r="U158" s="198" t="s">
        <v>2507</v>
      </c>
      <c r="V158" s="198" t="s">
        <v>2508</v>
      </c>
      <c r="W158" s="198" t="s">
        <v>2509</v>
      </c>
      <c r="X158" s="198" t="s">
        <v>2507</v>
      </c>
      <c r="Y158" s="198" t="s">
        <v>2508</v>
      </c>
      <c r="Z158" t="s">
        <v>3449</v>
      </c>
      <c r="AA158" t="s">
        <v>3264</v>
      </c>
      <c r="AB158" t="s">
        <v>3264</v>
      </c>
      <c r="AC158" s="177">
        <v>9</v>
      </c>
      <c r="AD158" s="177">
        <v>4523473</v>
      </c>
    </row>
    <row r="159" spans="1:30" ht="12" hidden="1" customHeight="1">
      <c r="A159" s="197">
        <v>42766</v>
      </c>
      <c r="B159" s="198" t="s">
        <v>3086</v>
      </c>
      <c r="C159" s="198">
        <v>11541350</v>
      </c>
      <c r="D159" s="198" t="s">
        <v>1866</v>
      </c>
      <c r="E159" s="198" t="s">
        <v>3087</v>
      </c>
      <c r="F159" s="198" t="s">
        <v>3091</v>
      </c>
      <c r="G159" s="198" t="s">
        <v>2502</v>
      </c>
      <c r="H159" s="198" t="s">
        <v>2513</v>
      </c>
      <c r="I159" s="199">
        <v>0</v>
      </c>
      <c r="J159" s="199">
        <v>0</v>
      </c>
      <c r="K159" s="198" t="s">
        <v>3092</v>
      </c>
      <c r="L159" s="198" t="s">
        <v>756</v>
      </c>
      <c r="M159" s="201">
        <v>73000000</v>
      </c>
      <c r="N159" s="201">
        <v>73000000</v>
      </c>
      <c r="O159" s="201">
        <v>26786648</v>
      </c>
      <c r="P159" s="201">
        <v>26786648</v>
      </c>
      <c r="Q159" s="201">
        <v>0</v>
      </c>
      <c r="R159" s="201">
        <v>7144562</v>
      </c>
      <c r="S159" s="198" t="s">
        <v>3093</v>
      </c>
      <c r="T159" s="198" t="s">
        <v>2506</v>
      </c>
      <c r="U159" s="198" t="s">
        <v>2528</v>
      </c>
      <c r="V159" s="198" t="s">
        <v>2529</v>
      </c>
      <c r="W159" s="198" t="s">
        <v>2509</v>
      </c>
      <c r="X159" s="198" t="s">
        <v>2528</v>
      </c>
      <c r="Y159" s="198" t="s">
        <v>2529</v>
      </c>
      <c r="Z159" t="s">
        <v>3449</v>
      </c>
      <c r="AA159" t="s">
        <v>3264</v>
      </c>
      <c r="AB159" t="s">
        <v>3264</v>
      </c>
      <c r="AC159" s="177">
        <v>9</v>
      </c>
      <c r="AD159" s="177">
        <v>4523473</v>
      </c>
    </row>
    <row r="160" spans="1:30" ht="12" hidden="1" customHeight="1">
      <c r="A160" s="197">
        <v>42766</v>
      </c>
      <c r="B160" s="198" t="s">
        <v>3094</v>
      </c>
      <c r="C160" s="198">
        <v>96855910</v>
      </c>
      <c r="D160" s="198" t="s">
        <v>2178</v>
      </c>
      <c r="E160" s="198" t="s">
        <v>2668</v>
      </c>
      <c r="F160" s="198" t="s">
        <v>3095</v>
      </c>
      <c r="G160" s="198" t="s">
        <v>2502</v>
      </c>
      <c r="H160" s="198" t="s">
        <v>2513</v>
      </c>
      <c r="I160" s="199">
        <v>3</v>
      </c>
      <c r="J160" s="199">
        <v>67</v>
      </c>
      <c r="K160" s="198" t="s">
        <v>3096</v>
      </c>
      <c r="L160" s="198" t="s">
        <v>756</v>
      </c>
      <c r="M160" s="201">
        <v>50000000</v>
      </c>
      <c r="N160" s="201">
        <v>50000000</v>
      </c>
      <c r="O160" s="201">
        <v>34298210</v>
      </c>
      <c r="P160" s="201">
        <v>31535871</v>
      </c>
      <c r="Q160" s="201">
        <v>2762339</v>
      </c>
      <c r="R160" s="201">
        <v>8567789</v>
      </c>
      <c r="S160" s="198" t="s">
        <v>3097</v>
      </c>
      <c r="T160" s="198" t="s">
        <v>2506</v>
      </c>
      <c r="U160" s="198" t="s">
        <v>2528</v>
      </c>
      <c r="V160" s="198" t="s">
        <v>2529</v>
      </c>
      <c r="W160" s="198" t="s">
        <v>2509</v>
      </c>
      <c r="X160" s="198" t="s">
        <v>2528</v>
      </c>
      <c r="Y160" s="198" t="s">
        <v>2529</v>
      </c>
      <c r="Z160" t="s">
        <v>3450</v>
      </c>
      <c r="AA160" t="s">
        <v>3320</v>
      </c>
      <c r="AB160" t="s">
        <v>3320</v>
      </c>
      <c r="AC160" s="177">
        <v>2</v>
      </c>
      <c r="AD160" s="177">
        <v>6893034</v>
      </c>
    </row>
    <row r="161" spans="1:30" ht="12" hidden="1" customHeight="1">
      <c r="A161" s="197">
        <v>42766</v>
      </c>
      <c r="B161" s="198" t="s">
        <v>3098</v>
      </c>
      <c r="C161" s="198">
        <v>76037678</v>
      </c>
      <c r="D161" s="198" t="s">
        <v>1992</v>
      </c>
      <c r="E161" s="198" t="s">
        <v>3099</v>
      </c>
      <c r="F161" s="198" t="s">
        <v>3100</v>
      </c>
      <c r="G161" s="198" t="s">
        <v>2502</v>
      </c>
      <c r="H161" s="198" t="s">
        <v>2513</v>
      </c>
      <c r="I161" s="199">
        <v>0</v>
      </c>
      <c r="J161" s="199">
        <v>0</v>
      </c>
      <c r="K161" s="198" t="s">
        <v>3096</v>
      </c>
      <c r="L161" s="198" t="s">
        <v>756</v>
      </c>
      <c r="M161" s="201">
        <v>30000000</v>
      </c>
      <c r="N161" s="201">
        <v>30000000</v>
      </c>
      <c r="O161" s="201">
        <v>8740518</v>
      </c>
      <c r="P161" s="201">
        <v>8740518</v>
      </c>
      <c r="Q161" s="201">
        <v>0</v>
      </c>
      <c r="R161" s="201">
        <v>2978989</v>
      </c>
      <c r="S161" s="198" t="s">
        <v>3101</v>
      </c>
      <c r="T161" s="198" t="s">
        <v>2506</v>
      </c>
      <c r="U161" s="198" t="s">
        <v>2528</v>
      </c>
      <c r="V161" s="198" t="s">
        <v>2529</v>
      </c>
      <c r="W161" s="198" t="s">
        <v>2509</v>
      </c>
      <c r="X161" s="198" t="s">
        <v>2528</v>
      </c>
      <c r="Y161" s="198" t="s">
        <v>2529</v>
      </c>
      <c r="Z161" t="s">
        <v>3451</v>
      </c>
      <c r="AA161" t="s">
        <v>3299</v>
      </c>
      <c r="AB161" t="s">
        <v>3250</v>
      </c>
      <c r="AC161" s="177">
        <v>9</v>
      </c>
      <c r="AD161" t="s">
        <v>3997</v>
      </c>
    </row>
    <row r="162" spans="1:30" ht="12" hidden="1" customHeight="1">
      <c r="A162" s="197">
        <v>42766</v>
      </c>
      <c r="B162" s="198" t="s">
        <v>3102</v>
      </c>
      <c r="C162" s="198">
        <v>76262080</v>
      </c>
      <c r="D162" s="198" t="s">
        <v>2188</v>
      </c>
      <c r="E162" s="198" t="s">
        <v>3103</v>
      </c>
      <c r="F162" s="198" t="s">
        <v>3104</v>
      </c>
      <c r="G162" s="198" t="s">
        <v>2502</v>
      </c>
      <c r="H162" s="198" t="s">
        <v>2513</v>
      </c>
      <c r="I162" s="199">
        <v>0</v>
      </c>
      <c r="J162" s="199">
        <v>0</v>
      </c>
      <c r="K162" s="198" t="s">
        <v>3105</v>
      </c>
      <c r="L162" s="198" t="s">
        <v>756</v>
      </c>
      <c r="M162" s="201">
        <v>60141922</v>
      </c>
      <c r="N162" s="201">
        <v>60141922</v>
      </c>
      <c r="O162" s="201">
        <v>22746633</v>
      </c>
      <c r="P162" s="201">
        <v>22746633</v>
      </c>
      <c r="Q162" s="201">
        <v>0</v>
      </c>
      <c r="R162" s="201">
        <v>5621923</v>
      </c>
      <c r="S162" s="198" t="s">
        <v>3106</v>
      </c>
      <c r="T162" s="198" t="s">
        <v>2506</v>
      </c>
      <c r="U162" s="198" t="s">
        <v>2528</v>
      </c>
      <c r="V162" s="198" t="s">
        <v>2529</v>
      </c>
      <c r="W162" s="198" t="s">
        <v>2509</v>
      </c>
      <c r="X162" s="198" t="s">
        <v>2528</v>
      </c>
      <c r="Y162" s="198" t="s">
        <v>2529</v>
      </c>
      <c r="Z162" t="s">
        <v>3452</v>
      </c>
      <c r="AA162" t="s">
        <v>3347</v>
      </c>
      <c r="AB162" t="s">
        <v>3250</v>
      </c>
      <c r="AC162" t="s">
        <v>130</v>
      </c>
      <c r="AD162" t="s">
        <v>130</v>
      </c>
    </row>
    <row r="163" spans="1:30" ht="12" hidden="1" customHeight="1">
      <c r="A163" s="197">
        <v>42766</v>
      </c>
      <c r="B163" s="198" t="s">
        <v>3107</v>
      </c>
      <c r="C163" s="198">
        <v>78984330</v>
      </c>
      <c r="D163" s="198" t="s">
        <v>2178</v>
      </c>
      <c r="E163" s="198" t="s">
        <v>3108</v>
      </c>
      <c r="F163" s="198" t="s">
        <v>3109</v>
      </c>
      <c r="G163" s="198" t="s">
        <v>2502</v>
      </c>
      <c r="H163" s="198" t="s">
        <v>2526</v>
      </c>
      <c r="I163" s="199">
        <v>1</v>
      </c>
      <c r="J163" s="199">
        <v>28</v>
      </c>
      <c r="K163" s="198" t="s">
        <v>3110</v>
      </c>
      <c r="L163" s="198" t="s">
        <v>2505</v>
      </c>
      <c r="M163" s="200">
        <v>12661</v>
      </c>
      <c r="N163" s="201">
        <v>311803713</v>
      </c>
      <c r="O163" s="201">
        <v>283208702.40378898</v>
      </c>
      <c r="P163" s="200">
        <v>10631.3701</v>
      </c>
      <c r="Q163" s="200">
        <v>129.57079999999999</v>
      </c>
      <c r="R163" s="201">
        <v>29392109</v>
      </c>
      <c r="S163" s="198" t="s">
        <v>3111</v>
      </c>
      <c r="T163" s="198" t="s">
        <v>2506</v>
      </c>
      <c r="U163" s="198" t="s">
        <v>2507</v>
      </c>
      <c r="V163" s="198" t="s">
        <v>2508</v>
      </c>
      <c r="W163" s="198" t="s">
        <v>2509</v>
      </c>
      <c r="X163" s="198" t="s">
        <v>2507</v>
      </c>
      <c r="Y163" s="198" t="s">
        <v>2508</v>
      </c>
      <c r="Z163" t="s">
        <v>3453</v>
      </c>
      <c r="AA163" t="s">
        <v>3250</v>
      </c>
      <c r="AB163" t="s">
        <v>3250</v>
      </c>
      <c r="AC163" t="s">
        <v>130</v>
      </c>
      <c r="AD163" s="177">
        <v>226346955</v>
      </c>
    </row>
    <row r="164" spans="1:30" ht="12" hidden="1" customHeight="1">
      <c r="A164" s="197">
        <v>42766</v>
      </c>
      <c r="B164" s="198" t="s">
        <v>3107</v>
      </c>
      <c r="C164" s="198">
        <v>78984330</v>
      </c>
      <c r="D164" s="198" t="s">
        <v>2178</v>
      </c>
      <c r="E164" s="198" t="s">
        <v>3108</v>
      </c>
      <c r="F164" s="198" t="s">
        <v>3112</v>
      </c>
      <c r="G164" s="198" t="s">
        <v>2502</v>
      </c>
      <c r="H164" s="198" t="s">
        <v>2526</v>
      </c>
      <c r="I164" s="199">
        <v>1</v>
      </c>
      <c r="J164" s="199">
        <v>28</v>
      </c>
      <c r="K164" s="198" t="s">
        <v>3110</v>
      </c>
      <c r="L164" s="198" t="s">
        <v>2505</v>
      </c>
      <c r="M164" s="200">
        <v>12181</v>
      </c>
      <c r="N164" s="201">
        <v>299982705</v>
      </c>
      <c r="O164" s="201">
        <v>269804061.66359401</v>
      </c>
      <c r="P164" s="200">
        <v>10228.317999999999</v>
      </c>
      <c r="Q164" s="200">
        <v>23.293399999999998</v>
      </c>
      <c r="R164" s="201">
        <v>28277802</v>
      </c>
      <c r="S164" s="198" t="s">
        <v>3113</v>
      </c>
      <c r="T164" s="198" t="s">
        <v>2506</v>
      </c>
      <c r="U164" s="198" t="s">
        <v>2507</v>
      </c>
      <c r="V164" s="198" t="s">
        <v>2508</v>
      </c>
      <c r="W164" s="198" t="s">
        <v>2509</v>
      </c>
      <c r="X164" s="198" t="s">
        <v>2507</v>
      </c>
      <c r="Y164" s="198" t="s">
        <v>2508</v>
      </c>
      <c r="Z164" t="s">
        <v>3453</v>
      </c>
      <c r="AA164" t="s">
        <v>3250</v>
      </c>
      <c r="AB164" t="s">
        <v>3250</v>
      </c>
      <c r="AC164" t="s">
        <v>130</v>
      </c>
      <c r="AD164" s="177">
        <v>226346955</v>
      </c>
    </row>
    <row r="165" spans="1:30" ht="12" hidden="1" customHeight="1">
      <c r="A165" s="197">
        <v>42766</v>
      </c>
      <c r="B165" s="198" t="s">
        <v>3114</v>
      </c>
      <c r="C165" s="198">
        <v>76396513</v>
      </c>
      <c r="D165" s="198" t="s">
        <v>2178</v>
      </c>
      <c r="E165" s="198" t="s">
        <v>2766</v>
      </c>
      <c r="F165" s="198" t="s">
        <v>3115</v>
      </c>
      <c r="G165" s="198" t="s">
        <v>2502</v>
      </c>
      <c r="H165" s="198" t="s">
        <v>2513</v>
      </c>
      <c r="I165" s="199">
        <v>4</v>
      </c>
      <c r="J165" s="199">
        <v>104</v>
      </c>
      <c r="K165" s="198" t="s">
        <v>3116</v>
      </c>
      <c r="L165" s="198" t="s">
        <v>756</v>
      </c>
      <c r="M165" s="201">
        <v>54313941</v>
      </c>
      <c r="N165" s="201">
        <v>54313941</v>
      </c>
      <c r="O165" s="201">
        <v>27856024</v>
      </c>
      <c r="P165" s="201">
        <v>21167856</v>
      </c>
      <c r="Q165" s="201">
        <v>4764016</v>
      </c>
      <c r="R165" s="201">
        <v>6484449</v>
      </c>
      <c r="S165" s="198" t="s">
        <v>3117</v>
      </c>
      <c r="T165" s="198" t="s">
        <v>2506</v>
      </c>
      <c r="U165" s="198" t="s">
        <v>2528</v>
      </c>
      <c r="V165" s="198" t="s">
        <v>2529</v>
      </c>
      <c r="W165" s="198" t="s">
        <v>2701</v>
      </c>
      <c r="X165" s="198" t="s">
        <v>2528</v>
      </c>
      <c r="Y165" s="198" t="s">
        <v>2529</v>
      </c>
      <c r="Z165" t="s">
        <v>3454</v>
      </c>
      <c r="AA165" t="s">
        <v>3272</v>
      </c>
      <c r="AB165" t="s">
        <v>3272</v>
      </c>
      <c r="AC165" s="177">
        <v>9</v>
      </c>
      <c r="AD165" s="177">
        <v>94795124</v>
      </c>
    </row>
    <row r="166" spans="1:30" ht="12" hidden="1" customHeight="1">
      <c r="A166" s="197">
        <v>42766</v>
      </c>
      <c r="B166" s="198" t="s">
        <v>3118</v>
      </c>
      <c r="C166" s="198">
        <v>16005150</v>
      </c>
      <c r="D166" s="198" t="s">
        <v>1992</v>
      </c>
      <c r="E166" s="198" t="s">
        <v>2657</v>
      </c>
      <c r="F166" s="198" t="s">
        <v>3119</v>
      </c>
      <c r="G166" s="198" t="s">
        <v>2502</v>
      </c>
      <c r="H166" s="198" t="s">
        <v>2513</v>
      </c>
      <c r="I166" s="199">
        <v>0</v>
      </c>
      <c r="J166" s="199">
        <v>0</v>
      </c>
      <c r="K166" s="198" t="s">
        <v>3120</v>
      </c>
      <c r="L166" s="198" t="s">
        <v>756</v>
      </c>
      <c r="M166" s="201">
        <v>39212519</v>
      </c>
      <c r="N166" s="201">
        <v>39212519</v>
      </c>
      <c r="O166" s="201">
        <v>14664578</v>
      </c>
      <c r="P166" s="201">
        <v>14664578</v>
      </c>
      <c r="Q166" s="201">
        <v>0</v>
      </c>
      <c r="R166" s="201">
        <v>4212519</v>
      </c>
      <c r="S166" s="198" t="s">
        <v>3121</v>
      </c>
      <c r="T166" s="198" t="s">
        <v>2506</v>
      </c>
      <c r="U166" s="198" t="s">
        <v>2528</v>
      </c>
      <c r="V166" s="198" t="s">
        <v>2529</v>
      </c>
      <c r="W166" s="198" t="s">
        <v>2509</v>
      </c>
      <c r="X166" s="198" t="s">
        <v>2528</v>
      </c>
      <c r="Y166" s="198" t="s">
        <v>2529</v>
      </c>
      <c r="Z166" t="s">
        <v>3455</v>
      </c>
      <c r="AA166" t="s">
        <v>3292</v>
      </c>
      <c r="AB166" t="s">
        <v>3270</v>
      </c>
      <c r="AC166" s="177">
        <v>9</v>
      </c>
      <c r="AD166" s="177">
        <v>97014312</v>
      </c>
    </row>
    <row r="167" spans="1:30" ht="12" hidden="1" customHeight="1">
      <c r="A167" s="197">
        <v>42766</v>
      </c>
      <c r="B167" s="198" t="s">
        <v>3107</v>
      </c>
      <c r="C167" s="198">
        <v>78984330</v>
      </c>
      <c r="D167" s="198" t="s">
        <v>2178</v>
      </c>
      <c r="E167" s="198" t="s">
        <v>3108</v>
      </c>
      <c r="F167" s="198" t="s">
        <v>3122</v>
      </c>
      <c r="G167" s="198" t="s">
        <v>2502</v>
      </c>
      <c r="H167" s="198" t="s">
        <v>2526</v>
      </c>
      <c r="I167" s="199">
        <v>0</v>
      </c>
      <c r="J167" s="199">
        <v>0</v>
      </c>
      <c r="K167" s="198" t="s">
        <v>3123</v>
      </c>
      <c r="L167" s="198" t="s">
        <v>2505</v>
      </c>
      <c r="M167" s="201">
        <v>12181</v>
      </c>
      <c r="N167" s="201">
        <v>299478899</v>
      </c>
      <c r="O167" s="201">
        <v>268811862.51477301</v>
      </c>
      <c r="P167" s="200">
        <v>10213.9113</v>
      </c>
      <c r="Q167" s="201">
        <v>0</v>
      </c>
      <c r="R167" s="201">
        <v>28260866</v>
      </c>
      <c r="S167" s="198" t="s">
        <v>3124</v>
      </c>
      <c r="T167" s="198" t="s">
        <v>2506</v>
      </c>
      <c r="U167" s="198" t="s">
        <v>2522</v>
      </c>
      <c r="V167" s="198" t="s">
        <v>2523</v>
      </c>
      <c r="W167" s="198" t="s">
        <v>2509</v>
      </c>
      <c r="X167" s="198" t="s">
        <v>2522</v>
      </c>
      <c r="Y167" s="198" t="s">
        <v>2523</v>
      </c>
      <c r="Z167" t="s">
        <v>3453</v>
      </c>
      <c r="AA167" t="s">
        <v>3250</v>
      </c>
      <c r="AB167" t="s">
        <v>3250</v>
      </c>
      <c r="AC167" t="s">
        <v>130</v>
      </c>
      <c r="AD167" s="177">
        <v>226346955</v>
      </c>
    </row>
    <row r="168" spans="1:30" ht="12" hidden="1" customHeight="1">
      <c r="A168" s="197">
        <v>42766</v>
      </c>
      <c r="B168" s="198" t="s">
        <v>3125</v>
      </c>
      <c r="C168" s="198">
        <v>76196899</v>
      </c>
      <c r="D168" s="198" t="s">
        <v>2229</v>
      </c>
      <c r="E168" s="198" t="s">
        <v>3077</v>
      </c>
      <c r="F168" s="198" t="s">
        <v>3126</v>
      </c>
      <c r="G168" s="198" t="s">
        <v>2502</v>
      </c>
      <c r="H168" s="198" t="s">
        <v>2513</v>
      </c>
      <c r="I168" s="199">
        <v>0</v>
      </c>
      <c r="J168" s="199">
        <v>0</v>
      </c>
      <c r="K168" s="198" t="s">
        <v>3127</v>
      </c>
      <c r="L168" s="198" t="s">
        <v>756</v>
      </c>
      <c r="M168" s="201">
        <v>33928683</v>
      </c>
      <c r="N168" s="201">
        <v>33928683</v>
      </c>
      <c r="O168" s="201">
        <v>13706837</v>
      </c>
      <c r="P168" s="201">
        <v>13706837</v>
      </c>
      <c r="Q168" s="201">
        <v>0</v>
      </c>
      <c r="R168" s="201">
        <v>3928683</v>
      </c>
      <c r="S168" s="198" t="s">
        <v>3128</v>
      </c>
      <c r="T168" s="198" t="s">
        <v>2506</v>
      </c>
      <c r="U168" s="198" t="s">
        <v>2528</v>
      </c>
      <c r="V168" s="198" t="s">
        <v>2529</v>
      </c>
      <c r="W168" s="198" t="s">
        <v>2509</v>
      </c>
      <c r="X168" s="198" t="s">
        <v>2528</v>
      </c>
      <c r="Y168" s="198" t="s">
        <v>2529</v>
      </c>
      <c r="Z168" t="s">
        <v>3456</v>
      </c>
      <c r="AA168" t="s">
        <v>3446</v>
      </c>
      <c r="AB168" t="s">
        <v>3264</v>
      </c>
      <c r="AC168" s="177">
        <v>63</v>
      </c>
      <c r="AD168" s="177">
        <v>2310058</v>
      </c>
    </row>
    <row r="169" spans="1:30" ht="12" hidden="1" customHeight="1">
      <c r="A169" s="197">
        <v>42766</v>
      </c>
      <c r="B169" s="198" t="s">
        <v>3129</v>
      </c>
      <c r="C169" s="198">
        <v>10912805</v>
      </c>
      <c r="D169" s="198" t="s">
        <v>2229</v>
      </c>
      <c r="E169" s="198" t="s">
        <v>3130</v>
      </c>
      <c r="F169" s="198" t="s">
        <v>3131</v>
      </c>
      <c r="G169" s="198" t="s">
        <v>2502</v>
      </c>
      <c r="H169" s="198" t="s">
        <v>2513</v>
      </c>
      <c r="I169" s="199">
        <v>1</v>
      </c>
      <c r="J169" s="199">
        <v>29</v>
      </c>
      <c r="K169" s="198" t="s">
        <v>3127</v>
      </c>
      <c r="L169" s="198" t="s">
        <v>756</v>
      </c>
      <c r="M169" s="201">
        <v>24000000</v>
      </c>
      <c r="N169" s="201">
        <v>24000000</v>
      </c>
      <c r="O169" s="201">
        <v>14442359</v>
      </c>
      <c r="P169" s="201">
        <v>13956928</v>
      </c>
      <c r="Q169" s="201">
        <v>485431</v>
      </c>
      <c r="R169" s="201">
        <v>2679043</v>
      </c>
      <c r="S169" s="198" t="s">
        <v>3132</v>
      </c>
      <c r="T169" s="198" t="s">
        <v>2506</v>
      </c>
      <c r="U169" s="198" t="s">
        <v>2528</v>
      </c>
      <c r="V169" s="198" t="s">
        <v>2529</v>
      </c>
      <c r="W169" s="198" t="s">
        <v>2509</v>
      </c>
      <c r="X169" s="198" t="s">
        <v>2528</v>
      </c>
      <c r="Y169" s="198" t="s">
        <v>2529</v>
      </c>
      <c r="Z169" t="s">
        <v>3457</v>
      </c>
      <c r="AA169" t="s">
        <v>3326</v>
      </c>
      <c r="AB169" t="s">
        <v>3250</v>
      </c>
      <c r="AC169" s="177">
        <v>2</v>
      </c>
      <c r="AD169" s="177">
        <v>28864206</v>
      </c>
    </row>
    <row r="170" spans="1:30" ht="12" hidden="1" customHeight="1">
      <c r="A170" s="197">
        <v>42766</v>
      </c>
      <c r="B170" s="198" t="s">
        <v>3133</v>
      </c>
      <c r="C170" s="198">
        <v>78193020</v>
      </c>
      <c r="D170" s="198" t="s">
        <v>243</v>
      </c>
      <c r="E170" s="198" t="s">
        <v>3134</v>
      </c>
      <c r="F170" s="198" t="s">
        <v>3135</v>
      </c>
      <c r="G170" s="198" t="s">
        <v>2502</v>
      </c>
      <c r="H170" s="198" t="s">
        <v>2562</v>
      </c>
      <c r="I170" s="199">
        <v>0</v>
      </c>
      <c r="J170" s="199">
        <v>0</v>
      </c>
      <c r="K170" s="198" t="s">
        <v>3136</v>
      </c>
      <c r="L170" s="198" t="s">
        <v>756</v>
      </c>
      <c r="M170" s="201">
        <v>770000000</v>
      </c>
      <c r="N170" s="201">
        <v>770000000</v>
      </c>
      <c r="O170" s="201">
        <v>689305668</v>
      </c>
      <c r="P170" s="201">
        <v>689305668</v>
      </c>
      <c r="Q170" s="201">
        <v>0</v>
      </c>
      <c r="R170" s="201">
        <v>73846376</v>
      </c>
      <c r="S170" s="198" t="s">
        <v>3137</v>
      </c>
      <c r="T170" s="198" t="s">
        <v>2506</v>
      </c>
      <c r="U170" s="198" t="s">
        <v>2565</v>
      </c>
      <c r="V170" s="198" t="s">
        <v>2566</v>
      </c>
      <c r="W170" s="198" t="s">
        <v>2509</v>
      </c>
      <c r="X170" s="198" t="s">
        <v>2565</v>
      </c>
      <c r="Y170" s="198" t="s">
        <v>2566</v>
      </c>
      <c r="Z170" t="s">
        <v>3458</v>
      </c>
      <c r="AA170" t="s">
        <v>3296</v>
      </c>
      <c r="AB170" t="s">
        <v>3296</v>
      </c>
      <c r="AC170" s="177">
        <v>45</v>
      </c>
      <c r="AD170" s="177">
        <v>2246265</v>
      </c>
    </row>
    <row r="171" spans="1:30" ht="12" hidden="1" customHeight="1">
      <c r="A171" s="197">
        <v>42766</v>
      </c>
      <c r="B171" s="198" t="s">
        <v>2702</v>
      </c>
      <c r="C171" s="198">
        <v>11392965</v>
      </c>
      <c r="D171" s="198" t="s">
        <v>257</v>
      </c>
      <c r="E171" s="198" t="s">
        <v>2228</v>
      </c>
      <c r="F171" s="198" t="s">
        <v>3138</v>
      </c>
      <c r="G171" s="198" t="s">
        <v>2502</v>
      </c>
      <c r="H171" s="198" t="s">
        <v>2513</v>
      </c>
      <c r="I171" s="199">
        <v>0</v>
      </c>
      <c r="J171" s="199">
        <v>0</v>
      </c>
      <c r="K171" s="198" t="s">
        <v>3139</v>
      </c>
      <c r="L171" s="198" t="s">
        <v>756</v>
      </c>
      <c r="M171" s="201">
        <v>4497311</v>
      </c>
      <c r="N171" s="201">
        <v>4497311</v>
      </c>
      <c r="O171" s="201">
        <v>3301236</v>
      </c>
      <c r="P171" s="201">
        <v>3301236</v>
      </c>
      <c r="Q171" s="201">
        <v>0</v>
      </c>
      <c r="R171" s="201">
        <v>2785788</v>
      </c>
      <c r="S171" s="198" t="s">
        <v>3140</v>
      </c>
      <c r="T171" s="198" t="s">
        <v>2506</v>
      </c>
      <c r="U171" s="198" t="s">
        <v>2528</v>
      </c>
      <c r="V171" s="198" t="s">
        <v>2529</v>
      </c>
      <c r="W171" s="198" t="s">
        <v>2509</v>
      </c>
      <c r="X171" s="198" t="s">
        <v>2528</v>
      </c>
      <c r="Y171" s="198" t="s">
        <v>2529</v>
      </c>
      <c r="Z171" t="s">
        <v>3340</v>
      </c>
      <c r="AA171" t="s">
        <v>3341</v>
      </c>
      <c r="AB171" t="s">
        <v>3341</v>
      </c>
      <c r="AC171" s="177">
        <v>0</v>
      </c>
      <c r="AD171" s="177">
        <v>0</v>
      </c>
    </row>
    <row r="172" spans="1:30" ht="12" hidden="1" customHeight="1">
      <c r="A172" s="197">
        <v>42766</v>
      </c>
      <c r="B172" s="198" t="s">
        <v>2702</v>
      </c>
      <c r="C172" s="198">
        <v>11392965</v>
      </c>
      <c r="D172" s="198" t="s">
        <v>257</v>
      </c>
      <c r="E172" s="198" t="s">
        <v>2228</v>
      </c>
      <c r="F172" s="198" t="s">
        <v>3141</v>
      </c>
      <c r="G172" s="198" t="s">
        <v>2502</v>
      </c>
      <c r="H172" s="198" t="s">
        <v>2513</v>
      </c>
      <c r="I172" s="199">
        <v>0</v>
      </c>
      <c r="J172" s="199">
        <v>0</v>
      </c>
      <c r="K172" s="198" t="s">
        <v>3139</v>
      </c>
      <c r="L172" s="198" t="s">
        <v>756</v>
      </c>
      <c r="M172" s="201">
        <v>27036073</v>
      </c>
      <c r="N172" s="201">
        <v>27036073</v>
      </c>
      <c r="O172" s="201">
        <v>19845753</v>
      </c>
      <c r="P172" s="201">
        <v>19845753</v>
      </c>
      <c r="Q172" s="201">
        <v>0</v>
      </c>
      <c r="R172" s="201">
        <v>0</v>
      </c>
      <c r="S172" s="198" t="s">
        <v>3142</v>
      </c>
      <c r="T172" s="198" t="s">
        <v>2506</v>
      </c>
      <c r="U172" s="198" t="s">
        <v>2528</v>
      </c>
      <c r="V172" s="198" t="s">
        <v>2529</v>
      </c>
      <c r="W172" s="198" t="s">
        <v>2509</v>
      </c>
      <c r="X172" s="198" t="s">
        <v>2528</v>
      </c>
      <c r="Y172" s="198" t="s">
        <v>2529</v>
      </c>
      <c r="Z172" t="s">
        <v>3340</v>
      </c>
      <c r="AA172" t="s">
        <v>3341</v>
      </c>
      <c r="AB172" t="s">
        <v>3341</v>
      </c>
      <c r="AC172" s="177">
        <v>0</v>
      </c>
      <c r="AD172" s="177">
        <v>0</v>
      </c>
    </row>
    <row r="173" spans="1:30" ht="12" hidden="1" customHeight="1">
      <c r="A173" s="197">
        <v>42766</v>
      </c>
      <c r="B173" s="198" t="s">
        <v>3143</v>
      </c>
      <c r="C173" s="198">
        <v>10284600</v>
      </c>
      <c r="D173" s="198" t="s">
        <v>252</v>
      </c>
      <c r="E173" s="198" t="s">
        <v>2682</v>
      </c>
      <c r="F173" s="198" t="s">
        <v>3144</v>
      </c>
      <c r="G173" s="198" t="s">
        <v>2502</v>
      </c>
      <c r="H173" s="198" t="s">
        <v>2513</v>
      </c>
      <c r="I173" s="199">
        <v>0</v>
      </c>
      <c r="J173" s="199">
        <v>0</v>
      </c>
      <c r="K173" s="198" t="s">
        <v>3145</v>
      </c>
      <c r="L173" s="198" t="s">
        <v>756</v>
      </c>
      <c r="M173" s="201">
        <v>11274619</v>
      </c>
      <c r="N173" s="201">
        <v>11274619</v>
      </c>
      <c r="O173" s="201">
        <v>7425618</v>
      </c>
      <c r="P173" s="201">
        <v>7425618</v>
      </c>
      <c r="Q173" s="201">
        <v>0</v>
      </c>
      <c r="R173" s="201">
        <v>774619</v>
      </c>
      <c r="S173" s="198" t="s">
        <v>3146</v>
      </c>
      <c r="T173" s="198" t="s">
        <v>2506</v>
      </c>
      <c r="U173" s="198" t="s">
        <v>2528</v>
      </c>
      <c r="V173" s="198" t="s">
        <v>2529</v>
      </c>
      <c r="W173" s="198" t="s">
        <v>2509</v>
      </c>
      <c r="X173" s="198" t="s">
        <v>2528</v>
      </c>
      <c r="Y173" s="198" t="s">
        <v>2529</v>
      </c>
      <c r="Z173" t="s">
        <v>3459</v>
      </c>
      <c r="AA173" t="s">
        <v>3264</v>
      </c>
      <c r="AB173" t="s">
        <v>3264</v>
      </c>
      <c r="AC173" s="177">
        <v>9</v>
      </c>
      <c r="AD173" s="177">
        <v>86625460</v>
      </c>
    </row>
    <row r="174" spans="1:30" ht="12" hidden="1" customHeight="1">
      <c r="A174" s="197">
        <v>42766</v>
      </c>
      <c r="B174" s="198" t="s">
        <v>3147</v>
      </c>
      <c r="C174" s="198">
        <v>14716478</v>
      </c>
      <c r="D174" s="198" t="s">
        <v>1859</v>
      </c>
      <c r="E174" s="198" t="s">
        <v>2766</v>
      </c>
      <c r="F174" s="198" t="s">
        <v>3148</v>
      </c>
      <c r="G174" s="198" t="s">
        <v>2502</v>
      </c>
      <c r="H174" s="198" t="s">
        <v>2526</v>
      </c>
      <c r="I174" s="199">
        <v>1</v>
      </c>
      <c r="J174" s="199">
        <v>7</v>
      </c>
      <c r="K174" s="198" t="s">
        <v>3149</v>
      </c>
      <c r="L174" s="198" t="s">
        <v>2505</v>
      </c>
      <c r="M174" s="200">
        <v>28207</v>
      </c>
      <c r="N174" s="201">
        <v>707503206</v>
      </c>
      <c r="O174" s="201">
        <v>697298065.78779495</v>
      </c>
      <c r="P174" s="200">
        <v>26300.645700000001</v>
      </c>
      <c r="Q174" s="200">
        <v>194.24379999999999</v>
      </c>
      <c r="R174" s="201">
        <v>12767013</v>
      </c>
      <c r="S174" s="198" t="s">
        <v>3150</v>
      </c>
      <c r="T174" s="198" t="s">
        <v>2506</v>
      </c>
      <c r="U174" s="198" t="s">
        <v>2528</v>
      </c>
      <c r="V174" s="198" t="s">
        <v>2529</v>
      </c>
      <c r="W174" s="198" t="s">
        <v>2509</v>
      </c>
      <c r="X174" s="198" t="s">
        <v>2528</v>
      </c>
      <c r="Y174" s="198" t="s">
        <v>2529</v>
      </c>
      <c r="Z174" t="s">
        <v>3460</v>
      </c>
      <c r="AA174" t="s">
        <v>3272</v>
      </c>
      <c r="AB174" t="s">
        <v>3272</v>
      </c>
      <c r="AC174" s="177">
        <v>55</v>
      </c>
      <c r="AD174" s="177">
        <v>2827593</v>
      </c>
    </row>
    <row r="175" spans="1:30" ht="12" hidden="1" customHeight="1">
      <c r="A175" s="197">
        <v>42766</v>
      </c>
      <c r="B175" s="198" t="s">
        <v>3151</v>
      </c>
      <c r="C175" s="198">
        <v>6069931</v>
      </c>
      <c r="D175" s="198" t="s">
        <v>1866</v>
      </c>
      <c r="E175" s="198" t="s">
        <v>3152</v>
      </c>
      <c r="F175" s="198" t="s">
        <v>3153</v>
      </c>
      <c r="G175" s="198" t="s">
        <v>2502</v>
      </c>
      <c r="H175" s="198" t="s">
        <v>2513</v>
      </c>
      <c r="I175" s="199">
        <v>0</v>
      </c>
      <c r="J175" s="199">
        <v>0</v>
      </c>
      <c r="K175" s="198" t="s">
        <v>3154</v>
      </c>
      <c r="L175" s="198" t="s">
        <v>756</v>
      </c>
      <c r="M175" s="201">
        <v>14954311</v>
      </c>
      <c r="N175" s="201">
        <v>14954311</v>
      </c>
      <c r="O175" s="201">
        <v>5505027</v>
      </c>
      <c r="P175" s="201">
        <v>5505027</v>
      </c>
      <c r="Q175" s="201">
        <v>0</v>
      </c>
      <c r="R175" s="201">
        <v>535248</v>
      </c>
      <c r="S175" s="198" t="s">
        <v>3155</v>
      </c>
      <c r="T175" s="198" t="s">
        <v>2506</v>
      </c>
      <c r="U175" s="198" t="s">
        <v>2515</v>
      </c>
      <c r="V175" s="198" t="s">
        <v>2516</v>
      </c>
      <c r="W175" s="198" t="s">
        <v>2509</v>
      </c>
      <c r="X175" s="198" t="s">
        <v>2515</v>
      </c>
      <c r="Y175" s="198" t="s">
        <v>2516</v>
      </c>
      <c r="Z175" t="s">
        <v>3461</v>
      </c>
      <c r="AA175" t="s">
        <v>3299</v>
      </c>
      <c r="AB175" t="s">
        <v>3250</v>
      </c>
      <c r="AC175" s="177">
        <v>2</v>
      </c>
      <c r="AD175" s="177">
        <v>27894103</v>
      </c>
    </row>
    <row r="176" spans="1:30" ht="12" hidden="1" customHeight="1">
      <c r="A176" s="197">
        <v>42766</v>
      </c>
      <c r="B176" s="198" t="s">
        <v>3156</v>
      </c>
      <c r="C176" s="198">
        <v>76565510</v>
      </c>
      <c r="D176" s="198" t="s">
        <v>243</v>
      </c>
      <c r="E176" s="198" t="s">
        <v>3157</v>
      </c>
      <c r="F176" s="198" t="s">
        <v>3158</v>
      </c>
      <c r="G176" s="198" t="s">
        <v>2502</v>
      </c>
      <c r="H176" s="198" t="s">
        <v>2513</v>
      </c>
      <c r="I176" s="199">
        <v>0</v>
      </c>
      <c r="J176" s="199">
        <v>0</v>
      </c>
      <c r="K176" s="198" t="s">
        <v>3159</v>
      </c>
      <c r="L176" s="198" t="s">
        <v>756</v>
      </c>
      <c r="M176" s="201">
        <v>346681035</v>
      </c>
      <c r="N176" s="201">
        <v>346681035</v>
      </c>
      <c r="O176" s="201">
        <v>290957212</v>
      </c>
      <c r="P176" s="201">
        <v>290957212</v>
      </c>
      <c r="Q176" s="201">
        <v>0</v>
      </c>
      <c r="R176" s="201">
        <v>31768203</v>
      </c>
      <c r="S176" s="198" t="s">
        <v>3160</v>
      </c>
      <c r="T176" s="198" t="s">
        <v>2506</v>
      </c>
      <c r="U176" s="198" t="s">
        <v>2565</v>
      </c>
      <c r="V176" s="198" t="s">
        <v>2566</v>
      </c>
      <c r="W176" s="198" t="s">
        <v>2509</v>
      </c>
      <c r="X176" s="198" t="s">
        <v>2565</v>
      </c>
      <c r="Y176" s="198" t="s">
        <v>2566</v>
      </c>
      <c r="Z176" t="s">
        <v>3462</v>
      </c>
      <c r="AA176" t="s">
        <v>3463</v>
      </c>
      <c r="AB176" t="s">
        <v>3250</v>
      </c>
      <c r="AC176" s="177">
        <v>67</v>
      </c>
      <c r="AD176" s="177">
        <v>2526982</v>
      </c>
    </row>
    <row r="177" spans="1:30" ht="12" hidden="1" customHeight="1">
      <c r="A177" s="197">
        <v>42766</v>
      </c>
      <c r="B177" s="198" t="s">
        <v>3161</v>
      </c>
      <c r="C177" s="198">
        <v>78421590</v>
      </c>
      <c r="D177" s="198" t="s">
        <v>1866</v>
      </c>
      <c r="E177" s="198" t="s">
        <v>2621</v>
      </c>
      <c r="F177" s="198" t="s">
        <v>3162</v>
      </c>
      <c r="G177" s="198" t="s">
        <v>2502</v>
      </c>
      <c r="H177" s="198" t="s">
        <v>2513</v>
      </c>
      <c r="I177" s="199">
        <v>0</v>
      </c>
      <c r="J177" s="199">
        <v>0</v>
      </c>
      <c r="K177" s="198" t="s">
        <v>3163</v>
      </c>
      <c r="L177" s="198" t="s">
        <v>756</v>
      </c>
      <c r="M177" s="201">
        <v>70434252</v>
      </c>
      <c r="N177" s="201">
        <v>70434252</v>
      </c>
      <c r="O177" s="201">
        <v>59313688</v>
      </c>
      <c r="P177" s="201">
        <v>59313688</v>
      </c>
      <c r="Q177" s="201">
        <v>0</v>
      </c>
      <c r="R177" s="201">
        <v>11738362</v>
      </c>
      <c r="S177" s="198" t="s">
        <v>3164</v>
      </c>
      <c r="T177" s="198" t="s">
        <v>2506</v>
      </c>
      <c r="U177" s="198" t="s">
        <v>2507</v>
      </c>
      <c r="V177" s="198" t="s">
        <v>2508</v>
      </c>
      <c r="W177" s="198" t="s">
        <v>2509</v>
      </c>
      <c r="X177" s="198" t="s">
        <v>2507</v>
      </c>
      <c r="Y177" s="198" t="s">
        <v>2508</v>
      </c>
      <c r="Z177" t="s">
        <v>3464</v>
      </c>
      <c r="AA177" t="s">
        <v>3465</v>
      </c>
      <c r="AB177" t="s">
        <v>3353</v>
      </c>
      <c r="AC177" s="177">
        <v>33</v>
      </c>
      <c r="AD177" s="177">
        <v>2263173</v>
      </c>
    </row>
    <row r="178" spans="1:30" ht="12" hidden="1" customHeight="1">
      <c r="A178" s="197">
        <v>42766</v>
      </c>
      <c r="B178" s="198" t="s">
        <v>3147</v>
      </c>
      <c r="C178" s="198">
        <v>14716478</v>
      </c>
      <c r="D178" s="198" t="s">
        <v>1859</v>
      </c>
      <c r="E178" s="198" t="s">
        <v>2766</v>
      </c>
      <c r="F178" s="198" t="s">
        <v>3165</v>
      </c>
      <c r="G178" s="198" t="s">
        <v>2502</v>
      </c>
      <c r="H178" s="198" t="s">
        <v>2526</v>
      </c>
      <c r="I178" s="199">
        <v>1</v>
      </c>
      <c r="J178" s="199">
        <v>51</v>
      </c>
      <c r="K178" s="198" t="s">
        <v>3166</v>
      </c>
      <c r="L178" s="198" t="s">
        <v>756</v>
      </c>
      <c r="M178" s="201">
        <v>8083</v>
      </c>
      <c r="N178" s="201">
        <v>211971017</v>
      </c>
      <c r="O178" s="201">
        <v>212730091.43000001</v>
      </c>
      <c r="P178" s="201">
        <v>0</v>
      </c>
      <c r="Q178" s="201">
        <v>8083</v>
      </c>
      <c r="R178" s="201">
        <v>0</v>
      </c>
      <c r="S178" s="198" t="s">
        <v>3167</v>
      </c>
      <c r="T178" s="198" t="s">
        <v>2506</v>
      </c>
      <c r="U178" s="198" t="s">
        <v>2528</v>
      </c>
      <c r="V178" s="198" t="s">
        <v>2529</v>
      </c>
      <c r="W178" s="198" t="s">
        <v>2509</v>
      </c>
      <c r="X178" s="198" t="s">
        <v>2528</v>
      </c>
      <c r="Y178" s="198" t="s">
        <v>2529</v>
      </c>
      <c r="Z178" t="s">
        <v>3460</v>
      </c>
      <c r="AA178" t="s">
        <v>3272</v>
      </c>
      <c r="AB178" t="s">
        <v>3272</v>
      </c>
      <c r="AC178" s="177">
        <v>55</v>
      </c>
      <c r="AD178" s="177">
        <v>2827593</v>
      </c>
    </row>
  </sheetData>
  <autoFilter ref="A1:AD178">
    <filterColumn colId="2">
      <filters>
        <filter val="2901617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opLeftCell="G1" zoomScale="90" zoomScaleNormal="90" workbookViewId="0">
      <selection activeCell="F2" sqref="F2:F111"/>
    </sheetView>
  </sheetViews>
  <sheetFormatPr baseColWidth="10" defaultRowHeight="15"/>
  <cols>
    <col min="1" max="1" width="15.85546875" hidden="1" customWidth="1"/>
    <col min="2" max="2" width="9.85546875" hidden="1" customWidth="1"/>
    <col min="3" max="3" width="21.5703125" hidden="1" customWidth="1"/>
    <col min="4" max="4" width="12.140625" bestFit="1" customWidth="1"/>
    <col min="5" max="5" width="12.140625" customWidth="1"/>
    <col min="6" max="6" width="39.7109375" customWidth="1"/>
    <col min="7" max="7" width="19.140625" customWidth="1"/>
    <col min="8" max="8" width="15.28515625" customWidth="1"/>
    <col min="9" max="9" width="18.140625" customWidth="1"/>
    <col min="11" max="11" width="21.42578125" customWidth="1"/>
    <col min="12" max="12" width="11.7109375" customWidth="1"/>
    <col min="13" max="13" width="9.85546875" customWidth="1"/>
    <col min="14" max="14" width="15.7109375" customWidth="1"/>
    <col min="15" max="15" width="17.7109375" customWidth="1"/>
    <col min="16" max="16" width="38.7109375" customWidth="1"/>
    <col min="17" max="17" width="18.28515625" bestFit="1" customWidth="1"/>
    <col min="18" max="18" width="15.140625" bestFit="1" customWidth="1"/>
  </cols>
  <sheetData>
    <row r="1" spans="1:20" ht="16.5" thickBot="1">
      <c r="A1" s="186" t="s">
        <v>1828</v>
      </c>
      <c r="B1" s="186" t="s">
        <v>1829</v>
      </c>
      <c r="C1" s="186" t="s">
        <v>1830</v>
      </c>
      <c r="D1" s="186" t="s">
        <v>2</v>
      </c>
      <c r="E1" s="186" t="s">
        <v>657</v>
      </c>
      <c r="F1" s="186" t="s">
        <v>1398</v>
      </c>
      <c r="G1" s="186" t="s">
        <v>1831</v>
      </c>
      <c r="H1" s="186" t="s">
        <v>1832</v>
      </c>
      <c r="I1" s="186" t="s">
        <v>1833</v>
      </c>
      <c r="J1" s="186" t="s">
        <v>1834</v>
      </c>
      <c r="K1" s="186" t="s">
        <v>1835</v>
      </c>
      <c r="L1" s="186" t="s">
        <v>1836</v>
      </c>
      <c r="M1" s="186" t="s">
        <v>0</v>
      </c>
      <c r="N1" s="186" t="s">
        <v>1837</v>
      </c>
      <c r="O1" s="186" t="s">
        <v>1838</v>
      </c>
      <c r="P1" s="213" t="s">
        <v>3242</v>
      </c>
      <c r="Q1" s="213" t="s">
        <v>3243</v>
      </c>
      <c r="R1" s="213" t="s">
        <v>3244</v>
      </c>
      <c r="S1" s="215" t="s">
        <v>3944</v>
      </c>
      <c r="T1" s="215" t="s">
        <v>3945</v>
      </c>
    </row>
    <row r="2" spans="1:20">
      <c r="A2" s="160" t="s">
        <v>1839</v>
      </c>
      <c r="B2" s="160" t="s">
        <v>1840</v>
      </c>
      <c r="C2" s="160" t="s">
        <v>898</v>
      </c>
      <c r="D2" s="160" t="s">
        <v>1841</v>
      </c>
      <c r="E2" s="183">
        <v>96578420</v>
      </c>
      <c r="F2" s="160" t="s">
        <v>1842</v>
      </c>
      <c r="G2" s="160" t="s">
        <v>1843</v>
      </c>
      <c r="H2" s="160" t="s">
        <v>1844</v>
      </c>
      <c r="I2" s="160" t="s">
        <v>1845</v>
      </c>
      <c r="J2" s="160" t="s">
        <v>756</v>
      </c>
      <c r="K2" s="160" t="s">
        <v>1846</v>
      </c>
      <c r="L2" s="160" t="s">
        <v>1847</v>
      </c>
      <c r="M2" s="160" t="s">
        <v>1848</v>
      </c>
      <c r="N2" s="160" t="s">
        <v>1849</v>
      </c>
      <c r="O2" s="160" t="s">
        <v>1850</v>
      </c>
      <c r="P2" t="s">
        <v>3466</v>
      </c>
      <c r="Q2" t="s">
        <v>3425</v>
      </c>
      <c r="R2" t="s">
        <v>3425</v>
      </c>
      <c r="S2" s="177"/>
      <c r="T2" s="177"/>
    </row>
    <row r="3" spans="1:20">
      <c r="A3" s="136" t="s">
        <v>1851</v>
      </c>
      <c r="B3" s="136" t="s">
        <v>1840</v>
      </c>
      <c r="C3" s="136" t="s">
        <v>898</v>
      </c>
      <c r="D3" s="136" t="s">
        <v>1852</v>
      </c>
      <c r="E3" s="183">
        <v>76196553</v>
      </c>
      <c r="F3" s="136" t="s">
        <v>1853</v>
      </c>
      <c r="G3" s="136" t="s">
        <v>1854</v>
      </c>
      <c r="H3" s="136" t="s">
        <v>1855</v>
      </c>
      <c r="I3" s="136" t="s">
        <v>1856</v>
      </c>
      <c r="J3" s="136" t="s">
        <v>756</v>
      </c>
      <c r="K3" s="136" t="s">
        <v>1857</v>
      </c>
      <c r="L3" s="136" t="s">
        <v>1858</v>
      </c>
      <c r="M3" s="136" t="s">
        <v>1859</v>
      </c>
      <c r="N3" s="136" t="s">
        <v>1860</v>
      </c>
      <c r="O3" s="136" t="s">
        <v>1850</v>
      </c>
      <c r="P3" t="s">
        <v>3467</v>
      </c>
      <c r="Q3" t="s">
        <v>3250</v>
      </c>
      <c r="R3" t="s">
        <v>3250</v>
      </c>
      <c r="S3" s="177">
        <v>2</v>
      </c>
      <c r="T3" s="177">
        <v>26897010</v>
      </c>
    </row>
    <row r="4" spans="1:20">
      <c r="A4" s="136" t="s">
        <v>1861</v>
      </c>
      <c r="B4" s="136" t="s">
        <v>1840</v>
      </c>
      <c r="C4" s="136" t="s">
        <v>898</v>
      </c>
      <c r="D4" s="136" t="s">
        <v>1852</v>
      </c>
      <c r="E4" s="183">
        <v>76196553</v>
      </c>
      <c r="F4" s="136" t="s">
        <v>1853</v>
      </c>
      <c r="G4" s="136" t="s">
        <v>1862</v>
      </c>
      <c r="H4" s="136" t="s">
        <v>1863</v>
      </c>
      <c r="I4" s="136" t="s">
        <v>1864</v>
      </c>
      <c r="J4" s="136" t="s">
        <v>756</v>
      </c>
      <c r="K4" s="136" t="s">
        <v>1865</v>
      </c>
      <c r="L4" s="136" t="s">
        <v>1858</v>
      </c>
      <c r="M4" s="136" t="s">
        <v>1866</v>
      </c>
      <c r="N4" s="136" t="s">
        <v>1867</v>
      </c>
      <c r="O4" s="136" t="s">
        <v>1850</v>
      </c>
      <c r="P4" t="s">
        <v>3467</v>
      </c>
      <c r="Q4" t="s">
        <v>3250</v>
      </c>
      <c r="R4" t="s">
        <v>3250</v>
      </c>
      <c r="S4" s="177">
        <v>2</v>
      </c>
      <c r="T4" s="177">
        <v>26897010</v>
      </c>
    </row>
    <row r="5" spans="1:20">
      <c r="A5" s="136" t="s">
        <v>1868</v>
      </c>
      <c r="B5" s="136" t="s">
        <v>1840</v>
      </c>
      <c r="C5" s="136" t="s">
        <v>898</v>
      </c>
      <c r="D5" s="136" t="s">
        <v>1869</v>
      </c>
      <c r="E5" s="183">
        <v>77836790</v>
      </c>
      <c r="F5" s="136" t="s">
        <v>1870</v>
      </c>
      <c r="G5" s="136" t="s">
        <v>1871</v>
      </c>
      <c r="H5" s="136" t="s">
        <v>1872</v>
      </c>
      <c r="I5" s="136" t="s">
        <v>1873</v>
      </c>
      <c r="J5" s="136" t="s">
        <v>756</v>
      </c>
      <c r="K5" s="136" t="s">
        <v>1874</v>
      </c>
      <c r="L5" s="136" t="s">
        <v>1875</v>
      </c>
      <c r="M5" s="136" t="s">
        <v>1876</v>
      </c>
      <c r="N5" s="136" t="s">
        <v>1877</v>
      </c>
      <c r="O5" s="136" t="s">
        <v>1850</v>
      </c>
      <c r="P5" t="s">
        <v>3468</v>
      </c>
      <c r="Q5" t="s">
        <v>3410</v>
      </c>
      <c r="R5" t="s">
        <v>3250</v>
      </c>
      <c r="S5" s="177">
        <v>2</v>
      </c>
      <c r="T5" s="177">
        <v>27528482</v>
      </c>
    </row>
    <row r="6" spans="1:20">
      <c r="A6" s="136" t="s">
        <v>1878</v>
      </c>
      <c r="B6" s="136" t="s">
        <v>1840</v>
      </c>
      <c r="C6" s="136" t="s">
        <v>898</v>
      </c>
      <c r="D6" s="136" t="s">
        <v>1869</v>
      </c>
      <c r="E6" s="183">
        <v>77836790</v>
      </c>
      <c r="F6" s="136" t="s">
        <v>1870</v>
      </c>
      <c r="G6" s="136" t="s">
        <v>1879</v>
      </c>
      <c r="H6" s="136" t="s">
        <v>1872</v>
      </c>
      <c r="I6" s="136" t="s">
        <v>1873</v>
      </c>
      <c r="J6" s="136" t="s">
        <v>756</v>
      </c>
      <c r="K6" s="136" t="s">
        <v>1880</v>
      </c>
      <c r="L6" s="136" t="s">
        <v>1875</v>
      </c>
      <c r="M6" s="136" t="s">
        <v>1876</v>
      </c>
      <c r="N6" s="136" t="s">
        <v>1881</v>
      </c>
      <c r="O6" s="136" t="s">
        <v>1850</v>
      </c>
      <c r="P6" t="s">
        <v>3468</v>
      </c>
      <c r="Q6" t="s">
        <v>3410</v>
      </c>
      <c r="R6" t="s">
        <v>3250</v>
      </c>
      <c r="S6" s="177">
        <v>2</v>
      </c>
      <c r="T6" s="177">
        <v>27528482</v>
      </c>
    </row>
    <row r="7" spans="1:20">
      <c r="A7" s="136" t="s">
        <v>1882</v>
      </c>
      <c r="B7" s="136" t="s">
        <v>1840</v>
      </c>
      <c r="C7" s="136" t="s">
        <v>898</v>
      </c>
      <c r="D7" s="136" t="s">
        <v>1883</v>
      </c>
      <c r="E7" s="183">
        <v>76261806</v>
      </c>
      <c r="F7" s="136" t="s">
        <v>1884</v>
      </c>
      <c r="G7" s="136" t="s">
        <v>1885</v>
      </c>
      <c r="H7" s="136" t="s">
        <v>1886</v>
      </c>
      <c r="I7" s="136" t="s">
        <v>1887</v>
      </c>
      <c r="J7" s="136" t="s">
        <v>756</v>
      </c>
      <c r="K7" s="136" t="s">
        <v>1888</v>
      </c>
      <c r="L7" s="136" t="s">
        <v>1858</v>
      </c>
      <c r="M7" s="136" t="s">
        <v>1889</v>
      </c>
      <c r="N7" s="136" t="s">
        <v>1890</v>
      </c>
      <c r="O7" s="136" t="s">
        <v>1850</v>
      </c>
      <c r="P7" t="s">
        <v>3469</v>
      </c>
      <c r="Q7" t="s">
        <v>3281</v>
      </c>
      <c r="R7" t="s">
        <v>3250</v>
      </c>
      <c r="S7" s="177">
        <v>2</v>
      </c>
      <c r="T7" s="177">
        <v>22063404</v>
      </c>
    </row>
    <row r="8" spans="1:20">
      <c r="A8" s="136" t="s">
        <v>1891</v>
      </c>
      <c r="B8" s="136" t="s">
        <v>1840</v>
      </c>
      <c r="C8" s="136" t="s">
        <v>898</v>
      </c>
      <c r="D8" s="136" t="s">
        <v>1892</v>
      </c>
      <c r="E8" s="183">
        <v>76134396</v>
      </c>
      <c r="F8" s="136" t="s">
        <v>1893</v>
      </c>
      <c r="G8" s="136" t="s">
        <v>1894</v>
      </c>
      <c r="H8" s="136" t="s">
        <v>1895</v>
      </c>
      <c r="I8" s="136" t="s">
        <v>1896</v>
      </c>
      <c r="J8" s="136" t="s">
        <v>756</v>
      </c>
      <c r="K8" s="136" t="s">
        <v>1897</v>
      </c>
      <c r="L8" s="136" t="s">
        <v>1875</v>
      </c>
      <c r="M8" s="136" t="s">
        <v>252</v>
      </c>
      <c r="N8" s="136" t="s">
        <v>1898</v>
      </c>
      <c r="O8" s="136" t="s">
        <v>1899</v>
      </c>
      <c r="P8" t="s">
        <v>3470</v>
      </c>
      <c r="Q8" t="s">
        <v>3471</v>
      </c>
      <c r="R8" t="s">
        <v>3250</v>
      </c>
      <c r="S8" s="177">
        <v>2</v>
      </c>
      <c r="T8" s="177">
        <v>23338888</v>
      </c>
    </row>
    <row r="9" spans="1:20">
      <c r="A9" s="136" t="s">
        <v>1900</v>
      </c>
      <c r="B9" s="136" t="s">
        <v>1840</v>
      </c>
      <c r="C9" s="136" t="s">
        <v>898</v>
      </c>
      <c r="D9" s="136" t="s">
        <v>1901</v>
      </c>
      <c r="E9" s="183">
        <v>76108978</v>
      </c>
      <c r="F9" s="136" t="s">
        <v>1902</v>
      </c>
      <c r="G9" s="136" t="s">
        <v>1903</v>
      </c>
      <c r="H9" s="136" t="s">
        <v>1904</v>
      </c>
      <c r="I9" s="136" t="s">
        <v>1905</v>
      </c>
      <c r="J9" s="136" t="s">
        <v>756</v>
      </c>
      <c r="K9" s="136" t="s">
        <v>1906</v>
      </c>
      <c r="L9" s="136" t="s">
        <v>1875</v>
      </c>
      <c r="M9" s="136" t="s">
        <v>1907</v>
      </c>
      <c r="N9" s="136" t="s">
        <v>1908</v>
      </c>
      <c r="O9" s="136" t="s">
        <v>1850</v>
      </c>
      <c r="P9" t="s">
        <v>3472</v>
      </c>
      <c r="Q9" t="s">
        <v>3249</v>
      </c>
      <c r="R9" t="s">
        <v>3250</v>
      </c>
      <c r="S9" s="177">
        <v>2</v>
      </c>
      <c r="T9" s="177">
        <v>27105000</v>
      </c>
    </row>
    <row r="10" spans="1:20">
      <c r="A10" s="136" t="s">
        <v>1909</v>
      </c>
      <c r="B10" s="136" t="s">
        <v>1840</v>
      </c>
      <c r="C10" s="136" t="s">
        <v>898</v>
      </c>
      <c r="D10" s="136" t="s">
        <v>1910</v>
      </c>
      <c r="E10" s="183">
        <v>76046462</v>
      </c>
      <c r="F10" s="136" t="s">
        <v>1911</v>
      </c>
      <c r="G10" s="136" t="s">
        <v>1912</v>
      </c>
      <c r="H10" s="136" t="s">
        <v>1913</v>
      </c>
      <c r="I10" s="136" t="s">
        <v>1914</v>
      </c>
      <c r="J10" s="136" t="s">
        <v>756</v>
      </c>
      <c r="K10" s="136" t="s">
        <v>1915</v>
      </c>
      <c r="L10" s="136" t="s">
        <v>1916</v>
      </c>
      <c r="M10" s="136" t="s">
        <v>1917</v>
      </c>
      <c r="N10" s="136" t="s">
        <v>1918</v>
      </c>
      <c r="O10" s="136" t="s">
        <v>1850</v>
      </c>
      <c r="P10" t="s">
        <v>3473</v>
      </c>
      <c r="Q10" t="s">
        <v>3313</v>
      </c>
      <c r="R10" t="s">
        <v>3250</v>
      </c>
      <c r="S10" s="177">
        <v>2</v>
      </c>
      <c r="T10" s="177">
        <v>26354270</v>
      </c>
    </row>
    <row r="11" spans="1:20">
      <c r="A11" s="136" t="s">
        <v>1919</v>
      </c>
      <c r="B11" s="136" t="s">
        <v>1840</v>
      </c>
      <c r="C11" s="136" t="s">
        <v>898</v>
      </c>
      <c r="D11" s="136" t="s">
        <v>1920</v>
      </c>
      <c r="E11" s="183">
        <v>76012793</v>
      </c>
      <c r="F11" s="136" t="s">
        <v>1921</v>
      </c>
      <c r="G11" s="136" t="s">
        <v>1922</v>
      </c>
      <c r="H11" s="136" t="s">
        <v>1923</v>
      </c>
      <c r="I11" s="136" t="s">
        <v>1924</v>
      </c>
      <c r="J11" s="136" t="s">
        <v>756</v>
      </c>
      <c r="K11" s="136" t="s">
        <v>1925</v>
      </c>
      <c r="L11" s="136" t="s">
        <v>1858</v>
      </c>
      <c r="M11" s="136" t="s">
        <v>1926</v>
      </c>
      <c r="N11" s="136" t="s">
        <v>1927</v>
      </c>
      <c r="O11" s="136" t="s">
        <v>1850</v>
      </c>
      <c r="P11" t="s">
        <v>3474</v>
      </c>
      <c r="Q11" t="s">
        <v>3249</v>
      </c>
      <c r="R11" t="s">
        <v>3250</v>
      </c>
      <c r="S11" s="177">
        <v>2</v>
      </c>
      <c r="T11" s="177">
        <v>27350041</v>
      </c>
    </row>
    <row r="12" spans="1:20">
      <c r="A12" s="136" t="s">
        <v>1928</v>
      </c>
      <c r="B12" s="136" t="s">
        <v>1840</v>
      </c>
      <c r="C12" s="136" t="s">
        <v>898</v>
      </c>
      <c r="D12" s="136" t="s">
        <v>1929</v>
      </c>
      <c r="E12" s="183">
        <v>99502720</v>
      </c>
      <c r="F12" s="136" t="s">
        <v>1930</v>
      </c>
      <c r="G12" s="136" t="s">
        <v>1931</v>
      </c>
      <c r="H12" s="136" t="s">
        <v>1932</v>
      </c>
      <c r="I12" s="136" t="s">
        <v>1933</v>
      </c>
      <c r="J12" s="136" t="s">
        <v>756</v>
      </c>
      <c r="K12" s="136" t="s">
        <v>1934</v>
      </c>
      <c r="L12" s="136" t="s">
        <v>1935</v>
      </c>
      <c r="M12" s="136" t="s">
        <v>1936</v>
      </c>
      <c r="N12" s="136" t="s">
        <v>1937</v>
      </c>
      <c r="O12" s="136" t="s">
        <v>1850</v>
      </c>
      <c r="P12" t="s">
        <v>3475</v>
      </c>
      <c r="Q12" t="s">
        <v>3476</v>
      </c>
      <c r="R12" t="s">
        <v>3476</v>
      </c>
      <c r="S12" s="177">
        <v>51</v>
      </c>
      <c r="T12" s="177">
        <v>2246420</v>
      </c>
    </row>
    <row r="13" spans="1:20">
      <c r="A13" s="136" t="s">
        <v>1938</v>
      </c>
      <c r="B13" s="136" t="s">
        <v>1840</v>
      </c>
      <c r="C13" s="136" t="s">
        <v>898</v>
      </c>
      <c r="D13" s="136" t="s">
        <v>1929</v>
      </c>
      <c r="E13" s="183">
        <v>99502720</v>
      </c>
      <c r="F13" s="136" t="s">
        <v>1930</v>
      </c>
      <c r="G13" s="136" t="s">
        <v>1931</v>
      </c>
      <c r="H13" s="136" t="s">
        <v>1932</v>
      </c>
      <c r="I13" s="136" t="s">
        <v>1933</v>
      </c>
      <c r="J13" s="136" t="s">
        <v>756</v>
      </c>
      <c r="K13" s="136" t="s">
        <v>1939</v>
      </c>
      <c r="L13" s="136" t="s">
        <v>1935</v>
      </c>
      <c r="M13" s="136" t="s">
        <v>1936</v>
      </c>
      <c r="N13" s="136" t="s">
        <v>1940</v>
      </c>
      <c r="O13" s="136" t="s">
        <v>1850</v>
      </c>
      <c r="P13" t="s">
        <v>3475</v>
      </c>
      <c r="Q13" t="s">
        <v>3476</v>
      </c>
      <c r="R13" t="s">
        <v>3476</v>
      </c>
      <c r="S13" s="177">
        <v>51</v>
      </c>
      <c r="T13" s="177">
        <v>2246420</v>
      </c>
    </row>
    <row r="14" spans="1:20">
      <c r="A14" s="136" t="s">
        <v>1941</v>
      </c>
      <c r="B14" s="136" t="s">
        <v>1840</v>
      </c>
      <c r="C14" s="136" t="s">
        <v>898</v>
      </c>
      <c r="D14" s="136" t="s">
        <v>1942</v>
      </c>
      <c r="E14" s="183">
        <v>78367070</v>
      </c>
      <c r="F14" s="136" t="s">
        <v>1943</v>
      </c>
      <c r="G14" s="136" t="s">
        <v>1944</v>
      </c>
      <c r="H14" s="136" t="s">
        <v>1945</v>
      </c>
      <c r="I14" s="136" t="s">
        <v>1946</v>
      </c>
      <c r="J14" s="136" t="s">
        <v>756</v>
      </c>
      <c r="K14" s="136" t="s">
        <v>1947</v>
      </c>
      <c r="L14" s="136" t="s">
        <v>1948</v>
      </c>
      <c r="M14" s="136" t="s">
        <v>1949</v>
      </c>
      <c r="N14" s="136" t="s">
        <v>1950</v>
      </c>
      <c r="O14" s="136" t="s">
        <v>1850</v>
      </c>
      <c r="P14" t="s">
        <v>3477</v>
      </c>
      <c r="Q14" t="s">
        <v>3299</v>
      </c>
      <c r="R14" t="s">
        <v>3250</v>
      </c>
      <c r="S14" s="177">
        <v>2</v>
      </c>
      <c r="T14" s="177">
        <v>23430842</v>
      </c>
    </row>
    <row r="15" spans="1:20">
      <c r="A15" s="136" t="s">
        <v>1951</v>
      </c>
      <c r="B15" s="136" t="s">
        <v>1840</v>
      </c>
      <c r="C15" s="136" t="s">
        <v>898</v>
      </c>
      <c r="D15" s="136" t="s">
        <v>1942</v>
      </c>
      <c r="E15" s="183">
        <v>78367070</v>
      </c>
      <c r="F15" s="136" t="s">
        <v>1943</v>
      </c>
      <c r="G15" s="136" t="s">
        <v>1944</v>
      </c>
      <c r="H15" s="136" t="s">
        <v>1945</v>
      </c>
      <c r="I15" s="136" t="s">
        <v>1946</v>
      </c>
      <c r="J15" s="136" t="s">
        <v>756</v>
      </c>
      <c r="K15" s="136" t="s">
        <v>1947</v>
      </c>
      <c r="L15" s="136" t="s">
        <v>1948</v>
      </c>
      <c r="M15" s="136" t="s">
        <v>1949</v>
      </c>
      <c r="N15" s="136" t="s">
        <v>1950</v>
      </c>
      <c r="O15" s="136" t="s">
        <v>1850</v>
      </c>
      <c r="P15" t="s">
        <v>3477</v>
      </c>
      <c r="Q15" t="s">
        <v>3299</v>
      </c>
      <c r="R15" t="s">
        <v>3250</v>
      </c>
      <c r="S15" s="177">
        <v>2</v>
      </c>
      <c r="T15" s="177">
        <v>23430842</v>
      </c>
    </row>
    <row r="16" spans="1:20">
      <c r="A16" s="136" t="s">
        <v>1952</v>
      </c>
      <c r="B16" s="136" t="s">
        <v>1840</v>
      </c>
      <c r="C16" s="136" t="s">
        <v>898</v>
      </c>
      <c r="D16" s="136" t="s">
        <v>1942</v>
      </c>
      <c r="E16" s="183">
        <v>78367070</v>
      </c>
      <c r="F16" s="136" t="s">
        <v>1943</v>
      </c>
      <c r="G16" s="136" t="s">
        <v>1944</v>
      </c>
      <c r="H16" s="136" t="s">
        <v>1945</v>
      </c>
      <c r="I16" s="136" t="s">
        <v>1946</v>
      </c>
      <c r="J16" s="136" t="s">
        <v>756</v>
      </c>
      <c r="K16" s="136" t="s">
        <v>1947</v>
      </c>
      <c r="L16" s="136" t="s">
        <v>1948</v>
      </c>
      <c r="M16" s="136" t="s">
        <v>1949</v>
      </c>
      <c r="N16" s="136" t="s">
        <v>1950</v>
      </c>
      <c r="O16" s="136" t="s">
        <v>1850</v>
      </c>
      <c r="P16" t="s">
        <v>3477</v>
      </c>
      <c r="Q16" t="s">
        <v>3299</v>
      </c>
      <c r="R16" t="s">
        <v>3250</v>
      </c>
      <c r="S16" s="177">
        <v>2</v>
      </c>
      <c r="T16" s="177">
        <v>23430842</v>
      </c>
    </row>
    <row r="17" spans="1:20">
      <c r="A17" s="136" t="s">
        <v>1953</v>
      </c>
      <c r="B17" s="136" t="s">
        <v>1840</v>
      </c>
      <c r="C17" s="136" t="s">
        <v>898</v>
      </c>
      <c r="D17" s="136" t="s">
        <v>1942</v>
      </c>
      <c r="E17" s="183">
        <v>78367070</v>
      </c>
      <c r="F17" s="136" t="s">
        <v>1943</v>
      </c>
      <c r="G17" s="136" t="s">
        <v>1944</v>
      </c>
      <c r="H17" s="136" t="s">
        <v>1945</v>
      </c>
      <c r="I17" s="136" t="s">
        <v>1946</v>
      </c>
      <c r="J17" s="136" t="s">
        <v>756</v>
      </c>
      <c r="K17" s="136" t="s">
        <v>1947</v>
      </c>
      <c r="L17" s="136" t="s">
        <v>1948</v>
      </c>
      <c r="M17" s="136" t="s">
        <v>1949</v>
      </c>
      <c r="N17" s="136" t="s">
        <v>1950</v>
      </c>
      <c r="O17" s="136" t="s">
        <v>1850</v>
      </c>
      <c r="P17" t="s">
        <v>3477</v>
      </c>
      <c r="Q17" t="s">
        <v>3299</v>
      </c>
      <c r="R17" t="s">
        <v>3250</v>
      </c>
      <c r="S17" s="177">
        <v>2</v>
      </c>
      <c r="T17" s="177">
        <v>23430842</v>
      </c>
    </row>
    <row r="18" spans="1:20">
      <c r="A18" s="136" t="s">
        <v>1954</v>
      </c>
      <c r="B18" s="136" t="s">
        <v>1840</v>
      </c>
      <c r="C18" s="136" t="s">
        <v>898</v>
      </c>
      <c r="D18" s="136" t="s">
        <v>1955</v>
      </c>
      <c r="E18" s="183">
        <v>76168453</v>
      </c>
      <c r="F18" s="136" t="s">
        <v>1956</v>
      </c>
      <c r="G18" s="136" t="s">
        <v>1957</v>
      </c>
      <c r="H18" s="136" t="s">
        <v>1895</v>
      </c>
      <c r="I18" s="136" t="s">
        <v>1958</v>
      </c>
      <c r="J18" s="136" t="s">
        <v>756</v>
      </c>
      <c r="K18" s="136" t="s">
        <v>1959</v>
      </c>
      <c r="L18" s="136" t="s">
        <v>1960</v>
      </c>
      <c r="M18" s="136" t="s">
        <v>252</v>
      </c>
      <c r="N18" s="136" t="s">
        <v>1961</v>
      </c>
      <c r="O18" s="136" t="s">
        <v>1850</v>
      </c>
      <c r="P18" t="s">
        <v>3478</v>
      </c>
      <c r="Q18" t="s">
        <v>3285</v>
      </c>
      <c r="R18" t="s">
        <v>3285</v>
      </c>
      <c r="S18" s="177">
        <v>2</v>
      </c>
      <c r="T18" s="177">
        <v>25489452</v>
      </c>
    </row>
    <row r="19" spans="1:20">
      <c r="A19" s="136" t="s">
        <v>1962</v>
      </c>
      <c r="B19" s="136" t="s">
        <v>1840</v>
      </c>
      <c r="C19" s="136" t="s">
        <v>898</v>
      </c>
      <c r="D19" s="136" t="s">
        <v>1963</v>
      </c>
      <c r="E19" s="183">
        <v>76155157</v>
      </c>
      <c r="F19" s="136" t="s">
        <v>1964</v>
      </c>
      <c r="G19" s="136" t="s">
        <v>1965</v>
      </c>
      <c r="H19" s="136" t="s">
        <v>1966</v>
      </c>
      <c r="I19" s="136" t="s">
        <v>1967</v>
      </c>
      <c r="J19" s="136" t="s">
        <v>756</v>
      </c>
      <c r="K19" s="136" t="s">
        <v>1968</v>
      </c>
      <c r="L19" s="136" t="s">
        <v>1969</v>
      </c>
      <c r="M19" s="136" t="s">
        <v>257</v>
      </c>
      <c r="N19" s="136" t="s">
        <v>1970</v>
      </c>
      <c r="O19" s="136" t="s">
        <v>1850</v>
      </c>
      <c r="P19" t="s">
        <v>3479</v>
      </c>
      <c r="Q19" t="s">
        <v>3250</v>
      </c>
      <c r="R19" t="s">
        <v>3250</v>
      </c>
      <c r="S19" s="177">
        <v>9</v>
      </c>
      <c r="T19" s="177">
        <v>95509328</v>
      </c>
    </row>
    <row r="20" spans="1:20">
      <c r="A20" s="136" t="s">
        <v>1971</v>
      </c>
      <c r="B20" s="136" t="s">
        <v>1840</v>
      </c>
      <c r="C20" s="136" t="s">
        <v>898</v>
      </c>
      <c r="D20" s="136" t="s">
        <v>1972</v>
      </c>
      <c r="E20" s="183">
        <v>76613830</v>
      </c>
      <c r="F20" s="136" t="s">
        <v>1973</v>
      </c>
      <c r="G20" s="136" t="s">
        <v>1974</v>
      </c>
      <c r="H20" s="136" t="s">
        <v>1975</v>
      </c>
      <c r="I20" s="136" t="s">
        <v>1976</v>
      </c>
      <c r="J20" s="136" t="s">
        <v>756</v>
      </c>
      <c r="K20" s="136" t="s">
        <v>1977</v>
      </c>
      <c r="L20" s="136" t="s">
        <v>1916</v>
      </c>
      <c r="M20" s="136" t="s">
        <v>1978</v>
      </c>
      <c r="N20" s="136" t="s">
        <v>1979</v>
      </c>
      <c r="O20" s="136" t="s">
        <v>1850</v>
      </c>
      <c r="P20" t="s">
        <v>3480</v>
      </c>
      <c r="Q20" t="s">
        <v>3250</v>
      </c>
      <c r="R20" t="s">
        <v>3250</v>
      </c>
      <c r="S20" t="s">
        <v>130</v>
      </c>
      <c r="T20" s="177">
        <v>995509328</v>
      </c>
    </row>
    <row r="21" spans="1:20">
      <c r="A21" s="136" t="s">
        <v>1980</v>
      </c>
      <c r="B21" s="136" t="s">
        <v>1840</v>
      </c>
      <c r="C21" s="136" t="s">
        <v>898</v>
      </c>
      <c r="D21" s="136" t="s">
        <v>1981</v>
      </c>
      <c r="E21" s="183">
        <v>76263297</v>
      </c>
      <c r="F21" s="136" t="s">
        <v>1982</v>
      </c>
      <c r="G21" s="136" t="s">
        <v>1974</v>
      </c>
      <c r="H21" s="136" t="s">
        <v>1975</v>
      </c>
      <c r="I21" s="136" t="s">
        <v>1976</v>
      </c>
      <c r="J21" s="136" t="s">
        <v>756</v>
      </c>
      <c r="K21" s="136" t="s">
        <v>1983</v>
      </c>
      <c r="L21" s="136" t="s">
        <v>1916</v>
      </c>
      <c r="M21" s="136" t="s">
        <v>1978</v>
      </c>
      <c r="N21" s="136" t="s">
        <v>1984</v>
      </c>
      <c r="O21" s="136" t="s">
        <v>1850</v>
      </c>
      <c r="P21" t="s">
        <v>3481</v>
      </c>
      <c r="Q21" t="s">
        <v>3256</v>
      </c>
      <c r="R21" t="s">
        <v>3256</v>
      </c>
      <c r="S21" t="s">
        <v>130</v>
      </c>
      <c r="T21" s="177">
        <v>995509328</v>
      </c>
    </row>
    <row r="22" spans="1:20">
      <c r="A22" s="136" t="s">
        <v>1985</v>
      </c>
      <c r="B22" s="136" t="s">
        <v>1840</v>
      </c>
      <c r="C22" s="136" t="s">
        <v>898</v>
      </c>
      <c r="D22" s="136" t="s">
        <v>1986</v>
      </c>
      <c r="E22" s="183">
        <v>76049011</v>
      </c>
      <c r="F22" s="136" t="s">
        <v>1987</v>
      </c>
      <c r="G22" s="136" t="s">
        <v>1988</v>
      </c>
      <c r="H22" s="136" t="s">
        <v>1989</v>
      </c>
      <c r="I22" s="136" t="s">
        <v>1990</v>
      </c>
      <c r="J22" s="136" t="s">
        <v>756</v>
      </c>
      <c r="K22" s="136" t="s">
        <v>1991</v>
      </c>
      <c r="L22" s="136" t="s">
        <v>1876</v>
      </c>
      <c r="M22" s="136" t="s">
        <v>1992</v>
      </c>
      <c r="N22" s="136" t="s">
        <v>1993</v>
      </c>
      <c r="O22" s="136" t="s">
        <v>1850</v>
      </c>
      <c r="P22" t="s">
        <v>3482</v>
      </c>
      <c r="Q22" t="s">
        <v>3311</v>
      </c>
      <c r="R22" t="s">
        <v>3250</v>
      </c>
      <c r="S22" s="177">
        <v>2</v>
      </c>
      <c r="T22" s="177">
        <v>25269358</v>
      </c>
    </row>
    <row r="23" spans="1:20">
      <c r="A23" s="136" t="s">
        <v>1994</v>
      </c>
      <c r="B23" s="136" t="s">
        <v>1840</v>
      </c>
      <c r="C23" s="136" t="s">
        <v>898</v>
      </c>
      <c r="D23" s="136" t="s">
        <v>1852</v>
      </c>
      <c r="E23" s="183">
        <v>76196553</v>
      </c>
      <c r="F23" s="136" t="s">
        <v>1995</v>
      </c>
      <c r="G23" s="136" t="s">
        <v>1996</v>
      </c>
      <c r="H23" s="136" t="s">
        <v>1855</v>
      </c>
      <c r="I23" s="136" t="s">
        <v>1997</v>
      </c>
      <c r="J23" s="136" t="s">
        <v>756</v>
      </c>
      <c r="K23" s="136" t="s">
        <v>1998</v>
      </c>
      <c r="L23" s="136" t="s">
        <v>1858</v>
      </c>
      <c r="M23" s="136" t="s">
        <v>1859</v>
      </c>
      <c r="N23" s="136" t="s">
        <v>1999</v>
      </c>
      <c r="O23" s="136" t="s">
        <v>1850</v>
      </c>
      <c r="P23" t="s">
        <v>3467</v>
      </c>
      <c r="Q23" t="s">
        <v>3250</v>
      </c>
      <c r="R23" t="s">
        <v>3250</v>
      </c>
      <c r="S23" s="177">
        <v>2</v>
      </c>
      <c r="T23" s="177">
        <v>26897010</v>
      </c>
    </row>
    <row r="24" spans="1:20">
      <c r="A24" s="136" t="s">
        <v>2000</v>
      </c>
      <c r="B24" s="136" t="s">
        <v>1840</v>
      </c>
      <c r="C24" s="136" t="s">
        <v>2001</v>
      </c>
      <c r="D24" s="136" t="s">
        <v>2002</v>
      </c>
      <c r="E24" s="183">
        <v>76047564</v>
      </c>
      <c r="F24" s="136" t="s">
        <v>2003</v>
      </c>
      <c r="G24" s="136" t="s">
        <v>2004</v>
      </c>
      <c r="H24" s="136" t="s">
        <v>2005</v>
      </c>
      <c r="I24" s="136" t="s">
        <v>2005</v>
      </c>
      <c r="J24" s="136" t="s">
        <v>2006</v>
      </c>
      <c r="K24" s="136" t="s">
        <v>2007</v>
      </c>
      <c r="L24" s="136" t="s">
        <v>252</v>
      </c>
      <c r="M24" s="136" t="s">
        <v>257</v>
      </c>
      <c r="N24" s="136" t="s">
        <v>2007</v>
      </c>
      <c r="O24" s="136" t="s">
        <v>1850</v>
      </c>
      <c r="P24" t="s">
        <v>3483</v>
      </c>
      <c r="Q24" t="s">
        <v>3296</v>
      </c>
      <c r="R24" t="s">
        <v>3296</v>
      </c>
      <c r="S24" s="177">
        <v>2</v>
      </c>
      <c r="T24" s="177">
        <v>26397131</v>
      </c>
    </row>
    <row r="25" spans="1:20">
      <c r="A25" s="136" t="s">
        <v>2008</v>
      </c>
      <c r="B25" s="136" t="s">
        <v>1840</v>
      </c>
      <c r="C25" s="136" t="s">
        <v>898</v>
      </c>
      <c r="D25" s="136" t="s">
        <v>1929</v>
      </c>
      <c r="E25" s="183">
        <v>99502720</v>
      </c>
      <c r="F25" s="136" t="s">
        <v>1930</v>
      </c>
      <c r="G25" s="136" t="s">
        <v>2004</v>
      </c>
      <c r="H25" s="136" t="s">
        <v>2009</v>
      </c>
      <c r="I25" s="136" t="s">
        <v>2010</v>
      </c>
      <c r="J25" s="136" t="s">
        <v>756</v>
      </c>
      <c r="K25" s="136" t="s">
        <v>2011</v>
      </c>
      <c r="L25" s="136" t="s">
        <v>1935</v>
      </c>
      <c r="M25" s="136" t="s">
        <v>2012</v>
      </c>
      <c r="N25" s="136" t="s">
        <v>2013</v>
      </c>
      <c r="O25" s="136" t="s">
        <v>1850</v>
      </c>
      <c r="P25" t="s">
        <v>3475</v>
      </c>
      <c r="Q25" t="s">
        <v>3476</v>
      </c>
      <c r="R25" t="s">
        <v>3476</v>
      </c>
      <c r="S25" s="177">
        <v>51</v>
      </c>
      <c r="T25" s="177">
        <v>2246420</v>
      </c>
    </row>
    <row r="26" spans="1:20">
      <c r="A26" s="136" t="s">
        <v>2014</v>
      </c>
      <c r="B26" s="136" t="s">
        <v>1840</v>
      </c>
      <c r="C26" s="136" t="s">
        <v>898</v>
      </c>
      <c r="D26" s="136" t="s">
        <v>2015</v>
      </c>
      <c r="E26" s="183">
        <v>76425449</v>
      </c>
      <c r="F26" s="136" t="s">
        <v>2016</v>
      </c>
      <c r="G26" s="136" t="s">
        <v>2017</v>
      </c>
      <c r="H26" s="136" t="s">
        <v>2018</v>
      </c>
      <c r="I26" s="136" t="s">
        <v>2019</v>
      </c>
      <c r="J26" s="136" t="s">
        <v>756</v>
      </c>
      <c r="K26" s="136" t="s">
        <v>2020</v>
      </c>
      <c r="L26" s="136" t="s">
        <v>1916</v>
      </c>
      <c r="M26" s="136" t="s">
        <v>2021</v>
      </c>
      <c r="N26" s="136" t="s">
        <v>2022</v>
      </c>
      <c r="O26" s="136" t="s">
        <v>1850</v>
      </c>
      <c r="P26" t="s">
        <v>3259</v>
      </c>
      <c r="Q26" t="s">
        <v>3260</v>
      </c>
      <c r="R26" t="s">
        <v>3261</v>
      </c>
      <c r="S26" s="177">
        <v>2</v>
      </c>
      <c r="T26" s="177">
        <v>22350000</v>
      </c>
    </row>
    <row r="27" spans="1:20">
      <c r="A27" s="136" t="s">
        <v>2023</v>
      </c>
      <c r="B27" s="136" t="s">
        <v>1840</v>
      </c>
      <c r="C27" s="136" t="s">
        <v>898</v>
      </c>
      <c r="D27" s="136" t="s">
        <v>2024</v>
      </c>
      <c r="E27" s="183">
        <v>76103450</v>
      </c>
      <c r="F27" s="136" t="s">
        <v>2025</v>
      </c>
      <c r="G27" s="136" t="s">
        <v>2026</v>
      </c>
      <c r="H27" s="136" t="s">
        <v>2027</v>
      </c>
      <c r="I27" s="136" t="s">
        <v>2028</v>
      </c>
      <c r="J27" s="136" t="s">
        <v>756</v>
      </c>
      <c r="K27" s="136" t="s">
        <v>2029</v>
      </c>
      <c r="L27" s="136" t="s">
        <v>2030</v>
      </c>
      <c r="M27" s="136" t="s">
        <v>2031</v>
      </c>
      <c r="N27" s="136" t="s">
        <v>2032</v>
      </c>
      <c r="O27" s="136" t="s">
        <v>1850</v>
      </c>
      <c r="P27" t="s">
        <v>3484</v>
      </c>
      <c r="Q27" t="s">
        <v>3485</v>
      </c>
      <c r="R27" t="s">
        <v>3250</v>
      </c>
      <c r="S27" s="177">
        <v>9</v>
      </c>
      <c r="T27" s="177">
        <v>81366895</v>
      </c>
    </row>
    <row r="28" spans="1:20">
      <c r="A28" s="136" t="s">
        <v>2033</v>
      </c>
      <c r="B28" s="136" t="s">
        <v>1840</v>
      </c>
      <c r="C28" s="136" t="s">
        <v>898</v>
      </c>
      <c r="D28" s="136" t="s">
        <v>2034</v>
      </c>
      <c r="E28" s="183">
        <v>76175122</v>
      </c>
      <c r="F28" s="136" t="s">
        <v>2035</v>
      </c>
      <c r="G28" s="136" t="s">
        <v>2036</v>
      </c>
      <c r="H28" s="136" t="s">
        <v>2037</v>
      </c>
      <c r="I28" s="136" t="s">
        <v>2038</v>
      </c>
      <c r="J28" s="136" t="s">
        <v>756</v>
      </c>
      <c r="K28" s="136" t="s">
        <v>2039</v>
      </c>
      <c r="L28" s="136" t="s">
        <v>1876</v>
      </c>
      <c r="M28" s="136" t="s">
        <v>2040</v>
      </c>
      <c r="N28" s="136" t="s">
        <v>2041</v>
      </c>
      <c r="O28" s="136" t="s">
        <v>1850</v>
      </c>
      <c r="P28" t="s">
        <v>3486</v>
      </c>
      <c r="Q28" t="s">
        <v>3250</v>
      </c>
      <c r="R28" t="s">
        <v>3250</v>
      </c>
      <c r="S28" s="177">
        <v>2</v>
      </c>
      <c r="T28" t="s">
        <v>3995</v>
      </c>
    </row>
    <row r="29" spans="1:20">
      <c r="A29" s="136" t="s">
        <v>2042</v>
      </c>
      <c r="B29" s="136" t="s">
        <v>1840</v>
      </c>
      <c r="C29" s="136" t="s">
        <v>898</v>
      </c>
      <c r="D29" s="136" t="s">
        <v>2043</v>
      </c>
      <c r="E29" s="183">
        <v>76030404</v>
      </c>
      <c r="F29" s="136" t="s">
        <v>2044</v>
      </c>
      <c r="G29" s="136" t="s">
        <v>2045</v>
      </c>
      <c r="H29" s="136" t="s">
        <v>1923</v>
      </c>
      <c r="I29" s="136" t="s">
        <v>2046</v>
      </c>
      <c r="J29" s="136" t="s">
        <v>756</v>
      </c>
      <c r="K29" s="136" t="s">
        <v>2047</v>
      </c>
      <c r="L29" s="136" t="s">
        <v>2048</v>
      </c>
      <c r="M29" s="136" t="s">
        <v>1926</v>
      </c>
      <c r="N29" s="136" t="s">
        <v>2049</v>
      </c>
      <c r="O29" s="136" t="s">
        <v>1850</v>
      </c>
      <c r="P29" t="s">
        <v>3487</v>
      </c>
      <c r="Q29" t="s">
        <v>3313</v>
      </c>
      <c r="R29" t="s">
        <v>3250</v>
      </c>
      <c r="S29" s="177">
        <v>2</v>
      </c>
      <c r="T29" s="177">
        <v>22095027</v>
      </c>
    </row>
    <row r="30" spans="1:20">
      <c r="A30" s="136" t="s">
        <v>2050</v>
      </c>
      <c r="B30" s="136" t="s">
        <v>1840</v>
      </c>
      <c r="C30" s="136" t="s">
        <v>898</v>
      </c>
      <c r="D30" s="136" t="s">
        <v>2051</v>
      </c>
      <c r="E30" s="183">
        <v>76621270</v>
      </c>
      <c r="F30" s="136" t="s">
        <v>2052</v>
      </c>
      <c r="G30" s="136" t="s">
        <v>2053</v>
      </c>
      <c r="H30" s="136" t="s">
        <v>2054</v>
      </c>
      <c r="I30" s="136" t="s">
        <v>2055</v>
      </c>
      <c r="J30" s="136" t="s">
        <v>756</v>
      </c>
      <c r="K30" s="136" t="s">
        <v>2056</v>
      </c>
      <c r="L30" s="136" t="s">
        <v>1960</v>
      </c>
      <c r="M30" s="136" t="s">
        <v>257</v>
      </c>
      <c r="N30" s="136" t="s">
        <v>2057</v>
      </c>
      <c r="O30" s="136" t="s">
        <v>1850</v>
      </c>
      <c r="P30" t="s">
        <v>3488</v>
      </c>
      <c r="Q30" t="s">
        <v>3250</v>
      </c>
      <c r="R30" t="s">
        <v>3250</v>
      </c>
      <c r="S30" s="177">
        <v>2</v>
      </c>
      <c r="T30" s="177">
        <v>26330774</v>
      </c>
    </row>
    <row r="31" spans="1:20">
      <c r="A31" s="136" t="s">
        <v>2058</v>
      </c>
      <c r="B31" s="136" t="s">
        <v>1840</v>
      </c>
      <c r="C31" s="136" t="s">
        <v>898</v>
      </c>
      <c r="D31" s="136" t="s">
        <v>2059</v>
      </c>
      <c r="E31" s="183">
        <v>9657588</v>
      </c>
      <c r="F31" s="136" t="s">
        <v>2060</v>
      </c>
      <c r="G31" s="136" t="s">
        <v>2061</v>
      </c>
      <c r="H31" s="136" t="s">
        <v>2062</v>
      </c>
      <c r="I31" s="136" t="s">
        <v>2063</v>
      </c>
      <c r="J31" s="136" t="s">
        <v>756</v>
      </c>
      <c r="K31" s="136" t="s">
        <v>2064</v>
      </c>
      <c r="L31" s="136" t="s">
        <v>1859</v>
      </c>
      <c r="M31" s="136" t="s">
        <v>257</v>
      </c>
      <c r="N31" s="136" t="s">
        <v>2065</v>
      </c>
      <c r="O31" s="136" t="s">
        <v>1850</v>
      </c>
      <c r="P31" t="s">
        <v>3489</v>
      </c>
      <c r="Q31" t="s">
        <v>3490</v>
      </c>
      <c r="R31" t="s">
        <v>3491</v>
      </c>
      <c r="S31" s="177">
        <v>9</v>
      </c>
      <c r="T31" s="177">
        <v>82494924</v>
      </c>
    </row>
    <row r="32" spans="1:20">
      <c r="A32" s="136" t="s">
        <v>2066</v>
      </c>
      <c r="B32" s="136" t="s">
        <v>1840</v>
      </c>
      <c r="C32" s="136" t="s">
        <v>898</v>
      </c>
      <c r="D32" s="136" t="s">
        <v>2059</v>
      </c>
      <c r="E32" s="183">
        <v>9657588</v>
      </c>
      <c r="F32" s="136" t="s">
        <v>2060</v>
      </c>
      <c r="G32" s="136" t="s">
        <v>2061</v>
      </c>
      <c r="H32" s="136" t="s">
        <v>2062</v>
      </c>
      <c r="I32" s="136" t="s">
        <v>2063</v>
      </c>
      <c r="J32" s="136" t="s">
        <v>756</v>
      </c>
      <c r="K32" s="136" t="s">
        <v>2067</v>
      </c>
      <c r="L32" s="136" t="s">
        <v>1859</v>
      </c>
      <c r="M32" s="136" t="s">
        <v>257</v>
      </c>
      <c r="N32" s="136" t="s">
        <v>2068</v>
      </c>
      <c r="O32" s="136" t="s">
        <v>1850</v>
      </c>
      <c r="P32" t="s">
        <v>3489</v>
      </c>
      <c r="Q32" t="s">
        <v>3490</v>
      </c>
      <c r="R32" t="s">
        <v>3491</v>
      </c>
      <c r="S32" s="177">
        <v>9</v>
      </c>
      <c r="T32" s="177">
        <v>82494924</v>
      </c>
    </row>
    <row r="33" spans="1:20">
      <c r="A33" s="136" t="s">
        <v>2069</v>
      </c>
      <c r="B33" s="136" t="s">
        <v>1840</v>
      </c>
      <c r="C33" s="136" t="s">
        <v>898</v>
      </c>
      <c r="D33" s="136" t="s">
        <v>2070</v>
      </c>
      <c r="E33" s="183">
        <v>76071989</v>
      </c>
      <c r="F33" s="136" t="s">
        <v>2071</v>
      </c>
      <c r="G33" s="136" t="s">
        <v>2072</v>
      </c>
      <c r="H33" s="136" t="s">
        <v>2073</v>
      </c>
      <c r="I33" s="136" t="s">
        <v>2074</v>
      </c>
      <c r="J33" s="136" t="s">
        <v>756</v>
      </c>
      <c r="K33" s="136" t="s">
        <v>2075</v>
      </c>
      <c r="L33" s="136" t="s">
        <v>1916</v>
      </c>
      <c r="M33" s="136" t="s">
        <v>2076</v>
      </c>
      <c r="N33" s="136" t="s">
        <v>2077</v>
      </c>
      <c r="O33" s="136" t="s">
        <v>1850</v>
      </c>
      <c r="P33" t="s">
        <v>3492</v>
      </c>
      <c r="Q33" t="s">
        <v>3382</v>
      </c>
      <c r="R33" t="s">
        <v>3382</v>
      </c>
      <c r="S33" s="177">
        <v>55</v>
      </c>
      <c r="T33" s="177">
        <v>2593000</v>
      </c>
    </row>
    <row r="34" spans="1:20">
      <c r="A34" s="136" t="s">
        <v>2078</v>
      </c>
      <c r="B34" s="136" t="s">
        <v>1840</v>
      </c>
      <c r="C34" s="136" t="s">
        <v>898</v>
      </c>
      <c r="D34" s="136" t="s">
        <v>2079</v>
      </c>
      <c r="E34" s="183">
        <v>96832470</v>
      </c>
      <c r="F34" s="136" t="s">
        <v>2080</v>
      </c>
      <c r="G34" s="136" t="s">
        <v>2081</v>
      </c>
      <c r="H34" s="136" t="s">
        <v>2082</v>
      </c>
      <c r="I34" s="136" t="s">
        <v>2083</v>
      </c>
      <c r="J34" s="136" t="s">
        <v>756</v>
      </c>
      <c r="K34" s="136" t="s">
        <v>2084</v>
      </c>
      <c r="L34" s="136" t="s">
        <v>1858</v>
      </c>
      <c r="M34" s="136" t="s">
        <v>2085</v>
      </c>
      <c r="N34" s="136" t="s">
        <v>2086</v>
      </c>
      <c r="O34" s="136" t="s">
        <v>1850</v>
      </c>
      <c r="P34" t="s">
        <v>3493</v>
      </c>
      <c r="Q34" t="s">
        <v>3382</v>
      </c>
      <c r="R34" t="s">
        <v>3382</v>
      </c>
      <c r="S34" s="177">
        <v>55</v>
      </c>
      <c r="T34" s="177">
        <v>2387181</v>
      </c>
    </row>
    <row r="35" spans="1:20">
      <c r="A35" s="136" t="s">
        <v>2087</v>
      </c>
      <c r="B35" s="136" t="s">
        <v>1840</v>
      </c>
      <c r="C35" s="136" t="s">
        <v>898</v>
      </c>
      <c r="D35" s="136" t="s">
        <v>2088</v>
      </c>
      <c r="E35" s="183">
        <v>76139508</v>
      </c>
      <c r="F35" s="136" t="s">
        <v>2089</v>
      </c>
      <c r="G35" s="136" t="s">
        <v>2090</v>
      </c>
      <c r="H35" s="136" t="s">
        <v>1855</v>
      </c>
      <c r="I35" s="136" t="s">
        <v>2091</v>
      </c>
      <c r="J35" s="136" t="s">
        <v>756</v>
      </c>
      <c r="K35" s="136" t="s">
        <v>2092</v>
      </c>
      <c r="L35" s="136" t="s">
        <v>1935</v>
      </c>
      <c r="M35" s="136" t="s">
        <v>1859</v>
      </c>
      <c r="N35" s="136" t="s">
        <v>2093</v>
      </c>
      <c r="O35" s="136" t="s">
        <v>1850</v>
      </c>
      <c r="P35" t="s">
        <v>3494</v>
      </c>
      <c r="Q35" t="s">
        <v>3329</v>
      </c>
      <c r="R35" t="s">
        <v>3250</v>
      </c>
      <c r="S35" s="177">
        <v>2</v>
      </c>
      <c r="T35" s="177">
        <v>25231023</v>
      </c>
    </row>
    <row r="36" spans="1:20">
      <c r="A36" s="136" t="s">
        <v>2094</v>
      </c>
      <c r="B36" s="136" t="s">
        <v>1840</v>
      </c>
      <c r="C36" s="136" t="s">
        <v>898</v>
      </c>
      <c r="D36" s="136" t="s">
        <v>2095</v>
      </c>
      <c r="E36" s="183">
        <v>76264970</v>
      </c>
      <c r="F36" s="136" t="s">
        <v>2096</v>
      </c>
      <c r="G36" s="136" t="s">
        <v>2097</v>
      </c>
      <c r="H36" s="136" t="s">
        <v>1945</v>
      </c>
      <c r="I36" s="136" t="s">
        <v>2098</v>
      </c>
      <c r="J36" s="136" t="s">
        <v>756</v>
      </c>
      <c r="K36" s="136" t="s">
        <v>2099</v>
      </c>
      <c r="L36" s="136" t="s">
        <v>1875</v>
      </c>
      <c r="M36" s="136" t="s">
        <v>1949</v>
      </c>
      <c r="N36" s="136" t="s">
        <v>2100</v>
      </c>
      <c r="O36" s="136" t="s">
        <v>1850</v>
      </c>
      <c r="P36" t="s">
        <v>3495</v>
      </c>
      <c r="Q36" t="s">
        <v>3425</v>
      </c>
      <c r="R36" t="s">
        <v>3425</v>
      </c>
      <c r="S36" s="177">
        <v>9</v>
      </c>
      <c r="T36" s="177">
        <v>94993808</v>
      </c>
    </row>
    <row r="37" spans="1:20">
      <c r="A37" s="136" t="s">
        <v>2101</v>
      </c>
      <c r="B37" s="136" t="s">
        <v>1840</v>
      </c>
      <c r="C37" s="136" t="s">
        <v>898</v>
      </c>
      <c r="D37" s="136" t="s">
        <v>2102</v>
      </c>
      <c r="E37" s="183">
        <v>78984330</v>
      </c>
      <c r="F37" s="136" t="s">
        <v>2103</v>
      </c>
      <c r="G37" s="136" t="s">
        <v>2104</v>
      </c>
      <c r="H37" s="136" t="s">
        <v>1966</v>
      </c>
      <c r="I37" s="136" t="s">
        <v>2105</v>
      </c>
      <c r="J37" s="136" t="s">
        <v>756</v>
      </c>
      <c r="K37" s="136" t="s">
        <v>2106</v>
      </c>
      <c r="L37" s="136" t="s">
        <v>1960</v>
      </c>
      <c r="M37" s="136" t="s">
        <v>257</v>
      </c>
      <c r="N37" s="136" t="s">
        <v>2107</v>
      </c>
      <c r="O37" s="136" t="s">
        <v>1850</v>
      </c>
      <c r="P37" t="s">
        <v>3453</v>
      </c>
      <c r="Q37" t="s">
        <v>3250</v>
      </c>
      <c r="R37" t="s">
        <v>3250</v>
      </c>
      <c r="S37" t="s">
        <v>130</v>
      </c>
      <c r="T37" s="177">
        <v>226346955</v>
      </c>
    </row>
    <row r="38" spans="1:20">
      <c r="A38" s="136" t="s">
        <v>2108</v>
      </c>
      <c r="B38" s="136" t="s">
        <v>1840</v>
      </c>
      <c r="C38" s="136" t="s">
        <v>2001</v>
      </c>
      <c r="D38" s="136" t="s">
        <v>2109</v>
      </c>
      <c r="E38" s="183">
        <v>77874400</v>
      </c>
      <c r="F38" s="136" t="s">
        <v>2110</v>
      </c>
      <c r="G38" s="136" t="s">
        <v>2111</v>
      </c>
      <c r="H38" s="136" t="s">
        <v>2112</v>
      </c>
      <c r="I38" s="136" t="s">
        <v>2112</v>
      </c>
      <c r="J38" s="136" t="s">
        <v>756</v>
      </c>
      <c r="K38" s="136" t="s">
        <v>2113</v>
      </c>
      <c r="L38" s="136" t="s">
        <v>252</v>
      </c>
      <c r="M38" s="136" t="s">
        <v>257</v>
      </c>
      <c r="N38" s="136" t="s">
        <v>2113</v>
      </c>
      <c r="O38" s="136" t="s">
        <v>1850</v>
      </c>
      <c r="P38" t="s">
        <v>3496</v>
      </c>
      <c r="Q38" t="s">
        <v>3382</v>
      </c>
      <c r="R38" t="s">
        <v>3382</v>
      </c>
      <c r="S38" s="177">
        <v>55</v>
      </c>
      <c r="T38" s="177">
        <v>2783828</v>
      </c>
    </row>
    <row r="39" spans="1:20">
      <c r="A39" s="136" t="s">
        <v>2114</v>
      </c>
      <c r="B39" s="136" t="s">
        <v>1840</v>
      </c>
      <c r="C39" s="136" t="s">
        <v>898</v>
      </c>
      <c r="D39" s="136" t="s">
        <v>2115</v>
      </c>
      <c r="E39" s="183">
        <v>76136496</v>
      </c>
      <c r="F39" s="136" t="s">
        <v>2116</v>
      </c>
      <c r="G39" s="136" t="s">
        <v>2117</v>
      </c>
      <c r="H39" s="136" t="s">
        <v>1923</v>
      </c>
      <c r="I39" s="136" t="s">
        <v>2118</v>
      </c>
      <c r="J39" s="136" t="s">
        <v>756</v>
      </c>
      <c r="K39" s="136" t="s">
        <v>2119</v>
      </c>
      <c r="L39" s="136" t="s">
        <v>1858</v>
      </c>
      <c r="M39" s="136" t="s">
        <v>1926</v>
      </c>
      <c r="N39" s="136" t="s">
        <v>2120</v>
      </c>
      <c r="O39" s="136" t="s">
        <v>1850</v>
      </c>
      <c r="P39" t="s">
        <v>3497</v>
      </c>
      <c r="Q39" t="s">
        <v>3281</v>
      </c>
      <c r="R39" t="s">
        <v>3250</v>
      </c>
      <c r="S39" s="177">
        <v>2</v>
      </c>
      <c r="T39" s="177">
        <v>24134940</v>
      </c>
    </row>
    <row r="40" spans="1:20">
      <c r="A40" s="136" t="s">
        <v>2121</v>
      </c>
      <c r="B40" s="136" t="s">
        <v>1840</v>
      </c>
      <c r="C40" s="136" t="s">
        <v>898</v>
      </c>
      <c r="D40" s="136" t="s">
        <v>2122</v>
      </c>
      <c r="E40" s="183">
        <v>76527390</v>
      </c>
      <c r="F40" s="136" t="s">
        <v>2123</v>
      </c>
      <c r="G40" s="136" t="s">
        <v>2124</v>
      </c>
      <c r="H40" s="136" t="s">
        <v>1863</v>
      </c>
      <c r="I40" s="136" t="s">
        <v>2125</v>
      </c>
      <c r="J40" s="136" t="s">
        <v>756</v>
      </c>
      <c r="K40" s="136" t="s">
        <v>2075</v>
      </c>
      <c r="L40" s="136" t="s">
        <v>2048</v>
      </c>
      <c r="M40" s="136" t="s">
        <v>1866</v>
      </c>
      <c r="N40" s="136" t="s">
        <v>2126</v>
      </c>
      <c r="O40" s="136" t="s">
        <v>1850</v>
      </c>
      <c r="P40" t="s">
        <v>3498</v>
      </c>
      <c r="Q40" t="s">
        <v>3499</v>
      </c>
      <c r="R40" t="s">
        <v>3320</v>
      </c>
      <c r="S40" t="s">
        <v>130</v>
      </c>
      <c r="T40" t="s">
        <v>130</v>
      </c>
    </row>
    <row r="41" spans="1:20">
      <c r="A41" s="136" t="s">
        <v>2127</v>
      </c>
      <c r="B41" s="136" t="s">
        <v>1840</v>
      </c>
      <c r="C41" s="136" t="s">
        <v>898</v>
      </c>
      <c r="D41" s="136" t="s">
        <v>2128</v>
      </c>
      <c r="E41" s="183">
        <v>77783050</v>
      </c>
      <c r="F41" s="136" t="s">
        <v>2129</v>
      </c>
      <c r="G41" s="136" t="s">
        <v>2130</v>
      </c>
      <c r="H41" s="136" t="s">
        <v>2073</v>
      </c>
      <c r="I41" s="136" t="s">
        <v>2131</v>
      </c>
      <c r="J41" s="136" t="s">
        <v>2006</v>
      </c>
      <c r="K41" s="136" t="s">
        <v>2132</v>
      </c>
      <c r="L41" s="136" t="s">
        <v>1875</v>
      </c>
      <c r="M41" s="136" t="s">
        <v>2076</v>
      </c>
      <c r="N41" s="136" t="s">
        <v>2133</v>
      </c>
      <c r="O41" s="136" t="s">
        <v>1850</v>
      </c>
      <c r="P41" t="s">
        <v>3500</v>
      </c>
      <c r="Q41" t="s">
        <v>3382</v>
      </c>
      <c r="R41" t="s">
        <v>3382</v>
      </c>
      <c r="S41" s="177">
        <v>55</v>
      </c>
      <c r="T41" s="177">
        <v>2492055</v>
      </c>
    </row>
    <row r="42" spans="1:20">
      <c r="A42" s="136" t="s">
        <v>2134</v>
      </c>
      <c r="B42" s="136" t="s">
        <v>1840</v>
      </c>
      <c r="C42" s="136" t="s">
        <v>898</v>
      </c>
      <c r="D42" s="136" t="s">
        <v>2135</v>
      </c>
      <c r="E42" s="183">
        <v>76890750</v>
      </c>
      <c r="F42" s="136" t="s">
        <v>2136</v>
      </c>
      <c r="G42" s="136" t="s">
        <v>2137</v>
      </c>
      <c r="H42" s="136" t="s">
        <v>1932</v>
      </c>
      <c r="I42" s="136" t="s">
        <v>2138</v>
      </c>
      <c r="J42" s="136" t="s">
        <v>756</v>
      </c>
      <c r="K42" s="136" t="s">
        <v>2139</v>
      </c>
      <c r="L42" s="136" t="s">
        <v>1978</v>
      </c>
      <c r="M42" s="136" t="s">
        <v>1936</v>
      </c>
      <c r="N42" s="136" t="s">
        <v>2140</v>
      </c>
      <c r="O42" s="136" t="s">
        <v>1850</v>
      </c>
      <c r="P42" t="s">
        <v>3501</v>
      </c>
      <c r="Q42" t="s">
        <v>3315</v>
      </c>
      <c r="R42" t="s">
        <v>3315</v>
      </c>
      <c r="S42" s="177">
        <v>2</v>
      </c>
      <c r="T42" s="177">
        <v>5920536</v>
      </c>
    </row>
    <row r="43" spans="1:20">
      <c r="A43" s="136" t="s">
        <v>2141</v>
      </c>
      <c r="B43" s="136" t="s">
        <v>1840</v>
      </c>
      <c r="C43" s="136" t="s">
        <v>898</v>
      </c>
      <c r="D43" s="136" t="s">
        <v>2109</v>
      </c>
      <c r="E43" s="183">
        <v>77874400</v>
      </c>
      <c r="F43" s="136" t="s">
        <v>2110</v>
      </c>
      <c r="G43" s="136" t="s">
        <v>2142</v>
      </c>
      <c r="H43" s="136" t="s">
        <v>2143</v>
      </c>
      <c r="I43" s="136" t="s">
        <v>2144</v>
      </c>
      <c r="J43" s="136" t="s">
        <v>756</v>
      </c>
      <c r="K43" s="136" t="s">
        <v>2145</v>
      </c>
      <c r="L43" s="136" t="s">
        <v>1969</v>
      </c>
      <c r="M43" s="136" t="s">
        <v>2146</v>
      </c>
      <c r="N43" s="136" t="s">
        <v>2147</v>
      </c>
      <c r="O43" s="136" t="s">
        <v>1850</v>
      </c>
      <c r="P43" t="s">
        <v>3496</v>
      </c>
      <c r="Q43" t="s">
        <v>3382</v>
      </c>
      <c r="R43" t="s">
        <v>3382</v>
      </c>
      <c r="S43" s="177">
        <v>55</v>
      </c>
      <c r="T43" s="177">
        <v>2783828</v>
      </c>
    </row>
    <row r="44" spans="1:20">
      <c r="A44" s="136" t="s">
        <v>2148</v>
      </c>
      <c r="B44" s="136" t="s">
        <v>1840</v>
      </c>
      <c r="C44" s="136" t="s">
        <v>898</v>
      </c>
      <c r="D44" s="136" t="s">
        <v>2149</v>
      </c>
      <c r="E44" s="183">
        <v>96939500</v>
      </c>
      <c r="F44" s="136" t="s">
        <v>2150</v>
      </c>
      <c r="G44" s="136" t="s">
        <v>2151</v>
      </c>
      <c r="H44" s="136" t="s">
        <v>2054</v>
      </c>
      <c r="I44" s="136" t="s">
        <v>2152</v>
      </c>
      <c r="J44" s="136" t="s">
        <v>756</v>
      </c>
      <c r="K44" s="136" t="s">
        <v>2153</v>
      </c>
      <c r="L44" s="136" t="s">
        <v>2154</v>
      </c>
      <c r="M44" s="136" t="s">
        <v>257</v>
      </c>
      <c r="N44" s="136" t="s">
        <v>2155</v>
      </c>
      <c r="O44" s="136" t="s">
        <v>1850</v>
      </c>
      <c r="P44" t="s">
        <v>3502</v>
      </c>
      <c r="Q44" t="s">
        <v>3332</v>
      </c>
      <c r="R44" t="s">
        <v>3250</v>
      </c>
      <c r="S44" s="177">
        <v>2</v>
      </c>
      <c r="T44" s="177">
        <v>4499600</v>
      </c>
    </row>
    <row r="45" spans="1:20">
      <c r="A45" s="136" t="s">
        <v>2156</v>
      </c>
      <c r="B45" s="136" t="s">
        <v>1840</v>
      </c>
      <c r="C45" s="136" t="s">
        <v>898</v>
      </c>
      <c r="D45" s="136" t="s">
        <v>2157</v>
      </c>
      <c r="E45" s="183">
        <v>5536906</v>
      </c>
      <c r="F45" s="136" t="s">
        <v>2158</v>
      </c>
      <c r="G45" s="136" t="s">
        <v>2159</v>
      </c>
      <c r="H45" s="136" t="s">
        <v>2160</v>
      </c>
      <c r="I45" s="136" t="s">
        <v>2161</v>
      </c>
      <c r="J45" s="136" t="s">
        <v>756</v>
      </c>
      <c r="K45" s="136" t="s">
        <v>2162</v>
      </c>
      <c r="L45" s="136" t="s">
        <v>1876</v>
      </c>
      <c r="M45" s="136" t="s">
        <v>2048</v>
      </c>
      <c r="N45" s="136" t="s">
        <v>2163</v>
      </c>
      <c r="O45" s="136" t="s">
        <v>1850</v>
      </c>
      <c r="P45" t="s">
        <v>3503</v>
      </c>
      <c r="Q45" t="s">
        <v>3382</v>
      </c>
      <c r="R45" t="s">
        <v>3382</v>
      </c>
      <c r="S45" t="s">
        <v>130</v>
      </c>
      <c r="T45" s="177">
        <v>98642868</v>
      </c>
    </row>
    <row r="46" spans="1:20">
      <c r="A46" s="136" t="s">
        <v>2164</v>
      </c>
      <c r="B46" s="136" t="s">
        <v>1840</v>
      </c>
      <c r="C46" s="136" t="s">
        <v>898</v>
      </c>
      <c r="D46" s="136" t="s">
        <v>2165</v>
      </c>
      <c r="E46" s="183">
        <v>76118512</v>
      </c>
      <c r="F46" s="136" t="s">
        <v>2166</v>
      </c>
      <c r="G46" s="136" t="s">
        <v>2167</v>
      </c>
      <c r="H46" s="136" t="s">
        <v>1904</v>
      </c>
      <c r="I46" s="136" t="s">
        <v>2168</v>
      </c>
      <c r="J46" s="136" t="s">
        <v>2006</v>
      </c>
      <c r="K46" s="136" t="s">
        <v>2169</v>
      </c>
      <c r="L46" s="136" t="s">
        <v>1948</v>
      </c>
      <c r="M46" s="136" t="s">
        <v>1907</v>
      </c>
      <c r="N46" s="136" t="s">
        <v>2170</v>
      </c>
      <c r="O46" s="136" t="s">
        <v>1850</v>
      </c>
      <c r="P46" t="s">
        <v>3504</v>
      </c>
      <c r="Q46" t="s">
        <v>3313</v>
      </c>
      <c r="R46" t="s">
        <v>3250</v>
      </c>
      <c r="S46" s="177">
        <v>9</v>
      </c>
      <c r="T46" s="177">
        <v>6472379</v>
      </c>
    </row>
    <row r="47" spans="1:20">
      <c r="A47" s="136" t="s">
        <v>2171</v>
      </c>
      <c r="B47" s="136" t="s">
        <v>1840</v>
      </c>
      <c r="C47" s="136" t="s">
        <v>898</v>
      </c>
      <c r="D47" s="136" t="s">
        <v>2172</v>
      </c>
      <c r="E47" s="183">
        <v>76535445</v>
      </c>
      <c r="F47" s="136" t="s">
        <v>2173</v>
      </c>
      <c r="G47" s="136" t="s">
        <v>2174</v>
      </c>
      <c r="H47" s="136" t="s">
        <v>2175</v>
      </c>
      <c r="I47" s="136" t="s">
        <v>2176</v>
      </c>
      <c r="J47" s="136" t="s">
        <v>756</v>
      </c>
      <c r="K47" s="136" t="s">
        <v>2177</v>
      </c>
      <c r="L47" s="136" t="s">
        <v>1876</v>
      </c>
      <c r="M47" s="136" t="s">
        <v>2178</v>
      </c>
      <c r="N47" s="136" t="s">
        <v>2179</v>
      </c>
      <c r="O47" s="136" t="s">
        <v>1850</v>
      </c>
      <c r="P47" t="s">
        <v>3505</v>
      </c>
      <c r="Q47" t="s">
        <v>3382</v>
      </c>
      <c r="R47" t="s">
        <v>3382</v>
      </c>
      <c r="S47" t="s">
        <v>130</v>
      </c>
      <c r="T47" s="177">
        <v>98408222</v>
      </c>
    </row>
    <row r="48" spans="1:20">
      <c r="A48" s="136" t="s">
        <v>2180</v>
      </c>
      <c r="B48" s="136" t="s">
        <v>1840</v>
      </c>
      <c r="C48" s="136" t="s">
        <v>898</v>
      </c>
      <c r="D48" s="136" t="s">
        <v>2181</v>
      </c>
      <c r="E48" s="183">
        <v>76113577</v>
      </c>
      <c r="F48" s="136" t="s">
        <v>2182</v>
      </c>
      <c r="G48" s="136" t="s">
        <v>2183</v>
      </c>
      <c r="H48" s="136" t="s">
        <v>2184</v>
      </c>
      <c r="I48" s="136" t="s">
        <v>2185</v>
      </c>
      <c r="J48" s="136" t="s">
        <v>756</v>
      </c>
      <c r="K48" s="136" t="s">
        <v>2186</v>
      </c>
      <c r="L48" s="136" t="s">
        <v>2187</v>
      </c>
      <c r="M48" s="136" t="s">
        <v>2188</v>
      </c>
      <c r="N48" s="136" t="s">
        <v>2189</v>
      </c>
      <c r="O48" s="136" t="s">
        <v>1850</v>
      </c>
      <c r="P48" t="s">
        <v>3506</v>
      </c>
      <c r="Q48" t="s">
        <v>3250</v>
      </c>
      <c r="R48" t="s">
        <v>3250</v>
      </c>
      <c r="S48" s="177">
        <v>22</v>
      </c>
      <c r="T48" t="s">
        <v>3996</v>
      </c>
    </row>
    <row r="49" spans="1:20">
      <c r="A49" s="136" t="s">
        <v>2190</v>
      </c>
      <c r="B49" s="136" t="s">
        <v>1840</v>
      </c>
      <c r="C49" s="136" t="s">
        <v>898</v>
      </c>
      <c r="D49" s="136" t="s">
        <v>2191</v>
      </c>
      <c r="E49" s="183">
        <v>76370998</v>
      </c>
      <c r="F49" s="136" t="s">
        <v>2192</v>
      </c>
      <c r="G49" s="136" t="s">
        <v>2193</v>
      </c>
      <c r="H49" s="136" t="s">
        <v>2194</v>
      </c>
      <c r="I49" s="136" t="s">
        <v>2195</v>
      </c>
      <c r="J49" s="136" t="s">
        <v>756</v>
      </c>
      <c r="K49" s="136" t="s">
        <v>2196</v>
      </c>
      <c r="L49" s="136" t="s">
        <v>1916</v>
      </c>
      <c r="M49" s="136" t="s">
        <v>2197</v>
      </c>
      <c r="N49" s="136" t="s">
        <v>2198</v>
      </c>
      <c r="O49" s="136" t="s">
        <v>1850</v>
      </c>
      <c r="P49" t="s">
        <v>3507</v>
      </c>
      <c r="Q49" t="s">
        <v>3329</v>
      </c>
      <c r="R49" t="s">
        <v>3250</v>
      </c>
      <c r="S49" s="177">
        <v>2</v>
      </c>
      <c r="T49" s="177">
        <v>25558303</v>
      </c>
    </row>
    <row r="50" spans="1:20">
      <c r="A50" s="136" t="s">
        <v>2199</v>
      </c>
      <c r="B50" s="136" t="s">
        <v>1840</v>
      </c>
      <c r="C50" s="136" t="s">
        <v>898</v>
      </c>
      <c r="D50" s="136" t="s">
        <v>2200</v>
      </c>
      <c r="E50" s="183">
        <v>99569670</v>
      </c>
      <c r="F50" s="136" t="s">
        <v>2201</v>
      </c>
      <c r="G50" s="136" t="s">
        <v>2202</v>
      </c>
      <c r="H50" s="136" t="s">
        <v>1975</v>
      </c>
      <c r="I50" s="136" t="s">
        <v>2203</v>
      </c>
      <c r="J50" s="136" t="s">
        <v>756</v>
      </c>
      <c r="K50" s="136" t="s">
        <v>2204</v>
      </c>
      <c r="L50" s="136" t="s">
        <v>2205</v>
      </c>
      <c r="M50" s="136" t="s">
        <v>1978</v>
      </c>
      <c r="N50" s="136" t="s">
        <v>2206</v>
      </c>
      <c r="O50" s="136" t="s">
        <v>1850</v>
      </c>
      <c r="P50" t="s">
        <v>3508</v>
      </c>
      <c r="Q50" t="s">
        <v>3509</v>
      </c>
      <c r="R50" t="s">
        <v>3345</v>
      </c>
      <c r="S50" s="177">
        <v>22</v>
      </c>
      <c r="T50" s="177">
        <v>8199380</v>
      </c>
    </row>
    <row r="51" spans="1:20">
      <c r="A51" s="136" t="s">
        <v>2207</v>
      </c>
      <c r="B51" s="136" t="s">
        <v>1840</v>
      </c>
      <c r="C51" s="136" t="s">
        <v>898</v>
      </c>
      <c r="D51" s="136" t="s">
        <v>2208</v>
      </c>
      <c r="E51" s="183">
        <v>96596470</v>
      </c>
      <c r="F51" s="136" t="s">
        <v>2209</v>
      </c>
      <c r="G51" s="136" t="s">
        <v>2202</v>
      </c>
      <c r="H51" s="136" t="s">
        <v>2210</v>
      </c>
      <c r="I51" s="136" t="s">
        <v>2211</v>
      </c>
      <c r="J51" s="136" t="s">
        <v>756</v>
      </c>
      <c r="K51" s="136" t="s">
        <v>2212</v>
      </c>
      <c r="L51" s="136" t="s">
        <v>2213</v>
      </c>
      <c r="M51" s="136" t="s">
        <v>2214</v>
      </c>
      <c r="N51" s="136" t="s">
        <v>2215</v>
      </c>
      <c r="O51" s="136" t="s">
        <v>1850</v>
      </c>
      <c r="P51" t="s">
        <v>3510</v>
      </c>
      <c r="Q51" t="s">
        <v>3313</v>
      </c>
      <c r="R51" t="s">
        <v>3250</v>
      </c>
      <c r="S51" t="s">
        <v>130</v>
      </c>
      <c r="T51" s="177">
        <v>24490740</v>
      </c>
    </row>
    <row r="52" spans="1:20">
      <c r="A52" s="136" t="s">
        <v>2216</v>
      </c>
      <c r="B52" s="136" t="s">
        <v>1840</v>
      </c>
      <c r="C52" s="136" t="s">
        <v>898</v>
      </c>
      <c r="D52" s="136" t="s">
        <v>2217</v>
      </c>
      <c r="E52" s="183">
        <v>96830150</v>
      </c>
      <c r="F52" s="136" t="s">
        <v>2218</v>
      </c>
      <c r="G52" s="136" t="s">
        <v>2219</v>
      </c>
      <c r="H52" s="136" t="s">
        <v>2210</v>
      </c>
      <c r="I52" s="136" t="s">
        <v>2211</v>
      </c>
      <c r="J52" s="136" t="s">
        <v>756</v>
      </c>
      <c r="K52" s="136" t="s">
        <v>2212</v>
      </c>
      <c r="L52" s="136" t="s">
        <v>2213</v>
      </c>
      <c r="M52" s="136" t="s">
        <v>2214</v>
      </c>
      <c r="N52" s="136" t="s">
        <v>2220</v>
      </c>
      <c r="O52" s="136" t="s">
        <v>1850</v>
      </c>
      <c r="P52" t="s">
        <v>3510</v>
      </c>
      <c r="Q52" t="s">
        <v>3313</v>
      </c>
      <c r="R52" t="s">
        <v>3250</v>
      </c>
      <c r="S52" t="s">
        <v>130</v>
      </c>
      <c r="T52" s="177">
        <v>24490740</v>
      </c>
    </row>
    <row r="53" spans="1:20">
      <c r="A53" s="136" t="s">
        <v>2221</v>
      </c>
      <c r="B53" s="136" t="s">
        <v>1840</v>
      </c>
      <c r="C53" s="136" t="s">
        <v>898</v>
      </c>
      <c r="D53" s="136" t="s">
        <v>2222</v>
      </c>
      <c r="E53" s="183">
        <v>77763880</v>
      </c>
      <c r="F53" s="136" t="s">
        <v>2223</v>
      </c>
      <c r="G53" s="136" t="s">
        <v>2224</v>
      </c>
      <c r="H53" s="136" t="s">
        <v>2225</v>
      </c>
      <c r="I53" s="136" t="s">
        <v>2226</v>
      </c>
      <c r="J53" s="136" t="s">
        <v>756</v>
      </c>
      <c r="K53" s="136" t="s">
        <v>2227</v>
      </c>
      <c r="L53" s="136" t="s">
        <v>2228</v>
      </c>
      <c r="M53" s="136" t="s">
        <v>2229</v>
      </c>
      <c r="N53" s="136" t="s">
        <v>2227</v>
      </c>
      <c r="O53" s="136" t="s">
        <v>1850</v>
      </c>
      <c r="P53" t="s">
        <v>3293</v>
      </c>
      <c r="Q53" t="s">
        <v>3249</v>
      </c>
      <c r="R53" t="s">
        <v>3250</v>
      </c>
      <c r="S53" s="177">
        <v>0</v>
      </c>
      <c r="T53" s="177">
        <v>27373823</v>
      </c>
    </row>
    <row r="54" spans="1:20">
      <c r="A54" s="136" t="s">
        <v>2230</v>
      </c>
      <c r="B54" s="136" t="s">
        <v>1840</v>
      </c>
      <c r="C54" s="136" t="s">
        <v>898</v>
      </c>
      <c r="D54" s="136" t="s">
        <v>2231</v>
      </c>
      <c r="E54" s="183">
        <v>76575494</v>
      </c>
      <c r="F54" s="136" t="s">
        <v>2232</v>
      </c>
      <c r="G54" s="136" t="s">
        <v>2233</v>
      </c>
      <c r="H54" s="136" t="s">
        <v>1844</v>
      </c>
      <c r="I54" s="136" t="s">
        <v>2234</v>
      </c>
      <c r="J54" s="136" t="s">
        <v>756</v>
      </c>
      <c r="K54" s="136" t="s">
        <v>2235</v>
      </c>
      <c r="L54" s="136" t="s">
        <v>1858</v>
      </c>
      <c r="M54" s="136" t="s">
        <v>1848</v>
      </c>
      <c r="N54" s="136" t="s">
        <v>2236</v>
      </c>
      <c r="O54" s="136" t="s">
        <v>1850</v>
      </c>
      <c r="P54" t="s">
        <v>3511</v>
      </c>
      <c r="Q54" t="s">
        <v>3382</v>
      </c>
      <c r="R54" t="s">
        <v>3382</v>
      </c>
      <c r="S54" s="177">
        <v>55</v>
      </c>
      <c r="T54" s="177">
        <v>2914303</v>
      </c>
    </row>
    <row r="55" spans="1:20">
      <c r="A55" s="136" t="s">
        <v>2237</v>
      </c>
      <c r="B55" s="136" t="s">
        <v>1840</v>
      </c>
      <c r="C55" s="136" t="s">
        <v>898</v>
      </c>
      <c r="D55" s="136" t="s">
        <v>2238</v>
      </c>
      <c r="E55" s="183">
        <v>77278950</v>
      </c>
      <c r="F55" s="136" t="s">
        <v>2239</v>
      </c>
      <c r="G55" s="136" t="s">
        <v>2233</v>
      </c>
      <c r="H55" s="136" t="s">
        <v>1904</v>
      </c>
      <c r="I55" s="136" t="s">
        <v>2240</v>
      </c>
      <c r="J55" s="136" t="s">
        <v>756</v>
      </c>
      <c r="K55" s="136" t="s">
        <v>2241</v>
      </c>
      <c r="L55" s="136" t="s">
        <v>2187</v>
      </c>
      <c r="M55" s="136" t="s">
        <v>1907</v>
      </c>
      <c r="N55" s="136" t="s">
        <v>2242</v>
      </c>
      <c r="O55" s="136" t="s">
        <v>1850</v>
      </c>
      <c r="P55" t="s">
        <v>3512</v>
      </c>
      <c r="Q55" t="s">
        <v>3313</v>
      </c>
      <c r="R55" t="s">
        <v>3250</v>
      </c>
      <c r="S55" s="177">
        <v>2</v>
      </c>
      <c r="T55" s="177">
        <v>225710700</v>
      </c>
    </row>
    <row r="56" spans="1:20">
      <c r="A56" s="136" t="s">
        <v>2243</v>
      </c>
      <c r="B56" s="136" t="s">
        <v>1840</v>
      </c>
      <c r="C56" s="136" t="s">
        <v>898</v>
      </c>
      <c r="D56" s="136" t="s">
        <v>2244</v>
      </c>
      <c r="E56" s="183">
        <v>96842540</v>
      </c>
      <c r="F56" s="136" t="s">
        <v>2245</v>
      </c>
      <c r="G56" s="136" t="s">
        <v>2246</v>
      </c>
      <c r="H56" s="136" t="s">
        <v>1886</v>
      </c>
      <c r="I56" s="136" t="s">
        <v>2247</v>
      </c>
      <c r="J56" s="136" t="s">
        <v>756</v>
      </c>
      <c r="K56" s="136" t="s">
        <v>2248</v>
      </c>
      <c r="L56" s="136" t="s">
        <v>2249</v>
      </c>
      <c r="M56" s="136" t="s">
        <v>1889</v>
      </c>
      <c r="N56" s="136" t="s">
        <v>2248</v>
      </c>
      <c r="O56" s="136" t="s">
        <v>1850</v>
      </c>
      <c r="P56" t="s">
        <v>3513</v>
      </c>
      <c r="Q56" t="s">
        <v>3313</v>
      </c>
      <c r="R56" t="s">
        <v>3250</v>
      </c>
      <c r="S56" s="177">
        <v>2</v>
      </c>
      <c r="T56" s="177">
        <v>26681870</v>
      </c>
    </row>
    <row r="57" spans="1:20">
      <c r="A57" s="136" t="s">
        <v>2250</v>
      </c>
      <c r="B57" s="136" t="s">
        <v>1840</v>
      </c>
      <c r="C57" s="136" t="s">
        <v>898</v>
      </c>
      <c r="D57" s="136" t="s">
        <v>2251</v>
      </c>
      <c r="E57" s="183">
        <v>76225830</v>
      </c>
      <c r="F57" s="136" t="s">
        <v>2252</v>
      </c>
      <c r="G57" s="136" t="s">
        <v>2253</v>
      </c>
      <c r="H57" s="136" t="s">
        <v>2254</v>
      </c>
      <c r="I57" s="136" t="s">
        <v>2254</v>
      </c>
      <c r="J57" s="136" t="s">
        <v>756</v>
      </c>
      <c r="K57" s="136" t="s">
        <v>2255</v>
      </c>
      <c r="L57" s="136" t="s">
        <v>252</v>
      </c>
      <c r="M57" s="136" t="s">
        <v>2256</v>
      </c>
      <c r="N57" s="136" t="s">
        <v>2255</v>
      </c>
      <c r="O57" s="136" t="s">
        <v>1850</v>
      </c>
      <c r="P57" t="s">
        <v>3505</v>
      </c>
      <c r="Q57" t="s">
        <v>3382</v>
      </c>
      <c r="R57" t="s">
        <v>3382</v>
      </c>
      <c r="S57" s="177">
        <v>9</v>
      </c>
      <c r="T57" s="177">
        <v>989408222</v>
      </c>
    </row>
    <row r="58" spans="1:20">
      <c r="A58" s="136" t="s">
        <v>2257</v>
      </c>
      <c r="B58" s="136" t="s">
        <v>1840</v>
      </c>
      <c r="C58" s="136" t="s">
        <v>898</v>
      </c>
      <c r="D58" s="136" t="s">
        <v>2258</v>
      </c>
      <c r="E58" s="183">
        <v>96845940</v>
      </c>
      <c r="F58" s="136" t="s">
        <v>2259</v>
      </c>
      <c r="G58" s="136" t="s">
        <v>2260</v>
      </c>
      <c r="H58" s="136" t="s">
        <v>2261</v>
      </c>
      <c r="I58" s="136" t="s">
        <v>2262</v>
      </c>
      <c r="J58" s="136" t="s">
        <v>2006</v>
      </c>
      <c r="K58" s="136" t="s">
        <v>2263</v>
      </c>
      <c r="L58" s="136" t="s">
        <v>2146</v>
      </c>
      <c r="M58" s="136" t="s">
        <v>2264</v>
      </c>
      <c r="N58" s="136" t="s">
        <v>2265</v>
      </c>
      <c r="O58" s="136" t="s">
        <v>1850</v>
      </c>
      <c r="P58" t="s">
        <v>3514</v>
      </c>
      <c r="Q58" t="s">
        <v>3382</v>
      </c>
      <c r="R58" t="s">
        <v>3382</v>
      </c>
      <c r="S58" s="177">
        <v>55</v>
      </c>
      <c r="T58" s="177">
        <v>2555913</v>
      </c>
    </row>
    <row r="59" spans="1:20">
      <c r="A59" s="136" t="s">
        <v>2266</v>
      </c>
      <c r="B59" s="136" t="s">
        <v>1840</v>
      </c>
      <c r="C59" s="136" t="s">
        <v>898</v>
      </c>
      <c r="D59" s="136" t="s">
        <v>2267</v>
      </c>
      <c r="E59" s="183">
        <v>76283681</v>
      </c>
      <c r="F59" s="136" t="s">
        <v>2268</v>
      </c>
      <c r="G59" s="136" t="s">
        <v>2269</v>
      </c>
      <c r="H59" s="136" t="s">
        <v>2018</v>
      </c>
      <c r="I59" s="136" t="s">
        <v>2270</v>
      </c>
      <c r="J59" s="136" t="s">
        <v>756</v>
      </c>
      <c r="K59" s="136" t="s">
        <v>2271</v>
      </c>
      <c r="L59" s="136" t="s">
        <v>2213</v>
      </c>
      <c r="M59" s="136" t="s">
        <v>2021</v>
      </c>
      <c r="N59" s="136" t="s">
        <v>2272</v>
      </c>
      <c r="O59" s="136" t="s">
        <v>1850</v>
      </c>
      <c r="P59" t="s">
        <v>3515</v>
      </c>
      <c r="Q59" t="s">
        <v>3341</v>
      </c>
      <c r="R59" t="s">
        <v>3341</v>
      </c>
      <c r="S59" s="177">
        <v>2</v>
      </c>
      <c r="T59" s="177">
        <v>25474345</v>
      </c>
    </row>
    <row r="60" spans="1:20">
      <c r="A60" s="136" t="s">
        <v>2273</v>
      </c>
      <c r="B60" s="136" t="s">
        <v>1840</v>
      </c>
      <c r="C60" s="136" t="s">
        <v>898</v>
      </c>
      <c r="D60" s="136" t="s">
        <v>2157</v>
      </c>
      <c r="E60" s="183">
        <v>5536906</v>
      </c>
      <c r="F60" s="136" t="s">
        <v>2158</v>
      </c>
      <c r="G60" s="136" t="s">
        <v>2274</v>
      </c>
      <c r="H60" s="136" t="s">
        <v>2275</v>
      </c>
      <c r="I60" s="136" t="s">
        <v>2276</v>
      </c>
      <c r="J60" s="136" t="s">
        <v>756</v>
      </c>
      <c r="K60" s="136" t="s">
        <v>2277</v>
      </c>
      <c r="L60" s="136" t="s">
        <v>1876</v>
      </c>
      <c r="M60" s="136" t="s">
        <v>2278</v>
      </c>
      <c r="N60" s="136" t="s">
        <v>2279</v>
      </c>
      <c r="O60" s="136" t="s">
        <v>1850</v>
      </c>
      <c r="P60" t="s">
        <v>3503</v>
      </c>
      <c r="Q60" t="s">
        <v>3382</v>
      </c>
      <c r="R60" t="s">
        <v>3382</v>
      </c>
      <c r="S60" t="s">
        <v>130</v>
      </c>
      <c r="T60" s="177">
        <v>98642868</v>
      </c>
    </row>
    <row r="61" spans="1:20">
      <c r="A61" s="136" t="s">
        <v>2280</v>
      </c>
      <c r="B61" s="136" t="s">
        <v>1840</v>
      </c>
      <c r="C61" s="136" t="s">
        <v>898</v>
      </c>
      <c r="D61" s="136" t="s">
        <v>2281</v>
      </c>
      <c r="E61" s="183">
        <v>76417040</v>
      </c>
      <c r="F61" s="136" t="s">
        <v>2282</v>
      </c>
      <c r="G61" s="136" t="s">
        <v>2283</v>
      </c>
      <c r="H61" s="136" t="s">
        <v>1886</v>
      </c>
      <c r="I61" s="136" t="s">
        <v>2284</v>
      </c>
      <c r="J61" s="136" t="s">
        <v>2006</v>
      </c>
      <c r="K61" s="136" t="s">
        <v>2285</v>
      </c>
      <c r="L61" s="136" t="s">
        <v>2286</v>
      </c>
      <c r="M61" s="136" t="s">
        <v>1889</v>
      </c>
      <c r="N61" s="136" t="s">
        <v>2287</v>
      </c>
      <c r="O61" s="136" t="s">
        <v>1850</v>
      </c>
      <c r="P61" t="s">
        <v>3516</v>
      </c>
      <c r="Q61" t="s">
        <v>3382</v>
      </c>
      <c r="R61" t="s">
        <v>3382</v>
      </c>
      <c r="S61" s="177">
        <v>55</v>
      </c>
      <c r="T61" s="177">
        <v>2263323</v>
      </c>
    </row>
    <row r="62" spans="1:20">
      <c r="A62" s="136" t="s">
        <v>2288</v>
      </c>
      <c r="B62" s="136" t="s">
        <v>1840</v>
      </c>
      <c r="C62" s="136" t="s">
        <v>898</v>
      </c>
      <c r="D62" s="136" t="s">
        <v>2281</v>
      </c>
      <c r="E62" s="183">
        <v>76417040</v>
      </c>
      <c r="F62" s="136" t="s">
        <v>2282</v>
      </c>
      <c r="G62" s="136" t="s">
        <v>2283</v>
      </c>
      <c r="H62" s="136" t="s">
        <v>1886</v>
      </c>
      <c r="I62" s="136" t="s">
        <v>2284</v>
      </c>
      <c r="J62" s="136" t="s">
        <v>2006</v>
      </c>
      <c r="K62" s="136" t="s">
        <v>2289</v>
      </c>
      <c r="L62" s="136" t="s">
        <v>2286</v>
      </c>
      <c r="M62" s="136" t="s">
        <v>1889</v>
      </c>
      <c r="N62" s="136" t="s">
        <v>2290</v>
      </c>
      <c r="O62" s="136" t="s">
        <v>1850</v>
      </c>
      <c r="P62" t="s">
        <v>3516</v>
      </c>
      <c r="Q62" t="s">
        <v>3382</v>
      </c>
      <c r="R62" t="s">
        <v>3382</v>
      </c>
      <c r="S62" s="177">
        <v>55</v>
      </c>
      <c r="T62" s="177">
        <v>2263323</v>
      </c>
    </row>
    <row r="63" spans="1:20">
      <c r="A63" s="136" t="s">
        <v>2291</v>
      </c>
      <c r="B63" s="136" t="s">
        <v>1840</v>
      </c>
      <c r="C63" s="136" t="s">
        <v>2001</v>
      </c>
      <c r="D63" s="136" t="s">
        <v>2292</v>
      </c>
      <c r="E63" s="183">
        <v>77841670</v>
      </c>
      <c r="F63" s="136" t="s">
        <v>2293</v>
      </c>
      <c r="G63" s="136" t="s">
        <v>2294</v>
      </c>
      <c r="H63" s="136" t="s">
        <v>2295</v>
      </c>
      <c r="I63" s="136" t="s">
        <v>2295</v>
      </c>
      <c r="J63" s="136" t="s">
        <v>756</v>
      </c>
      <c r="K63" s="136" t="s">
        <v>2296</v>
      </c>
      <c r="L63" s="136" t="s">
        <v>252</v>
      </c>
      <c r="M63" s="136" t="s">
        <v>257</v>
      </c>
      <c r="N63" s="136" t="s">
        <v>2296</v>
      </c>
      <c r="O63" s="136" t="s">
        <v>1850</v>
      </c>
      <c r="P63" t="s">
        <v>3517</v>
      </c>
      <c r="Q63" t="s">
        <v>3382</v>
      </c>
      <c r="R63" t="s">
        <v>3382</v>
      </c>
      <c r="S63" s="177">
        <v>55</v>
      </c>
      <c r="T63" s="177">
        <v>2243348</v>
      </c>
    </row>
    <row r="64" spans="1:20">
      <c r="A64" s="136" t="s">
        <v>2297</v>
      </c>
      <c r="B64" s="136" t="s">
        <v>1840</v>
      </c>
      <c r="C64" s="136" t="s">
        <v>2001</v>
      </c>
      <c r="D64" s="136" t="s">
        <v>2292</v>
      </c>
      <c r="E64" s="183">
        <v>77841670</v>
      </c>
      <c r="F64" s="136" t="s">
        <v>2293</v>
      </c>
      <c r="G64" s="136" t="s">
        <v>2298</v>
      </c>
      <c r="H64" s="136" t="s">
        <v>2299</v>
      </c>
      <c r="I64" s="136" t="s">
        <v>2299</v>
      </c>
      <c r="J64" s="136" t="s">
        <v>756</v>
      </c>
      <c r="K64" s="136" t="s">
        <v>2296</v>
      </c>
      <c r="L64" s="136" t="s">
        <v>252</v>
      </c>
      <c r="M64" s="136" t="s">
        <v>257</v>
      </c>
      <c r="N64" s="136" t="s">
        <v>2296</v>
      </c>
      <c r="O64" s="136" t="s">
        <v>1850</v>
      </c>
      <c r="P64" t="s">
        <v>3517</v>
      </c>
      <c r="Q64" t="s">
        <v>3382</v>
      </c>
      <c r="R64" t="s">
        <v>3382</v>
      </c>
      <c r="S64" s="177">
        <v>55</v>
      </c>
      <c r="T64" s="177">
        <v>2243348</v>
      </c>
    </row>
    <row r="65" spans="1:20">
      <c r="A65" s="136" t="s">
        <v>2300</v>
      </c>
      <c r="B65" s="136" t="s">
        <v>1840</v>
      </c>
      <c r="C65" s="136" t="s">
        <v>898</v>
      </c>
      <c r="D65" s="136" t="s">
        <v>2301</v>
      </c>
      <c r="E65" s="183">
        <v>76842590</v>
      </c>
      <c r="F65" s="136" t="s">
        <v>2302</v>
      </c>
      <c r="G65" s="136" t="s">
        <v>2303</v>
      </c>
      <c r="H65" s="136" t="s">
        <v>1989</v>
      </c>
      <c r="I65" s="136" t="s">
        <v>2304</v>
      </c>
      <c r="J65" s="136" t="s">
        <v>756</v>
      </c>
      <c r="K65" s="136" t="s">
        <v>2305</v>
      </c>
      <c r="L65" s="136" t="s">
        <v>2048</v>
      </c>
      <c r="M65" s="136" t="s">
        <v>1992</v>
      </c>
      <c r="N65" s="136" t="s">
        <v>2306</v>
      </c>
      <c r="O65" s="136" t="s">
        <v>1850</v>
      </c>
      <c r="P65" t="s">
        <v>3518</v>
      </c>
      <c r="Q65" t="s">
        <v>3250</v>
      </c>
      <c r="R65" t="s">
        <v>3250</v>
      </c>
      <c r="S65" s="177">
        <v>2</v>
      </c>
      <c r="T65" s="177">
        <v>26341700</v>
      </c>
    </row>
    <row r="66" spans="1:20">
      <c r="A66" s="136" t="s">
        <v>2307</v>
      </c>
      <c r="B66" s="136" t="s">
        <v>1840</v>
      </c>
      <c r="C66" s="136" t="s">
        <v>898</v>
      </c>
      <c r="D66" s="136" t="s">
        <v>2308</v>
      </c>
      <c r="E66" s="183">
        <v>76099131</v>
      </c>
      <c r="F66" s="136" t="s">
        <v>2309</v>
      </c>
      <c r="G66" s="136" t="s">
        <v>2310</v>
      </c>
      <c r="H66" s="136" t="s">
        <v>2299</v>
      </c>
      <c r="I66" s="136" t="s">
        <v>2311</v>
      </c>
      <c r="J66" s="136" t="s">
        <v>756</v>
      </c>
      <c r="K66" s="136" t="s">
        <v>2312</v>
      </c>
      <c r="L66" s="136" t="s">
        <v>1907</v>
      </c>
      <c r="M66" s="136" t="s">
        <v>257</v>
      </c>
      <c r="N66" s="136" t="s">
        <v>2312</v>
      </c>
      <c r="O66" s="136" t="s">
        <v>1850</v>
      </c>
      <c r="P66" t="s">
        <v>3519</v>
      </c>
      <c r="Q66" t="s">
        <v>3382</v>
      </c>
      <c r="R66" t="s">
        <v>3382</v>
      </c>
      <c r="S66" s="177">
        <v>9</v>
      </c>
      <c r="T66" s="177">
        <v>97393673</v>
      </c>
    </row>
    <row r="67" spans="1:20">
      <c r="A67" s="136" t="s">
        <v>2313</v>
      </c>
      <c r="B67" s="136" t="s">
        <v>1840</v>
      </c>
      <c r="C67" s="136" t="s">
        <v>898</v>
      </c>
      <c r="D67" s="136" t="s">
        <v>2308</v>
      </c>
      <c r="E67" s="183">
        <v>76099131</v>
      </c>
      <c r="F67" s="136" t="s">
        <v>2309</v>
      </c>
      <c r="G67" s="136" t="s">
        <v>2310</v>
      </c>
      <c r="H67" s="136" t="s">
        <v>2299</v>
      </c>
      <c r="I67" s="136" t="s">
        <v>2311</v>
      </c>
      <c r="J67" s="136" t="s">
        <v>756</v>
      </c>
      <c r="K67" s="136" t="s">
        <v>2314</v>
      </c>
      <c r="L67" s="136" t="s">
        <v>1907</v>
      </c>
      <c r="M67" s="136" t="s">
        <v>257</v>
      </c>
      <c r="N67" s="136" t="s">
        <v>2314</v>
      </c>
      <c r="O67" s="136" t="s">
        <v>1850</v>
      </c>
      <c r="P67" t="s">
        <v>3519</v>
      </c>
      <c r="Q67" t="s">
        <v>3382</v>
      </c>
      <c r="R67" t="s">
        <v>3382</v>
      </c>
      <c r="S67" s="177">
        <v>9</v>
      </c>
      <c r="T67" s="177">
        <v>97393673</v>
      </c>
    </row>
    <row r="68" spans="1:20">
      <c r="A68" s="136" t="s">
        <v>2315</v>
      </c>
      <c r="B68" s="136" t="s">
        <v>1840</v>
      </c>
      <c r="C68" s="136" t="s">
        <v>898</v>
      </c>
      <c r="D68" s="136" t="s">
        <v>2316</v>
      </c>
      <c r="E68" s="183">
        <v>14757067</v>
      </c>
      <c r="F68" s="136" t="s">
        <v>2317</v>
      </c>
      <c r="G68" s="136" t="s">
        <v>2310</v>
      </c>
      <c r="H68" s="136" t="s">
        <v>2318</v>
      </c>
      <c r="I68" s="136" t="s">
        <v>2319</v>
      </c>
      <c r="J68" s="136" t="s">
        <v>756</v>
      </c>
      <c r="K68" s="136" t="s">
        <v>2320</v>
      </c>
      <c r="L68" s="136" t="s">
        <v>2321</v>
      </c>
      <c r="M68" s="136" t="s">
        <v>257</v>
      </c>
      <c r="N68" s="136" t="s">
        <v>2320</v>
      </c>
      <c r="O68" s="136" t="s">
        <v>1850</v>
      </c>
      <c r="P68" t="s">
        <v>3520</v>
      </c>
      <c r="Q68" t="s">
        <v>3249</v>
      </c>
      <c r="R68" t="s">
        <v>3250</v>
      </c>
      <c r="S68" s="177">
        <v>9</v>
      </c>
      <c r="T68" s="177">
        <v>92511753</v>
      </c>
    </row>
    <row r="69" spans="1:20">
      <c r="A69" s="136" t="s">
        <v>2322</v>
      </c>
      <c r="B69" s="136" t="s">
        <v>1840</v>
      </c>
      <c r="C69" s="136" t="s">
        <v>898</v>
      </c>
      <c r="D69" s="136" t="s">
        <v>2316</v>
      </c>
      <c r="E69" s="183">
        <v>14757067</v>
      </c>
      <c r="F69" s="136" t="s">
        <v>2317</v>
      </c>
      <c r="G69" s="136" t="s">
        <v>2310</v>
      </c>
      <c r="H69" s="136" t="s">
        <v>2318</v>
      </c>
      <c r="I69" s="136" t="s">
        <v>2319</v>
      </c>
      <c r="J69" s="136" t="s">
        <v>756</v>
      </c>
      <c r="K69" s="136" t="s">
        <v>2323</v>
      </c>
      <c r="L69" s="136" t="s">
        <v>2321</v>
      </c>
      <c r="M69" s="136" t="s">
        <v>257</v>
      </c>
      <c r="N69" s="136" t="s">
        <v>2323</v>
      </c>
      <c r="O69" s="136" t="s">
        <v>1850</v>
      </c>
      <c r="P69" t="s">
        <v>3520</v>
      </c>
      <c r="Q69" t="s">
        <v>3249</v>
      </c>
      <c r="R69" t="s">
        <v>3250</v>
      </c>
      <c r="S69" s="177">
        <v>9</v>
      </c>
      <c r="T69" s="177">
        <v>92511753</v>
      </c>
    </row>
    <row r="70" spans="1:20">
      <c r="A70" s="136" t="s">
        <v>2324</v>
      </c>
      <c r="B70" s="136" t="s">
        <v>1840</v>
      </c>
      <c r="C70" s="136" t="s">
        <v>898</v>
      </c>
      <c r="D70" s="136" t="s">
        <v>2316</v>
      </c>
      <c r="E70" s="183">
        <v>14757067</v>
      </c>
      <c r="F70" s="136" t="s">
        <v>2317</v>
      </c>
      <c r="G70" s="136" t="s">
        <v>2310</v>
      </c>
      <c r="H70" s="136" t="s">
        <v>2318</v>
      </c>
      <c r="I70" s="136" t="s">
        <v>2319</v>
      </c>
      <c r="J70" s="136" t="s">
        <v>756</v>
      </c>
      <c r="K70" s="136" t="s">
        <v>2325</v>
      </c>
      <c r="L70" s="136" t="s">
        <v>2321</v>
      </c>
      <c r="M70" s="136" t="s">
        <v>257</v>
      </c>
      <c r="N70" s="136" t="s">
        <v>2325</v>
      </c>
      <c r="O70" s="136" t="s">
        <v>1850</v>
      </c>
      <c r="P70" t="s">
        <v>3520</v>
      </c>
      <c r="Q70" t="s">
        <v>3249</v>
      </c>
      <c r="R70" t="s">
        <v>3250</v>
      </c>
      <c r="S70" s="177">
        <v>9</v>
      </c>
      <c r="T70" s="177">
        <v>92511753</v>
      </c>
    </row>
    <row r="71" spans="1:20">
      <c r="A71" s="136" t="s">
        <v>2326</v>
      </c>
      <c r="B71" s="136" t="s">
        <v>1840</v>
      </c>
      <c r="C71" s="136" t="s">
        <v>2001</v>
      </c>
      <c r="D71" s="136" t="s">
        <v>2327</v>
      </c>
      <c r="E71" s="183">
        <v>76771560</v>
      </c>
      <c r="F71" s="136" t="s">
        <v>2328</v>
      </c>
      <c r="G71" s="136" t="s">
        <v>2329</v>
      </c>
      <c r="H71" s="136" t="s">
        <v>2330</v>
      </c>
      <c r="I71" s="136" t="s">
        <v>2330</v>
      </c>
      <c r="J71" s="136" t="s">
        <v>756</v>
      </c>
      <c r="K71" s="136" t="s">
        <v>2331</v>
      </c>
      <c r="L71" s="136" t="s">
        <v>252</v>
      </c>
      <c r="M71" s="136" t="s">
        <v>257</v>
      </c>
      <c r="N71" s="136" t="s">
        <v>2331</v>
      </c>
      <c r="O71" s="136" t="s">
        <v>1850</v>
      </c>
      <c r="P71" t="s">
        <v>3521</v>
      </c>
      <c r="Q71" t="s">
        <v>3247</v>
      </c>
      <c r="R71" t="s">
        <v>3247</v>
      </c>
      <c r="S71" s="177">
        <v>32</v>
      </c>
      <c r="T71" s="177">
        <v>3201552</v>
      </c>
    </row>
    <row r="72" spans="1:20">
      <c r="A72" s="136" t="s">
        <v>2332</v>
      </c>
      <c r="B72" s="136" t="s">
        <v>1840</v>
      </c>
      <c r="C72" s="136" t="s">
        <v>2001</v>
      </c>
      <c r="D72" s="136" t="s">
        <v>2327</v>
      </c>
      <c r="E72" s="183">
        <v>76771560</v>
      </c>
      <c r="F72" s="136" t="s">
        <v>2328</v>
      </c>
      <c r="G72" s="136" t="s">
        <v>2329</v>
      </c>
      <c r="H72" s="136" t="s">
        <v>2333</v>
      </c>
      <c r="I72" s="136" t="s">
        <v>2333</v>
      </c>
      <c r="J72" s="136" t="s">
        <v>756</v>
      </c>
      <c r="K72" s="136" t="s">
        <v>2331</v>
      </c>
      <c r="L72" s="136" t="s">
        <v>252</v>
      </c>
      <c r="M72" s="136" t="s">
        <v>257</v>
      </c>
      <c r="N72" s="136" t="s">
        <v>2331</v>
      </c>
      <c r="O72" s="136" t="s">
        <v>1850</v>
      </c>
      <c r="P72" t="s">
        <v>3521</v>
      </c>
      <c r="Q72" t="s">
        <v>3247</v>
      </c>
      <c r="R72" t="s">
        <v>3247</v>
      </c>
      <c r="S72" s="177">
        <v>32</v>
      </c>
      <c r="T72" s="177">
        <v>3201552</v>
      </c>
    </row>
    <row r="73" spans="1:20">
      <c r="A73" s="136" t="s">
        <v>2334</v>
      </c>
      <c r="B73" s="136" t="s">
        <v>1840</v>
      </c>
      <c r="C73" s="136" t="s">
        <v>898</v>
      </c>
      <c r="D73" s="136" t="s">
        <v>2335</v>
      </c>
      <c r="E73" s="183">
        <v>96961380</v>
      </c>
      <c r="F73" s="136" t="s">
        <v>2336</v>
      </c>
      <c r="G73" s="136" t="s">
        <v>2337</v>
      </c>
      <c r="H73" s="136" t="s">
        <v>1855</v>
      </c>
      <c r="I73" s="136" t="s">
        <v>2338</v>
      </c>
      <c r="J73" s="136" t="s">
        <v>756</v>
      </c>
      <c r="K73" s="136" t="s">
        <v>2339</v>
      </c>
      <c r="L73" s="136" t="s">
        <v>2340</v>
      </c>
      <c r="M73" s="136" t="s">
        <v>1859</v>
      </c>
      <c r="N73" s="136" t="s">
        <v>2341</v>
      </c>
      <c r="O73" s="136" t="s">
        <v>1850</v>
      </c>
      <c r="P73" t="s">
        <v>3522</v>
      </c>
      <c r="Q73" t="s">
        <v>3329</v>
      </c>
      <c r="R73" t="s">
        <v>3250</v>
      </c>
      <c r="S73" s="177">
        <v>2</v>
      </c>
      <c r="T73" s="177">
        <v>25562183</v>
      </c>
    </row>
    <row r="74" spans="1:20">
      <c r="A74" s="136" t="s">
        <v>2342</v>
      </c>
      <c r="B74" s="136" t="s">
        <v>1840</v>
      </c>
      <c r="C74" s="136" t="s">
        <v>898</v>
      </c>
      <c r="D74" s="136" t="s">
        <v>2343</v>
      </c>
      <c r="E74" s="183">
        <v>76263113</v>
      </c>
      <c r="F74" s="136" t="s">
        <v>2344</v>
      </c>
      <c r="G74" s="136" t="s">
        <v>2337</v>
      </c>
      <c r="H74" s="136" t="s">
        <v>2345</v>
      </c>
      <c r="I74" s="136" t="s">
        <v>2346</v>
      </c>
      <c r="J74" s="136" t="s">
        <v>756</v>
      </c>
      <c r="K74" s="136" t="s">
        <v>2347</v>
      </c>
      <c r="L74" s="136" t="s">
        <v>2286</v>
      </c>
      <c r="M74" s="136" t="s">
        <v>2348</v>
      </c>
      <c r="N74" s="136" t="s">
        <v>2347</v>
      </c>
      <c r="O74" s="136" t="s">
        <v>1850</v>
      </c>
      <c r="P74" t="s">
        <v>3259</v>
      </c>
      <c r="Q74" t="s">
        <v>3260</v>
      </c>
      <c r="R74" t="s">
        <v>3261</v>
      </c>
      <c r="S74" s="177">
        <v>2</v>
      </c>
      <c r="T74" s="177">
        <v>222292365</v>
      </c>
    </row>
    <row r="75" spans="1:20">
      <c r="A75" s="136" t="s">
        <v>2349</v>
      </c>
      <c r="B75" s="136" t="s">
        <v>1840</v>
      </c>
      <c r="C75" s="136" t="s">
        <v>898</v>
      </c>
      <c r="D75" s="136" t="s">
        <v>2343</v>
      </c>
      <c r="E75" s="183">
        <v>76263113</v>
      </c>
      <c r="F75" s="136" t="s">
        <v>2344</v>
      </c>
      <c r="G75" s="136" t="s">
        <v>2337</v>
      </c>
      <c r="H75" s="136" t="s">
        <v>2345</v>
      </c>
      <c r="I75" s="136" t="s">
        <v>2346</v>
      </c>
      <c r="J75" s="136" t="s">
        <v>756</v>
      </c>
      <c r="K75" s="136" t="s">
        <v>2350</v>
      </c>
      <c r="L75" s="136" t="s">
        <v>2286</v>
      </c>
      <c r="M75" s="136" t="s">
        <v>2348</v>
      </c>
      <c r="N75" s="136" t="s">
        <v>2350</v>
      </c>
      <c r="O75" s="136" t="s">
        <v>1850</v>
      </c>
      <c r="P75" t="s">
        <v>3259</v>
      </c>
      <c r="Q75" t="s">
        <v>3260</v>
      </c>
      <c r="R75" t="s">
        <v>3261</v>
      </c>
      <c r="S75" s="177">
        <v>2</v>
      </c>
      <c r="T75" s="177">
        <v>222292365</v>
      </c>
    </row>
    <row r="76" spans="1:20">
      <c r="A76" s="136" t="s">
        <v>2351</v>
      </c>
      <c r="B76" s="136" t="s">
        <v>1840</v>
      </c>
      <c r="C76" s="136" t="s">
        <v>898</v>
      </c>
      <c r="D76" s="136" t="s">
        <v>2352</v>
      </c>
      <c r="E76" s="183">
        <v>96927240</v>
      </c>
      <c r="F76" s="136" t="s">
        <v>2353</v>
      </c>
      <c r="G76" s="136" t="s">
        <v>2337</v>
      </c>
      <c r="H76" s="136" t="s">
        <v>2354</v>
      </c>
      <c r="I76" s="136" t="s">
        <v>2083</v>
      </c>
      <c r="J76" s="136" t="s">
        <v>756</v>
      </c>
      <c r="K76" s="136" t="s">
        <v>2355</v>
      </c>
      <c r="L76" s="136" t="s">
        <v>2076</v>
      </c>
      <c r="M76" s="136" t="s">
        <v>257</v>
      </c>
      <c r="N76" s="136" t="s">
        <v>2356</v>
      </c>
      <c r="O76" s="136" t="s">
        <v>1850</v>
      </c>
      <c r="P76" t="s">
        <v>3523</v>
      </c>
      <c r="Q76" t="s">
        <v>3256</v>
      </c>
      <c r="R76" t="s">
        <v>3256</v>
      </c>
      <c r="S76" s="177">
        <v>41</v>
      </c>
      <c r="T76" s="177">
        <v>2387280</v>
      </c>
    </row>
    <row r="77" spans="1:20">
      <c r="A77" s="136" t="s">
        <v>2357</v>
      </c>
      <c r="B77" s="136" t="s">
        <v>1840</v>
      </c>
      <c r="C77" s="136" t="s">
        <v>898</v>
      </c>
      <c r="D77" s="136" t="s">
        <v>2352</v>
      </c>
      <c r="E77" s="183">
        <v>96927240</v>
      </c>
      <c r="F77" s="136" t="s">
        <v>2353</v>
      </c>
      <c r="G77" s="136" t="s">
        <v>2337</v>
      </c>
      <c r="H77" s="136" t="s">
        <v>2354</v>
      </c>
      <c r="I77" s="136" t="s">
        <v>2083</v>
      </c>
      <c r="J77" s="136" t="s">
        <v>756</v>
      </c>
      <c r="K77" s="136" t="s">
        <v>2355</v>
      </c>
      <c r="L77" s="136" t="s">
        <v>2076</v>
      </c>
      <c r="M77" s="136" t="s">
        <v>257</v>
      </c>
      <c r="N77" s="136" t="s">
        <v>2356</v>
      </c>
      <c r="O77" s="136" t="s">
        <v>1850</v>
      </c>
      <c r="P77" t="s">
        <v>3523</v>
      </c>
      <c r="Q77" t="s">
        <v>3256</v>
      </c>
      <c r="R77" t="s">
        <v>3256</v>
      </c>
      <c r="S77" s="177">
        <v>41</v>
      </c>
      <c r="T77" s="177">
        <v>2387280</v>
      </c>
    </row>
    <row r="78" spans="1:20">
      <c r="A78" s="136" t="s">
        <v>2358</v>
      </c>
      <c r="B78" s="136" t="s">
        <v>1840</v>
      </c>
      <c r="C78" s="136" t="s">
        <v>898</v>
      </c>
      <c r="D78" s="136" t="s">
        <v>2352</v>
      </c>
      <c r="E78" s="183">
        <v>96927240</v>
      </c>
      <c r="F78" s="136" t="s">
        <v>2353</v>
      </c>
      <c r="G78" s="136" t="s">
        <v>2337</v>
      </c>
      <c r="H78" s="136" t="s">
        <v>2354</v>
      </c>
      <c r="I78" s="136" t="s">
        <v>2083</v>
      </c>
      <c r="J78" s="136" t="s">
        <v>756</v>
      </c>
      <c r="K78" s="136" t="s">
        <v>2355</v>
      </c>
      <c r="L78" s="136" t="s">
        <v>2076</v>
      </c>
      <c r="M78" s="136" t="s">
        <v>257</v>
      </c>
      <c r="N78" s="136" t="s">
        <v>2356</v>
      </c>
      <c r="O78" s="136" t="s">
        <v>1850</v>
      </c>
      <c r="P78" t="s">
        <v>3523</v>
      </c>
      <c r="Q78" t="s">
        <v>3256</v>
      </c>
      <c r="R78" t="s">
        <v>3256</v>
      </c>
      <c r="S78" s="177">
        <v>41</v>
      </c>
      <c r="T78" s="177">
        <v>2387280</v>
      </c>
    </row>
    <row r="79" spans="1:20">
      <c r="A79" s="136" t="s">
        <v>2359</v>
      </c>
      <c r="B79" s="136" t="s">
        <v>1840</v>
      </c>
      <c r="C79" s="136" t="s">
        <v>898</v>
      </c>
      <c r="D79" s="136" t="s">
        <v>2352</v>
      </c>
      <c r="E79" s="183">
        <v>96927240</v>
      </c>
      <c r="F79" s="136" t="s">
        <v>2353</v>
      </c>
      <c r="G79" s="136" t="s">
        <v>2337</v>
      </c>
      <c r="H79" s="136" t="s">
        <v>2354</v>
      </c>
      <c r="I79" s="136" t="s">
        <v>2083</v>
      </c>
      <c r="J79" s="136" t="s">
        <v>756</v>
      </c>
      <c r="K79" s="136" t="s">
        <v>2360</v>
      </c>
      <c r="L79" s="136" t="s">
        <v>2076</v>
      </c>
      <c r="M79" s="136" t="s">
        <v>257</v>
      </c>
      <c r="N79" s="136" t="s">
        <v>2360</v>
      </c>
      <c r="O79" s="136" t="s">
        <v>1850</v>
      </c>
      <c r="P79" t="s">
        <v>3523</v>
      </c>
      <c r="Q79" t="s">
        <v>3256</v>
      </c>
      <c r="R79" t="s">
        <v>3256</v>
      </c>
      <c r="S79" s="177">
        <v>41</v>
      </c>
      <c r="T79" s="177">
        <v>2387280</v>
      </c>
    </row>
    <row r="80" spans="1:20">
      <c r="A80" s="136" t="s">
        <v>2361</v>
      </c>
      <c r="B80" s="136" t="s">
        <v>1840</v>
      </c>
      <c r="C80" s="136" t="s">
        <v>898</v>
      </c>
      <c r="D80" s="136" t="s">
        <v>2362</v>
      </c>
      <c r="E80" s="183">
        <v>76094505</v>
      </c>
      <c r="F80" s="136" t="s">
        <v>2363</v>
      </c>
      <c r="G80" s="136" t="s">
        <v>2364</v>
      </c>
      <c r="H80" s="136" t="s">
        <v>2261</v>
      </c>
      <c r="I80" s="136" t="s">
        <v>2365</v>
      </c>
      <c r="J80" s="136" t="s">
        <v>756</v>
      </c>
      <c r="K80" s="136" t="s">
        <v>2366</v>
      </c>
      <c r="L80" s="136" t="s">
        <v>1916</v>
      </c>
      <c r="M80" s="136" t="s">
        <v>2264</v>
      </c>
      <c r="N80" s="136" t="s">
        <v>2367</v>
      </c>
      <c r="O80" s="136" t="s">
        <v>1850</v>
      </c>
      <c r="P80" t="s">
        <v>3524</v>
      </c>
      <c r="Q80" t="s">
        <v>3373</v>
      </c>
      <c r="R80" t="s">
        <v>3373</v>
      </c>
      <c r="S80" s="177">
        <v>2</v>
      </c>
      <c r="T80" s="177">
        <v>26335508</v>
      </c>
    </row>
    <row r="81" spans="1:20">
      <c r="A81" s="136" t="s">
        <v>2368</v>
      </c>
      <c r="B81" s="136" t="s">
        <v>1840</v>
      </c>
      <c r="C81" s="136" t="s">
        <v>898</v>
      </c>
      <c r="D81" s="136" t="s">
        <v>2362</v>
      </c>
      <c r="E81" s="183">
        <v>76094505</v>
      </c>
      <c r="F81" s="136" t="s">
        <v>2363</v>
      </c>
      <c r="G81" s="136" t="s">
        <v>2364</v>
      </c>
      <c r="H81" s="136" t="s">
        <v>2261</v>
      </c>
      <c r="I81" s="136" t="s">
        <v>2365</v>
      </c>
      <c r="J81" s="136" t="s">
        <v>756</v>
      </c>
      <c r="K81" s="136" t="s">
        <v>2369</v>
      </c>
      <c r="L81" s="136" t="s">
        <v>1916</v>
      </c>
      <c r="M81" s="136" t="s">
        <v>2264</v>
      </c>
      <c r="N81" s="136" t="s">
        <v>2370</v>
      </c>
      <c r="O81" s="136" t="s">
        <v>1850</v>
      </c>
      <c r="P81" t="s">
        <v>3524</v>
      </c>
      <c r="Q81" t="s">
        <v>3373</v>
      </c>
      <c r="R81" t="s">
        <v>3373</v>
      </c>
      <c r="S81" s="177">
        <v>2</v>
      </c>
      <c r="T81" s="177">
        <v>26335508</v>
      </c>
    </row>
    <row r="82" spans="1:20">
      <c r="A82" s="136" t="s">
        <v>2371</v>
      </c>
      <c r="B82" s="136" t="s">
        <v>1840</v>
      </c>
      <c r="C82" s="136" t="s">
        <v>2001</v>
      </c>
      <c r="D82" s="136" t="s">
        <v>2244</v>
      </c>
      <c r="E82" s="183">
        <v>96842540</v>
      </c>
      <c r="F82" s="136" t="s">
        <v>2245</v>
      </c>
      <c r="G82" s="136" t="s">
        <v>2372</v>
      </c>
      <c r="H82" s="136" t="s">
        <v>2373</v>
      </c>
      <c r="I82" s="136" t="s">
        <v>2373</v>
      </c>
      <c r="J82" s="136" t="s">
        <v>2006</v>
      </c>
      <c r="K82" s="136" t="s">
        <v>2374</v>
      </c>
      <c r="L82" s="136" t="s">
        <v>252</v>
      </c>
      <c r="M82" s="136" t="s">
        <v>257</v>
      </c>
      <c r="N82" s="136" t="s">
        <v>2374</v>
      </c>
      <c r="O82" s="136" t="s">
        <v>1850</v>
      </c>
      <c r="P82" t="s">
        <v>3513</v>
      </c>
      <c r="Q82" t="s">
        <v>3313</v>
      </c>
      <c r="R82" t="s">
        <v>3250</v>
      </c>
      <c r="S82" s="177">
        <v>2</v>
      </c>
      <c r="T82" s="177">
        <v>26681870</v>
      </c>
    </row>
    <row r="83" spans="1:20">
      <c r="A83" s="136" t="s">
        <v>2375</v>
      </c>
      <c r="B83" s="136" t="s">
        <v>1840</v>
      </c>
      <c r="C83" s="136" t="s">
        <v>2001</v>
      </c>
      <c r="D83" s="136" t="s">
        <v>2244</v>
      </c>
      <c r="E83" s="183">
        <v>96842540</v>
      </c>
      <c r="F83" s="136" t="s">
        <v>2245</v>
      </c>
      <c r="G83" s="136" t="s">
        <v>2372</v>
      </c>
      <c r="H83" s="136" t="s">
        <v>2373</v>
      </c>
      <c r="I83" s="136" t="s">
        <v>2373</v>
      </c>
      <c r="J83" s="136" t="s">
        <v>2006</v>
      </c>
      <c r="K83" s="136" t="s">
        <v>2376</v>
      </c>
      <c r="L83" s="136" t="s">
        <v>252</v>
      </c>
      <c r="M83" s="136" t="s">
        <v>257</v>
      </c>
      <c r="N83" s="136" t="s">
        <v>2376</v>
      </c>
      <c r="O83" s="136" t="s">
        <v>1850</v>
      </c>
      <c r="P83" t="s">
        <v>3513</v>
      </c>
      <c r="Q83" t="s">
        <v>3313</v>
      </c>
      <c r="R83" t="s">
        <v>3250</v>
      </c>
      <c r="S83" s="177">
        <v>2</v>
      </c>
      <c r="T83" s="177">
        <v>26681870</v>
      </c>
    </row>
    <row r="84" spans="1:20">
      <c r="A84" s="136" t="s">
        <v>2377</v>
      </c>
      <c r="B84" s="136" t="s">
        <v>1840</v>
      </c>
      <c r="C84" s="136" t="s">
        <v>2001</v>
      </c>
      <c r="D84" s="136" t="s">
        <v>2244</v>
      </c>
      <c r="E84" s="183">
        <v>96842540</v>
      </c>
      <c r="F84" s="136" t="s">
        <v>2245</v>
      </c>
      <c r="G84" s="136" t="s">
        <v>2372</v>
      </c>
      <c r="H84" s="136" t="s">
        <v>2373</v>
      </c>
      <c r="I84" s="136" t="s">
        <v>2373</v>
      </c>
      <c r="J84" s="136" t="s">
        <v>2006</v>
      </c>
      <c r="K84" s="136" t="s">
        <v>2378</v>
      </c>
      <c r="L84" s="136" t="s">
        <v>252</v>
      </c>
      <c r="M84" s="136" t="s">
        <v>257</v>
      </c>
      <c r="N84" s="136" t="s">
        <v>2378</v>
      </c>
      <c r="O84" s="136" t="s">
        <v>1850</v>
      </c>
      <c r="P84" t="s">
        <v>3513</v>
      </c>
      <c r="Q84" t="s">
        <v>3313</v>
      </c>
      <c r="R84" t="s">
        <v>3250</v>
      </c>
      <c r="S84" s="177">
        <v>2</v>
      </c>
      <c r="T84" s="177">
        <v>26681870</v>
      </c>
    </row>
    <row r="85" spans="1:20">
      <c r="A85" s="136" t="s">
        <v>2379</v>
      </c>
      <c r="B85" s="136" t="s">
        <v>1840</v>
      </c>
      <c r="C85" s="136" t="s">
        <v>898</v>
      </c>
      <c r="D85" s="136" t="s">
        <v>2070</v>
      </c>
      <c r="E85" s="183">
        <v>76071989</v>
      </c>
      <c r="F85" s="136" t="s">
        <v>2071</v>
      </c>
      <c r="G85" s="136" t="s">
        <v>2380</v>
      </c>
      <c r="H85" s="136" t="s">
        <v>2381</v>
      </c>
      <c r="I85" s="136" t="s">
        <v>2382</v>
      </c>
      <c r="J85" s="136" t="s">
        <v>2006</v>
      </c>
      <c r="K85" s="136" t="s">
        <v>2383</v>
      </c>
      <c r="L85" s="136" t="s">
        <v>2384</v>
      </c>
      <c r="M85" s="136" t="s">
        <v>257</v>
      </c>
      <c r="N85" s="136" t="s">
        <v>2383</v>
      </c>
      <c r="O85" s="136" t="s">
        <v>1850</v>
      </c>
      <c r="P85" t="s">
        <v>3492</v>
      </c>
      <c r="Q85" t="s">
        <v>3382</v>
      </c>
      <c r="R85" t="s">
        <v>3382</v>
      </c>
      <c r="S85" s="177">
        <v>55</v>
      </c>
      <c r="T85" s="177">
        <v>2593000</v>
      </c>
    </row>
    <row r="86" spans="1:20">
      <c r="A86" s="136" t="s">
        <v>2385</v>
      </c>
      <c r="B86" s="136" t="s">
        <v>1840</v>
      </c>
      <c r="C86" s="136" t="s">
        <v>898</v>
      </c>
      <c r="D86" s="136" t="s">
        <v>2070</v>
      </c>
      <c r="E86" s="183">
        <v>76071989</v>
      </c>
      <c r="F86" s="136" t="s">
        <v>2071</v>
      </c>
      <c r="G86" s="136" t="s">
        <v>2380</v>
      </c>
      <c r="H86" s="136" t="s">
        <v>2381</v>
      </c>
      <c r="I86" s="136" t="s">
        <v>2382</v>
      </c>
      <c r="J86" s="136" t="s">
        <v>2006</v>
      </c>
      <c r="K86" s="136" t="s">
        <v>2386</v>
      </c>
      <c r="L86" s="136" t="s">
        <v>2384</v>
      </c>
      <c r="M86" s="136" t="s">
        <v>257</v>
      </c>
      <c r="N86" s="136" t="s">
        <v>2386</v>
      </c>
      <c r="O86" s="136" t="s">
        <v>1850</v>
      </c>
      <c r="P86" t="s">
        <v>3492</v>
      </c>
      <c r="Q86" t="s">
        <v>3382</v>
      </c>
      <c r="R86" t="s">
        <v>3382</v>
      </c>
      <c r="S86" s="177">
        <v>55</v>
      </c>
      <c r="T86" s="177">
        <v>2593000</v>
      </c>
    </row>
    <row r="87" spans="1:20">
      <c r="A87" s="136" t="s">
        <v>2387</v>
      </c>
      <c r="B87" s="136" t="s">
        <v>1840</v>
      </c>
      <c r="C87" s="136" t="s">
        <v>898</v>
      </c>
      <c r="D87" s="136" t="s">
        <v>2388</v>
      </c>
      <c r="E87" s="183">
        <v>76425249</v>
      </c>
      <c r="F87" s="136" t="s">
        <v>2389</v>
      </c>
      <c r="G87" s="136" t="s">
        <v>2390</v>
      </c>
      <c r="H87" s="136" t="s">
        <v>2391</v>
      </c>
      <c r="I87" s="136" t="s">
        <v>2392</v>
      </c>
      <c r="J87" s="136" t="s">
        <v>2006</v>
      </c>
      <c r="K87" s="136" t="s">
        <v>2393</v>
      </c>
      <c r="L87" s="136" t="s">
        <v>2188</v>
      </c>
      <c r="M87" s="136" t="s">
        <v>257</v>
      </c>
      <c r="N87" s="136" t="s">
        <v>2393</v>
      </c>
      <c r="O87" s="136" t="s">
        <v>1850</v>
      </c>
      <c r="P87" t="s">
        <v>3525</v>
      </c>
      <c r="Q87" t="s">
        <v>3281</v>
      </c>
      <c r="R87" t="s">
        <v>3250</v>
      </c>
      <c r="S87" s="177">
        <v>22</v>
      </c>
      <c r="T87" s="177">
        <v>22461138</v>
      </c>
    </row>
    <row r="88" spans="1:20">
      <c r="A88" s="136" t="s">
        <v>2394</v>
      </c>
      <c r="B88" s="136" t="s">
        <v>1840</v>
      </c>
      <c r="C88" s="136" t="s">
        <v>898</v>
      </c>
      <c r="D88" s="136" t="s">
        <v>2388</v>
      </c>
      <c r="E88" s="183">
        <v>76425249</v>
      </c>
      <c r="F88" s="136" t="s">
        <v>2389</v>
      </c>
      <c r="G88" s="136" t="s">
        <v>2390</v>
      </c>
      <c r="H88" s="136" t="s">
        <v>2391</v>
      </c>
      <c r="I88" s="136" t="s">
        <v>2392</v>
      </c>
      <c r="J88" s="136" t="s">
        <v>2006</v>
      </c>
      <c r="K88" s="136" t="s">
        <v>2395</v>
      </c>
      <c r="L88" s="136" t="s">
        <v>2188</v>
      </c>
      <c r="M88" s="136" t="s">
        <v>257</v>
      </c>
      <c r="N88" s="136" t="s">
        <v>2395</v>
      </c>
      <c r="O88" s="136" t="s">
        <v>1850</v>
      </c>
      <c r="P88" t="s">
        <v>3525</v>
      </c>
      <c r="Q88" t="s">
        <v>3281</v>
      </c>
      <c r="R88" t="s">
        <v>3250</v>
      </c>
      <c r="S88" s="177">
        <v>22</v>
      </c>
      <c r="T88" s="177">
        <v>22461138</v>
      </c>
    </row>
    <row r="89" spans="1:20">
      <c r="A89" s="136" t="s">
        <v>2396</v>
      </c>
      <c r="B89" s="136" t="s">
        <v>1840</v>
      </c>
      <c r="C89" s="136" t="s">
        <v>898</v>
      </c>
      <c r="D89" s="136" t="s">
        <v>2397</v>
      </c>
      <c r="E89" s="183">
        <v>77382450</v>
      </c>
      <c r="F89" s="136" t="s">
        <v>2398</v>
      </c>
      <c r="G89" s="136" t="s">
        <v>1844</v>
      </c>
      <c r="H89" s="136" t="s">
        <v>2399</v>
      </c>
      <c r="I89" s="136" t="s">
        <v>2400</v>
      </c>
      <c r="J89" s="136" t="s">
        <v>756</v>
      </c>
      <c r="K89" s="136" t="s">
        <v>2075</v>
      </c>
      <c r="L89" s="136" t="s">
        <v>2286</v>
      </c>
      <c r="M89" s="136" t="s">
        <v>257</v>
      </c>
      <c r="N89" s="136" t="s">
        <v>2075</v>
      </c>
      <c r="O89" s="136" t="s">
        <v>1850</v>
      </c>
      <c r="P89" t="s">
        <v>3526</v>
      </c>
      <c r="Q89" t="s">
        <v>3527</v>
      </c>
      <c r="R89" t="s">
        <v>3527</v>
      </c>
      <c r="S89" s="177">
        <v>32</v>
      </c>
      <c r="T89" s="177">
        <v>2406868</v>
      </c>
    </row>
    <row r="90" spans="1:20">
      <c r="A90" s="136" t="s">
        <v>2401</v>
      </c>
      <c r="B90" s="136" t="s">
        <v>1840</v>
      </c>
      <c r="C90" s="136" t="s">
        <v>898</v>
      </c>
      <c r="D90" s="136" t="s">
        <v>2397</v>
      </c>
      <c r="E90" s="183">
        <v>77382450</v>
      </c>
      <c r="F90" s="136" t="s">
        <v>2398</v>
      </c>
      <c r="G90" s="136" t="s">
        <v>1844</v>
      </c>
      <c r="H90" s="136" t="s">
        <v>2399</v>
      </c>
      <c r="I90" s="136" t="s">
        <v>2400</v>
      </c>
      <c r="J90" s="136" t="s">
        <v>756</v>
      </c>
      <c r="K90" s="136" t="s">
        <v>2402</v>
      </c>
      <c r="L90" s="136" t="s">
        <v>2286</v>
      </c>
      <c r="M90" s="136" t="s">
        <v>257</v>
      </c>
      <c r="N90" s="136" t="s">
        <v>2402</v>
      </c>
      <c r="O90" s="136" t="s">
        <v>1850</v>
      </c>
      <c r="P90" t="s">
        <v>3526</v>
      </c>
      <c r="Q90" t="s">
        <v>3527</v>
      </c>
      <c r="R90" t="s">
        <v>3527</v>
      </c>
      <c r="S90" s="177">
        <v>32</v>
      </c>
      <c r="T90" s="177">
        <v>2406868</v>
      </c>
    </row>
    <row r="91" spans="1:20">
      <c r="A91" s="136" t="s">
        <v>2403</v>
      </c>
      <c r="B91" s="187" t="s">
        <v>1840</v>
      </c>
      <c r="C91" s="187" t="s">
        <v>898</v>
      </c>
      <c r="D91" s="136" t="s">
        <v>2404</v>
      </c>
      <c r="E91" s="183">
        <v>76126150</v>
      </c>
      <c r="F91" s="187" t="s">
        <v>2405</v>
      </c>
      <c r="G91" s="188">
        <v>42740</v>
      </c>
      <c r="H91" s="138">
        <v>43104</v>
      </c>
      <c r="I91" s="188">
        <v>45264</v>
      </c>
      <c r="J91" s="187" t="s">
        <v>2006</v>
      </c>
      <c r="K91" s="189">
        <v>9355</v>
      </c>
      <c r="L91" s="136">
        <v>73</v>
      </c>
      <c r="M91" s="136" t="s">
        <v>257</v>
      </c>
      <c r="N91" s="189">
        <v>9355</v>
      </c>
      <c r="O91" s="136" t="s">
        <v>1850</v>
      </c>
      <c r="P91" t="s">
        <v>3528</v>
      </c>
      <c r="Q91" t="s">
        <v>3382</v>
      </c>
      <c r="R91" t="s">
        <v>3382</v>
      </c>
      <c r="S91" s="177">
        <v>55</v>
      </c>
      <c r="T91" s="177">
        <v>2213246</v>
      </c>
    </row>
    <row r="92" spans="1:20">
      <c r="A92" s="136" t="s">
        <v>2406</v>
      </c>
      <c r="B92" s="187" t="s">
        <v>1840</v>
      </c>
      <c r="C92" s="187" t="s">
        <v>898</v>
      </c>
      <c r="D92" s="136" t="s">
        <v>2407</v>
      </c>
      <c r="E92" s="183">
        <v>14112643</v>
      </c>
      <c r="F92" s="187" t="s">
        <v>2408</v>
      </c>
      <c r="G92" s="188">
        <v>42745</v>
      </c>
      <c r="H92" s="138">
        <v>42776</v>
      </c>
      <c r="I92" s="188">
        <v>43110</v>
      </c>
      <c r="J92" s="187" t="s">
        <v>756</v>
      </c>
      <c r="K92" s="189">
        <v>36317950</v>
      </c>
      <c r="L92" s="136">
        <v>12</v>
      </c>
      <c r="M92" s="136" t="s">
        <v>257</v>
      </c>
      <c r="N92" s="189">
        <v>36317950</v>
      </c>
      <c r="O92" s="136" t="s">
        <v>1850</v>
      </c>
      <c r="P92" t="s">
        <v>3511</v>
      </c>
      <c r="Q92" t="s">
        <v>3382</v>
      </c>
      <c r="R92" t="s">
        <v>3382</v>
      </c>
      <c r="S92" t="s">
        <v>130</v>
      </c>
      <c r="T92" s="177">
        <v>56793469</v>
      </c>
    </row>
    <row r="93" spans="1:20">
      <c r="A93" s="136" t="s">
        <v>2409</v>
      </c>
      <c r="B93" s="136" t="s">
        <v>1840</v>
      </c>
      <c r="C93" s="136" t="s">
        <v>898</v>
      </c>
      <c r="D93" s="136" t="s">
        <v>2410</v>
      </c>
      <c r="E93" s="183">
        <v>76173296</v>
      </c>
      <c r="F93" s="136" t="s">
        <v>2411</v>
      </c>
      <c r="G93" s="136" t="s">
        <v>2412</v>
      </c>
      <c r="H93" s="136" t="s">
        <v>2413</v>
      </c>
      <c r="I93" s="136" t="s">
        <v>2414</v>
      </c>
      <c r="J93" s="136" t="s">
        <v>756</v>
      </c>
      <c r="K93" s="136" t="s">
        <v>2415</v>
      </c>
      <c r="L93" s="136" t="s">
        <v>2213</v>
      </c>
      <c r="M93" s="136" t="s">
        <v>2416</v>
      </c>
      <c r="N93" s="136" t="s">
        <v>2417</v>
      </c>
      <c r="O93" s="136" t="s">
        <v>1899</v>
      </c>
      <c r="P93" t="s">
        <v>3529</v>
      </c>
      <c r="Q93" t="s">
        <v>3530</v>
      </c>
      <c r="R93" t="s">
        <v>3250</v>
      </c>
      <c r="S93" s="177">
        <v>2</v>
      </c>
      <c r="T93" s="177">
        <v>28090641</v>
      </c>
    </row>
    <row r="94" spans="1:20">
      <c r="A94" s="136" t="s">
        <v>2418</v>
      </c>
      <c r="B94" s="136" t="s">
        <v>1840</v>
      </c>
      <c r="C94" s="136" t="s">
        <v>898</v>
      </c>
      <c r="D94" s="136" t="s">
        <v>2410</v>
      </c>
      <c r="E94" s="183">
        <v>76173296</v>
      </c>
      <c r="F94" s="136" t="s">
        <v>2411</v>
      </c>
      <c r="G94" s="136" t="s">
        <v>2412</v>
      </c>
      <c r="H94" s="136" t="s">
        <v>2413</v>
      </c>
      <c r="I94" s="136" t="s">
        <v>2414</v>
      </c>
      <c r="J94" s="136" t="s">
        <v>756</v>
      </c>
      <c r="K94" s="136" t="s">
        <v>2419</v>
      </c>
      <c r="L94" s="136" t="s">
        <v>2213</v>
      </c>
      <c r="M94" s="136" t="s">
        <v>2416</v>
      </c>
      <c r="N94" s="136" t="s">
        <v>2420</v>
      </c>
      <c r="O94" s="136" t="s">
        <v>1899</v>
      </c>
      <c r="P94" t="s">
        <v>3529</v>
      </c>
      <c r="Q94" t="s">
        <v>3530</v>
      </c>
      <c r="R94" t="s">
        <v>3250</v>
      </c>
      <c r="S94" s="177">
        <v>2</v>
      </c>
      <c r="T94" s="177">
        <v>28090641</v>
      </c>
    </row>
    <row r="95" spans="1:20">
      <c r="A95" s="136" t="s">
        <v>2421</v>
      </c>
      <c r="B95" s="136" t="s">
        <v>1840</v>
      </c>
      <c r="C95" s="136" t="s">
        <v>2001</v>
      </c>
      <c r="D95" s="136" t="s">
        <v>2422</v>
      </c>
      <c r="E95" s="183">
        <v>96844020</v>
      </c>
      <c r="F95" s="136" t="s">
        <v>2423</v>
      </c>
      <c r="G95" s="136" t="s">
        <v>2424</v>
      </c>
      <c r="H95" s="136" t="s">
        <v>2425</v>
      </c>
      <c r="I95" s="136" t="s">
        <v>2425</v>
      </c>
      <c r="J95" s="136" t="s">
        <v>2006</v>
      </c>
      <c r="K95" s="136" t="s">
        <v>2426</v>
      </c>
      <c r="L95" s="136" t="s">
        <v>252</v>
      </c>
      <c r="M95" s="136" t="s">
        <v>257</v>
      </c>
      <c r="N95" s="136" t="s">
        <v>2426</v>
      </c>
      <c r="O95" s="136" t="s">
        <v>1899</v>
      </c>
      <c r="P95" t="s">
        <v>3531</v>
      </c>
      <c r="Q95" t="s">
        <v>3281</v>
      </c>
      <c r="R95" t="s">
        <v>3250</v>
      </c>
      <c r="S95" s="177">
        <v>2</v>
      </c>
      <c r="T95" s="177">
        <v>22227145</v>
      </c>
    </row>
    <row r="96" spans="1:20">
      <c r="A96" s="136" t="s">
        <v>2427</v>
      </c>
      <c r="B96" s="136" t="s">
        <v>1840</v>
      </c>
      <c r="C96" s="136" t="s">
        <v>2001</v>
      </c>
      <c r="D96" s="136" t="s">
        <v>2422</v>
      </c>
      <c r="E96" s="183">
        <v>96844020</v>
      </c>
      <c r="F96" s="136" t="s">
        <v>2423</v>
      </c>
      <c r="G96" s="136" t="s">
        <v>2424</v>
      </c>
      <c r="H96" s="136" t="s">
        <v>2425</v>
      </c>
      <c r="I96" s="136" t="s">
        <v>2425</v>
      </c>
      <c r="J96" s="136" t="s">
        <v>2006</v>
      </c>
      <c r="K96" s="136" t="s">
        <v>2426</v>
      </c>
      <c r="L96" s="136" t="s">
        <v>252</v>
      </c>
      <c r="M96" s="136" t="s">
        <v>257</v>
      </c>
      <c r="N96" s="136" t="s">
        <v>2426</v>
      </c>
      <c r="O96" s="136" t="s">
        <v>1899</v>
      </c>
      <c r="P96" t="s">
        <v>3531</v>
      </c>
      <c r="Q96" t="s">
        <v>3281</v>
      </c>
      <c r="R96" t="s">
        <v>3250</v>
      </c>
      <c r="S96" s="177">
        <v>2</v>
      </c>
      <c r="T96" s="177">
        <v>22227145</v>
      </c>
    </row>
    <row r="97" spans="1:20">
      <c r="A97" s="136" t="s">
        <v>2428</v>
      </c>
      <c r="B97" s="136" t="s">
        <v>1840</v>
      </c>
      <c r="C97" s="136" t="s">
        <v>2001</v>
      </c>
      <c r="D97" s="136" t="s">
        <v>2422</v>
      </c>
      <c r="E97" s="183">
        <v>96844020</v>
      </c>
      <c r="F97" s="136" t="s">
        <v>2423</v>
      </c>
      <c r="G97" s="136" t="s">
        <v>2424</v>
      </c>
      <c r="H97" s="136" t="s">
        <v>2425</v>
      </c>
      <c r="I97" s="136" t="s">
        <v>2425</v>
      </c>
      <c r="J97" s="136" t="s">
        <v>2006</v>
      </c>
      <c r="K97" s="136" t="s">
        <v>2426</v>
      </c>
      <c r="L97" s="136" t="s">
        <v>252</v>
      </c>
      <c r="M97" s="136" t="s">
        <v>257</v>
      </c>
      <c r="N97" s="136" t="s">
        <v>2426</v>
      </c>
      <c r="O97" s="136" t="s">
        <v>1899</v>
      </c>
      <c r="P97" t="s">
        <v>3531</v>
      </c>
      <c r="Q97" t="s">
        <v>3281</v>
      </c>
      <c r="R97" t="s">
        <v>3250</v>
      </c>
      <c r="S97" s="177">
        <v>2</v>
      </c>
      <c r="T97" s="177">
        <v>22227145</v>
      </c>
    </row>
    <row r="98" spans="1:20">
      <c r="A98" s="136" t="s">
        <v>2429</v>
      </c>
      <c r="B98" s="136" t="s">
        <v>1840</v>
      </c>
      <c r="C98" s="136" t="s">
        <v>2001</v>
      </c>
      <c r="D98" s="136" t="s">
        <v>2422</v>
      </c>
      <c r="E98" s="183">
        <v>96844020</v>
      </c>
      <c r="F98" s="136" t="s">
        <v>2423</v>
      </c>
      <c r="G98" s="136" t="s">
        <v>2424</v>
      </c>
      <c r="H98" s="136" t="s">
        <v>2425</v>
      </c>
      <c r="I98" s="136" t="s">
        <v>2425</v>
      </c>
      <c r="J98" s="136" t="s">
        <v>2006</v>
      </c>
      <c r="K98" s="136" t="s">
        <v>2426</v>
      </c>
      <c r="L98" s="136" t="s">
        <v>252</v>
      </c>
      <c r="M98" s="136" t="s">
        <v>257</v>
      </c>
      <c r="N98" s="136" t="s">
        <v>2426</v>
      </c>
      <c r="O98" s="136" t="s">
        <v>1899</v>
      </c>
      <c r="P98" t="s">
        <v>3531</v>
      </c>
      <c r="Q98" t="s">
        <v>3281</v>
      </c>
      <c r="R98" t="s">
        <v>3250</v>
      </c>
      <c r="S98" s="177">
        <v>2</v>
      </c>
      <c r="T98" s="177">
        <v>22227145</v>
      </c>
    </row>
    <row r="99" spans="1:20">
      <c r="A99" s="136" t="s">
        <v>2430</v>
      </c>
      <c r="B99" s="136" t="s">
        <v>1840</v>
      </c>
      <c r="C99" s="136" t="s">
        <v>2001</v>
      </c>
      <c r="D99" s="136" t="s">
        <v>2422</v>
      </c>
      <c r="E99" s="183">
        <v>96844020</v>
      </c>
      <c r="F99" s="136" t="s">
        <v>2423</v>
      </c>
      <c r="G99" s="136" t="s">
        <v>2424</v>
      </c>
      <c r="H99" s="136" t="s">
        <v>2425</v>
      </c>
      <c r="I99" s="136" t="s">
        <v>2425</v>
      </c>
      <c r="J99" s="136" t="s">
        <v>2006</v>
      </c>
      <c r="K99" s="136" t="s">
        <v>2426</v>
      </c>
      <c r="L99" s="136" t="s">
        <v>252</v>
      </c>
      <c r="M99" s="136" t="s">
        <v>257</v>
      </c>
      <c r="N99" s="136" t="s">
        <v>2426</v>
      </c>
      <c r="O99" s="136" t="s">
        <v>1899</v>
      </c>
      <c r="P99" t="s">
        <v>3531</v>
      </c>
      <c r="Q99" t="s">
        <v>3281</v>
      </c>
      <c r="R99" t="s">
        <v>3250</v>
      </c>
      <c r="S99" s="177">
        <v>2</v>
      </c>
      <c r="T99" s="177">
        <v>22227145</v>
      </c>
    </row>
    <row r="100" spans="1:20">
      <c r="A100" s="136" t="s">
        <v>2431</v>
      </c>
      <c r="B100" s="136" t="s">
        <v>1840</v>
      </c>
      <c r="C100" s="136" t="s">
        <v>2001</v>
      </c>
      <c r="D100" s="136" t="s">
        <v>2422</v>
      </c>
      <c r="E100" s="183">
        <v>96844020</v>
      </c>
      <c r="F100" s="136" t="s">
        <v>2423</v>
      </c>
      <c r="G100" s="136" t="s">
        <v>2424</v>
      </c>
      <c r="H100" s="136" t="s">
        <v>2425</v>
      </c>
      <c r="I100" s="136" t="s">
        <v>2425</v>
      </c>
      <c r="J100" s="136" t="s">
        <v>2006</v>
      </c>
      <c r="K100" s="136" t="s">
        <v>2426</v>
      </c>
      <c r="L100" s="136" t="s">
        <v>252</v>
      </c>
      <c r="M100" s="136" t="s">
        <v>257</v>
      </c>
      <c r="N100" s="136" t="s">
        <v>2426</v>
      </c>
      <c r="O100" s="136" t="s">
        <v>1899</v>
      </c>
      <c r="P100" t="s">
        <v>3531</v>
      </c>
      <c r="Q100" t="s">
        <v>3281</v>
      </c>
      <c r="R100" t="s">
        <v>3250</v>
      </c>
      <c r="S100" s="177">
        <v>2</v>
      </c>
      <c r="T100" s="177">
        <v>22227145</v>
      </c>
    </row>
    <row r="101" spans="1:20">
      <c r="A101" s="136" t="s">
        <v>2432</v>
      </c>
      <c r="B101" s="136" t="s">
        <v>1840</v>
      </c>
      <c r="C101" s="136" t="s">
        <v>2001</v>
      </c>
      <c r="D101" s="136" t="s">
        <v>2422</v>
      </c>
      <c r="E101" s="183">
        <v>96844020</v>
      </c>
      <c r="F101" s="136" t="s">
        <v>2423</v>
      </c>
      <c r="G101" s="136" t="s">
        <v>2424</v>
      </c>
      <c r="H101" s="136" t="s">
        <v>2425</v>
      </c>
      <c r="I101" s="136" t="s">
        <v>2425</v>
      </c>
      <c r="J101" s="136" t="s">
        <v>2006</v>
      </c>
      <c r="K101" s="136" t="s">
        <v>2426</v>
      </c>
      <c r="L101" s="136" t="s">
        <v>252</v>
      </c>
      <c r="M101" s="136" t="s">
        <v>257</v>
      </c>
      <c r="N101" s="136" t="s">
        <v>2426</v>
      </c>
      <c r="O101" s="136" t="s">
        <v>1899</v>
      </c>
      <c r="P101" t="s">
        <v>3531</v>
      </c>
      <c r="Q101" t="s">
        <v>3281</v>
      </c>
      <c r="R101" t="s">
        <v>3250</v>
      </c>
      <c r="S101" s="177">
        <v>2</v>
      </c>
      <c r="T101" s="177">
        <v>22227145</v>
      </c>
    </row>
    <row r="102" spans="1:20">
      <c r="A102" s="136" t="s">
        <v>2433</v>
      </c>
      <c r="B102" s="136" t="s">
        <v>1840</v>
      </c>
      <c r="C102" s="136" t="s">
        <v>2001</v>
      </c>
      <c r="D102" s="136" t="s">
        <v>2422</v>
      </c>
      <c r="E102" s="183">
        <v>96844020</v>
      </c>
      <c r="F102" s="136" t="s">
        <v>2423</v>
      </c>
      <c r="G102" s="136" t="s">
        <v>2424</v>
      </c>
      <c r="H102" s="136" t="s">
        <v>2425</v>
      </c>
      <c r="I102" s="136" t="s">
        <v>2425</v>
      </c>
      <c r="J102" s="136" t="s">
        <v>2006</v>
      </c>
      <c r="K102" s="136" t="s">
        <v>2426</v>
      </c>
      <c r="L102" s="136" t="s">
        <v>252</v>
      </c>
      <c r="M102" s="136" t="s">
        <v>257</v>
      </c>
      <c r="N102" s="136" t="s">
        <v>2426</v>
      </c>
      <c r="O102" s="136" t="s">
        <v>1899</v>
      </c>
      <c r="P102" t="s">
        <v>3531</v>
      </c>
      <c r="Q102" t="s">
        <v>3281</v>
      </c>
      <c r="R102" t="s">
        <v>3250</v>
      </c>
      <c r="S102" s="177">
        <v>2</v>
      </c>
      <c r="T102" s="177">
        <v>22227145</v>
      </c>
    </row>
    <row r="103" spans="1:20">
      <c r="A103" s="136" t="s">
        <v>2434</v>
      </c>
      <c r="B103" s="136" t="s">
        <v>1840</v>
      </c>
      <c r="C103" s="136" t="s">
        <v>2001</v>
      </c>
      <c r="D103" s="136" t="s">
        <v>2422</v>
      </c>
      <c r="E103" s="183">
        <v>96844020</v>
      </c>
      <c r="F103" s="136" t="s">
        <v>2435</v>
      </c>
      <c r="G103" s="136" t="s">
        <v>2424</v>
      </c>
      <c r="H103" s="136" t="s">
        <v>2425</v>
      </c>
      <c r="I103" s="136" t="s">
        <v>2425</v>
      </c>
      <c r="J103" s="136" t="s">
        <v>2006</v>
      </c>
      <c r="K103" s="136" t="s">
        <v>2426</v>
      </c>
      <c r="L103" s="136" t="s">
        <v>252</v>
      </c>
      <c r="M103" s="136" t="s">
        <v>257</v>
      </c>
      <c r="N103" s="136" t="s">
        <v>2426</v>
      </c>
      <c r="O103" s="136" t="s">
        <v>1850</v>
      </c>
      <c r="P103" t="s">
        <v>3531</v>
      </c>
      <c r="Q103" t="s">
        <v>3281</v>
      </c>
      <c r="R103" t="s">
        <v>3250</v>
      </c>
      <c r="S103" s="177">
        <v>2</v>
      </c>
      <c r="T103" s="177">
        <v>22227145</v>
      </c>
    </row>
    <row r="104" spans="1:20">
      <c r="A104" s="136" t="s">
        <v>2436</v>
      </c>
      <c r="B104" s="136" t="s">
        <v>1840</v>
      </c>
      <c r="C104" s="136" t="s">
        <v>898</v>
      </c>
      <c r="D104" s="136" t="s">
        <v>2437</v>
      </c>
      <c r="E104" s="183">
        <v>77941990</v>
      </c>
      <c r="F104" s="136" t="s">
        <v>2438</v>
      </c>
      <c r="G104" s="136" t="s">
        <v>2159</v>
      </c>
      <c r="H104" s="136" t="s">
        <v>2439</v>
      </c>
      <c r="I104" s="136" t="s">
        <v>2440</v>
      </c>
      <c r="J104" s="136" t="s">
        <v>756</v>
      </c>
      <c r="K104" s="136" t="s">
        <v>2441</v>
      </c>
      <c r="L104" s="136" t="s">
        <v>2442</v>
      </c>
      <c r="M104" s="136" t="s">
        <v>257</v>
      </c>
      <c r="N104" s="136" t="s">
        <v>2443</v>
      </c>
      <c r="O104" s="136" t="s">
        <v>1850</v>
      </c>
      <c r="P104" t="s">
        <v>3532</v>
      </c>
      <c r="Q104" t="s">
        <v>3281</v>
      </c>
      <c r="R104" t="s">
        <v>3250</v>
      </c>
      <c r="S104" s="177">
        <v>2</v>
      </c>
      <c r="T104" s="177">
        <v>22129901</v>
      </c>
    </row>
    <row r="105" spans="1:20">
      <c r="A105" s="136" t="s">
        <v>2444</v>
      </c>
      <c r="B105" s="136" t="s">
        <v>1840</v>
      </c>
      <c r="C105" s="136" t="s">
        <v>898</v>
      </c>
      <c r="D105" s="136" t="s">
        <v>2445</v>
      </c>
      <c r="E105" s="183">
        <v>76873550</v>
      </c>
      <c r="F105" s="136" t="s">
        <v>2446</v>
      </c>
      <c r="G105" s="136" t="s">
        <v>2159</v>
      </c>
      <c r="H105" s="136" t="s">
        <v>2439</v>
      </c>
      <c r="I105" s="136" t="s">
        <v>2440</v>
      </c>
      <c r="J105" s="136" t="s">
        <v>756</v>
      </c>
      <c r="K105" s="136" t="s">
        <v>2441</v>
      </c>
      <c r="L105" s="136" t="s">
        <v>2442</v>
      </c>
      <c r="M105" s="136" t="s">
        <v>257</v>
      </c>
      <c r="N105" s="136" t="s">
        <v>2443</v>
      </c>
      <c r="O105" s="136" t="s">
        <v>1850</v>
      </c>
      <c r="P105" t="s">
        <v>3533</v>
      </c>
      <c r="Q105" t="s">
        <v>3281</v>
      </c>
      <c r="R105" t="s">
        <v>3250</v>
      </c>
      <c r="S105" s="177">
        <v>2</v>
      </c>
      <c r="T105" s="177">
        <v>22129901</v>
      </c>
    </row>
    <row r="106" spans="1:20">
      <c r="A106" s="136" t="s">
        <v>2447</v>
      </c>
      <c r="B106" s="136" t="s">
        <v>1840</v>
      </c>
      <c r="C106" s="136" t="s">
        <v>898</v>
      </c>
      <c r="D106" s="136" t="s">
        <v>2448</v>
      </c>
      <c r="E106" s="183">
        <v>76166806</v>
      </c>
      <c r="F106" s="136" t="s">
        <v>2449</v>
      </c>
      <c r="G106" s="136" t="s">
        <v>2450</v>
      </c>
      <c r="H106" s="136" t="s">
        <v>2451</v>
      </c>
      <c r="I106" s="136" t="s">
        <v>2452</v>
      </c>
      <c r="J106" s="136" t="s">
        <v>2006</v>
      </c>
      <c r="K106" s="136" t="s">
        <v>2453</v>
      </c>
      <c r="L106" s="136" t="s">
        <v>1935</v>
      </c>
      <c r="M106" s="136" t="s">
        <v>1969</v>
      </c>
      <c r="N106" s="136" t="s">
        <v>2454</v>
      </c>
      <c r="O106" s="136" t="s">
        <v>1899</v>
      </c>
      <c r="P106" t="s">
        <v>3534</v>
      </c>
      <c r="Q106" t="s">
        <v>3382</v>
      </c>
      <c r="R106" t="s">
        <v>3382</v>
      </c>
      <c r="S106" t="s">
        <v>130</v>
      </c>
      <c r="T106" s="177">
        <v>552533217</v>
      </c>
    </row>
    <row r="107" spans="1:20">
      <c r="A107" s="136" t="s">
        <v>2455</v>
      </c>
      <c r="B107" s="136" t="s">
        <v>1840</v>
      </c>
      <c r="C107" s="136" t="s">
        <v>898</v>
      </c>
      <c r="D107" s="136" t="s">
        <v>2456</v>
      </c>
      <c r="E107" s="183">
        <v>76565965</v>
      </c>
      <c r="F107" s="136" t="s">
        <v>2457</v>
      </c>
      <c r="G107" s="136" t="s">
        <v>2233</v>
      </c>
      <c r="H107" s="136" t="s">
        <v>2458</v>
      </c>
      <c r="I107" s="136" t="s">
        <v>2459</v>
      </c>
      <c r="J107" s="136" t="s">
        <v>756</v>
      </c>
      <c r="K107" s="136" t="s">
        <v>2460</v>
      </c>
      <c r="L107" s="136" t="s">
        <v>2187</v>
      </c>
      <c r="M107" s="136" t="s">
        <v>2461</v>
      </c>
      <c r="N107" s="136" t="s">
        <v>2460</v>
      </c>
      <c r="O107" s="136" t="s">
        <v>1899</v>
      </c>
      <c r="P107" t="s">
        <v>3535</v>
      </c>
      <c r="Q107" t="s">
        <v>3247</v>
      </c>
      <c r="R107" t="s">
        <v>3247</v>
      </c>
      <c r="S107" s="177">
        <v>9</v>
      </c>
      <c r="T107" s="177">
        <v>96383007</v>
      </c>
    </row>
    <row r="108" spans="1:20">
      <c r="A108" s="136" t="s">
        <v>2462</v>
      </c>
      <c r="B108" s="136" t="s">
        <v>1840</v>
      </c>
      <c r="C108" s="136" t="s">
        <v>898</v>
      </c>
      <c r="D108" s="136" t="s">
        <v>2463</v>
      </c>
      <c r="E108" s="183">
        <v>96779370</v>
      </c>
      <c r="F108" s="136" t="s">
        <v>2464</v>
      </c>
      <c r="G108" s="136" t="s">
        <v>2465</v>
      </c>
      <c r="H108" s="136" t="s">
        <v>2345</v>
      </c>
      <c r="I108" s="136" t="s">
        <v>2466</v>
      </c>
      <c r="J108" s="136" t="s">
        <v>756</v>
      </c>
      <c r="K108" s="136" t="s">
        <v>2467</v>
      </c>
      <c r="L108" s="136" t="s">
        <v>2213</v>
      </c>
      <c r="M108" s="136" t="s">
        <v>2348</v>
      </c>
      <c r="N108" s="136" t="s">
        <v>2468</v>
      </c>
      <c r="O108" s="136" t="s">
        <v>1899</v>
      </c>
      <c r="P108" t="s">
        <v>3510</v>
      </c>
      <c r="Q108" t="s">
        <v>3313</v>
      </c>
      <c r="R108" t="s">
        <v>3250</v>
      </c>
      <c r="S108" s="177">
        <v>2</v>
      </c>
      <c r="T108" s="177">
        <v>24490740</v>
      </c>
    </row>
    <row r="109" spans="1:20">
      <c r="A109" s="190" t="s">
        <v>2469</v>
      </c>
      <c r="B109" s="190" t="s">
        <v>1840</v>
      </c>
      <c r="C109" s="190" t="s">
        <v>898</v>
      </c>
      <c r="D109" s="190" t="s">
        <v>2470</v>
      </c>
      <c r="E109" s="183">
        <v>78702530</v>
      </c>
      <c r="F109" s="190" t="s">
        <v>2471</v>
      </c>
      <c r="G109" s="191">
        <v>42766</v>
      </c>
      <c r="H109" s="192">
        <v>42800</v>
      </c>
      <c r="I109" s="191">
        <v>43867</v>
      </c>
      <c r="J109" s="190" t="s">
        <v>2006</v>
      </c>
      <c r="K109" s="193">
        <v>17715</v>
      </c>
      <c r="L109" s="194">
        <v>37</v>
      </c>
      <c r="M109" s="155">
        <v>0</v>
      </c>
      <c r="N109" s="193">
        <v>17715</v>
      </c>
      <c r="O109" s="190" t="s">
        <v>1850</v>
      </c>
      <c r="P109" t="s">
        <v>3536</v>
      </c>
      <c r="Q109" t="s">
        <v>3471</v>
      </c>
      <c r="R109" t="s">
        <v>3250</v>
      </c>
      <c r="S109" t="s">
        <v>130</v>
      </c>
      <c r="T109" s="177">
        <v>93303416</v>
      </c>
    </row>
    <row r="110" spans="1:20">
      <c r="A110" s="190" t="s">
        <v>2472</v>
      </c>
      <c r="B110" s="190" t="s">
        <v>1840</v>
      </c>
      <c r="C110" s="190" t="s">
        <v>898</v>
      </c>
      <c r="D110" s="190" t="s">
        <v>2473</v>
      </c>
      <c r="E110" s="183">
        <v>96962170</v>
      </c>
      <c r="F110" s="190" t="s">
        <v>2474</v>
      </c>
      <c r="G110" s="191">
        <v>42766</v>
      </c>
      <c r="H110" s="192">
        <v>43105</v>
      </c>
      <c r="I110" s="191">
        <v>45296</v>
      </c>
      <c r="J110" s="190" t="s">
        <v>756</v>
      </c>
      <c r="K110" s="193">
        <v>36000000</v>
      </c>
      <c r="L110" s="194">
        <v>7</v>
      </c>
      <c r="M110" s="155">
        <v>0</v>
      </c>
      <c r="N110" s="193">
        <v>36000000</v>
      </c>
      <c r="O110" s="190" t="s">
        <v>1850</v>
      </c>
      <c r="P110" t="s">
        <v>3537</v>
      </c>
      <c r="Q110" t="s">
        <v>3538</v>
      </c>
      <c r="R110" t="s">
        <v>3353</v>
      </c>
      <c r="S110" s="177">
        <v>32</v>
      </c>
      <c r="T110" s="177">
        <v>2480327</v>
      </c>
    </row>
    <row r="111" spans="1:20">
      <c r="A111" s="190" t="s">
        <v>2475</v>
      </c>
      <c r="B111" s="190" t="s">
        <v>1840</v>
      </c>
      <c r="C111" s="190" t="s">
        <v>898</v>
      </c>
      <c r="D111" s="190" t="s">
        <v>2473</v>
      </c>
      <c r="E111" s="183">
        <v>96962170</v>
      </c>
      <c r="F111" s="190" t="s">
        <v>2474</v>
      </c>
      <c r="G111" s="191">
        <v>42766</v>
      </c>
      <c r="H111" s="192">
        <v>43105</v>
      </c>
      <c r="I111" s="191">
        <v>45296</v>
      </c>
      <c r="J111" s="190" t="s">
        <v>756</v>
      </c>
      <c r="K111" s="193">
        <v>243000000</v>
      </c>
      <c r="L111" s="194">
        <v>7</v>
      </c>
      <c r="M111" s="155">
        <v>0</v>
      </c>
      <c r="N111" s="193">
        <v>243000000</v>
      </c>
      <c r="O111" s="190" t="s">
        <v>1850</v>
      </c>
      <c r="P111" t="s">
        <v>3537</v>
      </c>
      <c r="Q111" t="s">
        <v>3538</v>
      </c>
      <c r="R111" t="s">
        <v>3353</v>
      </c>
      <c r="S111" s="177">
        <v>32</v>
      </c>
      <c r="T111" s="177">
        <v>2480327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2"/>
  <sheetViews>
    <sheetView topLeftCell="A136" zoomScale="80" zoomScaleNormal="80" workbookViewId="0">
      <pane xSplit="3" topLeftCell="H1" activePane="topRight" state="frozen"/>
      <selection pane="topRight" activeCell="R2" sqref="R2:V182"/>
    </sheetView>
  </sheetViews>
  <sheetFormatPr baseColWidth="10" defaultRowHeight="15"/>
  <cols>
    <col min="3" max="3" width="11.42578125" style="177"/>
    <col min="4" max="4" width="2.28515625" bestFit="1" customWidth="1"/>
    <col min="5" max="5" width="56.140625" customWidth="1"/>
    <col min="7" max="7" width="15" bestFit="1" customWidth="1"/>
    <col min="8" max="8" width="23.7109375" customWidth="1"/>
    <col min="10" max="10" width="13.85546875" customWidth="1"/>
    <col min="12" max="12" width="12.85546875" bestFit="1" customWidth="1"/>
    <col min="18" max="18" width="39.140625" customWidth="1"/>
    <col min="19" max="19" width="21.7109375" bestFit="1" customWidth="1"/>
    <col min="20" max="20" width="15.140625" bestFit="1" customWidth="1"/>
  </cols>
  <sheetData>
    <row r="1" spans="1:22" ht="15.75">
      <c r="A1" s="102" t="s">
        <v>1505</v>
      </c>
      <c r="B1" s="103" t="s">
        <v>1506</v>
      </c>
      <c r="C1" s="178" t="s">
        <v>133</v>
      </c>
      <c r="D1" s="104" t="s">
        <v>1507</v>
      </c>
      <c r="E1" s="105" t="s">
        <v>1508</v>
      </c>
      <c r="F1" s="106" t="s">
        <v>135</v>
      </c>
      <c r="G1" s="107" t="s">
        <v>1509</v>
      </c>
      <c r="H1" s="107" t="s">
        <v>1510</v>
      </c>
      <c r="I1" s="108" t="s">
        <v>1511</v>
      </c>
      <c r="J1" s="107" t="s">
        <v>1512</v>
      </c>
      <c r="K1" s="109" t="s">
        <v>1513</v>
      </c>
      <c r="L1" s="110" t="s">
        <v>1514</v>
      </c>
      <c r="M1" s="111" t="s">
        <v>1515</v>
      </c>
      <c r="N1" s="112" t="s">
        <v>1516</v>
      </c>
      <c r="O1" s="113" t="s">
        <v>1415</v>
      </c>
      <c r="P1" s="114" t="s">
        <v>1517</v>
      </c>
      <c r="Q1" s="104" t="s">
        <v>1518</v>
      </c>
      <c r="R1" s="213" t="s">
        <v>3242</v>
      </c>
      <c r="S1" s="213" t="s">
        <v>3243</v>
      </c>
      <c r="T1" s="213" t="s">
        <v>3244</v>
      </c>
      <c r="U1" s="215" t="s">
        <v>3944</v>
      </c>
      <c r="V1" s="215" t="s">
        <v>3945</v>
      </c>
    </row>
    <row r="2" spans="1:22">
      <c r="A2" s="115">
        <v>42217</v>
      </c>
      <c r="B2" s="116" t="s">
        <v>1519</v>
      </c>
      <c r="C2" s="179">
        <v>76382536</v>
      </c>
      <c r="D2" s="117">
        <v>1</v>
      </c>
      <c r="E2" s="118" t="s">
        <v>1520</v>
      </c>
      <c r="F2" s="118" t="s">
        <v>1521</v>
      </c>
      <c r="G2" s="119">
        <v>76385731</v>
      </c>
      <c r="H2" s="119">
        <v>1590898</v>
      </c>
      <c r="I2" s="120">
        <v>42305</v>
      </c>
      <c r="J2" s="121">
        <v>1705443</v>
      </c>
      <c r="K2" s="122">
        <v>1.2999999999999999E-2</v>
      </c>
      <c r="L2" s="119">
        <v>585624</v>
      </c>
      <c r="M2" s="123">
        <v>468</v>
      </c>
      <c r="N2" s="124" t="s">
        <v>1522</v>
      </c>
      <c r="O2" s="125">
        <v>42443</v>
      </c>
      <c r="P2" s="126">
        <v>42305</v>
      </c>
      <c r="Q2" s="117" t="s">
        <v>1523</v>
      </c>
      <c r="R2" t="e">
        <v>#N/A</v>
      </c>
      <c r="S2" t="e">
        <v>#N/A</v>
      </c>
      <c r="T2" t="e">
        <v>#N/A</v>
      </c>
      <c r="U2" s="177">
        <v>2</v>
      </c>
      <c r="V2" s="177">
        <v>6591045</v>
      </c>
    </row>
    <row r="3" spans="1:22">
      <c r="A3" s="115">
        <v>42248</v>
      </c>
      <c r="B3" s="118" t="s">
        <v>1524</v>
      </c>
      <c r="C3" s="180">
        <v>76337458</v>
      </c>
      <c r="D3" s="117">
        <v>0</v>
      </c>
      <c r="E3" s="118" t="s">
        <v>1525</v>
      </c>
      <c r="F3" s="118" t="s">
        <v>1521</v>
      </c>
      <c r="G3" s="119">
        <v>52036635</v>
      </c>
      <c r="H3" s="119">
        <v>201616</v>
      </c>
      <c r="I3" s="120">
        <v>42453</v>
      </c>
      <c r="J3" s="121">
        <v>207362</v>
      </c>
      <c r="K3" s="122">
        <v>1.0999999999999999E-2</v>
      </c>
      <c r="L3" s="119">
        <v>1315370</v>
      </c>
      <c r="M3" s="123">
        <v>320</v>
      </c>
      <c r="N3" s="124" t="s">
        <v>1522</v>
      </c>
      <c r="O3" s="127">
        <v>42594</v>
      </c>
      <c r="P3" s="126">
        <v>42453</v>
      </c>
      <c r="Q3" s="117" t="s">
        <v>1523</v>
      </c>
      <c r="R3" t="s">
        <v>3539</v>
      </c>
      <c r="S3" t="s">
        <v>3317</v>
      </c>
      <c r="T3" t="s">
        <v>3250</v>
      </c>
      <c r="U3" t="s">
        <v>130</v>
      </c>
      <c r="V3" s="177">
        <v>226553770</v>
      </c>
    </row>
    <row r="4" spans="1:22">
      <c r="A4" s="115">
        <v>42339</v>
      </c>
      <c r="B4" s="128" t="s">
        <v>1526</v>
      </c>
      <c r="C4" s="180">
        <v>10352598</v>
      </c>
      <c r="D4" s="117">
        <v>5</v>
      </c>
      <c r="E4" s="118" t="s">
        <v>1527</v>
      </c>
      <c r="F4" s="129" t="s">
        <v>1521</v>
      </c>
      <c r="G4" s="119">
        <v>18482725</v>
      </c>
      <c r="H4" s="119">
        <v>19155497</v>
      </c>
      <c r="I4" s="120">
        <v>42488</v>
      </c>
      <c r="J4" s="119">
        <v>19384682</v>
      </c>
      <c r="K4" s="122">
        <v>1.2E-2</v>
      </c>
      <c r="L4" s="119">
        <v>250544</v>
      </c>
      <c r="M4" s="123">
        <v>285</v>
      </c>
      <c r="N4" s="124" t="s">
        <v>1522</v>
      </c>
      <c r="O4" s="127">
        <v>42667</v>
      </c>
      <c r="P4" s="126">
        <v>42488</v>
      </c>
      <c r="Q4" s="117" t="s">
        <v>1523</v>
      </c>
      <c r="R4" t="s">
        <v>3540</v>
      </c>
      <c r="S4" t="s">
        <v>3382</v>
      </c>
      <c r="T4" t="s">
        <v>3382</v>
      </c>
      <c r="U4" s="177">
        <v>55</v>
      </c>
      <c r="V4" s="177">
        <v>2773539</v>
      </c>
    </row>
    <row r="5" spans="1:22">
      <c r="A5" s="115">
        <v>42370</v>
      </c>
      <c r="B5" s="128" t="s">
        <v>1528</v>
      </c>
      <c r="C5" s="180">
        <v>6108935</v>
      </c>
      <c r="D5" s="117">
        <v>7</v>
      </c>
      <c r="E5" s="118" t="s">
        <v>1529</v>
      </c>
      <c r="F5" s="129" t="s">
        <v>1521</v>
      </c>
      <c r="G5" s="119">
        <v>11732470</v>
      </c>
      <c r="H5" s="119">
        <v>12195120</v>
      </c>
      <c r="I5" s="120">
        <v>42498</v>
      </c>
      <c r="J5" s="119">
        <v>11347643</v>
      </c>
      <c r="K5" s="122">
        <v>1.2999999999999999E-2</v>
      </c>
      <c r="L5" s="119">
        <v>118302</v>
      </c>
      <c r="M5" s="123">
        <v>275</v>
      </c>
      <c r="N5" s="124" t="s">
        <v>1522</v>
      </c>
      <c r="O5" s="127">
        <v>42667</v>
      </c>
      <c r="P5" s="126">
        <v>42498</v>
      </c>
      <c r="Q5" s="130" t="s">
        <v>1523</v>
      </c>
      <c r="R5" t="s">
        <v>3541</v>
      </c>
      <c r="S5" t="s">
        <v>3542</v>
      </c>
      <c r="T5" t="s">
        <v>3256</v>
      </c>
      <c r="U5" s="177">
        <v>0</v>
      </c>
      <c r="V5" s="177">
        <v>0</v>
      </c>
    </row>
    <row r="6" spans="1:22">
      <c r="A6" s="115">
        <v>42401</v>
      </c>
      <c r="B6" s="128" t="s">
        <v>1530</v>
      </c>
      <c r="C6" s="180">
        <v>77017950</v>
      </c>
      <c r="D6" s="117">
        <v>5</v>
      </c>
      <c r="E6" s="118" t="s">
        <v>1531</v>
      </c>
      <c r="F6" s="118" t="s">
        <v>1521</v>
      </c>
      <c r="G6" s="119">
        <v>10624011</v>
      </c>
      <c r="H6" s="119">
        <v>9030754</v>
      </c>
      <c r="I6" s="120">
        <v>42544</v>
      </c>
      <c r="J6" s="119">
        <v>8000000</v>
      </c>
      <c r="K6" s="122">
        <v>1.2999999999999999E-2</v>
      </c>
      <c r="L6" s="119">
        <v>294190</v>
      </c>
      <c r="M6" s="123">
        <v>229</v>
      </c>
      <c r="N6" s="124" t="s">
        <v>1522</v>
      </c>
      <c r="O6" s="127">
        <v>42667</v>
      </c>
      <c r="P6" s="126">
        <v>42809</v>
      </c>
      <c r="Q6" s="117">
        <v>12</v>
      </c>
      <c r="R6" t="s">
        <v>3543</v>
      </c>
      <c r="S6" t="s">
        <v>3313</v>
      </c>
      <c r="T6" t="s">
        <v>3250</v>
      </c>
      <c r="U6" s="177">
        <v>2</v>
      </c>
      <c r="V6" s="177">
        <v>23411102</v>
      </c>
    </row>
    <row r="7" spans="1:22">
      <c r="A7" s="115">
        <v>42461</v>
      </c>
      <c r="B7" s="131" t="s">
        <v>1532</v>
      </c>
      <c r="C7" s="180">
        <v>76825160</v>
      </c>
      <c r="D7" s="117">
        <v>6</v>
      </c>
      <c r="E7" s="118" t="s">
        <v>1533</v>
      </c>
      <c r="F7" s="118" t="s">
        <v>1521</v>
      </c>
      <c r="G7" s="119">
        <v>3639549</v>
      </c>
      <c r="H7" s="119">
        <v>3643155</v>
      </c>
      <c r="I7" s="120">
        <v>42551</v>
      </c>
      <c r="J7" s="119">
        <v>3768632</v>
      </c>
      <c r="K7" s="122">
        <v>1.4E-2</v>
      </c>
      <c r="L7" s="119">
        <v>30734</v>
      </c>
      <c r="M7" s="123">
        <v>222</v>
      </c>
      <c r="N7" s="124" t="s">
        <v>1522</v>
      </c>
      <c r="O7" s="127">
        <v>42685</v>
      </c>
      <c r="P7" s="126">
        <v>42551</v>
      </c>
      <c r="Q7" s="117" t="s">
        <v>1523</v>
      </c>
      <c r="R7" t="s">
        <v>3544</v>
      </c>
      <c r="S7" t="s">
        <v>3250</v>
      </c>
      <c r="T7" t="s">
        <v>3250</v>
      </c>
      <c r="U7" t="s">
        <v>130</v>
      </c>
      <c r="V7" s="177">
        <v>223835735</v>
      </c>
    </row>
    <row r="8" spans="1:22">
      <c r="A8" s="115">
        <v>42430</v>
      </c>
      <c r="B8" s="128" t="s">
        <v>1534</v>
      </c>
      <c r="C8" s="180">
        <v>96833170</v>
      </c>
      <c r="D8" s="117">
        <v>1</v>
      </c>
      <c r="E8" s="118" t="s">
        <v>1535</v>
      </c>
      <c r="F8" s="118" t="s">
        <v>1521</v>
      </c>
      <c r="G8" s="119">
        <v>9140249</v>
      </c>
      <c r="H8" s="119">
        <v>3950951</v>
      </c>
      <c r="I8" s="120">
        <v>42552</v>
      </c>
      <c r="J8" s="119">
        <v>3955639</v>
      </c>
      <c r="K8" s="122">
        <v>1.2999999999999999E-2</v>
      </c>
      <c r="L8" s="119">
        <v>114253</v>
      </c>
      <c r="M8" s="123">
        <v>221</v>
      </c>
      <c r="N8" s="124" t="s">
        <v>1522</v>
      </c>
      <c r="O8" s="127">
        <v>42724</v>
      </c>
      <c r="P8" s="126">
        <v>42550</v>
      </c>
      <c r="Q8" s="117">
        <v>3</v>
      </c>
      <c r="R8" t="s">
        <v>3545</v>
      </c>
      <c r="S8" t="s">
        <v>3250</v>
      </c>
      <c r="T8" t="s">
        <v>3250</v>
      </c>
      <c r="U8" s="177">
        <v>0</v>
      </c>
      <c r="V8" s="177">
        <v>6890175</v>
      </c>
    </row>
    <row r="9" spans="1:22">
      <c r="A9" s="115">
        <v>42370</v>
      </c>
      <c r="B9" s="128" t="s">
        <v>1536</v>
      </c>
      <c r="C9" s="180">
        <v>78080940</v>
      </c>
      <c r="D9" s="117" t="s">
        <v>162</v>
      </c>
      <c r="E9" s="118" t="s">
        <v>1537</v>
      </c>
      <c r="F9" s="129" t="s">
        <v>1521</v>
      </c>
      <c r="G9" s="119">
        <v>46903820</v>
      </c>
      <c r="H9" s="119">
        <v>49993220</v>
      </c>
      <c r="I9" s="120">
        <v>42559</v>
      </c>
      <c r="J9" s="119">
        <v>50602968</v>
      </c>
      <c r="K9" s="122">
        <v>1.2999999999999999E-2</v>
      </c>
      <c r="L9" s="119">
        <v>1185624</v>
      </c>
      <c r="M9" s="123">
        <v>214</v>
      </c>
      <c r="N9" s="124" t="s">
        <v>1522</v>
      </c>
      <c r="O9" s="127">
        <v>42724</v>
      </c>
      <c r="P9" s="126">
        <v>42559</v>
      </c>
      <c r="Q9" s="130" t="s">
        <v>1523</v>
      </c>
      <c r="R9" t="s">
        <v>3546</v>
      </c>
      <c r="S9" t="s">
        <v>3547</v>
      </c>
      <c r="T9" t="s">
        <v>3250</v>
      </c>
      <c r="U9" s="177">
        <v>2</v>
      </c>
      <c r="V9" s="177">
        <v>2214072</v>
      </c>
    </row>
    <row r="10" spans="1:22">
      <c r="A10" s="115">
        <v>42309</v>
      </c>
      <c r="B10" s="132" t="s">
        <v>1538</v>
      </c>
      <c r="C10" s="180">
        <v>76776690</v>
      </c>
      <c r="D10" s="117">
        <v>4</v>
      </c>
      <c r="E10" s="133" t="s">
        <v>1539</v>
      </c>
      <c r="F10" s="129" t="s">
        <v>1521</v>
      </c>
      <c r="G10" s="119">
        <v>29452403</v>
      </c>
      <c r="H10" s="119">
        <v>30129284</v>
      </c>
      <c r="I10" s="120">
        <v>42560</v>
      </c>
      <c r="J10" s="119">
        <v>2408349</v>
      </c>
      <c r="K10" s="122">
        <v>1.2E-2</v>
      </c>
      <c r="L10" s="119">
        <v>1059821</v>
      </c>
      <c r="M10" s="123">
        <v>213</v>
      </c>
      <c r="N10" s="124" t="s">
        <v>1522</v>
      </c>
      <c r="O10" s="127">
        <v>42654</v>
      </c>
      <c r="P10" s="126">
        <v>42744</v>
      </c>
      <c r="Q10" s="117">
        <v>12</v>
      </c>
      <c r="R10" t="s">
        <v>3548</v>
      </c>
      <c r="S10" t="s">
        <v>3313</v>
      </c>
      <c r="T10" t="s">
        <v>3250</v>
      </c>
      <c r="U10" s="177">
        <v>2</v>
      </c>
      <c r="V10" s="177">
        <v>27388723</v>
      </c>
    </row>
    <row r="11" spans="1:22">
      <c r="A11" s="115">
        <v>42491</v>
      </c>
      <c r="B11" s="134" t="s">
        <v>1540</v>
      </c>
      <c r="C11" s="180">
        <v>76058203</v>
      </c>
      <c r="D11" s="117">
        <v>4</v>
      </c>
      <c r="E11" s="133" t="s">
        <v>1541</v>
      </c>
      <c r="F11" s="133" t="s">
        <v>1521</v>
      </c>
      <c r="G11" s="119">
        <v>7188180</v>
      </c>
      <c r="H11" s="119">
        <v>6933283</v>
      </c>
      <c r="I11" s="120">
        <v>42561</v>
      </c>
      <c r="J11" s="119">
        <v>2460206</v>
      </c>
      <c r="K11" s="122">
        <v>1.2999999999999999E-2</v>
      </c>
      <c r="L11" s="119">
        <v>910788</v>
      </c>
      <c r="M11" s="123">
        <v>212</v>
      </c>
      <c r="N11" s="124" t="s">
        <v>1522</v>
      </c>
      <c r="O11" s="127">
        <v>42724</v>
      </c>
      <c r="P11" s="126">
        <v>43230</v>
      </c>
      <c r="Q11" s="117">
        <v>24</v>
      </c>
      <c r="R11" t="s">
        <v>3549</v>
      </c>
      <c r="S11" t="s">
        <v>3315</v>
      </c>
      <c r="T11" t="s">
        <v>3315</v>
      </c>
      <c r="U11" s="177">
        <v>61</v>
      </c>
      <c r="V11" s="177">
        <v>229030</v>
      </c>
    </row>
    <row r="12" spans="1:22">
      <c r="A12" s="115">
        <v>42461</v>
      </c>
      <c r="B12" s="131" t="s">
        <v>1542</v>
      </c>
      <c r="C12" s="180">
        <v>76197664</v>
      </c>
      <c r="D12" s="117">
        <v>8</v>
      </c>
      <c r="E12" s="118" t="s">
        <v>1543</v>
      </c>
      <c r="F12" s="118" t="s">
        <v>1521</v>
      </c>
      <c r="G12" s="119">
        <v>3638847</v>
      </c>
      <c r="H12" s="119">
        <v>3749832</v>
      </c>
      <c r="I12" s="120">
        <v>42573</v>
      </c>
      <c r="J12" s="119">
        <v>3804415</v>
      </c>
      <c r="K12" s="122">
        <v>1.4999999999999999E-2</v>
      </c>
      <c r="L12" s="119">
        <v>27595</v>
      </c>
      <c r="M12" s="123">
        <v>200</v>
      </c>
      <c r="N12" s="124" t="s">
        <v>1522</v>
      </c>
      <c r="O12" s="127">
        <v>42724</v>
      </c>
      <c r="P12" s="126">
        <v>42573</v>
      </c>
      <c r="Q12" s="117" t="s">
        <v>1523</v>
      </c>
      <c r="R12" t="s">
        <v>3550</v>
      </c>
      <c r="S12" t="s">
        <v>3285</v>
      </c>
      <c r="T12" t="s">
        <v>3285</v>
      </c>
      <c r="U12" t="s">
        <v>130</v>
      </c>
      <c r="V12" t="s">
        <v>130</v>
      </c>
    </row>
    <row r="13" spans="1:22">
      <c r="A13" s="135">
        <v>42522</v>
      </c>
      <c r="B13" s="136" t="s">
        <v>1544</v>
      </c>
      <c r="C13" s="181">
        <v>4306311</v>
      </c>
      <c r="D13" s="136">
        <v>1</v>
      </c>
      <c r="E13" s="136" t="s">
        <v>1545</v>
      </c>
      <c r="F13" s="136" t="s">
        <v>1521</v>
      </c>
      <c r="G13" s="137">
        <v>89479619</v>
      </c>
      <c r="H13" s="137">
        <v>89479619</v>
      </c>
      <c r="I13" s="138">
        <v>42580</v>
      </c>
      <c r="J13" s="137">
        <v>90642854</v>
      </c>
      <c r="K13" s="122">
        <v>1.2999999999999999E-2</v>
      </c>
      <c r="L13" s="137">
        <v>298265</v>
      </c>
      <c r="M13" s="123">
        <v>193</v>
      </c>
      <c r="N13" s="124" t="s">
        <v>1522</v>
      </c>
      <c r="O13" s="139">
        <v>42724</v>
      </c>
      <c r="P13" s="138">
        <v>42580</v>
      </c>
      <c r="Q13" s="140" t="s">
        <v>1523</v>
      </c>
      <c r="R13" t="s">
        <v>3378</v>
      </c>
      <c r="S13" t="s">
        <v>3278</v>
      </c>
      <c r="T13" t="s">
        <v>3264</v>
      </c>
      <c r="U13" s="177">
        <v>9</v>
      </c>
      <c r="V13" s="177">
        <v>5832941</v>
      </c>
    </row>
    <row r="14" spans="1:22">
      <c r="A14" s="115">
        <v>42401</v>
      </c>
      <c r="B14" s="128" t="s">
        <v>1546</v>
      </c>
      <c r="C14" s="180">
        <v>79615870</v>
      </c>
      <c r="D14" s="117">
        <v>0</v>
      </c>
      <c r="E14" s="118" t="s">
        <v>1547</v>
      </c>
      <c r="F14" s="118" t="s">
        <v>1521</v>
      </c>
      <c r="G14" s="119">
        <v>64054757</v>
      </c>
      <c r="H14" s="119">
        <v>64054757</v>
      </c>
      <c r="I14" s="120">
        <v>42611</v>
      </c>
      <c r="J14" s="119">
        <v>69883740</v>
      </c>
      <c r="K14" s="122">
        <v>1.4999999999999999E-2</v>
      </c>
      <c r="L14" s="119">
        <v>3238324</v>
      </c>
      <c r="M14" s="123">
        <v>162</v>
      </c>
      <c r="N14" s="124" t="s">
        <v>1522</v>
      </c>
      <c r="O14" s="127"/>
      <c r="P14" s="126">
        <v>42611</v>
      </c>
      <c r="Q14" s="117" t="s">
        <v>1523</v>
      </c>
      <c r="R14" t="s">
        <v>3551</v>
      </c>
      <c r="S14" t="s">
        <v>3281</v>
      </c>
      <c r="T14" t="s">
        <v>3250</v>
      </c>
      <c r="U14" t="s">
        <v>130</v>
      </c>
      <c r="V14" s="177">
        <v>999536624</v>
      </c>
    </row>
    <row r="15" spans="1:22">
      <c r="A15" s="135">
        <v>42522</v>
      </c>
      <c r="B15" s="136" t="s">
        <v>1548</v>
      </c>
      <c r="C15" s="181">
        <v>77771140</v>
      </c>
      <c r="D15" s="136">
        <v>7</v>
      </c>
      <c r="E15" s="136" t="s">
        <v>1549</v>
      </c>
      <c r="F15" s="136" t="s">
        <v>1521</v>
      </c>
      <c r="G15" s="137">
        <v>28975480</v>
      </c>
      <c r="H15" s="137">
        <v>29741398</v>
      </c>
      <c r="I15" s="138">
        <v>42613</v>
      </c>
      <c r="J15" s="119">
        <v>22694928</v>
      </c>
      <c r="K15" s="122">
        <v>1.2999999999999999E-2</v>
      </c>
      <c r="L15" s="137">
        <v>222145</v>
      </c>
      <c r="M15" s="123">
        <v>160</v>
      </c>
      <c r="N15" s="124" t="s">
        <v>1522</v>
      </c>
      <c r="O15" s="127"/>
      <c r="P15" s="138">
        <v>42613</v>
      </c>
      <c r="Q15" s="140" t="s">
        <v>1523</v>
      </c>
      <c r="R15" t="s">
        <v>3552</v>
      </c>
      <c r="S15" t="s">
        <v>3247</v>
      </c>
      <c r="T15" t="s">
        <v>3247</v>
      </c>
      <c r="U15" t="s">
        <v>130</v>
      </c>
      <c r="V15" t="s">
        <v>130</v>
      </c>
    </row>
    <row r="16" spans="1:22">
      <c r="A16" s="135">
        <v>42552</v>
      </c>
      <c r="B16" s="136" t="s">
        <v>1550</v>
      </c>
      <c r="C16" s="181">
        <v>84683400</v>
      </c>
      <c r="D16" s="136">
        <v>1</v>
      </c>
      <c r="E16" s="136" t="s">
        <v>1551</v>
      </c>
      <c r="F16" s="136" t="s">
        <v>1521</v>
      </c>
      <c r="G16" s="137">
        <v>86362354</v>
      </c>
      <c r="H16" s="137">
        <v>86362354</v>
      </c>
      <c r="I16" s="138">
        <v>42615</v>
      </c>
      <c r="J16" s="137">
        <v>87522488</v>
      </c>
      <c r="K16" s="141">
        <v>1.2999999999999999E-2</v>
      </c>
      <c r="L16" s="137">
        <v>297470</v>
      </c>
      <c r="M16" s="123">
        <v>158</v>
      </c>
      <c r="N16" s="124" t="s">
        <v>1522</v>
      </c>
      <c r="O16" s="139"/>
      <c r="P16" s="138">
        <v>42615</v>
      </c>
      <c r="Q16" s="140" t="s">
        <v>1523</v>
      </c>
      <c r="R16" t="s">
        <v>3553</v>
      </c>
      <c r="S16" t="s">
        <v>3249</v>
      </c>
      <c r="T16" t="s">
        <v>3250</v>
      </c>
      <c r="U16" s="177">
        <v>2</v>
      </c>
      <c r="V16" s="177">
        <v>26211304</v>
      </c>
    </row>
    <row r="17" spans="1:22">
      <c r="A17" s="135">
        <v>42552</v>
      </c>
      <c r="B17" s="136" t="s">
        <v>1552</v>
      </c>
      <c r="C17" s="181">
        <v>84683400</v>
      </c>
      <c r="D17" s="136">
        <v>1</v>
      </c>
      <c r="E17" s="136" t="s">
        <v>1551</v>
      </c>
      <c r="F17" s="136" t="s">
        <v>1521</v>
      </c>
      <c r="G17" s="137">
        <v>80451398</v>
      </c>
      <c r="H17" s="137">
        <v>80451398</v>
      </c>
      <c r="I17" s="138">
        <v>42616</v>
      </c>
      <c r="J17" s="137">
        <v>81532128</v>
      </c>
      <c r="K17" s="141">
        <v>1.2999999999999999E-2</v>
      </c>
      <c r="L17" s="137">
        <v>277110</v>
      </c>
      <c r="M17" s="123">
        <v>157</v>
      </c>
      <c r="N17" s="124" t="s">
        <v>1522</v>
      </c>
      <c r="O17" s="139"/>
      <c r="P17" s="138">
        <v>42616</v>
      </c>
      <c r="Q17" s="140" t="s">
        <v>1523</v>
      </c>
      <c r="R17" t="s">
        <v>3553</v>
      </c>
      <c r="S17" t="s">
        <v>3249</v>
      </c>
      <c r="T17" t="s">
        <v>3250</v>
      </c>
      <c r="U17" s="177">
        <v>2</v>
      </c>
      <c r="V17" s="177">
        <v>26211304</v>
      </c>
    </row>
    <row r="18" spans="1:22">
      <c r="A18" s="115">
        <v>42491</v>
      </c>
      <c r="B18" s="134" t="s">
        <v>1553</v>
      </c>
      <c r="C18" s="180">
        <v>76329546</v>
      </c>
      <c r="D18" s="142" t="s">
        <v>152</v>
      </c>
      <c r="E18" s="133" t="s">
        <v>1554</v>
      </c>
      <c r="F18" s="133" t="s">
        <v>1521</v>
      </c>
      <c r="G18" s="119">
        <v>48073537</v>
      </c>
      <c r="H18" s="119">
        <v>48073537</v>
      </c>
      <c r="I18" s="120">
        <v>42618</v>
      </c>
      <c r="J18" s="119">
        <v>50832958</v>
      </c>
      <c r="K18" s="122">
        <v>1.4E-2</v>
      </c>
      <c r="L18" s="119">
        <v>492754</v>
      </c>
      <c r="M18" s="123">
        <v>155</v>
      </c>
      <c r="N18" s="124" t="s">
        <v>1522</v>
      </c>
      <c r="O18" s="127"/>
      <c r="P18" s="126">
        <v>42618</v>
      </c>
      <c r="Q18" s="142" t="s">
        <v>1523</v>
      </c>
      <c r="R18" t="s">
        <v>3554</v>
      </c>
      <c r="S18" t="s">
        <v>3258</v>
      </c>
      <c r="T18" t="s">
        <v>3256</v>
      </c>
      <c r="U18" t="s">
        <v>130</v>
      </c>
      <c r="V18" t="s">
        <v>130</v>
      </c>
    </row>
    <row r="19" spans="1:22">
      <c r="A19" s="143">
        <v>42491</v>
      </c>
      <c r="B19" s="144" t="s">
        <v>1555</v>
      </c>
      <c r="C19" s="182">
        <v>76583252</v>
      </c>
      <c r="D19" s="145">
        <v>7</v>
      </c>
      <c r="E19" s="146" t="s">
        <v>1556</v>
      </c>
      <c r="F19" s="146" t="s">
        <v>1521</v>
      </c>
      <c r="G19" s="147">
        <v>26639968</v>
      </c>
      <c r="H19" s="147">
        <v>27479702</v>
      </c>
      <c r="I19" s="148">
        <v>42648</v>
      </c>
      <c r="J19" s="147">
        <v>1200000</v>
      </c>
      <c r="K19" s="149">
        <v>1.2999999999999999E-2</v>
      </c>
      <c r="L19" s="147">
        <v>1285620</v>
      </c>
      <c r="M19" s="123">
        <v>125</v>
      </c>
      <c r="N19" s="124" t="s">
        <v>1522</v>
      </c>
      <c r="O19" s="150"/>
      <c r="P19" s="151">
        <v>42921</v>
      </c>
      <c r="Q19" s="145">
        <v>12</v>
      </c>
      <c r="R19" t="s">
        <v>3259</v>
      </c>
      <c r="S19" t="s">
        <v>3260</v>
      </c>
      <c r="T19" t="s">
        <v>3261</v>
      </c>
      <c r="U19" t="s">
        <v>130</v>
      </c>
      <c r="V19" t="s">
        <v>130</v>
      </c>
    </row>
    <row r="20" spans="1:22">
      <c r="A20" s="115">
        <v>42430</v>
      </c>
      <c r="B20" s="128" t="s">
        <v>1557</v>
      </c>
      <c r="C20" s="180">
        <v>76468435</v>
      </c>
      <c r="D20" s="117">
        <v>4</v>
      </c>
      <c r="E20" s="118" t="s">
        <v>1558</v>
      </c>
      <c r="F20" s="118" t="s">
        <v>1521</v>
      </c>
      <c r="G20" s="119">
        <v>37325307</v>
      </c>
      <c r="H20" s="119">
        <v>38642342</v>
      </c>
      <c r="I20" s="120">
        <v>42628</v>
      </c>
      <c r="J20" s="119">
        <v>1200000</v>
      </c>
      <c r="K20" s="122">
        <v>1.2999999999999999E-2</v>
      </c>
      <c r="L20" s="119">
        <v>2525204</v>
      </c>
      <c r="M20" s="123">
        <v>145</v>
      </c>
      <c r="N20" s="124" t="s">
        <v>1522</v>
      </c>
      <c r="O20" s="127"/>
      <c r="P20" s="126">
        <v>42840</v>
      </c>
      <c r="Q20" s="117">
        <v>12</v>
      </c>
      <c r="R20" t="s">
        <v>3259</v>
      </c>
      <c r="S20" t="s">
        <v>3260</v>
      </c>
      <c r="T20" t="s">
        <v>3261</v>
      </c>
      <c r="U20" t="s">
        <v>130</v>
      </c>
      <c r="V20" t="s">
        <v>130</v>
      </c>
    </row>
    <row r="21" spans="1:22">
      <c r="A21" s="115">
        <v>42430</v>
      </c>
      <c r="B21" s="128" t="s">
        <v>1559</v>
      </c>
      <c r="C21" s="180">
        <v>76951370</v>
      </c>
      <c r="D21" s="117">
        <v>1</v>
      </c>
      <c r="E21" s="118" t="s">
        <v>1560</v>
      </c>
      <c r="F21" s="118" t="s">
        <v>1521</v>
      </c>
      <c r="G21" s="119">
        <v>127908906</v>
      </c>
      <c r="H21" s="119">
        <v>127908906</v>
      </c>
      <c r="I21" s="120">
        <v>42628</v>
      </c>
      <c r="J21" s="119">
        <v>137323001</v>
      </c>
      <c r="K21" s="122">
        <v>1.2E-2</v>
      </c>
      <c r="L21" s="119">
        <v>1307513</v>
      </c>
      <c r="M21" s="123">
        <v>145</v>
      </c>
      <c r="N21" s="124" t="s">
        <v>1522</v>
      </c>
      <c r="O21" s="127">
        <v>42738</v>
      </c>
      <c r="P21" s="126">
        <v>42628</v>
      </c>
      <c r="Q21" s="117" t="s">
        <v>1523</v>
      </c>
      <c r="R21" t="s">
        <v>3555</v>
      </c>
      <c r="S21" t="s">
        <v>3317</v>
      </c>
      <c r="T21" t="s">
        <v>3250</v>
      </c>
      <c r="U21" s="177">
        <v>2</v>
      </c>
      <c r="V21" s="177">
        <v>2450254</v>
      </c>
    </row>
    <row r="22" spans="1:22">
      <c r="A22" s="115">
        <v>42430</v>
      </c>
      <c r="B22" s="128" t="s">
        <v>1561</v>
      </c>
      <c r="C22" s="180">
        <v>76951370</v>
      </c>
      <c r="D22" s="117">
        <v>1</v>
      </c>
      <c r="E22" s="118" t="s">
        <v>1560</v>
      </c>
      <c r="F22" s="118" t="s">
        <v>1521</v>
      </c>
      <c r="G22" s="119">
        <v>127908906</v>
      </c>
      <c r="H22" s="119">
        <v>127908906</v>
      </c>
      <c r="I22" s="120">
        <v>42628</v>
      </c>
      <c r="J22" s="119">
        <v>137323001</v>
      </c>
      <c r="K22" s="122">
        <v>1.2E-2</v>
      </c>
      <c r="L22" s="119">
        <v>1307513</v>
      </c>
      <c r="M22" s="123">
        <v>145</v>
      </c>
      <c r="N22" s="124" t="s">
        <v>1522</v>
      </c>
      <c r="O22" s="127">
        <v>42738</v>
      </c>
      <c r="P22" s="126">
        <v>42628</v>
      </c>
      <c r="Q22" s="117" t="s">
        <v>1523</v>
      </c>
      <c r="R22" t="s">
        <v>3555</v>
      </c>
      <c r="S22" t="s">
        <v>3317</v>
      </c>
      <c r="T22" t="s">
        <v>3250</v>
      </c>
      <c r="U22" s="177">
        <v>2</v>
      </c>
      <c r="V22" s="177">
        <v>2450254</v>
      </c>
    </row>
    <row r="23" spans="1:22">
      <c r="A23" s="115">
        <v>42430</v>
      </c>
      <c r="B23" s="128" t="s">
        <v>1562</v>
      </c>
      <c r="C23" s="180">
        <v>76951370</v>
      </c>
      <c r="D23" s="117">
        <v>1</v>
      </c>
      <c r="E23" s="118" t="s">
        <v>1560</v>
      </c>
      <c r="F23" s="118" t="s">
        <v>1521</v>
      </c>
      <c r="G23" s="119">
        <v>127908906</v>
      </c>
      <c r="H23" s="119">
        <v>127908906</v>
      </c>
      <c r="I23" s="120">
        <v>42628</v>
      </c>
      <c r="J23" s="119">
        <v>137323001</v>
      </c>
      <c r="K23" s="122">
        <v>1.2E-2</v>
      </c>
      <c r="L23" s="119">
        <v>1307513</v>
      </c>
      <c r="M23" s="123">
        <v>145</v>
      </c>
      <c r="N23" s="124" t="s">
        <v>1522</v>
      </c>
      <c r="O23" s="127">
        <v>42738</v>
      </c>
      <c r="P23" s="126">
        <v>42628</v>
      </c>
      <c r="Q23" s="117" t="s">
        <v>1523</v>
      </c>
      <c r="R23" t="s">
        <v>3555</v>
      </c>
      <c r="S23" t="s">
        <v>3317</v>
      </c>
      <c r="T23" t="s">
        <v>3250</v>
      </c>
      <c r="U23" s="177">
        <v>2</v>
      </c>
      <c r="V23" s="177">
        <v>2450254</v>
      </c>
    </row>
    <row r="24" spans="1:22">
      <c r="A24" s="115">
        <v>42430</v>
      </c>
      <c r="B24" s="128" t="s">
        <v>1563</v>
      </c>
      <c r="C24" s="180">
        <v>76951370</v>
      </c>
      <c r="D24" s="117">
        <v>1</v>
      </c>
      <c r="E24" s="118" t="s">
        <v>1560</v>
      </c>
      <c r="F24" s="118" t="s">
        <v>1521</v>
      </c>
      <c r="G24" s="119">
        <v>127908906</v>
      </c>
      <c r="H24" s="119">
        <v>127908906</v>
      </c>
      <c r="I24" s="120">
        <v>42628</v>
      </c>
      <c r="J24" s="119">
        <v>137323001</v>
      </c>
      <c r="K24" s="122">
        <v>1.2E-2</v>
      </c>
      <c r="L24" s="119">
        <v>1307513</v>
      </c>
      <c r="M24" s="123">
        <v>145</v>
      </c>
      <c r="N24" s="124" t="s">
        <v>1522</v>
      </c>
      <c r="O24" s="127">
        <v>42738</v>
      </c>
      <c r="P24" s="126">
        <v>42628</v>
      </c>
      <c r="Q24" s="117" t="s">
        <v>1523</v>
      </c>
      <c r="R24" t="s">
        <v>3555</v>
      </c>
      <c r="S24" t="s">
        <v>3317</v>
      </c>
      <c r="T24" t="s">
        <v>3250</v>
      </c>
      <c r="U24" s="177">
        <v>2</v>
      </c>
      <c r="V24" s="177">
        <v>2450254</v>
      </c>
    </row>
    <row r="25" spans="1:22">
      <c r="A25" s="115">
        <v>42430</v>
      </c>
      <c r="B25" s="128" t="s">
        <v>1564</v>
      </c>
      <c r="C25" s="180">
        <v>79615870</v>
      </c>
      <c r="D25" s="117">
        <v>0</v>
      </c>
      <c r="E25" s="118" t="s">
        <v>1547</v>
      </c>
      <c r="F25" s="118" t="s">
        <v>1521</v>
      </c>
      <c r="G25" s="119">
        <v>10063028</v>
      </c>
      <c r="H25" s="119">
        <v>10063028</v>
      </c>
      <c r="I25" s="120">
        <v>42634</v>
      </c>
      <c r="J25" s="119">
        <v>10988827</v>
      </c>
      <c r="K25" s="122">
        <v>1.4999999999999999E-2</v>
      </c>
      <c r="L25" s="119">
        <v>514333</v>
      </c>
      <c r="M25" s="123">
        <v>139</v>
      </c>
      <c r="N25" s="124" t="s">
        <v>1522</v>
      </c>
      <c r="O25" s="127"/>
      <c r="P25" s="126">
        <v>42628</v>
      </c>
      <c r="Q25" s="117" t="s">
        <v>1523</v>
      </c>
      <c r="R25" t="s">
        <v>3551</v>
      </c>
      <c r="S25" t="s">
        <v>3281</v>
      </c>
      <c r="T25" t="s">
        <v>3250</v>
      </c>
      <c r="U25" t="s">
        <v>130</v>
      </c>
      <c r="V25" s="177">
        <v>999536624</v>
      </c>
    </row>
    <row r="26" spans="1:22">
      <c r="A26" s="135">
        <v>42552</v>
      </c>
      <c r="B26" s="136" t="s">
        <v>1565</v>
      </c>
      <c r="C26" s="181">
        <v>76846750</v>
      </c>
      <c r="D26" s="136">
        <v>1</v>
      </c>
      <c r="E26" s="136" t="s">
        <v>1566</v>
      </c>
      <c r="F26" s="136" t="s">
        <v>1521</v>
      </c>
      <c r="G26" s="137">
        <v>90640659</v>
      </c>
      <c r="H26" s="137">
        <v>90640659</v>
      </c>
      <c r="I26" s="138">
        <v>42640</v>
      </c>
      <c r="J26" s="137">
        <v>93075871</v>
      </c>
      <c r="K26" s="141">
        <v>1.2999999999999999E-2</v>
      </c>
      <c r="L26" s="137">
        <v>736455</v>
      </c>
      <c r="M26" s="123">
        <v>133</v>
      </c>
      <c r="N26" s="124" t="s">
        <v>1522</v>
      </c>
      <c r="O26" s="139"/>
      <c r="P26" s="138">
        <v>42640</v>
      </c>
      <c r="Q26" s="140" t="s">
        <v>1523</v>
      </c>
      <c r="R26" t="s">
        <v>3337</v>
      </c>
      <c r="S26" t="s">
        <v>3338</v>
      </c>
      <c r="T26" t="s">
        <v>3339</v>
      </c>
      <c r="U26" s="177">
        <v>45</v>
      </c>
      <c r="V26" s="177">
        <v>783242</v>
      </c>
    </row>
    <row r="27" spans="1:22">
      <c r="A27" s="135">
        <v>42552</v>
      </c>
      <c r="B27" s="136" t="s">
        <v>1567</v>
      </c>
      <c r="C27" s="181">
        <v>76539360</v>
      </c>
      <c r="D27" s="136">
        <v>4</v>
      </c>
      <c r="E27" s="136" t="s">
        <v>1568</v>
      </c>
      <c r="F27" s="136" t="s">
        <v>1521</v>
      </c>
      <c r="G27" s="137">
        <v>100279868</v>
      </c>
      <c r="H27" s="137">
        <v>100279868</v>
      </c>
      <c r="I27" s="138">
        <v>42642</v>
      </c>
      <c r="J27" s="137">
        <v>102766809</v>
      </c>
      <c r="K27" s="141">
        <v>1.2E-2</v>
      </c>
      <c r="L27" s="137">
        <v>690817</v>
      </c>
      <c r="M27" s="123">
        <v>131</v>
      </c>
      <c r="N27" s="124" t="s">
        <v>1522</v>
      </c>
      <c r="O27" s="139"/>
      <c r="P27" s="138">
        <v>42642</v>
      </c>
      <c r="Q27" s="140" t="s">
        <v>1523</v>
      </c>
      <c r="R27" t="s">
        <v>3556</v>
      </c>
      <c r="S27" t="s">
        <v>3296</v>
      </c>
      <c r="T27" t="s">
        <v>3296</v>
      </c>
      <c r="U27" s="177">
        <v>0</v>
      </c>
      <c r="V27" s="177">
        <v>0</v>
      </c>
    </row>
    <row r="28" spans="1:22">
      <c r="A28" s="135">
        <v>42552</v>
      </c>
      <c r="B28" s="136" t="s">
        <v>1569</v>
      </c>
      <c r="C28" s="181">
        <v>76539360</v>
      </c>
      <c r="D28" s="136">
        <v>4</v>
      </c>
      <c r="E28" s="136" t="s">
        <v>1568</v>
      </c>
      <c r="F28" s="136" t="s">
        <v>1521</v>
      </c>
      <c r="G28" s="137">
        <v>31278909</v>
      </c>
      <c r="H28" s="137">
        <v>31278909</v>
      </c>
      <c r="I28" s="138">
        <v>42642</v>
      </c>
      <c r="J28" s="137">
        <v>32054626</v>
      </c>
      <c r="K28" s="141">
        <v>1.2E-2</v>
      </c>
      <c r="L28" s="137">
        <v>215477</v>
      </c>
      <c r="M28" s="123">
        <v>131</v>
      </c>
      <c r="N28" s="124" t="s">
        <v>1522</v>
      </c>
      <c r="O28" s="139"/>
      <c r="P28" s="138">
        <v>42642</v>
      </c>
      <c r="Q28" s="140" t="s">
        <v>1523</v>
      </c>
      <c r="R28" t="s">
        <v>3556</v>
      </c>
      <c r="S28" t="s">
        <v>3296</v>
      </c>
      <c r="T28" t="s">
        <v>3296</v>
      </c>
      <c r="U28" s="177">
        <v>0</v>
      </c>
      <c r="V28" s="177">
        <v>0</v>
      </c>
    </row>
    <row r="29" spans="1:22">
      <c r="A29" s="135">
        <v>42583</v>
      </c>
      <c r="B29" s="136" t="s">
        <v>1570</v>
      </c>
      <c r="C29" s="181">
        <v>79660500</v>
      </c>
      <c r="D29" s="136">
        <v>6</v>
      </c>
      <c r="E29" s="136" t="s">
        <v>1571</v>
      </c>
      <c r="F29" s="136" t="s">
        <v>1521</v>
      </c>
      <c r="G29" s="137">
        <v>22467212</v>
      </c>
      <c r="H29" s="137">
        <v>22467212</v>
      </c>
      <c r="I29" s="138">
        <v>42642</v>
      </c>
      <c r="J29" s="137">
        <v>5000000</v>
      </c>
      <c r="K29" s="141">
        <v>1.2999999999999999E-2</v>
      </c>
      <c r="L29" s="137">
        <v>361914</v>
      </c>
      <c r="M29" s="123">
        <v>131</v>
      </c>
      <c r="N29" s="124" t="s">
        <v>1522</v>
      </c>
      <c r="O29" s="139"/>
      <c r="P29" s="138">
        <v>42794</v>
      </c>
      <c r="Q29" s="140">
        <v>6</v>
      </c>
      <c r="R29" t="s">
        <v>3343</v>
      </c>
      <c r="S29" t="s">
        <v>3344</v>
      </c>
      <c r="T29" t="s">
        <v>3345</v>
      </c>
      <c r="U29" s="177">
        <v>2</v>
      </c>
      <c r="V29" s="177">
        <v>28111102</v>
      </c>
    </row>
    <row r="30" spans="1:22">
      <c r="A30" s="115">
        <v>42248</v>
      </c>
      <c r="B30" s="118" t="s">
        <v>1572</v>
      </c>
      <c r="C30" s="180">
        <v>76034343</v>
      </c>
      <c r="D30" s="117">
        <v>9</v>
      </c>
      <c r="E30" s="118" t="s">
        <v>1573</v>
      </c>
      <c r="F30" s="118" t="s">
        <v>1521</v>
      </c>
      <c r="G30" s="119">
        <v>15673627</v>
      </c>
      <c r="H30" s="119">
        <v>7114000</v>
      </c>
      <c r="I30" s="120">
        <v>42674</v>
      </c>
      <c r="J30" s="152">
        <v>3479700</v>
      </c>
      <c r="K30" s="122">
        <v>1.2999999999999999E-2</v>
      </c>
      <c r="L30" s="119">
        <v>468972</v>
      </c>
      <c r="M30" s="123">
        <v>99</v>
      </c>
      <c r="N30" s="124" t="s">
        <v>1574</v>
      </c>
      <c r="O30" s="127"/>
      <c r="P30" s="126">
        <v>42794</v>
      </c>
      <c r="Q30" s="117">
        <v>18</v>
      </c>
      <c r="R30" t="s">
        <v>3557</v>
      </c>
      <c r="S30" t="s">
        <v>3256</v>
      </c>
      <c r="T30" t="s">
        <v>3256</v>
      </c>
      <c r="U30" s="177">
        <v>41</v>
      </c>
      <c r="V30" s="177">
        <v>3242485</v>
      </c>
    </row>
    <row r="31" spans="1:22">
      <c r="A31" s="115">
        <v>42248</v>
      </c>
      <c r="B31" s="118" t="s">
        <v>1575</v>
      </c>
      <c r="C31" s="180">
        <v>76034343</v>
      </c>
      <c r="D31" s="117">
        <v>9</v>
      </c>
      <c r="E31" s="118" t="s">
        <v>1573</v>
      </c>
      <c r="F31" s="118" t="s">
        <v>1521</v>
      </c>
      <c r="G31" s="119">
        <v>10586207</v>
      </c>
      <c r="H31" s="119">
        <v>4937284</v>
      </c>
      <c r="I31" s="120">
        <v>42674</v>
      </c>
      <c r="J31" s="153">
        <v>2309240</v>
      </c>
      <c r="K31" s="122">
        <v>1.2999999999999999E-2</v>
      </c>
      <c r="L31" s="119">
        <v>321313</v>
      </c>
      <c r="M31" s="123">
        <v>99</v>
      </c>
      <c r="N31" s="124" t="s">
        <v>1574</v>
      </c>
      <c r="O31" s="127"/>
      <c r="P31" s="126">
        <v>42794</v>
      </c>
      <c r="Q31" s="117">
        <v>18</v>
      </c>
      <c r="R31" t="s">
        <v>3557</v>
      </c>
      <c r="S31" t="s">
        <v>3256</v>
      </c>
      <c r="T31" t="s">
        <v>3256</v>
      </c>
      <c r="U31" s="177">
        <v>41</v>
      </c>
      <c r="V31" s="177">
        <v>3242485</v>
      </c>
    </row>
    <row r="32" spans="1:22">
      <c r="A32" s="115">
        <v>42248</v>
      </c>
      <c r="B32" s="118" t="s">
        <v>1576</v>
      </c>
      <c r="C32" s="180">
        <v>76034343</v>
      </c>
      <c r="D32" s="117">
        <v>9</v>
      </c>
      <c r="E32" s="118" t="s">
        <v>1573</v>
      </c>
      <c r="F32" s="118" t="s">
        <v>1521</v>
      </c>
      <c r="G32" s="119">
        <v>2318000</v>
      </c>
      <c r="H32" s="119">
        <v>834275</v>
      </c>
      <c r="I32" s="120">
        <v>42674</v>
      </c>
      <c r="J32" s="154">
        <v>582088</v>
      </c>
      <c r="K32" s="122">
        <v>1.2999999999999999E-2</v>
      </c>
      <c r="L32" s="119">
        <v>61849</v>
      </c>
      <c r="M32" s="123">
        <v>99</v>
      </c>
      <c r="N32" s="124" t="s">
        <v>1574</v>
      </c>
      <c r="O32" s="127"/>
      <c r="P32" s="126">
        <v>42277</v>
      </c>
      <c r="Q32" s="117">
        <v>18</v>
      </c>
      <c r="R32" t="s">
        <v>3557</v>
      </c>
      <c r="S32" t="s">
        <v>3256</v>
      </c>
      <c r="T32" t="s">
        <v>3256</v>
      </c>
      <c r="U32" s="177">
        <v>41</v>
      </c>
      <c r="V32" s="177">
        <v>3242485</v>
      </c>
    </row>
    <row r="33" spans="1:22">
      <c r="A33" s="115">
        <v>42370</v>
      </c>
      <c r="B33" s="128" t="s">
        <v>1577</v>
      </c>
      <c r="C33" s="180">
        <v>10796601</v>
      </c>
      <c r="D33" s="117">
        <v>3</v>
      </c>
      <c r="E33" s="118" t="s">
        <v>1578</v>
      </c>
      <c r="F33" s="129" t="s">
        <v>1521</v>
      </c>
      <c r="G33" s="119">
        <v>10786212</v>
      </c>
      <c r="H33" s="119">
        <v>7589522</v>
      </c>
      <c r="I33" s="120">
        <v>42678</v>
      </c>
      <c r="J33" s="119">
        <v>1600509</v>
      </c>
      <c r="K33" s="122">
        <v>1.4E-2</v>
      </c>
      <c r="L33" s="119">
        <v>741567</v>
      </c>
      <c r="M33" s="123">
        <v>95</v>
      </c>
      <c r="N33" s="124" t="s">
        <v>1574</v>
      </c>
      <c r="O33" s="127">
        <v>42594</v>
      </c>
      <c r="P33" s="126">
        <v>43108</v>
      </c>
      <c r="Q33" s="130">
        <v>24</v>
      </c>
      <c r="R33" t="s">
        <v>3558</v>
      </c>
      <c r="S33" t="s">
        <v>3274</v>
      </c>
      <c r="T33" t="s">
        <v>3274</v>
      </c>
      <c r="U33" s="177">
        <v>42</v>
      </c>
      <c r="V33" s="177">
        <v>-2426520</v>
      </c>
    </row>
    <row r="34" spans="1:22">
      <c r="A34" s="135">
        <v>42583</v>
      </c>
      <c r="B34" s="155" t="s">
        <v>1579</v>
      </c>
      <c r="C34" s="181">
        <v>9657588</v>
      </c>
      <c r="D34" s="136">
        <v>2</v>
      </c>
      <c r="E34" s="136" t="s">
        <v>1580</v>
      </c>
      <c r="F34" s="136" t="s">
        <v>1521</v>
      </c>
      <c r="G34" s="137">
        <v>83273341</v>
      </c>
      <c r="H34" s="137">
        <v>83273341</v>
      </c>
      <c r="I34" s="138">
        <v>42648</v>
      </c>
      <c r="J34" s="137">
        <v>84536320</v>
      </c>
      <c r="K34" s="141">
        <v>1.2999999999999999E-2</v>
      </c>
      <c r="L34" s="137">
        <v>161920</v>
      </c>
      <c r="M34" s="123">
        <v>125</v>
      </c>
      <c r="N34" s="124" t="s">
        <v>1522</v>
      </c>
      <c r="O34" s="139"/>
      <c r="P34" s="138">
        <v>42648</v>
      </c>
      <c r="Q34" s="140" t="s">
        <v>1523</v>
      </c>
      <c r="R34" t="s">
        <v>3489</v>
      </c>
      <c r="S34" t="s">
        <v>3490</v>
      </c>
      <c r="T34" t="s">
        <v>3491</v>
      </c>
      <c r="U34" s="177">
        <v>9</v>
      </c>
      <c r="V34" s="177">
        <v>82494924</v>
      </c>
    </row>
    <row r="35" spans="1:22">
      <c r="A35" s="135">
        <v>42583</v>
      </c>
      <c r="B35" s="136" t="s">
        <v>1581</v>
      </c>
      <c r="C35" s="181">
        <v>99529690</v>
      </c>
      <c r="D35" s="140" t="s">
        <v>162</v>
      </c>
      <c r="E35" s="136" t="s">
        <v>1582</v>
      </c>
      <c r="F35" s="136" t="s">
        <v>1521</v>
      </c>
      <c r="G35" s="137">
        <v>43682625</v>
      </c>
      <c r="H35" s="137">
        <v>43682625</v>
      </c>
      <c r="I35" s="138">
        <v>42648</v>
      </c>
      <c r="J35" s="137">
        <v>44383003</v>
      </c>
      <c r="K35" s="141">
        <v>1.2999999999999999E-2</v>
      </c>
      <c r="L35" s="137">
        <v>123464</v>
      </c>
      <c r="M35" s="123">
        <v>125</v>
      </c>
      <c r="N35" s="124" t="s">
        <v>1522</v>
      </c>
      <c r="O35" s="139"/>
      <c r="P35" s="138">
        <v>42648</v>
      </c>
      <c r="Q35" s="140" t="s">
        <v>1523</v>
      </c>
      <c r="R35" t="s">
        <v>3559</v>
      </c>
      <c r="S35" t="s">
        <v>3250</v>
      </c>
      <c r="T35" t="s">
        <v>3250</v>
      </c>
      <c r="U35" s="177">
        <v>9</v>
      </c>
      <c r="V35" s="177">
        <v>98415599</v>
      </c>
    </row>
    <row r="36" spans="1:22">
      <c r="A36" s="115">
        <v>42491</v>
      </c>
      <c r="B36" s="134" t="s">
        <v>1583</v>
      </c>
      <c r="C36" s="180">
        <v>11594218</v>
      </c>
      <c r="D36" s="117">
        <v>2</v>
      </c>
      <c r="E36" s="133" t="s">
        <v>1584</v>
      </c>
      <c r="F36" s="133" t="s">
        <v>1521</v>
      </c>
      <c r="G36" s="119">
        <v>6228684</v>
      </c>
      <c r="H36" s="119">
        <v>4295503</v>
      </c>
      <c r="I36" s="120">
        <v>42710</v>
      </c>
      <c r="J36" s="119">
        <v>800000</v>
      </c>
      <c r="K36" s="122">
        <v>1.4E-2</v>
      </c>
      <c r="L36" s="119">
        <v>177354</v>
      </c>
      <c r="M36" s="123">
        <v>63</v>
      </c>
      <c r="N36" s="124" t="s">
        <v>1585</v>
      </c>
      <c r="O36" s="127">
        <v>42685</v>
      </c>
      <c r="P36" s="126">
        <v>42861</v>
      </c>
      <c r="Q36" s="117">
        <v>12</v>
      </c>
      <c r="R36" t="s">
        <v>3560</v>
      </c>
      <c r="S36" t="s">
        <v>3309</v>
      </c>
      <c r="T36" t="s">
        <v>3309</v>
      </c>
      <c r="U36" s="177">
        <v>64</v>
      </c>
      <c r="V36" s="177">
        <v>540252</v>
      </c>
    </row>
    <row r="37" spans="1:22">
      <c r="A37" s="135">
        <v>42522</v>
      </c>
      <c r="B37" s="136" t="s">
        <v>1586</v>
      </c>
      <c r="C37" s="181">
        <v>76326917</v>
      </c>
      <c r="D37" s="136">
        <v>5</v>
      </c>
      <c r="E37" s="136" t="s">
        <v>1587</v>
      </c>
      <c r="F37" s="136" t="s">
        <v>1521</v>
      </c>
      <c r="G37" s="137">
        <v>91747256</v>
      </c>
      <c r="H37" s="137">
        <v>91747256</v>
      </c>
      <c r="I37" s="138">
        <v>42656</v>
      </c>
      <c r="J37" s="137">
        <v>96637385</v>
      </c>
      <c r="K37" s="122">
        <v>1.2999999999999999E-2</v>
      </c>
      <c r="L37" s="137">
        <v>1010494</v>
      </c>
      <c r="M37" s="123">
        <v>117</v>
      </c>
      <c r="N37" s="124" t="s">
        <v>1574</v>
      </c>
      <c r="O37" s="139"/>
      <c r="P37" s="138">
        <v>42656</v>
      </c>
      <c r="Q37" s="140" t="s">
        <v>1523</v>
      </c>
      <c r="R37" t="s">
        <v>3561</v>
      </c>
      <c r="S37" t="s">
        <v>3313</v>
      </c>
      <c r="T37" t="s">
        <v>3250</v>
      </c>
      <c r="U37" s="177">
        <v>9</v>
      </c>
      <c r="V37" s="177">
        <v>95398428</v>
      </c>
    </row>
    <row r="38" spans="1:22">
      <c r="A38" s="143">
        <v>41730</v>
      </c>
      <c r="B38" s="156" t="s">
        <v>1588</v>
      </c>
      <c r="C38" s="182">
        <v>76231696</v>
      </c>
      <c r="D38" s="117" t="s">
        <v>162</v>
      </c>
      <c r="E38" s="118" t="s">
        <v>1589</v>
      </c>
      <c r="F38" s="118" t="s">
        <v>1521</v>
      </c>
      <c r="G38" s="119">
        <v>33285350</v>
      </c>
      <c r="H38" s="121">
        <v>3891626</v>
      </c>
      <c r="I38" s="157">
        <v>42782</v>
      </c>
      <c r="J38" s="121">
        <v>0</v>
      </c>
      <c r="K38" s="122">
        <v>1.7000000000000001E-2</v>
      </c>
      <c r="L38" s="119">
        <v>0</v>
      </c>
      <c r="M38" s="123">
        <v>-9</v>
      </c>
      <c r="N38" s="124" t="s">
        <v>1590</v>
      </c>
      <c r="O38" s="127"/>
      <c r="P38" s="126">
        <v>42841</v>
      </c>
      <c r="Q38" s="117">
        <v>34</v>
      </c>
      <c r="R38" t="s">
        <v>3562</v>
      </c>
      <c r="S38" t="s">
        <v>3250</v>
      </c>
      <c r="T38" t="s">
        <v>3250</v>
      </c>
      <c r="U38" s="177">
        <v>2</v>
      </c>
      <c r="V38" s="177">
        <v>0</v>
      </c>
    </row>
    <row r="39" spans="1:22">
      <c r="A39" s="115">
        <v>42309</v>
      </c>
      <c r="B39" s="128" t="s">
        <v>1591</v>
      </c>
      <c r="C39" s="180">
        <v>6676909</v>
      </c>
      <c r="D39" s="158">
        <v>7</v>
      </c>
      <c r="E39" s="118" t="s">
        <v>1592</v>
      </c>
      <c r="F39" s="129" t="s">
        <v>1521</v>
      </c>
      <c r="G39" s="119">
        <v>9740099</v>
      </c>
      <c r="H39" s="119">
        <v>3683328</v>
      </c>
      <c r="I39" s="120">
        <v>42690</v>
      </c>
      <c r="J39" s="119">
        <v>2664075</v>
      </c>
      <c r="K39" s="122">
        <v>1.2E-2</v>
      </c>
      <c r="L39" s="119">
        <v>538763</v>
      </c>
      <c r="M39" s="123">
        <v>83</v>
      </c>
      <c r="N39" s="124" t="s">
        <v>1585</v>
      </c>
      <c r="O39" s="127"/>
      <c r="P39" s="126">
        <v>42782</v>
      </c>
      <c r="Q39" s="117">
        <v>12</v>
      </c>
      <c r="R39" t="s">
        <v>3563</v>
      </c>
      <c r="S39" t="s">
        <v>3296</v>
      </c>
      <c r="T39" t="s">
        <v>3296</v>
      </c>
      <c r="U39" s="177">
        <v>45</v>
      </c>
      <c r="V39" s="177">
        <v>2222112</v>
      </c>
    </row>
    <row r="40" spans="1:22">
      <c r="A40" s="159">
        <v>42522</v>
      </c>
      <c r="B40" s="160" t="s">
        <v>1593</v>
      </c>
      <c r="C40" s="183">
        <v>76349690</v>
      </c>
      <c r="D40" s="136">
        <v>2</v>
      </c>
      <c r="E40" s="136" t="s">
        <v>1594</v>
      </c>
      <c r="F40" s="136" t="s">
        <v>1521</v>
      </c>
      <c r="G40" s="137">
        <v>120242667</v>
      </c>
      <c r="H40" s="137">
        <v>120242667</v>
      </c>
      <c r="I40" s="138">
        <v>42660</v>
      </c>
      <c r="J40" s="137">
        <v>121401605</v>
      </c>
      <c r="K40" s="122">
        <v>1.0999999999999999E-2</v>
      </c>
      <c r="L40" s="137">
        <v>1426212</v>
      </c>
      <c r="M40" s="123">
        <v>113</v>
      </c>
      <c r="N40" s="124" t="s">
        <v>1574</v>
      </c>
      <c r="O40" s="139"/>
      <c r="P40" s="138">
        <v>42660</v>
      </c>
      <c r="Q40" s="140" t="s">
        <v>1523</v>
      </c>
      <c r="R40" t="s">
        <v>3564</v>
      </c>
      <c r="S40" t="s">
        <v>3565</v>
      </c>
      <c r="T40" t="s">
        <v>3254</v>
      </c>
      <c r="U40" s="177">
        <v>0</v>
      </c>
      <c r="V40" s="177">
        <v>0</v>
      </c>
    </row>
    <row r="41" spans="1:22">
      <c r="A41" s="135">
        <v>42522</v>
      </c>
      <c r="B41" s="136" t="s">
        <v>1595</v>
      </c>
      <c r="C41" s="181">
        <v>76349690</v>
      </c>
      <c r="D41" s="136">
        <v>2</v>
      </c>
      <c r="E41" s="136" t="s">
        <v>1594</v>
      </c>
      <c r="F41" s="136" t="s">
        <v>1521</v>
      </c>
      <c r="G41" s="137">
        <v>120242667</v>
      </c>
      <c r="H41" s="137">
        <v>120242667</v>
      </c>
      <c r="I41" s="138">
        <v>42660</v>
      </c>
      <c r="J41" s="137">
        <v>125621522</v>
      </c>
      <c r="K41" s="122">
        <v>1.0999999999999999E-2</v>
      </c>
      <c r="L41" s="137">
        <v>1426212</v>
      </c>
      <c r="M41" s="123">
        <v>113</v>
      </c>
      <c r="N41" s="124" t="s">
        <v>1574</v>
      </c>
      <c r="O41" s="139"/>
      <c r="P41" s="138">
        <v>42660</v>
      </c>
      <c r="Q41" s="140" t="s">
        <v>1523</v>
      </c>
      <c r="R41" t="s">
        <v>3564</v>
      </c>
      <c r="S41" t="s">
        <v>3565</v>
      </c>
      <c r="T41" t="s">
        <v>3254</v>
      </c>
      <c r="U41" s="177">
        <v>0</v>
      </c>
      <c r="V41" s="177">
        <v>0</v>
      </c>
    </row>
    <row r="42" spans="1:22">
      <c r="A42" s="115">
        <v>41913</v>
      </c>
      <c r="B42" s="161" t="s">
        <v>1596</v>
      </c>
      <c r="C42" s="180">
        <v>76224394</v>
      </c>
      <c r="D42" s="117">
        <v>6</v>
      </c>
      <c r="E42" s="118" t="s">
        <v>1597</v>
      </c>
      <c r="F42" s="118" t="s">
        <v>1521</v>
      </c>
      <c r="G42" s="119">
        <v>33243620</v>
      </c>
      <c r="H42" s="119">
        <v>36141340</v>
      </c>
      <c r="I42" s="120">
        <v>42664</v>
      </c>
      <c r="J42" s="119">
        <v>36611177</v>
      </c>
      <c r="K42" s="122">
        <v>1.2999999999999999E-2</v>
      </c>
      <c r="L42" s="119">
        <v>2109146</v>
      </c>
      <c r="M42" s="123">
        <v>109</v>
      </c>
      <c r="N42" s="124" t="s">
        <v>1574</v>
      </c>
      <c r="O42" s="127"/>
      <c r="P42" s="126">
        <v>42664</v>
      </c>
      <c r="Q42" s="117">
        <v>24</v>
      </c>
      <c r="R42" t="s">
        <v>3566</v>
      </c>
      <c r="S42" t="s">
        <v>3250</v>
      </c>
      <c r="T42" t="s">
        <v>3250</v>
      </c>
      <c r="U42" t="s">
        <v>130</v>
      </c>
      <c r="V42" s="177">
        <v>224420049</v>
      </c>
    </row>
    <row r="43" spans="1:22">
      <c r="A43" s="135">
        <v>42614</v>
      </c>
      <c r="B43" s="136" t="s">
        <v>1598</v>
      </c>
      <c r="C43" s="181">
        <v>52000013</v>
      </c>
      <c r="D43" s="136">
        <v>5</v>
      </c>
      <c r="E43" s="136" t="s">
        <v>1599</v>
      </c>
      <c r="F43" s="136" t="s">
        <v>1521</v>
      </c>
      <c r="G43" s="137">
        <v>9319343</v>
      </c>
      <c r="H43" s="137">
        <v>9319343</v>
      </c>
      <c r="I43" s="138">
        <v>42664</v>
      </c>
      <c r="J43" s="137">
        <v>2050000</v>
      </c>
      <c r="K43" s="141">
        <v>1.2999999999999999E-2</v>
      </c>
      <c r="L43" s="137">
        <v>0</v>
      </c>
      <c r="M43" s="136">
        <v>109</v>
      </c>
      <c r="N43" s="124" t="s">
        <v>1574</v>
      </c>
      <c r="O43" s="136"/>
      <c r="P43" s="138">
        <v>42634</v>
      </c>
      <c r="Q43" s="140">
        <v>12</v>
      </c>
      <c r="R43" t="s">
        <v>3567</v>
      </c>
      <c r="S43" t="s">
        <v>3250</v>
      </c>
      <c r="T43" t="s">
        <v>3250</v>
      </c>
      <c r="U43" s="177">
        <v>2</v>
      </c>
      <c r="V43" s="177">
        <v>6980044</v>
      </c>
    </row>
    <row r="44" spans="1:22">
      <c r="A44" s="115">
        <v>42309</v>
      </c>
      <c r="B44" s="128" t="s">
        <v>1600</v>
      </c>
      <c r="C44" s="180">
        <v>4646696</v>
      </c>
      <c r="D44" s="117">
        <v>9</v>
      </c>
      <c r="E44" s="118" t="s">
        <v>1601</v>
      </c>
      <c r="F44" s="129" t="s">
        <v>1521</v>
      </c>
      <c r="G44" s="119">
        <v>59513162</v>
      </c>
      <c r="H44" s="119">
        <v>61670331</v>
      </c>
      <c r="I44" s="120">
        <v>42667</v>
      </c>
      <c r="J44" s="119">
        <v>1200000</v>
      </c>
      <c r="K44" s="122">
        <v>1.2E-2</v>
      </c>
      <c r="L44" s="119">
        <v>2906087</v>
      </c>
      <c r="M44" s="123">
        <v>106</v>
      </c>
      <c r="N44" s="124" t="s">
        <v>1574</v>
      </c>
      <c r="O44" s="127"/>
      <c r="P44" s="126">
        <v>42759</v>
      </c>
      <c r="Q44" s="117">
        <v>12</v>
      </c>
      <c r="R44" t="s">
        <v>3568</v>
      </c>
      <c r="S44" t="s">
        <v>3499</v>
      </c>
      <c r="T44" t="s">
        <v>3320</v>
      </c>
      <c r="U44" s="177">
        <v>32</v>
      </c>
      <c r="V44" s="177">
        <v>2776359</v>
      </c>
    </row>
    <row r="45" spans="1:22">
      <c r="A45" s="115">
        <v>42309</v>
      </c>
      <c r="B45" s="128" t="s">
        <v>1602</v>
      </c>
      <c r="C45" s="180">
        <v>4646696</v>
      </c>
      <c r="D45" s="117">
        <v>9</v>
      </c>
      <c r="E45" s="118" t="s">
        <v>1601</v>
      </c>
      <c r="F45" s="129" t="s">
        <v>1521</v>
      </c>
      <c r="G45" s="119">
        <v>16237534</v>
      </c>
      <c r="H45" s="119">
        <v>17493043</v>
      </c>
      <c r="I45" s="162">
        <v>42667</v>
      </c>
      <c r="J45" s="119">
        <v>360200</v>
      </c>
      <c r="K45" s="122">
        <v>1.2E-2</v>
      </c>
      <c r="L45" s="119">
        <v>788736</v>
      </c>
      <c r="M45" s="123">
        <v>106</v>
      </c>
      <c r="N45" s="124" t="s">
        <v>1574</v>
      </c>
      <c r="O45" s="127"/>
      <c r="P45" s="126">
        <v>42759</v>
      </c>
      <c r="Q45" s="117">
        <v>12</v>
      </c>
      <c r="R45" t="s">
        <v>3568</v>
      </c>
      <c r="S45" t="s">
        <v>3499</v>
      </c>
      <c r="T45" t="s">
        <v>3320</v>
      </c>
      <c r="U45" s="177">
        <v>32</v>
      </c>
      <c r="V45" s="177">
        <v>2776359</v>
      </c>
    </row>
    <row r="46" spans="1:22">
      <c r="A46" s="135">
        <v>42583</v>
      </c>
      <c r="B46" s="136" t="s">
        <v>1603</v>
      </c>
      <c r="C46" s="181">
        <v>4660394</v>
      </c>
      <c r="D46" s="140" t="s">
        <v>162</v>
      </c>
      <c r="E46" s="136" t="s">
        <v>1604</v>
      </c>
      <c r="F46" s="136" t="s">
        <v>1521</v>
      </c>
      <c r="G46" s="137">
        <v>27488819</v>
      </c>
      <c r="H46" s="137">
        <v>27488819</v>
      </c>
      <c r="I46" s="138">
        <v>42668</v>
      </c>
      <c r="J46" s="137">
        <v>28215440</v>
      </c>
      <c r="K46" s="141">
        <v>1.2999999999999999E-2</v>
      </c>
      <c r="L46" s="137">
        <v>232891</v>
      </c>
      <c r="M46" s="123">
        <v>105</v>
      </c>
      <c r="N46" s="124" t="s">
        <v>1574</v>
      </c>
      <c r="O46" s="139"/>
      <c r="P46" s="138">
        <v>42668</v>
      </c>
      <c r="Q46" s="140" t="s">
        <v>1523</v>
      </c>
      <c r="R46" t="s">
        <v>3569</v>
      </c>
      <c r="S46" t="s">
        <v>3254</v>
      </c>
      <c r="T46" t="s">
        <v>3254</v>
      </c>
      <c r="U46" s="177">
        <v>0</v>
      </c>
      <c r="V46" t="s">
        <v>130</v>
      </c>
    </row>
    <row r="47" spans="1:22">
      <c r="A47" s="135">
        <v>42583</v>
      </c>
      <c r="B47" s="133" t="s">
        <v>1605</v>
      </c>
      <c r="C47" s="181">
        <v>8732431</v>
      </c>
      <c r="D47" s="136">
        <v>1</v>
      </c>
      <c r="E47" s="136" t="s">
        <v>1606</v>
      </c>
      <c r="F47" s="136" t="s">
        <v>1521</v>
      </c>
      <c r="G47" s="137">
        <v>5430657</v>
      </c>
      <c r="H47" s="137">
        <v>5430657</v>
      </c>
      <c r="I47" s="138">
        <v>42668</v>
      </c>
      <c r="J47" s="137">
        <v>5585250</v>
      </c>
      <c r="K47" s="141">
        <v>1.4E-2</v>
      </c>
      <c r="L47" s="137">
        <v>18404</v>
      </c>
      <c r="M47" s="123">
        <v>105</v>
      </c>
      <c r="N47" s="124" t="s">
        <v>1574</v>
      </c>
      <c r="O47" s="139"/>
      <c r="P47" s="138">
        <v>42668</v>
      </c>
      <c r="Q47" s="140" t="s">
        <v>1523</v>
      </c>
      <c r="R47" t="s">
        <v>3570</v>
      </c>
      <c r="S47" t="s">
        <v>3571</v>
      </c>
      <c r="T47" t="s">
        <v>3250</v>
      </c>
      <c r="U47" s="177">
        <v>9</v>
      </c>
      <c r="V47" s="177">
        <v>8452915</v>
      </c>
    </row>
    <row r="48" spans="1:22">
      <c r="A48" s="135">
        <v>42583</v>
      </c>
      <c r="B48" s="136" t="s">
        <v>1607</v>
      </c>
      <c r="C48" s="181">
        <v>76076453</v>
      </c>
      <c r="D48" s="136">
        <v>1</v>
      </c>
      <c r="E48" s="136" t="s">
        <v>1608</v>
      </c>
      <c r="F48" s="136" t="s">
        <v>1521</v>
      </c>
      <c r="G48" s="137">
        <v>50618255</v>
      </c>
      <c r="H48" s="137">
        <v>50618255</v>
      </c>
      <c r="I48" s="138">
        <v>42669</v>
      </c>
      <c r="J48" s="137">
        <v>51956264</v>
      </c>
      <c r="K48" s="141">
        <v>1.2999999999999999E-2</v>
      </c>
      <c r="L48" s="137">
        <v>428849</v>
      </c>
      <c r="M48" s="123">
        <v>104</v>
      </c>
      <c r="N48" s="124" t="s">
        <v>1574</v>
      </c>
      <c r="O48" s="139"/>
      <c r="P48" s="138">
        <v>42669</v>
      </c>
      <c r="Q48" s="140" t="s">
        <v>1523</v>
      </c>
      <c r="R48" t="s">
        <v>3572</v>
      </c>
      <c r="S48" t="s">
        <v>3382</v>
      </c>
      <c r="T48" t="s">
        <v>3382</v>
      </c>
      <c r="U48" s="177">
        <v>55</v>
      </c>
      <c r="V48" s="177">
        <v>2555863</v>
      </c>
    </row>
    <row r="49" spans="1:22">
      <c r="A49" s="135">
        <v>42583</v>
      </c>
      <c r="B49" s="136" t="s">
        <v>1609</v>
      </c>
      <c r="C49" s="181">
        <v>76076453</v>
      </c>
      <c r="D49" s="136">
        <v>1</v>
      </c>
      <c r="E49" s="136" t="s">
        <v>1608</v>
      </c>
      <c r="F49" s="136" t="s">
        <v>1521</v>
      </c>
      <c r="G49" s="137">
        <v>29137483</v>
      </c>
      <c r="H49" s="137">
        <v>29137483</v>
      </c>
      <c r="I49" s="138">
        <v>42669</v>
      </c>
      <c r="J49" s="137">
        <v>29907684</v>
      </c>
      <c r="K49" s="141">
        <v>1.2999999999999999E-2</v>
      </c>
      <c r="L49" s="137">
        <v>246859</v>
      </c>
      <c r="M49" s="123">
        <v>104</v>
      </c>
      <c r="N49" s="124" t="s">
        <v>1574</v>
      </c>
      <c r="O49" s="139"/>
      <c r="P49" s="138">
        <v>42669</v>
      </c>
      <c r="Q49" s="140" t="s">
        <v>1523</v>
      </c>
      <c r="R49" t="s">
        <v>3572</v>
      </c>
      <c r="S49" t="s">
        <v>3382</v>
      </c>
      <c r="T49" t="s">
        <v>3382</v>
      </c>
      <c r="U49" s="177">
        <v>55</v>
      </c>
      <c r="V49" s="177">
        <v>2555863</v>
      </c>
    </row>
    <row r="50" spans="1:22">
      <c r="A50" s="135">
        <v>42522</v>
      </c>
      <c r="B50" s="136" t="s">
        <v>1610</v>
      </c>
      <c r="C50" s="181">
        <v>76138775</v>
      </c>
      <c r="D50" s="136">
        <v>8</v>
      </c>
      <c r="E50" s="118" t="s">
        <v>1611</v>
      </c>
      <c r="F50" s="136" t="s">
        <v>1521</v>
      </c>
      <c r="G50" s="137">
        <v>13634499</v>
      </c>
      <c r="H50" s="137">
        <v>10589210</v>
      </c>
      <c r="I50" s="138">
        <v>42704</v>
      </c>
      <c r="J50" s="137">
        <v>3784449</v>
      </c>
      <c r="K50" s="141">
        <v>1.4E-2</v>
      </c>
      <c r="L50" s="137">
        <v>352856</v>
      </c>
      <c r="M50" s="123">
        <v>69</v>
      </c>
      <c r="N50" s="124" t="s">
        <v>1585</v>
      </c>
      <c r="O50" s="139"/>
      <c r="P50" s="138">
        <v>42946</v>
      </c>
      <c r="Q50" s="140">
        <v>12</v>
      </c>
      <c r="R50" t="s">
        <v>3573</v>
      </c>
      <c r="S50" t="s">
        <v>3433</v>
      </c>
      <c r="T50" t="s">
        <v>3250</v>
      </c>
      <c r="U50" s="177">
        <v>9</v>
      </c>
      <c r="V50" s="177">
        <v>85057860</v>
      </c>
    </row>
    <row r="51" spans="1:22">
      <c r="A51" s="135">
        <v>42614</v>
      </c>
      <c r="B51" s="136" t="s">
        <v>1612</v>
      </c>
      <c r="C51" s="181">
        <v>9306998</v>
      </c>
      <c r="D51" s="136">
        <v>6</v>
      </c>
      <c r="E51" s="136" t="s">
        <v>1613</v>
      </c>
      <c r="F51" s="136" t="s">
        <v>1521</v>
      </c>
      <c r="G51" s="137">
        <v>77728072</v>
      </c>
      <c r="H51" s="137">
        <v>78588198</v>
      </c>
      <c r="I51" s="138">
        <v>42735</v>
      </c>
      <c r="J51" s="137">
        <v>1200000</v>
      </c>
      <c r="K51" s="141">
        <v>1.2999999999999999E-2</v>
      </c>
      <c r="L51" s="137">
        <v>2604747</v>
      </c>
      <c r="M51" s="136">
        <v>38</v>
      </c>
      <c r="N51" s="124" t="s">
        <v>1614</v>
      </c>
      <c r="O51" s="136"/>
      <c r="P51" s="138">
        <v>43008</v>
      </c>
      <c r="Q51" s="140">
        <v>12</v>
      </c>
      <c r="R51" t="s">
        <v>3574</v>
      </c>
      <c r="S51" t="s">
        <v>3575</v>
      </c>
      <c r="T51" t="s">
        <v>3575</v>
      </c>
      <c r="U51" s="177">
        <v>9</v>
      </c>
      <c r="V51" t="s">
        <v>130</v>
      </c>
    </row>
    <row r="52" spans="1:22">
      <c r="A52" s="135">
        <v>42614</v>
      </c>
      <c r="B52" s="136" t="s">
        <v>1615</v>
      </c>
      <c r="C52" s="181">
        <v>9306998</v>
      </c>
      <c r="D52" s="136">
        <v>6</v>
      </c>
      <c r="E52" s="136" t="s">
        <v>1613</v>
      </c>
      <c r="F52" s="136" t="s">
        <v>1521</v>
      </c>
      <c r="G52" s="137">
        <v>19574861</v>
      </c>
      <c r="H52" s="137">
        <v>19894365</v>
      </c>
      <c r="I52" s="138">
        <v>42735</v>
      </c>
      <c r="J52" s="137">
        <v>200000</v>
      </c>
      <c r="K52" s="141">
        <v>1.2999999999999999E-2</v>
      </c>
      <c r="L52" s="137">
        <v>665520</v>
      </c>
      <c r="M52" s="136">
        <v>38</v>
      </c>
      <c r="N52" s="124" t="s">
        <v>1614</v>
      </c>
      <c r="O52" s="136"/>
      <c r="P52" s="138">
        <v>43008</v>
      </c>
      <c r="Q52" s="140">
        <v>12</v>
      </c>
      <c r="R52" t="s">
        <v>3574</v>
      </c>
      <c r="S52" t="s">
        <v>3575</v>
      </c>
      <c r="T52" t="s">
        <v>3575</v>
      </c>
      <c r="U52" s="177">
        <v>9</v>
      </c>
      <c r="V52" t="s">
        <v>130</v>
      </c>
    </row>
    <row r="53" spans="1:22">
      <c r="A53" s="135">
        <v>42614</v>
      </c>
      <c r="B53" s="136" t="s">
        <v>1616</v>
      </c>
      <c r="C53" s="181">
        <v>9306998</v>
      </c>
      <c r="D53" s="136">
        <v>6</v>
      </c>
      <c r="E53" s="136" t="s">
        <v>1613</v>
      </c>
      <c r="F53" s="136" t="s">
        <v>1521</v>
      </c>
      <c r="G53" s="137">
        <v>17063797</v>
      </c>
      <c r="H53" s="137">
        <v>17356755</v>
      </c>
      <c r="I53" s="138">
        <v>42735</v>
      </c>
      <c r="J53" s="137">
        <v>160000</v>
      </c>
      <c r="K53" s="141">
        <v>1.2999999999999999E-2</v>
      </c>
      <c r="L53" s="137">
        <v>581487</v>
      </c>
      <c r="M53" s="136">
        <v>38</v>
      </c>
      <c r="N53" s="124" t="s">
        <v>1614</v>
      </c>
      <c r="O53" s="136"/>
      <c r="P53" s="138">
        <v>43008</v>
      </c>
      <c r="Q53" s="140">
        <v>12</v>
      </c>
      <c r="R53" t="s">
        <v>3574</v>
      </c>
      <c r="S53" t="s">
        <v>3575</v>
      </c>
      <c r="T53" t="s">
        <v>3575</v>
      </c>
      <c r="U53" s="177">
        <v>9</v>
      </c>
      <c r="V53" t="s">
        <v>130</v>
      </c>
    </row>
    <row r="54" spans="1:22">
      <c r="A54" s="135">
        <v>42614</v>
      </c>
      <c r="B54" s="136" t="s">
        <v>1617</v>
      </c>
      <c r="C54" s="181">
        <v>9306998</v>
      </c>
      <c r="D54" s="136">
        <v>6</v>
      </c>
      <c r="E54" s="136" t="s">
        <v>1613</v>
      </c>
      <c r="F54" s="136" t="s">
        <v>1521</v>
      </c>
      <c r="G54" s="137">
        <v>6701871</v>
      </c>
      <c r="H54" s="137">
        <v>6839925</v>
      </c>
      <c r="I54" s="138">
        <v>42735</v>
      </c>
      <c r="J54" s="137">
        <v>40000</v>
      </c>
      <c r="K54" s="141">
        <v>1.2999999999999999E-2</v>
      </c>
      <c r="L54" s="137">
        <v>230515</v>
      </c>
      <c r="M54" s="136">
        <v>38</v>
      </c>
      <c r="N54" s="124" t="s">
        <v>1614</v>
      </c>
      <c r="O54" s="136"/>
      <c r="P54" s="138">
        <v>43008</v>
      </c>
      <c r="Q54" s="140">
        <v>12</v>
      </c>
      <c r="R54" t="s">
        <v>3574</v>
      </c>
      <c r="S54" t="s">
        <v>3575</v>
      </c>
      <c r="T54" t="s">
        <v>3575</v>
      </c>
      <c r="U54" s="177">
        <v>9</v>
      </c>
      <c r="V54" t="s">
        <v>130</v>
      </c>
    </row>
    <row r="55" spans="1:22">
      <c r="A55" s="135">
        <v>42552</v>
      </c>
      <c r="B55" s="136" t="s">
        <v>1618</v>
      </c>
      <c r="C55" s="181">
        <v>76159903</v>
      </c>
      <c r="D55" s="136">
        <v>8</v>
      </c>
      <c r="E55" s="136" t="s">
        <v>1619</v>
      </c>
      <c r="F55" s="136" t="s">
        <v>1521</v>
      </c>
      <c r="G55" s="137">
        <v>6586213</v>
      </c>
      <c r="H55" s="137">
        <v>6586213</v>
      </c>
      <c r="I55" s="138">
        <v>42676</v>
      </c>
      <c r="J55" s="137">
        <v>6868981</v>
      </c>
      <c r="K55" s="141">
        <v>1.4E-2</v>
      </c>
      <c r="L55" s="137">
        <v>67326</v>
      </c>
      <c r="M55" s="123">
        <v>97</v>
      </c>
      <c r="N55" s="124" t="s">
        <v>1574</v>
      </c>
      <c r="O55" s="139"/>
      <c r="P55" s="163">
        <v>42676</v>
      </c>
      <c r="Q55" s="140" t="s">
        <v>1523</v>
      </c>
      <c r="R55" t="s">
        <v>3576</v>
      </c>
      <c r="S55" t="s">
        <v>3250</v>
      </c>
      <c r="T55" t="s">
        <v>3250</v>
      </c>
      <c r="U55" s="177">
        <v>2</v>
      </c>
      <c r="V55" t="s">
        <v>3993</v>
      </c>
    </row>
    <row r="56" spans="1:22">
      <c r="A56" s="135">
        <v>42522</v>
      </c>
      <c r="B56" s="136" t="s">
        <v>1620</v>
      </c>
      <c r="C56" s="181">
        <v>96709880</v>
      </c>
      <c r="D56" s="136">
        <v>9</v>
      </c>
      <c r="E56" s="136" t="s">
        <v>1621</v>
      </c>
      <c r="F56" s="136" t="s">
        <v>1521</v>
      </c>
      <c r="G56" s="137">
        <v>124859541</v>
      </c>
      <c r="H56" s="137">
        <v>124859541</v>
      </c>
      <c r="I56" s="138">
        <v>42681</v>
      </c>
      <c r="J56" s="137">
        <v>132434353</v>
      </c>
      <c r="K56" s="122">
        <v>1.2999999999999999E-2</v>
      </c>
      <c r="L56" s="137">
        <v>0</v>
      </c>
      <c r="M56" s="123">
        <v>92</v>
      </c>
      <c r="N56" s="124" t="s">
        <v>1574</v>
      </c>
      <c r="O56" s="139"/>
      <c r="P56" s="138">
        <v>42681</v>
      </c>
      <c r="Q56" s="140" t="s">
        <v>1523</v>
      </c>
      <c r="R56" t="s">
        <v>3577</v>
      </c>
      <c r="S56" t="s">
        <v>3345</v>
      </c>
      <c r="T56" t="s">
        <v>3345</v>
      </c>
      <c r="U56" s="177">
        <v>2</v>
      </c>
      <c r="V56" s="177">
        <v>23620307</v>
      </c>
    </row>
    <row r="57" spans="1:22">
      <c r="A57" s="135">
        <v>42522</v>
      </c>
      <c r="B57" s="136" t="s">
        <v>1622</v>
      </c>
      <c r="C57" s="181">
        <v>96709880</v>
      </c>
      <c r="D57" s="136">
        <v>9</v>
      </c>
      <c r="E57" s="136" t="s">
        <v>1621</v>
      </c>
      <c r="F57" s="136" t="s">
        <v>1521</v>
      </c>
      <c r="G57" s="137">
        <v>124859541</v>
      </c>
      <c r="H57" s="137">
        <v>124859541</v>
      </c>
      <c r="I57" s="138">
        <v>42681</v>
      </c>
      <c r="J57" s="137">
        <v>132434353</v>
      </c>
      <c r="K57" s="122">
        <v>1.2999999999999999E-2</v>
      </c>
      <c r="L57" s="137">
        <v>0</v>
      </c>
      <c r="M57" s="123">
        <v>92</v>
      </c>
      <c r="N57" s="124" t="s">
        <v>1574</v>
      </c>
      <c r="O57" s="139"/>
      <c r="P57" s="138">
        <v>42681</v>
      </c>
      <c r="Q57" s="140" t="s">
        <v>1523</v>
      </c>
      <c r="R57" t="s">
        <v>3577</v>
      </c>
      <c r="S57" t="s">
        <v>3345</v>
      </c>
      <c r="T57" t="s">
        <v>3345</v>
      </c>
      <c r="U57" s="177">
        <v>2</v>
      </c>
      <c r="V57" s="177">
        <v>23620307</v>
      </c>
    </row>
    <row r="58" spans="1:22">
      <c r="A58" s="135">
        <v>42522</v>
      </c>
      <c r="B58" s="136" t="s">
        <v>1623</v>
      </c>
      <c r="C58" s="181">
        <v>96709880</v>
      </c>
      <c r="D58" s="136">
        <v>9</v>
      </c>
      <c r="E58" s="136" t="s">
        <v>1621</v>
      </c>
      <c r="F58" s="136" t="s">
        <v>1521</v>
      </c>
      <c r="G58" s="137">
        <v>124859541</v>
      </c>
      <c r="H58" s="137">
        <v>124859541</v>
      </c>
      <c r="I58" s="138">
        <v>42681</v>
      </c>
      <c r="J58" s="137">
        <v>132434353</v>
      </c>
      <c r="K58" s="122">
        <v>1.2999999999999999E-2</v>
      </c>
      <c r="L58" s="137">
        <v>0</v>
      </c>
      <c r="M58" s="123">
        <v>92</v>
      </c>
      <c r="N58" s="124" t="s">
        <v>1574</v>
      </c>
      <c r="O58" s="139"/>
      <c r="P58" s="138">
        <v>42681</v>
      </c>
      <c r="Q58" s="140" t="s">
        <v>1523</v>
      </c>
      <c r="R58" t="s">
        <v>3577</v>
      </c>
      <c r="S58" t="s">
        <v>3345</v>
      </c>
      <c r="T58" t="s">
        <v>3345</v>
      </c>
      <c r="U58" s="177">
        <v>2</v>
      </c>
      <c r="V58" s="177">
        <v>23620307</v>
      </c>
    </row>
    <row r="59" spans="1:22">
      <c r="A59" s="135">
        <v>42614</v>
      </c>
      <c r="B59" s="136" t="s">
        <v>1624</v>
      </c>
      <c r="C59" s="181">
        <v>76096946</v>
      </c>
      <c r="D59" s="136" t="s">
        <v>162</v>
      </c>
      <c r="E59" s="136" t="s">
        <v>1625</v>
      </c>
      <c r="F59" s="136" t="s">
        <v>1521</v>
      </c>
      <c r="G59" s="137">
        <v>13340942</v>
      </c>
      <c r="H59" s="137">
        <v>7693588</v>
      </c>
      <c r="I59" s="138">
        <v>42682</v>
      </c>
      <c r="J59" s="137">
        <v>7693588</v>
      </c>
      <c r="K59" s="141">
        <v>1.2999999999999999E-2</v>
      </c>
      <c r="L59" s="137">
        <v>113027</v>
      </c>
      <c r="M59" s="136">
        <v>91</v>
      </c>
      <c r="N59" s="124" t="s">
        <v>1574</v>
      </c>
      <c r="O59" s="136"/>
      <c r="P59" s="138">
        <v>42682</v>
      </c>
      <c r="Q59" s="140" t="s">
        <v>1523</v>
      </c>
      <c r="R59" t="s">
        <v>3578</v>
      </c>
      <c r="S59" t="s">
        <v>3284</v>
      </c>
      <c r="T59" t="s">
        <v>3285</v>
      </c>
      <c r="U59" t="s">
        <v>130</v>
      </c>
      <c r="V59" s="177">
        <v>224315500</v>
      </c>
    </row>
    <row r="60" spans="1:22">
      <c r="A60" s="135">
        <v>42614</v>
      </c>
      <c r="B60" s="136" t="s">
        <v>1626</v>
      </c>
      <c r="C60" s="181">
        <v>76109901</v>
      </c>
      <c r="D60" s="136">
        <v>9</v>
      </c>
      <c r="E60" s="136" t="s">
        <v>1627</v>
      </c>
      <c r="F60" s="136" t="s">
        <v>1521</v>
      </c>
      <c r="G60" s="137">
        <v>50616320</v>
      </c>
      <c r="H60" s="137">
        <v>50616320</v>
      </c>
      <c r="I60" s="138">
        <v>42689</v>
      </c>
      <c r="J60" s="137">
        <v>52057198</v>
      </c>
      <c r="K60" s="141">
        <v>1.4E-2</v>
      </c>
      <c r="L60" s="137">
        <v>514599</v>
      </c>
      <c r="M60" s="136">
        <v>84</v>
      </c>
      <c r="N60" s="124" t="s">
        <v>1585</v>
      </c>
      <c r="O60" s="136"/>
      <c r="P60" s="138">
        <v>42689</v>
      </c>
      <c r="Q60" s="140" t="s">
        <v>1523</v>
      </c>
      <c r="R60" t="s">
        <v>3579</v>
      </c>
      <c r="S60" t="s">
        <v>3329</v>
      </c>
      <c r="T60" t="s">
        <v>3250</v>
      </c>
      <c r="U60" s="177">
        <v>2</v>
      </c>
      <c r="V60" s="177">
        <v>24168614</v>
      </c>
    </row>
    <row r="61" spans="1:22">
      <c r="A61" s="115">
        <v>41730</v>
      </c>
      <c r="B61" s="128" t="s">
        <v>1628</v>
      </c>
      <c r="C61" s="180">
        <v>76231696</v>
      </c>
      <c r="D61" s="117" t="s">
        <v>162</v>
      </c>
      <c r="E61" s="118" t="s">
        <v>1589</v>
      </c>
      <c r="F61" s="118" t="s">
        <v>1521</v>
      </c>
      <c r="G61" s="119">
        <v>10110582</v>
      </c>
      <c r="H61" s="121">
        <v>1182094</v>
      </c>
      <c r="I61" s="157">
        <v>42416</v>
      </c>
      <c r="J61" s="121">
        <v>0</v>
      </c>
      <c r="K61" s="122">
        <v>1.7000000000000001E-2</v>
      </c>
      <c r="L61" s="119">
        <v>1967931</v>
      </c>
      <c r="M61" s="123">
        <v>357</v>
      </c>
      <c r="N61" s="124" t="s">
        <v>1522</v>
      </c>
      <c r="O61" s="127"/>
      <c r="P61" s="126">
        <v>42841</v>
      </c>
      <c r="Q61" s="117">
        <v>34</v>
      </c>
      <c r="R61" t="s">
        <v>3562</v>
      </c>
      <c r="S61" t="s">
        <v>3250</v>
      </c>
      <c r="T61" t="s">
        <v>3250</v>
      </c>
      <c r="U61" s="177">
        <v>2</v>
      </c>
      <c r="V61" s="177">
        <v>0</v>
      </c>
    </row>
    <row r="62" spans="1:22">
      <c r="A62" s="135">
        <v>42583</v>
      </c>
      <c r="B62" s="136" t="s">
        <v>1629</v>
      </c>
      <c r="C62" s="181">
        <v>76305943</v>
      </c>
      <c r="D62" s="140" t="s">
        <v>162</v>
      </c>
      <c r="E62" s="136" t="s">
        <v>1630</v>
      </c>
      <c r="F62" s="136" t="s">
        <v>1521</v>
      </c>
      <c r="G62" s="137">
        <v>6095479</v>
      </c>
      <c r="H62" s="137">
        <v>6095479</v>
      </c>
      <c r="I62" s="138">
        <v>42690</v>
      </c>
      <c r="J62" s="137">
        <v>6357178</v>
      </c>
      <c r="K62" s="141">
        <v>1.4E-2</v>
      </c>
      <c r="L62" s="137">
        <v>77887</v>
      </c>
      <c r="M62" s="123">
        <v>83</v>
      </c>
      <c r="N62" s="124" t="s">
        <v>1585</v>
      </c>
      <c r="O62" s="139"/>
      <c r="P62" s="138">
        <v>42690</v>
      </c>
      <c r="Q62" s="140" t="s">
        <v>1523</v>
      </c>
      <c r="R62" t="s">
        <v>3580</v>
      </c>
      <c r="S62" t="s">
        <v>3581</v>
      </c>
      <c r="T62" t="s">
        <v>3345</v>
      </c>
      <c r="U62" s="177">
        <v>2</v>
      </c>
      <c r="V62" s="177">
        <v>25301292</v>
      </c>
    </row>
    <row r="63" spans="1:22">
      <c r="A63" s="135">
        <v>42583</v>
      </c>
      <c r="B63" s="136" t="s">
        <v>1631</v>
      </c>
      <c r="C63" s="181">
        <v>15163118</v>
      </c>
      <c r="D63" s="136">
        <v>5</v>
      </c>
      <c r="E63" s="136" t="s">
        <v>1632</v>
      </c>
      <c r="F63" s="136" t="s">
        <v>1521</v>
      </c>
      <c r="G63" s="137">
        <v>43799000</v>
      </c>
      <c r="H63" s="137">
        <v>43774800</v>
      </c>
      <c r="I63" s="138">
        <v>42720</v>
      </c>
      <c r="J63" s="137">
        <v>1180000</v>
      </c>
      <c r="K63" s="141">
        <v>1.2999999999999999E-2</v>
      </c>
      <c r="L63" s="137">
        <v>830356</v>
      </c>
      <c r="M63" s="123">
        <v>53</v>
      </c>
      <c r="N63" s="124" t="s">
        <v>1614</v>
      </c>
      <c r="O63" s="139"/>
      <c r="P63" s="138">
        <v>42871</v>
      </c>
      <c r="Q63" s="140" t="s">
        <v>1523</v>
      </c>
      <c r="R63" t="s">
        <v>3582</v>
      </c>
      <c r="S63" t="s">
        <v>3583</v>
      </c>
      <c r="T63" t="s">
        <v>3274</v>
      </c>
      <c r="U63" s="177">
        <v>41</v>
      </c>
      <c r="V63" s="177">
        <v>2320866</v>
      </c>
    </row>
    <row r="64" spans="1:22">
      <c r="A64" s="135">
        <v>42583</v>
      </c>
      <c r="B64" s="136" t="s">
        <v>1633</v>
      </c>
      <c r="C64" s="181">
        <v>15163118</v>
      </c>
      <c r="D64" s="136">
        <v>5</v>
      </c>
      <c r="E64" s="136" t="s">
        <v>1632</v>
      </c>
      <c r="F64" s="136" t="s">
        <v>1521</v>
      </c>
      <c r="G64" s="137">
        <v>2975587</v>
      </c>
      <c r="H64" s="137">
        <v>2974195</v>
      </c>
      <c r="I64" s="138">
        <v>42720</v>
      </c>
      <c r="J64" s="137">
        <v>80000</v>
      </c>
      <c r="K64" s="141">
        <v>1.2999999999999999E-2</v>
      </c>
      <c r="L64" s="137">
        <v>56412</v>
      </c>
      <c r="M64" s="123">
        <v>53</v>
      </c>
      <c r="N64" s="124" t="s">
        <v>1614</v>
      </c>
      <c r="O64" s="139"/>
      <c r="P64" s="138">
        <v>42871</v>
      </c>
      <c r="Q64" s="140" t="s">
        <v>1523</v>
      </c>
      <c r="R64" t="s">
        <v>3582</v>
      </c>
      <c r="S64" t="s">
        <v>3583</v>
      </c>
      <c r="T64" t="s">
        <v>3274</v>
      </c>
      <c r="U64" s="177">
        <v>41</v>
      </c>
      <c r="V64" s="177">
        <v>2320866</v>
      </c>
    </row>
    <row r="65" spans="1:22">
      <c r="A65" s="135">
        <v>42614</v>
      </c>
      <c r="B65" s="136" t="s">
        <v>1634</v>
      </c>
      <c r="C65" s="181">
        <v>76419256</v>
      </c>
      <c r="D65" s="136">
        <v>7</v>
      </c>
      <c r="E65" s="136" t="s">
        <v>1635</v>
      </c>
      <c r="F65" s="136" t="s">
        <v>1521</v>
      </c>
      <c r="G65" s="137">
        <v>100755853</v>
      </c>
      <c r="H65" s="137">
        <v>100755853</v>
      </c>
      <c r="I65" s="138">
        <v>42690</v>
      </c>
      <c r="J65" s="137">
        <v>103419166</v>
      </c>
      <c r="K65" s="141">
        <v>1.2999999999999999E-2</v>
      </c>
      <c r="L65" s="137">
        <v>0</v>
      </c>
      <c r="M65" s="136">
        <v>83</v>
      </c>
      <c r="N65" s="124" t="s">
        <v>1585</v>
      </c>
      <c r="O65" s="136"/>
      <c r="P65" s="138">
        <v>42690</v>
      </c>
      <c r="Q65" s="140" t="s">
        <v>1523</v>
      </c>
      <c r="R65" t="s">
        <v>3259</v>
      </c>
      <c r="S65" t="s">
        <v>3260</v>
      </c>
      <c r="T65" t="s">
        <v>3261</v>
      </c>
      <c r="U65" t="s">
        <v>130</v>
      </c>
      <c r="V65" t="s">
        <v>130</v>
      </c>
    </row>
    <row r="66" spans="1:22">
      <c r="A66" s="135">
        <v>42614</v>
      </c>
      <c r="B66" s="136" t="s">
        <v>1636</v>
      </c>
      <c r="C66" s="181">
        <v>76419256</v>
      </c>
      <c r="D66" s="136">
        <v>7</v>
      </c>
      <c r="E66" s="136" t="s">
        <v>1635</v>
      </c>
      <c r="F66" s="136" t="s">
        <v>1521</v>
      </c>
      <c r="G66" s="137">
        <v>93000000</v>
      </c>
      <c r="H66" s="137">
        <v>93000000</v>
      </c>
      <c r="I66" s="138">
        <v>42690</v>
      </c>
      <c r="J66" s="137">
        <v>96179934</v>
      </c>
      <c r="K66" s="141">
        <v>1.2999999999999999E-2</v>
      </c>
      <c r="L66" s="137">
        <v>0</v>
      </c>
      <c r="M66" s="136">
        <v>83</v>
      </c>
      <c r="N66" s="124" t="s">
        <v>1585</v>
      </c>
      <c r="O66" s="136"/>
      <c r="P66" s="138">
        <v>42690</v>
      </c>
      <c r="Q66" s="140" t="s">
        <v>1523</v>
      </c>
      <c r="R66" t="s">
        <v>3259</v>
      </c>
      <c r="S66" t="s">
        <v>3260</v>
      </c>
      <c r="T66" t="s">
        <v>3261</v>
      </c>
      <c r="U66" t="s">
        <v>130</v>
      </c>
      <c r="V66" t="s">
        <v>130</v>
      </c>
    </row>
    <row r="67" spans="1:22">
      <c r="A67" s="135">
        <v>42614</v>
      </c>
      <c r="B67" s="136" t="s">
        <v>1637</v>
      </c>
      <c r="C67" s="181">
        <v>76183177</v>
      </c>
      <c r="D67" s="136">
        <v>1</v>
      </c>
      <c r="E67" s="136" t="s">
        <v>1638</v>
      </c>
      <c r="F67" s="136" t="s">
        <v>1521</v>
      </c>
      <c r="G67" s="137">
        <v>109737406</v>
      </c>
      <c r="H67" s="137">
        <v>109737406</v>
      </c>
      <c r="I67" s="138">
        <v>42696</v>
      </c>
      <c r="J67" s="137">
        <v>113113660</v>
      </c>
      <c r="K67" s="141">
        <v>1.2999999999999999E-2</v>
      </c>
      <c r="L67" s="137">
        <v>595173</v>
      </c>
      <c r="M67" s="136">
        <v>77</v>
      </c>
      <c r="N67" s="124" t="s">
        <v>1585</v>
      </c>
      <c r="O67" s="136"/>
      <c r="P67" s="138">
        <v>42696</v>
      </c>
      <c r="Q67" s="140" t="s">
        <v>1523</v>
      </c>
      <c r="R67" t="s">
        <v>3584</v>
      </c>
      <c r="S67" t="s">
        <v>3313</v>
      </c>
      <c r="T67" t="s">
        <v>3250</v>
      </c>
      <c r="U67" s="177">
        <v>2</v>
      </c>
      <c r="V67" s="177">
        <v>24029662</v>
      </c>
    </row>
    <row r="68" spans="1:22">
      <c r="A68" s="115">
        <v>42491</v>
      </c>
      <c r="B68" s="134" t="s">
        <v>1639</v>
      </c>
      <c r="C68" s="180">
        <v>78329040</v>
      </c>
      <c r="D68" s="117">
        <v>5</v>
      </c>
      <c r="E68" s="133" t="s">
        <v>1640</v>
      </c>
      <c r="F68" s="133" t="s">
        <v>1521</v>
      </c>
      <c r="G68" s="119">
        <v>68825104</v>
      </c>
      <c r="H68" s="119">
        <v>68737193</v>
      </c>
      <c r="I68" s="120">
        <v>42699</v>
      </c>
      <c r="J68" s="119">
        <v>71687604</v>
      </c>
      <c r="K68" s="122">
        <v>1.4E-2</v>
      </c>
      <c r="L68" s="119">
        <v>1719208</v>
      </c>
      <c r="M68" s="123">
        <v>74</v>
      </c>
      <c r="N68" s="124" t="s">
        <v>1585</v>
      </c>
      <c r="O68" s="127"/>
      <c r="P68" s="126">
        <v>42760</v>
      </c>
      <c r="Q68" s="117">
        <v>8</v>
      </c>
      <c r="R68" t="s">
        <v>3585</v>
      </c>
      <c r="S68" t="s">
        <v>3344</v>
      </c>
      <c r="T68" t="s">
        <v>3345</v>
      </c>
      <c r="U68" s="177">
        <v>2</v>
      </c>
      <c r="V68" s="177">
        <v>28142570</v>
      </c>
    </row>
    <row r="69" spans="1:22">
      <c r="A69" s="115">
        <v>42248</v>
      </c>
      <c r="B69" s="118" t="s">
        <v>1641</v>
      </c>
      <c r="C69" s="180">
        <v>76390139</v>
      </c>
      <c r="D69" s="117">
        <v>4</v>
      </c>
      <c r="E69" s="118" t="s">
        <v>1642</v>
      </c>
      <c r="F69" s="118" t="s">
        <v>1521</v>
      </c>
      <c r="G69" s="119">
        <v>10504773</v>
      </c>
      <c r="H69" s="119">
        <v>3208137</v>
      </c>
      <c r="I69" s="120">
        <v>42700</v>
      </c>
      <c r="J69" s="119">
        <v>2000598</v>
      </c>
      <c r="K69" s="122">
        <v>1.2999999999999999E-2</v>
      </c>
      <c r="L69" s="119">
        <v>336273</v>
      </c>
      <c r="M69" s="123">
        <v>73</v>
      </c>
      <c r="N69" s="124" t="s">
        <v>1585</v>
      </c>
      <c r="O69" s="127"/>
      <c r="P69" s="126">
        <v>42820</v>
      </c>
      <c r="Q69" s="117">
        <v>12</v>
      </c>
      <c r="R69" t="s">
        <v>3586</v>
      </c>
      <c r="S69" t="s">
        <v>3272</v>
      </c>
      <c r="T69" t="s">
        <v>3272</v>
      </c>
      <c r="U69" t="s">
        <v>130</v>
      </c>
      <c r="V69" t="s">
        <v>130</v>
      </c>
    </row>
    <row r="70" spans="1:22">
      <c r="A70" s="135">
        <v>42552</v>
      </c>
      <c r="B70" s="136" t="s">
        <v>1643</v>
      </c>
      <c r="C70" s="181">
        <v>10269413</v>
      </c>
      <c r="D70" s="136">
        <v>9</v>
      </c>
      <c r="E70" s="136" t="s">
        <v>1644</v>
      </c>
      <c r="F70" s="136" t="s">
        <v>1521</v>
      </c>
      <c r="G70" s="137">
        <v>13952179</v>
      </c>
      <c r="H70" s="137">
        <v>13952179</v>
      </c>
      <c r="I70" s="138">
        <v>42702</v>
      </c>
      <c r="J70" s="137">
        <v>14695830</v>
      </c>
      <c r="K70" s="141">
        <v>1.2999999999999999E-2</v>
      </c>
      <c r="L70" s="137">
        <v>281253</v>
      </c>
      <c r="M70" s="123">
        <v>71</v>
      </c>
      <c r="N70" s="124" t="s">
        <v>1585</v>
      </c>
      <c r="O70" s="139"/>
      <c r="P70" s="138">
        <v>42702</v>
      </c>
      <c r="Q70" s="140" t="s">
        <v>1523</v>
      </c>
      <c r="R70" t="s">
        <v>3312</v>
      </c>
      <c r="S70" t="s">
        <v>3313</v>
      </c>
      <c r="T70" t="s">
        <v>3250</v>
      </c>
      <c r="U70" s="177">
        <v>9</v>
      </c>
      <c r="V70" t="s">
        <v>130</v>
      </c>
    </row>
    <row r="71" spans="1:22">
      <c r="A71" s="135">
        <v>42552</v>
      </c>
      <c r="B71" s="136" t="s">
        <v>1645</v>
      </c>
      <c r="C71" s="181">
        <v>10269413</v>
      </c>
      <c r="D71" s="136">
        <v>9</v>
      </c>
      <c r="E71" s="136" t="s">
        <v>1644</v>
      </c>
      <c r="F71" s="136" t="s">
        <v>1521</v>
      </c>
      <c r="G71" s="137">
        <v>1702841</v>
      </c>
      <c r="H71" s="137">
        <v>1702841</v>
      </c>
      <c r="I71" s="138">
        <v>42702</v>
      </c>
      <c r="J71" s="137">
        <v>1793602</v>
      </c>
      <c r="K71" s="141">
        <v>1.2999999999999999E-2</v>
      </c>
      <c r="L71" s="137">
        <v>34326</v>
      </c>
      <c r="M71" s="123">
        <v>71</v>
      </c>
      <c r="N71" s="124" t="s">
        <v>1585</v>
      </c>
      <c r="O71" s="139"/>
      <c r="P71" s="138">
        <v>42702</v>
      </c>
      <c r="Q71" s="140" t="s">
        <v>1523</v>
      </c>
      <c r="R71" t="s">
        <v>3312</v>
      </c>
      <c r="S71" t="s">
        <v>3313</v>
      </c>
      <c r="T71" t="s">
        <v>3250</v>
      </c>
      <c r="U71" s="177">
        <v>9</v>
      </c>
      <c r="V71" t="s">
        <v>130</v>
      </c>
    </row>
    <row r="72" spans="1:22">
      <c r="A72" s="135">
        <v>42552</v>
      </c>
      <c r="B72" s="136" t="s">
        <v>1646</v>
      </c>
      <c r="C72" s="181">
        <v>76299792</v>
      </c>
      <c r="D72" s="136">
        <v>4</v>
      </c>
      <c r="E72" s="136" t="s">
        <v>1647</v>
      </c>
      <c r="F72" s="136" t="s">
        <v>1521</v>
      </c>
      <c r="G72" s="137">
        <v>54584248</v>
      </c>
      <c r="H72" s="137">
        <v>54584248</v>
      </c>
      <c r="I72" s="138">
        <v>42702</v>
      </c>
      <c r="J72" s="137">
        <v>57941179</v>
      </c>
      <c r="K72" s="141">
        <v>1.4999999999999999E-2</v>
      </c>
      <c r="L72" s="137">
        <v>1491081</v>
      </c>
      <c r="M72" s="123">
        <v>71</v>
      </c>
      <c r="N72" s="124" t="s">
        <v>1585</v>
      </c>
      <c r="O72" s="139"/>
      <c r="P72" s="138">
        <v>42702</v>
      </c>
      <c r="Q72" s="140" t="s">
        <v>1523</v>
      </c>
      <c r="R72" t="s">
        <v>3259</v>
      </c>
      <c r="S72" t="s">
        <v>3260</v>
      </c>
      <c r="T72" t="s">
        <v>3261</v>
      </c>
      <c r="U72" s="177">
        <v>9</v>
      </c>
      <c r="V72" s="177">
        <v>0</v>
      </c>
    </row>
    <row r="73" spans="1:22">
      <c r="A73" s="135">
        <v>42583</v>
      </c>
      <c r="B73" s="136" t="s">
        <v>1648</v>
      </c>
      <c r="C73" s="181">
        <v>76748240</v>
      </c>
      <c r="D73" s="140" t="s">
        <v>162</v>
      </c>
      <c r="E73" s="136" t="s">
        <v>1649</v>
      </c>
      <c r="F73" s="136" t="s">
        <v>1521</v>
      </c>
      <c r="G73" s="137">
        <v>111389431</v>
      </c>
      <c r="H73" s="137">
        <v>110885762</v>
      </c>
      <c r="I73" s="138">
        <v>42703</v>
      </c>
      <c r="J73" s="137">
        <v>113220607</v>
      </c>
      <c r="K73" s="141">
        <v>1.2999999999999999E-2</v>
      </c>
      <c r="L73" s="137">
        <v>1290368</v>
      </c>
      <c r="M73" s="123">
        <v>70</v>
      </c>
      <c r="N73" s="124" t="s">
        <v>1585</v>
      </c>
      <c r="O73" s="139"/>
      <c r="P73" s="138">
        <v>42733</v>
      </c>
      <c r="Q73" s="140">
        <v>4</v>
      </c>
      <c r="R73" t="s">
        <v>3587</v>
      </c>
      <c r="S73" t="s">
        <v>3250</v>
      </c>
      <c r="T73" t="s">
        <v>3250</v>
      </c>
      <c r="U73" s="177">
        <v>2</v>
      </c>
      <c r="V73" s="177">
        <v>25563197</v>
      </c>
    </row>
    <row r="74" spans="1:22">
      <c r="A74" s="135">
        <v>42583</v>
      </c>
      <c r="B74" s="136" t="s">
        <v>1650</v>
      </c>
      <c r="C74" s="181">
        <v>76375804</v>
      </c>
      <c r="D74" s="136">
        <v>4</v>
      </c>
      <c r="E74" s="136" t="s">
        <v>1651</v>
      </c>
      <c r="F74" s="136" t="s">
        <v>1521</v>
      </c>
      <c r="G74" s="137">
        <v>4569717</v>
      </c>
      <c r="H74" s="137">
        <v>4569717</v>
      </c>
      <c r="I74" s="138">
        <v>42703</v>
      </c>
      <c r="J74" s="137">
        <v>1500000</v>
      </c>
      <c r="K74" s="141">
        <v>1.2999999999999999E-2</v>
      </c>
      <c r="L74" s="137">
        <v>231659</v>
      </c>
      <c r="M74" s="123">
        <v>70</v>
      </c>
      <c r="N74" s="124" t="s">
        <v>1585</v>
      </c>
      <c r="O74" s="139"/>
      <c r="P74" s="138">
        <v>42642</v>
      </c>
      <c r="Q74" s="140">
        <v>11</v>
      </c>
      <c r="R74" t="s">
        <v>3588</v>
      </c>
      <c r="S74" t="s">
        <v>3382</v>
      </c>
      <c r="T74" t="s">
        <v>3382</v>
      </c>
      <c r="U74" s="177">
        <v>55</v>
      </c>
      <c r="V74" s="177">
        <v>2895205</v>
      </c>
    </row>
    <row r="75" spans="1:22">
      <c r="A75" s="115">
        <v>42430</v>
      </c>
      <c r="B75" s="128" t="s">
        <v>1652</v>
      </c>
      <c r="C75" s="180">
        <v>8257683</v>
      </c>
      <c r="D75" s="117">
        <v>5</v>
      </c>
      <c r="E75" s="118" t="s">
        <v>1653</v>
      </c>
      <c r="F75" s="118" t="s">
        <v>1521</v>
      </c>
      <c r="G75" s="119">
        <v>50846804</v>
      </c>
      <c r="H75" s="119">
        <v>50846804</v>
      </c>
      <c r="I75" s="120">
        <v>42704</v>
      </c>
      <c r="J75" s="119">
        <v>56223000</v>
      </c>
      <c r="K75" s="122">
        <v>1.2999999999999999E-2</v>
      </c>
      <c r="L75" s="119">
        <v>1378513</v>
      </c>
      <c r="M75" s="123">
        <v>69</v>
      </c>
      <c r="N75" s="124" t="s">
        <v>1585</v>
      </c>
      <c r="O75" s="127"/>
      <c r="P75" s="126">
        <v>42704</v>
      </c>
      <c r="Q75" s="117" t="s">
        <v>1523</v>
      </c>
      <c r="R75" t="s">
        <v>3589</v>
      </c>
      <c r="S75" t="s">
        <v>3249</v>
      </c>
      <c r="T75" t="s">
        <v>3250</v>
      </c>
      <c r="U75" s="177">
        <v>2</v>
      </c>
      <c r="V75" s="177">
        <v>23564879</v>
      </c>
    </row>
    <row r="76" spans="1:22">
      <c r="A76" s="115">
        <v>42491</v>
      </c>
      <c r="B76" s="133" t="s">
        <v>1654</v>
      </c>
      <c r="C76" s="180">
        <v>78317010</v>
      </c>
      <c r="D76" s="117">
        <v>8</v>
      </c>
      <c r="E76" s="118" t="s">
        <v>1655</v>
      </c>
      <c r="F76" s="118" t="s">
        <v>1521</v>
      </c>
      <c r="G76" s="119">
        <v>77587297</v>
      </c>
      <c r="H76" s="119">
        <v>77587297</v>
      </c>
      <c r="I76" s="120">
        <v>42704</v>
      </c>
      <c r="J76" s="119">
        <v>83773591</v>
      </c>
      <c r="K76" s="122">
        <v>1.2999999999999999E-2</v>
      </c>
      <c r="L76" s="119">
        <v>1586229</v>
      </c>
      <c r="M76" s="123">
        <v>69</v>
      </c>
      <c r="N76" s="124" t="s">
        <v>1585</v>
      </c>
      <c r="O76" s="127"/>
      <c r="P76" s="126">
        <v>42704</v>
      </c>
      <c r="Q76" s="117" t="s">
        <v>1523</v>
      </c>
      <c r="R76" t="s">
        <v>3590</v>
      </c>
      <c r="S76" t="s">
        <v>3281</v>
      </c>
      <c r="T76" t="s">
        <v>3250</v>
      </c>
      <c r="U76" s="177">
        <v>2</v>
      </c>
      <c r="V76" s="177">
        <v>27143888</v>
      </c>
    </row>
    <row r="77" spans="1:22">
      <c r="A77" s="115">
        <v>42491</v>
      </c>
      <c r="B77" s="133" t="s">
        <v>1656</v>
      </c>
      <c r="C77" s="180">
        <v>78317010</v>
      </c>
      <c r="D77" s="117">
        <v>8</v>
      </c>
      <c r="E77" s="118" t="s">
        <v>1655</v>
      </c>
      <c r="F77" s="118" t="s">
        <v>1521</v>
      </c>
      <c r="G77" s="119">
        <v>13505270</v>
      </c>
      <c r="H77" s="119">
        <v>13505270</v>
      </c>
      <c r="I77" s="120">
        <v>42704</v>
      </c>
      <c r="J77" s="119">
        <v>14582090</v>
      </c>
      <c r="K77" s="122">
        <v>1.2999999999999999E-2</v>
      </c>
      <c r="L77" s="119">
        <v>276108</v>
      </c>
      <c r="M77" s="123">
        <v>69</v>
      </c>
      <c r="N77" s="124" t="s">
        <v>1585</v>
      </c>
      <c r="O77" s="127"/>
      <c r="P77" s="126">
        <v>42704</v>
      </c>
      <c r="Q77" s="117" t="s">
        <v>1523</v>
      </c>
      <c r="R77" t="s">
        <v>3590</v>
      </c>
      <c r="S77" t="s">
        <v>3281</v>
      </c>
      <c r="T77" t="s">
        <v>3250</v>
      </c>
      <c r="U77" s="177">
        <v>2</v>
      </c>
      <c r="V77" s="177">
        <v>27143888</v>
      </c>
    </row>
    <row r="78" spans="1:22">
      <c r="A78" s="135">
        <v>42644</v>
      </c>
      <c r="B78" s="136" t="s">
        <v>1657</v>
      </c>
      <c r="C78" s="181">
        <v>76055078</v>
      </c>
      <c r="D78" s="136">
        <v>7</v>
      </c>
      <c r="E78" s="136" t="s">
        <v>1658</v>
      </c>
      <c r="F78" s="136" t="s">
        <v>1521</v>
      </c>
      <c r="G78" s="137">
        <v>4743038</v>
      </c>
      <c r="H78" s="137">
        <v>4743038</v>
      </c>
      <c r="I78" s="138">
        <v>42704</v>
      </c>
      <c r="J78" s="137">
        <v>4878056</v>
      </c>
      <c r="K78" s="141">
        <v>1.4E-2</v>
      </c>
      <c r="L78" s="137">
        <v>32147</v>
      </c>
      <c r="M78" s="136">
        <v>69</v>
      </c>
      <c r="N78" s="124" t="s">
        <v>1585</v>
      </c>
      <c r="O78" s="136"/>
      <c r="P78" s="138">
        <v>42704</v>
      </c>
      <c r="Q78" s="140" t="s">
        <v>1523</v>
      </c>
      <c r="R78" t="s">
        <v>3591</v>
      </c>
      <c r="S78" t="s">
        <v>3592</v>
      </c>
      <c r="T78" t="s">
        <v>3593</v>
      </c>
      <c r="U78" s="177">
        <v>0</v>
      </c>
      <c r="V78" s="177">
        <v>86258044</v>
      </c>
    </row>
    <row r="79" spans="1:22">
      <c r="A79" s="135">
        <v>42644</v>
      </c>
      <c r="B79" s="136" t="s">
        <v>1659</v>
      </c>
      <c r="C79" s="181">
        <v>76104729</v>
      </c>
      <c r="D79" s="136">
        <v>9</v>
      </c>
      <c r="E79" s="136" t="s">
        <v>1660</v>
      </c>
      <c r="F79" s="136" t="s">
        <v>1521</v>
      </c>
      <c r="G79" s="137">
        <v>5050818</v>
      </c>
      <c r="H79" s="137">
        <v>5050818</v>
      </c>
      <c r="I79" s="138">
        <v>42705</v>
      </c>
      <c r="J79" s="137">
        <v>5140386</v>
      </c>
      <c r="K79" s="141">
        <v>1.4E-2</v>
      </c>
      <c r="L79" s="137">
        <v>42651</v>
      </c>
      <c r="M79" s="136">
        <v>68</v>
      </c>
      <c r="N79" s="124" t="s">
        <v>1585</v>
      </c>
      <c r="O79" s="136"/>
      <c r="P79" s="138">
        <v>42705</v>
      </c>
      <c r="Q79" s="140" t="s">
        <v>1523</v>
      </c>
      <c r="R79" t="s">
        <v>3594</v>
      </c>
      <c r="S79" t="s">
        <v>3256</v>
      </c>
      <c r="T79" t="s">
        <v>3256</v>
      </c>
      <c r="U79" t="s">
        <v>130</v>
      </c>
      <c r="V79" t="s">
        <v>130</v>
      </c>
    </row>
    <row r="80" spans="1:22">
      <c r="A80" s="135">
        <v>42552</v>
      </c>
      <c r="B80" s="136" t="s">
        <v>1661</v>
      </c>
      <c r="C80" s="181">
        <v>76076379</v>
      </c>
      <c r="D80" s="136">
        <v>9</v>
      </c>
      <c r="E80" s="136" t="s">
        <v>1662</v>
      </c>
      <c r="F80" s="136" t="s">
        <v>1521</v>
      </c>
      <c r="G80" s="137">
        <v>112375000</v>
      </c>
      <c r="H80" s="137">
        <v>112375000</v>
      </c>
      <c r="I80" s="138">
        <v>42706</v>
      </c>
      <c r="J80" s="137">
        <v>118559371</v>
      </c>
      <c r="K80" s="141">
        <v>1.2999999999999999E-2</v>
      </c>
      <c r="L80" s="137">
        <v>0</v>
      </c>
      <c r="M80" s="123">
        <v>67</v>
      </c>
      <c r="N80" s="124" t="s">
        <v>1585</v>
      </c>
      <c r="O80" s="139"/>
      <c r="P80" s="138">
        <v>42706</v>
      </c>
      <c r="Q80" s="140" t="s">
        <v>1523</v>
      </c>
      <c r="R80" t="s">
        <v>3595</v>
      </c>
      <c r="S80" t="s">
        <v>3250</v>
      </c>
      <c r="T80" t="s">
        <v>3250</v>
      </c>
      <c r="U80" s="177">
        <v>2</v>
      </c>
      <c r="V80" s="177">
        <v>225553554</v>
      </c>
    </row>
    <row r="81" spans="1:22">
      <c r="A81" s="135">
        <v>42552</v>
      </c>
      <c r="B81" s="136" t="s">
        <v>1663</v>
      </c>
      <c r="C81" s="181">
        <v>76076379</v>
      </c>
      <c r="D81" s="136">
        <v>9</v>
      </c>
      <c r="E81" s="136" t="s">
        <v>1662</v>
      </c>
      <c r="F81" s="136" t="s">
        <v>1521</v>
      </c>
      <c r="G81" s="137">
        <v>110550000</v>
      </c>
      <c r="H81" s="137">
        <v>110550000</v>
      </c>
      <c r="I81" s="138">
        <v>42706</v>
      </c>
      <c r="J81" s="137">
        <v>116681840</v>
      </c>
      <c r="K81" s="141">
        <v>1.2999999999999999E-2</v>
      </c>
      <c r="L81" s="137">
        <v>0</v>
      </c>
      <c r="M81" s="123">
        <v>67</v>
      </c>
      <c r="N81" s="124" t="s">
        <v>1585</v>
      </c>
      <c r="O81" s="139"/>
      <c r="P81" s="138">
        <v>42706</v>
      </c>
      <c r="Q81" s="140" t="s">
        <v>1523</v>
      </c>
      <c r="R81" t="s">
        <v>3595</v>
      </c>
      <c r="S81" t="s">
        <v>3250</v>
      </c>
      <c r="T81" t="s">
        <v>3250</v>
      </c>
      <c r="U81" s="177">
        <v>2</v>
      </c>
      <c r="V81" s="177">
        <v>225553554</v>
      </c>
    </row>
    <row r="82" spans="1:22">
      <c r="A82" s="135">
        <v>42552</v>
      </c>
      <c r="B82" s="136" t="s">
        <v>1664</v>
      </c>
      <c r="C82" s="181">
        <v>76076379</v>
      </c>
      <c r="D82" s="136">
        <v>9</v>
      </c>
      <c r="E82" s="136" t="s">
        <v>1662</v>
      </c>
      <c r="F82" s="136" t="s">
        <v>1521</v>
      </c>
      <c r="G82" s="137">
        <v>109855000</v>
      </c>
      <c r="H82" s="137">
        <v>109855000</v>
      </c>
      <c r="I82" s="138">
        <v>42706</v>
      </c>
      <c r="J82" s="137">
        <v>115853083</v>
      </c>
      <c r="K82" s="141">
        <v>1.2999999999999999E-2</v>
      </c>
      <c r="L82" s="137">
        <v>0</v>
      </c>
      <c r="M82" s="123">
        <v>67</v>
      </c>
      <c r="N82" s="124" t="s">
        <v>1585</v>
      </c>
      <c r="O82" s="139"/>
      <c r="P82" s="138">
        <v>42706</v>
      </c>
      <c r="Q82" s="140" t="s">
        <v>1523</v>
      </c>
      <c r="R82" t="s">
        <v>3595</v>
      </c>
      <c r="S82" t="s">
        <v>3250</v>
      </c>
      <c r="T82" t="s">
        <v>3250</v>
      </c>
      <c r="U82" s="177">
        <v>2</v>
      </c>
      <c r="V82" s="177">
        <v>225553554</v>
      </c>
    </row>
    <row r="83" spans="1:22">
      <c r="A83" s="135">
        <v>42675</v>
      </c>
      <c r="B83" s="136" t="s">
        <v>1665</v>
      </c>
      <c r="C83" s="181">
        <v>11691067</v>
      </c>
      <c r="D83" s="136">
        <v>5</v>
      </c>
      <c r="E83" s="136" t="s">
        <v>1666</v>
      </c>
      <c r="F83" s="136" t="s">
        <v>1521</v>
      </c>
      <c r="G83" s="137">
        <v>7865657</v>
      </c>
      <c r="H83" s="137">
        <v>7787911</v>
      </c>
      <c r="I83" s="138">
        <v>42737</v>
      </c>
      <c r="J83" s="137">
        <v>180000</v>
      </c>
      <c r="K83" s="141">
        <v>1.2999999999999999E-2</v>
      </c>
      <c r="L83" s="137">
        <v>222739</v>
      </c>
      <c r="M83" s="136">
        <v>36</v>
      </c>
      <c r="N83" s="164" t="s">
        <v>1614</v>
      </c>
      <c r="O83" s="136"/>
      <c r="P83" s="138">
        <v>43041</v>
      </c>
      <c r="Q83" s="140">
        <v>12</v>
      </c>
      <c r="R83" t="s">
        <v>3596</v>
      </c>
      <c r="S83" t="s">
        <v>3254</v>
      </c>
      <c r="T83" t="s">
        <v>3254</v>
      </c>
      <c r="U83" s="177">
        <v>65</v>
      </c>
      <c r="V83" s="177">
        <v>2272697</v>
      </c>
    </row>
    <row r="84" spans="1:22">
      <c r="A84" s="135">
        <v>42675</v>
      </c>
      <c r="B84" s="136" t="s">
        <v>1667</v>
      </c>
      <c r="C84" s="181">
        <v>11691067</v>
      </c>
      <c r="D84" s="136">
        <v>5</v>
      </c>
      <c r="E84" s="136" t="s">
        <v>1666</v>
      </c>
      <c r="F84" s="136" t="s">
        <v>1521</v>
      </c>
      <c r="G84" s="137">
        <v>1002534</v>
      </c>
      <c r="H84" s="137">
        <v>945567</v>
      </c>
      <c r="I84" s="138">
        <v>42737</v>
      </c>
      <c r="J84" s="137">
        <v>70000</v>
      </c>
      <c r="K84" s="141">
        <v>1.2999999999999999E-2</v>
      </c>
      <c r="L84" s="137">
        <v>20274</v>
      </c>
      <c r="M84" s="136">
        <v>36</v>
      </c>
      <c r="N84" s="164" t="s">
        <v>1614</v>
      </c>
      <c r="O84" s="136"/>
      <c r="P84" s="138">
        <v>43041</v>
      </c>
      <c r="Q84" s="140">
        <v>12</v>
      </c>
      <c r="R84" t="s">
        <v>3596</v>
      </c>
      <c r="S84" t="s">
        <v>3254</v>
      </c>
      <c r="T84" t="s">
        <v>3254</v>
      </c>
      <c r="U84" s="177">
        <v>65</v>
      </c>
      <c r="V84" s="177">
        <v>2272697</v>
      </c>
    </row>
    <row r="85" spans="1:22">
      <c r="A85" s="135">
        <v>42583</v>
      </c>
      <c r="B85" s="136" t="s">
        <v>1668</v>
      </c>
      <c r="C85" s="181">
        <v>51212140</v>
      </c>
      <c r="D85" s="136">
        <v>2</v>
      </c>
      <c r="E85" s="136" t="s">
        <v>1669</v>
      </c>
      <c r="F85" s="136" t="s">
        <v>1521</v>
      </c>
      <c r="G85" s="137">
        <v>10208367</v>
      </c>
      <c r="H85" s="137">
        <v>10208367</v>
      </c>
      <c r="I85" s="138">
        <v>42708</v>
      </c>
      <c r="J85" s="137">
        <v>10748049</v>
      </c>
      <c r="K85" s="141">
        <v>1.2999999999999999E-2</v>
      </c>
      <c r="L85" s="137">
        <v>172975</v>
      </c>
      <c r="M85" s="123">
        <v>65</v>
      </c>
      <c r="N85" s="124" t="s">
        <v>1585</v>
      </c>
      <c r="O85" s="139"/>
      <c r="P85" s="138">
        <v>42708</v>
      </c>
      <c r="Q85" s="140" t="s">
        <v>1523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</row>
    <row r="86" spans="1:22">
      <c r="A86" s="115">
        <v>42491</v>
      </c>
      <c r="B86" s="134" t="s">
        <v>1670</v>
      </c>
      <c r="C86" s="180">
        <v>8103022</v>
      </c>
      <c r="D86" s="117">
        <v>7</v>
      </c>
      <c r="E86" s="133" t="s">
        <v>1671</v>
      </c>
      <c r="F86" s="133" t="s">
        <v>1521</v>
      </c>
      <c r="G86" s="119">
        <v>39780356</v>
      </c>
      <c r="H86" s="119">
        <v>37045543</v>
      </c>
      <c r="I86" s="120">
        <v>42740</v>
      </c>
      <c r="J86" s="119">
        <v>1060000</v>
      </c>
      <c r="K86" s="122">
        <v>1.2999999999999999E-2</v>
      </c>
      <c r="L86" s="119">
        <v>1623854</v>
      </c>
      <c r="M86" s="123">
        <v>33</v>
      </c>
      <c r="N86" s="124" t="s">
        <v>1614</v>
      </c>
      <c r="O86" s="127"/>
      <c r="P86" s="126">
        <v>42891</v>
      </c>
      <c r="Q86" s="117">
        <v>12</v>
      </c>
      <c r="R86" t="s">
        <v>3597</v>
      </c>
      <c r="S86" t="s">
        <v>3359</v>
      </c>
      <c r="T86" t="s">
        <v>3320</v>
      </c>
      <c r="U86" s="177">
        <v>0</v>
      </c>
      <c r="V86" s="177">
        <v>0</v>
      </c>
    </row>
    <row r="87" spans="1:22">
      <c r="A87" s="135">
        <v>42644</v>
      </c>
      <c r="B87" s="136" t="s">
        <v>1672</v>
      </c>
      <c r="C87" s="181">
        <v>76227835</v>
      </c>
      <c r="D87" s="136">
        <v>9</v>
      </c>
      <c r="E87" s="136" t="s">
        <v>1673</v>
      </c>
      <c r="F87" s="136" t="s">
        <v>1521</v>
      </c>
      <c r="G87" s="137">
        <v>25018472</v>
      </c>
      <c r="H87" s="137">
        <v>25018472</v>
      </c>
      <c r="I87" s="138">
        <v>42709</v>
      </c>
      <c r="J87" s="137">
        <v>1600000</v>
      </c>
      <c r="K87" s="141">
        <v>1.4E-2</v>
      </c>
      <c r="L87" s="137">
        <v>0</v>
      </c>
      <c r="M87" s="136">
        <v>64</v>
      </c>
      <c r="N87" s="124" t="s">
        <v>1585</v>
      </c>
      <c r="O87" s="136"/>
      <c r="P87" s="138">
        <v>43013</v>
      </c>
      <c r="Q87" s="140">
        <v>11</v>
      </c>
      <c r="R87" t="s">
        <v>3598</v>
      </c>
      <c r="S87" t="s">
        <v>3326</v>
      </c>
      <c r="T87" t="s">
        <v>3250</v>
      </c>
      <c r="U87" s="177">
        <v>9</v>
      </c>
      <c r="V87" s="177">
        <v>88383989</v>
      </c>
    </row>
    <row r="88" spans="1:22">
      <c r="A88" s="135">
        <v>42644</v>
      </c>
      <c r="B88" s="136" t="s">
        <v>1674</v>
      </c>
      <c r="C88" s="181">
        <v>76125873</v>
      </c>
      <c r="D88" s="136">
        <v>7</v>
      </c>
      <c r="E88" s="136" t="s">
        <v>1675</v>
      </c>
      <c r="F88" s="136" t="s">
        <v>1521</v>
      </c>
      <c r="G88" s="137">
        <v>4317928</v>
      </c>
      <c r="H88" s="137">
        <v>4317928</v>
      </c>
      <c r="I88" s="138">
        <v>42711</v>
      </c>
      <c r="J88" s="137">
        <v>1526268</v>
      </c>
      <c r="K88" s="141">
        <v>1.2999999999999999E-2</v>
      </c>
      <c r="L88" s="137">
        <v>53629</v>
      </c>
      <c r="M88" s="136">
        <v>62</v>
      </c>
      <c r="N88" s="124" t="s">
        <v>1585</v>
      </c>
      <c r="O88" s="136"/>
      <c r="P88" s="138">
        <v>42862</v>
      </c>
      <c r="Q88" s="140" t="s">
        <v>1523</v>
      </c>
      <c r="R88" t="s">
        <v>3599</v>
      </c>
      <c r="S88" t="s">
        <v>3270</v>
      </c>
      <c r="T88" t="s">
        <v>3270</v>
      </c>
      <c r="U88" s="177">
        <v>9</v>
      </c>
      <c r="V88" s="177">
        <v>8257334</v>
      </c>
    </row>
    <row r="89" spans="1:22">
      <c r="A89" s="115">
        <v>42370</v>
      </c>
      <c r="B89" s="128" t="s">
        <v>1676</v>
      </c>
      <c r="C89" s="180">
        <v>76858240</v>
      </c>
      <c r="D89" s="117">
        <v>8</v>
      </c>
      <c r="E89" s="118" t="s">
        <v>1677</v>
      </c>
      <c r="F89" s="118" t="s">
        <v>1521</v>
      </c>
      <c r="G89" s="119">
        <v>62188119</v>
      </c>
      <c r="H89" s="119">
        <v>64030300</v>
      </c>
      <c r="I89" s="120">
        <v>42743</v>
      </c>
      <c r="J89" s="119">
        <v>64144707</v>
      </c>
      <c r="K89" s="122">
        <v>1.2E-2</v>
      </c>
      <c r="L89" s="119">
        <v>1896781</v>
      </c>
      <c r="M89" s="123">
        <v>30</v>
      </c>
      <c r="N89" s="124" t="s">
        <v>1678</v>
      </c>
      <c r="O89" s="127"/>
      <c r="P89" s="126">
        <v>42743</v>
      </c>
      <c r="Q89" s="117">
        <v>12</v>
      </c>
      <c r="R89" t="s">
        <v>3600</v>
      </c>
      <c r="S89" t="s">
        <v>3296</v>
      </c>
      <c r="T89" t="s">
        <v>3296</v>
      </c>
      <c r="U89" s="177">
        <v>45</v>
      </c>
      <c r="V89" s="177">
        <v>315363</v>
      </c>
    </row>
    <row r="90" spans="1:22">
      <c r="A90" s="135">
        <v>42522</v>
      </c>
      <c r="B90" s="136" t="s">
        <v>1679</v>
      </c>
      <c r="C90" s="181">
        <v>96811040</v>
      </c>
      <c r="D90" s="136">
        <v>3</v>
      </c>
      <c r="E90" s="136" t="s">
        <v>1680</v>
      </c>
      <c r="F90" s="136" t="s">
        <v>1521</v>
      </c>
      <c r="G90" s="137">
        <v>25444186</v>
      </c>
      <c r="H90" s="137">
        <v>25444186</v>
      </c>
      <c r="I90" s="138">
        <v>42714</v>
      </c>
      <c r="J90" s="137">
        <v>27461990</v>
      </c>
      <c r="K90" s="122">
        <v>1.2999999999999999E-2</v>
      </c>
      <c r="L90" s="137">
        <v>323353</v>
      </c>
      <c r="M90" s="123">
        <v>59</v>
      </c>
      <c r="N90" s="124" t="s">
        <v>1614</v>
      </c>
      <c r="O90" s="139"/>
      <c r="P90" s="138">
        <v>42714</v>
      </c>
      <c r="Q90" s="140" t="s">
        <v>1523</v>
      </c>
      <c r="R90" t="s">
        <v>3601</v>
      </c>
      <c r="S90" t="s">
        <v>3250</v>
      </c>
      <c r="T90" t="s">
        <v>3250</v>
      </c>
      <c r="U90" s="177">
        <v>2</v>
      </c>
      <c r="V90" s="177">
        <v>27728865</v>
      </c>
    </row>
    <row r="91" spans="1:22">
      <c r="A91" s="165">
        <v>42552</v>
      </c>
      <c r="B91" s="155" t="s">
        <v>1681</v>
      </c>
      <c r="C91" s="184">
        <v>76554278</v>
      </c>
      <c r="D91" s="136">
        <v>2</v>
      </c>
      <c r="E91" s="136" t="s">
        <v>1682</v>
      </c>
      <c r="F91" s="136" t="s">
        <v>1521</v>
      </c>
      <c r="G91" s="137">
        <v>7603618</v>
      </c>
      <c r="H91" s="137">
        <v>5683707</v>
      </c>
      <c r="I91" s="138">
        <v>42753</v>
      </c>
      <c r="J91" s="137">
        <v>481840</v>
      </c>
      <c r="K91" s="141">
        <v>1.4E-2</v>
      </c>
      <c r="L91" s="137">
        <v>626177</v>
      </c>
      <c r="M91" s="123">
        <v>20</v>
      </c>
      <c r="N91" s="124" t="s">
        <v>1678</v>
      </c>
      <c r="O91" s="139"/>
      <c r="P91" s="138">
        <v>42387</v>
      </c>
      <c r="Q91" s="140">
        <v>18</v>
      </c>
      <c r="R91" t="s">
        <v>3259</v>
      </c>
      <c r="S91" t="s">
        <v>3260</v>
      </c>
      <c r="T91" t="s">
        <v>3261</v>
      </c>
      <c r="U91" s="177">
        <v>45</v>
      </c>
      <c r="V91" s="177">
        <v>2958003</v>
      </c>
    </row>
    <row r="92" spans="1:22">
      <c r="A92" s="135">
        <v>42614</v>
      </c>
      <c r="B92" s="136" t="s">
        <v>1683</v>
      </c>
      <c r="C92" s="181">
        <v>76264961</v>
      </c>
      <c r="D92" s="136">
        <v>6</v>
      </c>
      <c r="E92" s="136" t="s">
        <v>1684</v>
      </c>
      <c r="F92" s="136" t="s">
        <v>1521</v>
      </c>
      <c r="G92" s="137">
        <v>43222640</v>
      </c>
      <c r="H92" s="137">
        <v>35956257</v>
      </c>
      <c r="I92" s="138">
        <v>42748</v>
      </c>
      <c r="J92" s="137">
        <v>3000000</v>
      </c>
      <c r="K92" s="141">
        <v>1.4E-2</v>
      </c>
      <c r="L92" s="137">
        <v>1021452</v>
      </c>
      <c r="M92" s="136">
        <v>25</v>
      </c>
      <c r="N92" s="124" t="s">
        <v>1678</v>
      </c>
      <c r="O92" s="136"/>
      <c r="P92" s="138">
        <v>42807</v>
      </c>
      <c r="Q92" s="140">
        <v>6</v>
      </c>
      <c r="R92" t="s">
        <v>3602</v>
      </c>
      <c r="S92" t="s">
        <v>3398</v>
      </c>
      <c r="T92" t="s">
        <v>3301</v>
      </c>
      <c r="U92" s="177">
        <v>51</v>
      </c>
      <c r="V92" s="177">
        <v>2220230</v>
      </c>
    </row>
    <row r="93" spans="1:22">
      <c r="A93" s="135">
        <v>42675</v>
      </c>
      <c r="B93" s="136" t="s">
        <v>1685</v>
      </c>
      <c r="C93" s="181">
        <v>78812660</v>
      </c>
      <c r="D93" s="136">
        <v>3</v>
      </c>
      <c r="E93" s="136" t="s">
        <v>1686</v>
      </c>
      <c r="F93" s="136" t="s">
        <v>1521</v>
      </c>
      <c r="G93" s="137">
        <v>4090412</v>
      </c>
      <c r="H93" s="137">
        <v>3336632</v>
      </c>
      <c r="I93" s="138">
        <v>42808</v>
      </c>
      <c r="J93" s="137">
        <v>0</v>
      </c>
      <c r="K93" s="141">
        <v>1.2999999999999999E-2</v>
      </c>
      <c r="L93" s="137">
        <v>56189</v>
      </c>
      <c r="M93" s="136">
        <v>-35</v>
      </c>
      <c r="N93" s="164" t="s">
        <v>1590</v>
      </c>
      <c r="O93" s="136"/>
      <c r="P93" s="138">
        <v>43145</v>
      </c>
      <c r="Q93" s="136">
        <v>15</v>
      </c>
      <c r="R93" t="s">
        <v>3603</v>
      </c>
      <c r="S93" t="s">
        <v>3320</v>
      </c>
      <c r="T93" t="s">
        <v>3320</v>
      </c>
      <c r="U93" s="177">
        <v>32</v>
      </c>
      <c r="V93" s="177">
        <v>2292184</v>
      </c>
    </row>
    <row r="94" spans="1:22">
      <c r="A94" s="115">
        <v>42339</v>
      </c>
      <c r="B94" s="132" t="s">
        <v>1687</v>
      </c>
      <c r="C94" s="180">
        <v>76042861</v>
      </c>
      <c r="D94" s="117">
        <v>2</v>
      </c>
      <c r="E94" s="118" t="s">
        <v>1688</v>
      </c>
      <c r="F94" s="129" t="s">
        <v>1521</v>
      </c>
      <c r="G94" s="119">
        <v>20050825</v>
      </c>
      <c r="H94" s="119">
        <v>12876654</v>
      </c>
      <c r="I94" s="120">
        <v>42722</v>
      </c>
      <c r="J94" s="166">
        <v>2168022</v>
      </c>
      <c r="K94" s="122">
        <v>1.2999999999999999E-2</v>
      </c>
      <c r="L94" s="119">
        <v>719122</v>
      </c>
      <c r="M94" s="123">
        <v>51</v>
      </c>
      <c r="N94" s="124" t="s">
        <v>1614</v>
      </c>
      <c r="O94" s="127"/>
      <c r="P94" s="126">
        <v>43087</v>
      </c>
      <c r="Q94" s="117">
        <v>21</v>
      </c>
      <c r="R94" t="s">
        <v>3604</v>
      </c>
      <c r="S94" t="s">
        <v>3332</v>
      </c>
      <c r="T94" t="s">
        <v>3250</v>
      </c>
      <c r="U94" s="177">
        <v>2</v>
      </c>
      <c r="V94" s="177">
        <v>32139981</v>
      </c>
    </row>
    <row r="95" spans="1:22">
      <c r="A95" s="135">
        <v>42552</v>
      </c>
      <c r="B95" s="136" t="s">
        <v>1689</v>
      </c>
      <c r="C95" s="181">
        <v>76210872</v>
      </c>
      <c r="D95" s="136">
        <v>0</v>
      </c>
      <c r="E95" s="136" t="s">
        <v>1690</v>
      </c>
      <c r="F95" s="136" t="s">
        <v>1521</v>
      </c>
      <c r="G95" s="137">
        <v>13769971</v>
      </c>
      <c r="H95" s="137">
        <v>12478490</v>
      </c>
      <c r="I95" s="138">
        <v>42722</v>
      </c>
      <c r="J95" s="137">
        <v>1000000</v>
      </c>
      <c r="K95" s="141">
        <v>1.2999999999999999E-2</v>
      </c>
      <c r="L95" s="137">
        <v>358312</v>
      </c>
      <c r="M95" s="123">
        <v>51</v>
      </c>
      <c r="N95" s="124" t="s">
        <v>1614</v>
      </c>
      <c r="O95" s="139"/>
      <c r="P95" s="138">
        <v>42600</v>
      </c>
      <c r="Q95" s="140">
        <v>11</v>
      </c>
      <c r="R95" t="s">
        <v>3605</v>
      </c>
      <c r="S95" t="s">
        <v>3471</v>
      </c>
      <c r="T95" t="s">
        <v>3250</v>
      </c>
      <c r="U95" s="177">
        <v>2</v>
      </c>
      <c r="V95" s="177">
        <v>0</v>
      </c>
    </row>
    <row r="96" spans="1:22">
      <c r="A96" s="135">
        <v>42614</v>
      </c>
      <c r="B96" s="136" t="s">
        <v>1691</v>
      </c>
      <c r="C96" s="181">
        <v>52000013</v>
      </c>
      <c r="D96" s="136">
        <v>5</v>
      </c>
      <c r="E96" s="136" t="s">
        <v>1599</v>
      </c>
      <c r="F96" s="136" t="s">
        <v>1521</v>
      </c>
      <c r="G96" s="137">
        <v>2690003</v>
      </c>
      <c r="H96" s="137">
        <v>2560235</v>
      </c>
      <c r="I96" s="138">
        <v>42725</v>
      </c>
      <c r="J96" s="137">
        <v>200000</v>
      </c>
      <c r="K96" s="141">
        <v>1.2999999999999999E-2</v>
      </c>
      <c r="L96" s="137">
        <v>0</v>
      </c>
      <c r="M96" s="136">
        <v>48</v>
      </c>
      <c r="N96" s="124" t="s">
        <v>1614</v>
      </c>
      <c r="O96" s="136"/>
      <c r="P96" s="138">
        <v>42634</v>
      </c>
      <c r="Q96" s="140">
        <v>12</v>
      </c>
      <c r="R96" t="s">
        <v>3567</v>
      </c>
      <c r="S96" t="s">
        <v>3250</v>
      </c>
      <c r="T96" t="s">
        <v>3250</v>
      </c>
      <c r="U96" s="177">
        <v>2</v>
      </c>
      <c r="V96" s="177">
        <v>6980044</v>
      </c>
    </row>
    <row r="97" spans="1:22">
      <c r="A97" s="135">
        <v>42583</v>
      </c>
      <c r="B97" s="136" t="s">
        <v>1692</v>
      </c>
      <c r="C97" s="181">
        <v>79970260</v>
      </c>
      <c r="D97" s="136">
        <v>6</v>
      </c>
      <c r="E97" s="136" t="s">
        <v>1693</v>
      </c>
      <c r="F97" s="136" t="s">
        <v>1521</v>
      </c>
      <c r="G97" s="137">
        <v>123889925</v>
      </c>
      <c r="H97" s="137">
        <v>123889925</v>
      </c>
      <c r="I97" s="138">
        <v>42726</v>
      </c>
      <c r="J97" s="137">
        <v>130187663</v>
      </c>
      <c r="K97" s="141">
        <v>1.2500000000000001E-2</v>
      </c>
      <c r="L97" s="137">
        <v>2477110</v>
      </c>
      <c r="M97" s="123">
        <v>47</v>
      </c>
      <c r="N97" s="124" t="s">
        <v>1614</v>
      </c>
      <c r="O97" s="139"/>
      <c r="P97" s="138">
        <v>42726</v>
      </c>
      <c r="Q97" s="140" t="s">
        <v>1523</v>
      </c>
      <c r="R97" t="s">
        <v>3606</v>
      </c>
      <c r="S97" t="s">
        <v>3266</v>
      </c>
      <c r="T97" t="s">
        <v>3250</v>
      </c>
      <c r="U97" s="177">
        <v>2</v>
      </c>
      <c r="V97" s="177">
        <v>25975604</v>
      </c>
    </row>
    <row r="98" spans="1:22">
      <c r="A98" s="115">
        <v>42430</v>
      </c>
      <c r="B98" s="128" t="s">
        <v>1694</v>
      </c>
      <c r="C98" s="180">
        <v>76466880</v>
      </c>
      <c r="D98" s="117">
        <v>4</v>
      </c>
      <c r="E98" s="118" t="s">
        <v>1695</v>
      </c>
      <c r="F98" s="118" t="s">
        <v>1521</v>
      </c>
      <c r="G98" s="119">
        <v>47848870</v>
      </c>
      <c r="H98" s="119">
        <v>49908965</v>
      </c>
      <c r="I98" s="120">
        <v>42758</v>
      </c>
      <c r="J98" s="119">
        <v>500000</v>
      </c>
      <c r="K98" s="122">
        <v>1.35E-2</v>
      </c>
      <c r="L98" s="119">
        <v>1464580</v>
      </c>
      <c r="M98" s="123">
        <v>15</v>
      </c>
      <c r="N98" s="124" t="s">
        <v>1678</v>
      </c>
      <c r="O98" s="127"/>
      <c r="P98" s="126">
        <v>42789</v>
      </c>
      <c r="Q98" s="117">
        <v>10</v>
      </c>
      <c r="R98" t="s">
        <v>3607</v>
      </c>
      <c r="S98" t="s">
        <v>3608</v>
      </c>
      <c r="T98" t="s">
        <v>3425</v>
      </c>
      <c r="U98" s="177">
        <v>0</v>
      </c>
      <c r="V98" s="177">
        <v>312110</v>
      </c>
    </row>
    <row r="99" spans="1:22">
      <c r="A99" s="135">
        <v>42675</v>
      </c>
      <c r="B99" s="136" t="s">
        <v>1696</v>
      </c>
      <c r="C99" s="181">
        <v>77615730</v>
      </c>
      <c r="D99" s="136">
        <v>9</v>
      </c>
      <c r="E99" s="136" t="s">
        <v>1697</v>
      </c>
      <c r="F99" s="136" t="s">
        <v>1521</v>
      </c>
      <c r="G99" s="137">
        <v>5057186</v>
      </c>
      <c r="H99" s="137">
        <v>5057186</v>
      </c>
      <c r="I99" s="138">
        <v>42727</v>
      </c>
      <c r="J99" s="137">
        <v>3467876</v>
      </c>
      <c r="K99" s="141">
        <v>1.4E-2</v>
      </c>
      <c r="L99" s="137">
        <v>42335</v>
      </c>
      <c r="M99" s="136">
        <v>46</v>
      </c>
      <c r="N99" s="164" t="s">
        <v>1614</v>
      </c>
      <c r="O99" s="136"/>
      <c r="P99" s="138">
        <v>42423</v>
      </c>
      <c r="Q99" s="140">
        <v>3</v>
      </c>
      <c r="R99" t="s">
        <v>3609</v>
      </c>
      <c r="S99" t="s">
        <v>3313</v>
      </c>
      <c r="T99" t="s">
        <v>3250</v>
      </c>
      <c r="U99" s="177">
        <v>2</v>
      </c>
      <c r="V99" s="177">
        <v>22349345</v>
      </c>
    </row>
    <row r="100" spans="1:22">
      <c r="A100" s="135">
        <v>42675</v>
      </c>
      <c r="B100" s="167" t="s">
        <v>1698</v>
      </c>
      <c r="C100" s="181">
        <v>76296882</v>
      </c>
      <c r="D100" s="136">
        <v>7</v>
      </c>
      <c r="E100" s="136" t="s">
        <v>1699</v>
      </c>
      <c r="F100" s="136" t="s">
        <v>1521</v>
      </c>
      <c r="G100" s="137">
        <v>12310770</v>
      </c>
      <c r="H100" s="137">
        <v>12310770</v>
      </c>
      <c r="I100" s="138">
        <v>42727</v>
      </c>
      <c r="J100" s="137">
        <v>2918244</v>
      </c>
      <c r="K100" s="141">
        <v>1.2999999999999999E-2</v>
      </c>
      <c r="L100" s="137">
        <v>104372</v>
      </c>
      <c r="M100" s="136">
        <v>46</v>
      </c>
      <c r="N100" s="164" t="s">
        <v>1614</v>
      </c>
      <c r="O100" s="136"/>
      <c r="P100" s="138">
        <v>42970</v>
      </c>
      <c r="Q100" s="140">
        <v>9</v>
      </c>
      <c r="R100" t="s">
        <v>3610</v>
      </c>
      <c r="S100" t="s">
        <v>3347</v>
      </c>
      <c r="T100" t="s">
        <v>3250</v>
      </c>
      <c r="U100" s="177">
        <v>2</v>
      </c>
      <c r="V100" s="177">
        <v>29062007</v>
      </c>
    </row>
    <row r="101" spans="1:22">
      <c r="A101" s="115">
        <v>42036</v>
      </c>
      <c r="B101" s="168" t="s">
        <v>1700</v>
      </c>
      <c r="C101" s="180">
        <v>5091920</v>
      </c>
      <c r="D101" s="117" t="s">
        <v>162</v>
      </c>
      <c r="E101" s="118" t="s">
        <v>1701</v>
      </c>
      <c r="F101" s="118" t="s">
        <v>1521</v>
      </c>
      <c r="G101" s="119">
        <v>6738248</v>
      </c>
      <c r="H101" s="119">
        <v>6575845</v>
      </c>
      <c r="I101" s="120">
        <v>42760</v>
      </c>
      <c r="J101" s="119">
        <v>250000</v>
      </c>
      <c r="K101" s="122">
        <v>1.2999999999999999E-2</v>
      </c>
      <c r="L101" s="119">
        <v>290487</v>
      </c>
      <c r="M101" s="123">
        <v>13</v>
      </c>
      <c r="N101" s="124" t="s">
        <v>1678</v>
      </c>
      <c r="O101" s="127"/>
      <c r="P101" s="126">
        <v>43064</v>
      </c>
      <c r="Q101" s="117">
        <v>12</v>
      </c>
      <c r="R101" t="s">
        <v>3611</v>
      </c>
      <c r="S101" t="s">
        <v>3264</v>
      </c>
      <c r="T101" t="s">
        <v>3264</v>
      </c>
      <c r="U101" s="177">
        <v>63</v>
      </c>
      <c r="V101" s="177">
        <v>525883</v>
      </c>
    </row>
    <row r="102" spans="1:22">
      <c r="A102" s="135">
        <v>42614</v>
      </c>
      <c r="B102" s="136" t="s">
        <v>1702</v>
      </c>
      <c r="C102" s="181">
        <v>76379051</v>
      </c>
      <c r="D102" s="136">
        <v>7</v>
      </c>
      <c r="E102" s="136" t="s">
        <v>1703</v>
      </c>
      <c r="F102" s="136" t="s">
        <v>1521</v>
      </c>
      <c r="G102" s="137">
        <v>92379996</v>
      </c>
      <c r="H102" s="137">
        <v>92379996</v>
      </c>
      <c r="I102" s="138">
        <v>42730</v>
      </c>
      <c r="J102" s="137">
        <v>96022847</v>
      </c>
      <c r="K102" s="141">
        <v>1.2999999999999999E-2</v>
      </c>
      <c r="L102" s="137">
        <v>0</v>
      </c>
      <c r="M102" s="136">
        <v>43</v>
      </c>
      <c r="N102" s="124" t="s">
        <v>1614</v>
      </c>
      <c r="O102" s="136"/>
      <c r="P102" s="138">
        <v>42730</v>
      </c>
      <c r="Q102" s="140" t="s">
        <v>1523</v>
      </c>
      <c r="R102" t="s">
        <v>3612</v>
      </c>
      <c r="S102" t="s">
        <v>3266</v>
      </c>
      <c r="T102" t="s">
        <v>3250</v>
      </c>
      <c r="U102" s="177">
        <v>2</v>
      </c>
      <c r="V102" t="s">
        <v>130</v>
      </c>
    </row>
    <row r="103" spans="1:22">
      <c r="A103" s="135">
        <v>42644</v>
      </c>
      <c r="B103" s="136" t="s">
        <v>1704</v>
      </c>
      <c r="C103" s="181">
        <v>96811040</v>
      </c>
      <c r="D103" s="136">
        <v>3</v>
      </c>
      <c r="E103" s="136" t="s">
        <v>1680</v>
      </c>
      <c r="F103" s="136" t="s">
        <v>1521</v>
      </c>
      <c r="G103" s="137">
        <v>55298391</v>
      </c>
      <c r="H103" s="137">
        <v>55298391</v>
      </c>
      <c r="I103" s="138">
        <v>42731</v>
      </c>
      <c r="J103" s="137">
        <v>56872552</v>
      </c>
      <c r="K103" s="141">
        <v>1.4E-2</v>
      </c>
      <c r="L103" s="137">
        <v>187400</v>
      </c>
      <c r="M103" s="136">
        <v>42</v>
      </c>
      <c r="N103" s="124" t="s">
        <v>1614</v>
      </c>
      <c r="O103" s="136"/>
      <c r="P103" s="138">
        <v>42731</v>
      </c>
      <c r="Q103" s="140" t="s">
        <v>1523</v>
      </c>
      <c r="R103" t="s">
        <v>3601</v>
      </c>
      <c r="S103" t="s">
        <v>3250</v>
      </c>
      <c r="T103" t="s">
        <v>3250</v>
      </c>
      <c r="U103" s="177">
        <v>2</v>
      </c>
      <c r="V103" s="177">
        <v>27728865</v>
      </c>
    </row>
    <row r="104" spans="1:22">
      <c r="A104" s="135">
        <v>42552</v>
      </c>
      <c r="B104" s="136" t="s">
        <v>1705</v>
      </c>
      <c r="C104" s="181">
        <v>78837690</v>
      </c>
      <c r="D104" s="136">
        <v>1</v>
      </c>
      <c r="E104" s="136" t="s">
        <v>1706</v>
      </c>
      <c r="F104" s="136" t="s">
        <v>1521</v>
      </c>
      <c r="G104" s="137">
        <v>17297548</v>
      </c>
      <c r="H104" s="137">
        <v>13033900</v>
      </c>
      <c r="I104" s="138">
        <v>42732</v>
      </c>
      <c r="J104" s="137">
        <v>3468858</v>
      </c>
      <c r="K104" s="141">
        <v>1.4E-2</v>
      </c>
      <c r="L104" s="137">
        <v>657667</v>
      </c>
      <c r="M104" s="123">
        <v>41</v>
      </c>
      <c r="N104" s="124" t="s">
        <v>1614</v>
      </c>
      <c r="O104" s="139"/>
      <c r="P104" s="138">
        <v>42944</v>
      </c>
      <c r="Q104" s="140">
        <v>11</v>
      </c>
      <c r="R104" t="s">
        <v>3613</v>
      </c>
      <c r="S104" t="s">
        <v>3614</v>
      </c>
      <c r="T104" t="s">
        <v>3250</v>
      </c>
      <c r="U104" s="177">
        <v>2</v>
      </c>
      <c r="V104" s="177">
        <v>22091011</v>
      </c>
    </row>
    <row r="105" spans="1:22">
      <c r="A105" s="169">
        <v>42278</v>
      </c>
      <c r="B105" s="129" t="s">
        <v>1707</v>
      </c>
      <c r="C105" s="185">
        <v>76353225</v>
      </c>
      <c r="D105" s="170">
        <v>9</v>
      </c>
      <c r="E105" s="129" t="s">
        <v>1708</v>
      </c>
      <c r="F105" s="129" t="s">
        <v>1521</v>
      </c>
      <c r="G105" s="171">
        <v>10604625</v>
      </c>
      <c r="H105" s="171">
        <v>7699510</v>
      </c>
      <c r="I105" s="172">
        <v>42764</v>
      </c>
      <c r="J105" s="171">
        <v>367399</v>
      </c>
      <c r="K105" s="173">
        <v>1.0999999999999999E-2</v>
      </c>
      <c r="L105" s="171">
        <v>560707</v>
      </c>
      <c r="M105" s="123">
        <v>9</v>
      </c>
      <c r="N105" s="124" t="s">
        <v>1678</v>
      </c>
      <c r="O105" s="127"/>
      <c r="P105" s="174">
        <v>43463</v>
      </c>
      <c r="Q105" s="170">
        <v>36</v>
      </c>
      <c r="R105" t="s">
        <v>3615</v>
      </c>
      <c r="S105" t="s">
        <v>3254</v>
      </c>
      <c r="T105" t="s">
        <v>3254</v>
      </c>
      <c r="U105" s="177">
        <v>2</v>
      </c>
      <c r="V105" s="177">
        <v>2313652</v>
      </c>
    </row>
    <row r="106" spans="1:22">
      <c r="A106" s="135">
        <v>42552</v>
      </c>
      <c r="B106" s="136" t="s">
        <v>1709</v>
      </c>
      <c r="C106" s="181">
        <v>76036583</v>
      </c>
      <c r="D106" s="136">
        <v>1</v>
      </c>
      <c r="E106" s="136" t="s">
        <v>1710</v>
      </c>
      <c r="F106" s="136" t="s">
        <v>1521</v>
      </c>
      <c r="G106" s="137">
        <v>25724177</v>
      </c>
      <c r="H106" s="137">
        <v>25724177</v>
      </c>
      <c r="I106" s="138">
        <v>42733</v>
      </c>
      <c r="J106" s="137">
        <v>27429690</v>
      </c>
      <c r="K106" s="141">
        <v>1.2999999999999999E-2</v>
      </c>
      <c r="L106" s="137">
        <v>491975</v>
      </c>
      <c r="M106" s="123">
        <v>40</v>
      </c>
      <c r="N106" s="124" t="s">
        <v>1614</v>
      </c>
      <c r="O106" s="139"/>
      <c r="P106" s="138">
        <v>42733</v>
      </c>
      <c r="Q106" s="140" t="s">
        <v>1523</v>
      </c>
      <c r="R106" t="s">
        <v>3362</v>
      </c>
      <c r="S106" t="s">
        <v>3301</v>
      </c>
      <c r="T106" t="s">
        <v>3301</v>
      </c>
      <c r="U106" s="177">
        <v>2</v>
      </c>
      <c r="V106" s="177">
        <v>2247785</v>
      </c>
    </row>
    <row r="107" spans="1:22">
      <c r="A107" s="115">
        <v>42430</v>
      </c>
      <c r="B107" s="128" t="s">
        <v>1711</v>
      </c>
      <c r="C107" s="180">
        <v>8257683</v>
      </c>
      <c r="D107" s="117">
        <v>5</v>
      </c>
      <c r="E107" s="118" t="s">
        <v>1653</v>
      </c>
      <c r="F107" s="118" t="s">
        <v>1521</v>
      </c>
      <c r="G107" s="119">
        <v>20401776</v>
      </c>
      <c r="H107" s="119">
        <v>16320980</v>
      </c>
      <c r="I107" s="120">
        <v>42766</v>
      </c>
      <c r="J107" s="119">
        <v>700000</v>
      </c>
      <c r="K107" s="122">
        <v>1.2999999999999999E-2</v>
      </c>
      <c r="L107" s="119">
        <v>717091</v>
      </c>
      <c r="M107" s="123">
        <v>7</v>
      </c>
      <c r="N107" s="124" t="s">
        <v>1678</v>
      </c>
      <c r="O107" s="127"/>
      <c r="P107" s="126">
        <v>42825</v>
      </c>
      <c r="Q107" s="117">
        <v>12</v>
      </c>
      <c r="R107" t="s">
        <v>3589</v>
      </c>
      <c r="S107" t="s">
        <v>3249</v>
      </c>
      <c r="T107" t="s">
        <v>3250</v>
      </c>
      <c r="U107" s="177">
        <v>2</v>
      </c>
      <c r="V107" s="177">
        <v>23564879</v>
      </c>
    </row>
    <row r="108" spans="1:22">
      <c r="A108" s="135">
        <v>42644</v>
      </c>
      <c r="B108" s="136" t="s">
        <v>1712</v>
      </c>
      <c r="C108" s="181">
        <v>76251307</v>
      </c>
      <c r="D108" s="136">
        <v>2</v>
      </c>
      <c r="E108" s="136" t="s">
        <v>1713</v>
      </c>
      <c r="F108" s="136" t="s">
        <v>1521</v>
      </c>
      <c r="G108" s="137">
        <v>58989549</v>
      </c>
      <c r="H108" s="137">
        <v>58989549</v>
      </c>
      <c r="I108" s="138">
        <v>42738</v>
      </c>
      <c r="J108" s="137">
        <v>61341266</v>
      </c>
      <c r="K108" s="141">
        <v>1.2999999999999999E-2</v>
      </c>
      <c r="L108" s="137">
        <v>301502</v>
      </c>
      <c r="M108" s="136">
        <v>35</v>
      </c>
      <c r="N108" s="124" t="s">
        <v>1614</v>
      </c>
      <c r="O108" s="136"/>
      <c r="P108" s="138">
        <v>42738</v>
      </c>
      <c r="Q108" s="140" t="s">
        <v>1523</v>
      </c>
      <c r="R108" t="s">
        <v>3616</v>
      </c>
      <c r="S108" t="s">
        <v>3270</v>
      </c>
      <c r="T108" t="s">
        <v>3270</v>
      </c>
      <c r="U108" s="177">
        <v>9</v>
      </c>
      <c r="V108" s="177">
        <v>629454916</v>
      </c>
    </row>
    <row r="109" spans="1:22">
      <c r="A109" s="135">
        <v>42644</v>
      </c>
      <c r="B109" s="136" t="s">
        <v>1714</v>
      </c>
      <c r="C109" s="181">
        <v>76251307</v>
      </c>
      <c r="D109" s="136">
        <v>2</v>
      </c>
      <c r="E109" s="136" t="s">
        <v>1713</v>
      </c>
      <c r="F109" s="136" t="s">
        <v>1521</v>
      </c>
      <c r="G109" s="137">
        <v>31022355</v>
      </c>
      <c r="H109" s="137">
        <v>31022355</v>
      </c>
      <c r="I109" s="138">
        <v>42738</v>
      </c>
      <c r="J109" s="137">
        <v>32259113</v>
      </c>
      <c r="K109" s="141">
        <v>1.2999999999999999E-2</v>
      </c>
      <c r="L109" s="137">
        <v>158559</v>
      </c>
      <c r="M109" s="136">
        <v>35</v>
      </c>
      <c r="N109" s="124" t="s">
        <v>1614</v>
      </c>
      <c r="O109" s="136"/>
      <c r="P109" s="138">
        <v>42738</v>
      </c>
      <c r="Q109" s="140" t="s">
        <v>1523</v>
      </c>
      <c r="R109" t="s">
        <v>3616</v>
      </c>
      <c r="S109" t="s">
        <v>3270</v>
      </c>
      <c r="T109" t="s">
        <v>3270</v>
      </c>
      <c r="U109" s="177">
        <v>9</v>
      </c>
      <c r="V109" s="177">
        <v>629454916</v>
      </c>
    </row>
    <row r="110" spans="1:22">
      <c r="A110" s="135">
        <v>42644</v>
      </c>
      <c r="B110" s="136" t="s">
        <v>1715</v>
      </c>
      <c r="C110" s="181">
        <v>76251307</v>
      </c>
      <c r="D110" s="136">
        <v>2</v>
      </c>
      <c r="E110" s="136" t="s">
        <v>1713</v>
      </c>
      <c r="F110" s="136" t="s">
        <v>1521</v>
      </c>
      <c r="G110" s="137">
        <v>30735736</v>
      </c>
      <c r="H110" s="137">
        <v>30735736</v>
      </c>
      <c r="I110" s="138">
        <v>42738</v>
      </c>
      <c r="J110" s="137">
        <v>31961067</v>
      </c>
      <c r="K110" s="141">
        <v>1.2999999999999999E-2</v>
      </c>
      <c r="L110" s="137">
        <v>157094</v>
      </c>
      <c r="M110" s="136">
        <v>35</v>
      </c>
      <c r="N110" s="124" t="s">
        <v>1614</v>
      </c>
      <c r="O110" s="136"/>
      <c r="P110" s="138">
        <v>42738</v>
      </c>
      <c r="Q110" s="140" t="s">
        <v>1523</v>
      </c>
      <c r="R110" t="s">
        <v>3616</v>
      </c>
      <c r="S110" t="s">
        <v>3270</v>
      </c>
      <c r="T110" t="s">
        <v>3270</v>
      </c>
      <c r="U110" s="177">
        <v>9</v>
      </c>
      <c r="V110" s="177">
        <v>629454916</v>
      </c>
    </row>
    <row r="111" spans="1:22">
      <c r="A111" s="135">
        <v>42644</v>
      </c>
      <c r="B111" s="136" t="s">
        <v>1716</v>
      </c>
      <c r="C111" s="181">
        <v>76035752</v>
      </c>
      <c r="D111" s="136">
        <v>9</v>
      </c>
      <c r="E111" s="136" t="s">
        <v>1717</v>
      </c>
      <c r="F111" s="136" t="s">
        <v>1521</v>
      </c>
      <c r="G111" s="137">
        <v>63140000</v>
      </c>
      <c r="H111" s="137">
        <v>63140000</v>
      </c>
      <c r="I111" s="138">
        <v>42738</v>
      </c>
      <c r="J111" s="175">
        <v>64809001</v>
      </c>
      <c r="K111" s="141">
        <v>1.2999999999999999E-2</v>
      </c>
      <c r="L111" s="137">
        <v>320962</v>
      </c>
      <c r="M111" s="136">
        <v>35</v>
      </c>
      <c r="N111" s="124" t="s">
        <v>1614</v>
      </c>
      <c r="O111" s="136"/>
      <c r="P111" s="138">
        <v>42738</v>
      </c>
      <c r="Q111" s="140" t="s">
        <v>1523</v>
      </c>
      <c r="R111" t="s">
        <v>3617</v>
      </c>
      <c r="S111" t="s">
        <v>3326</v>
      </c>
      <c r="T111" t="s">
        <v>3250</v>
      </c>
      <c r="U111" s="177">
        <v>2</v>
      </c>
      <c r="V111" s="177">
        <v>27728011</v>
      </c>
    </row>
    <row r="112" spans="1:22">
      <c r="A112" s="135">
        <v>42644</v>
      </c>
      <c r="B112" s="136" t="s">
        <v>1718</v>
      </c>
      <c r="C112" s="181">
        <v>76035752</v>
      </c>
      <c r="D112" s="136">
        <v>9</v>
      </c>
      <c r="E112" s="136" t="s">
        <v>1717</v>
      </c>
      <c r="F112" s="136" t="s">
        <v>1521</v>
      </c>
      <c r="G112" s="137">
        <v>16539991</v>
      </c>
      <c r="H112" s="137">
        <v>16539991</v>
      </c>
      <c r="I112" s="138">
        <v>42738</v>
      </c>
      <c r="J112" s="175">
        <v>16977198</v>
      </c>
      <c r="K112" s="141">
        <v>1.2999999999999999E-2</v>
      </c>
      <c r="L112" s="137">
        <v>84078</v>
      </c>
      <c r="M112" s="136">
        <v>35</v>
      </c>
      <c r="N112" s="124" t="s">
        <v>1614</v>
      </c>
      <c r="O112" s="136"/>
      <c r="P112" s="138">
        <v>42738</v>
      </c>
      <c r="Q112" s="140" t="s">
        <v>1523</v>
      </c>
      <c r="R112" t="s">
        <v>3617</v>
      </c>
      <c r="S112" t="s">
        <v>3326</v>
      </c>
      <c r="T112" t="s">
        <v>3250</v>
      </c>
      <c r="U112" s="177">
        <v>2</v>
      </c>
      <c r="V112" s="177">
        <v>27728011</v>
      </c>
    </row>
    <row r="113" spans="1:22">
      <c r="A113" s="115">
        <v>42005</v>
      </c>
      <c r="B113" s="168" t="s">
        <v>1719</v>
      </c>
      <c r="C113" s="179">
        <v>76669430</v>
      </c>
      <c r="D113" s="117">
        <v>6</v>
      </c>
      <c r="E113" s="118" t="s">
        <v>1720</v>
      </c>
      <c r="F113" s="118" t="s">
        <v>1521</v>
      </c>
      <c r="G113" s="119">
        <v>18687482</v>
      </c>
      <c r="H113" s="119">
        <v>1832966</v>
      </c>
      <c r="I113" s="120">
        <v>42740</v>
      </c>
      <c r="J113" s="119">
        <v>937154</v>
      </c>
      <c r="K113" s="122">
        <v>1.4999999999999999E-2</v>
      </c>
      <c r="L113" s="119">
        <v>1111232</v>
      </c>
      <c r="M113" s="123">
        <v>33</v>
      </c>
      <c r="N113" s="124" t="s">
        <v>1614</v>
      </c>
      <c r="O113" s="127"/>
      <c r="P113" s="126">
        <v>42771</v>
      </c>
      <c r="Q113" s="117">
        <v>24</v>
      </c>
      <c r="R113" t="s">
        <v>3618</v>
      </c>
      <c r="S113" t="s">
        <v>3284</v>
      </c>
      <c r="T113" t="s">
        <v>3285</v>
      </c>
      <c r="U113" s="177">
        <v>9</v>
      </c>
      <c r="V113" s="177">
        <v>6990660</v>
      </c>
    </row>
    <row r="114" spans="1:22">
      <c r="A114" s="115">
        <v>42491</v>
      </c>
      <c r="B114" s="134" t="s">
        <v>1721</v>
      </c>
      <c r="C114" s="180">
        <v>76040934</v>
      </c>
      <c r="D114" s="117">
        <v>0</v>
      </c>
      <c r="E114" s="133" t="s">
        <v>1722</v>
      </c>
      <c r="F114" s="133" t="s">
        <v>1521</v>
      </c>
      <c r="G114" s="119">
        <v>36387128</v>
      </c>
      <c r="H114" s="119">
        <v>36387128</v>
      </c>
      <c r="I114" s="120">
        <v>42740</v>
      </c>
      <c r="J114" s="119">
        <v>39856036</v>
      </c>
      <c r="K114" s="122">
        <v>1.2999999999999999E-2</v>
      </c>
      <c r="L114" s="119">
        <v>722689</v>
      </c>
      <c r="M114" s="123">
        <v>33</v>
      </c>
      <c r="N114" s="124" t="s">
        <v>1614</v>
      </c>
      <c r="O114" s="127"/>
      <c r="P114" s="126">
        <v>42740</v>
      </c>
      <c r="Q114" s="142" t="s">
        <v>1523</v>
      </c>
      <c r="R114" t="s">
        <v>3619</v>
      </c>
      <c r="S114" t="s">
        <v>3491</v>
      </c>
      <c r="T114" t="s">
        <v>3491</v>
      </c>
      <c r="U114" s="177">
        <v>72</v>
      </c>
      <c r="V114" s="177">
        <v>714970</v>
      </c>
    </row>
    <row r="115" spans="1:22">
      <c r="A115" s="135">
        <v>42522</v>
      </c>
      <c r="B115" s="136" t="s">
        <v>1723</v>
      </c>
      <c r="C115" s="181">
        <v>76040934</v>
      </c>
      <c r="D115" s="136">
        <v>0</v>
      </c>
      <c r="E115" s="136" t="s">
        <v>1724</v>
      </c>
      <c r="F115" s="136" t="s">
        <v>1521</v>
      </c>
      <c r="G115" s="137">
        <v>121497196</v>
      </c>
      <c r="H115" s="137">
        <v>121497196</v>
      </c>
      <c r="I115" s="138">
        <v>42740</v>
      </c>
      <c r="J115" s="137">
        <v>132290197</v>
      </c>
      <c r="K115" s="122">
        <v>1.2999999999999999E-2</v>
      </c>
      <c r="L115" s="137">
        <v>2594471</v>
      </c>
      <c r="M115" s="123">
        <v>33</v>
      </c>
      <c r="N115" s="124" t="s">
        <v>1614</v>
      </c>
      <c r="O115" s="139"/>
      <c r="P115" s="138">
        <v>42740</v>
      </c>
      <c r="Q115" s="140" t="s">
        <v>1523</v>
      </c>
      <c r="R115" t="s">
        <v>3619</v>
      </c>
      <c r="S115" t="s">
        <v>3491</v>
      </c>
      <c r="T115" t="s">
        <v>3491</v>
      </c>
      <c r="U115" s="177">
        <v>72</v>
      </c>
      <c r="V115" s="177">
        <v>714970</v>
      </c>
    </row>
    <row r="116" spans="1:22">
      <c r="A116" s="135">
        <v>42583</v>
      </c>
      <c r="B116" s="136" t="s">
        <v>1725</v>
      </c>
      <c r="C116" s="181">
        <v>77783050</v>
      </c>
      <c r="D116" s="136">
        <v>3</v>
      </c>
      <c r="E116" s="136" t="s">
        <v>1726</v>
      </c>
      <c r="F116" s="136" t="s">
        <v>1521</v>
      </c>
      <c r="G116" s="137">
        <v>100175431</v>
      </c>
      <c r="H116" s="137">
        <v>100175431</v>
      </c>
      <c r="I116" s="138">
        <v>42746</v>
      </c>
      <c r="J116" s="137">
        <v>106817062</v>
      </c>
      <c r="K116" s="141">
        <v>1.2999999999999999E-2</v>
      </c>
      <c r="L116" s="137">
        <v>1277237</v>
      </c>
      <c r="M116" s="123">
        <v>27</v>
      </c>
      <c r="N116" s="124" t="s">
        <v>1678</v>
      </c>
      <c r="O116" s="139"/>
      <c r="P116" s="138">
        <v>42746</v>
      </c>
      <c r="Q116" s="140" t="s">
        <v>1523</v>
      </c>
      <c r="R116" t="s">
        <v>3500</v>
      </c>
      <c r="S116" t="s">
        <v>3382</v>
      </c>
      <c r="T116" t="s">
        <v>3382</v>
      </c>
      <c r="U116" s="177">
        <v>55</v>
      </c>
      <c r="V116" s="177">
        <v>2492055</v>
      </c>
    </row>
    <row r="117" spans="1:22">
      <c r="A117" s="135">
        <v>42644</v>
      </c>
      <c r="B117" s="136" t="s">
        <v>1727</v>
      </c>
      <c r="C117" s="181">
        <v>76139054</v>
      </c>
      <c r="D117" s="136">
        <v>6</v>
      </c>
      <c r="E117" s="136" t="s">
        <v>1728</v>
      </c>
      <c r="F117" s="136" t="s">
        <v>1521</v>
      </c>
      <c r="G117" s="137">
        <v>9095242</v>
      </c>
      <c r="H117" s="137">
        <v>9095242</v>
      </c>
      <c r="I117" s="138">
        <v>42747</v>
      </c>
      <c r="J117" s="137">
        <v>9485731</v>
      </c>
      <c r="K117" s="141">
        <v>1.4E-2</v>
      </c>
      <c r="L117" s="137">
        <v>69730</v>
      </c>
      <c r="M117" s="136">
        <v>26</v>
      </c>
      <c r="N117" s="124" t="s">
        <v>1678</v>
      </c>
      <c r="O117" s="136"/>
      <c r="P117" s="138">
        <v>42747</v>
      </c>
      <c r="Q117" s="140" t="s">
        <v>1523</v>
      </c>
      <c r="R117" t="s">
        <v>3620</v>
      </c>
      <c r="S117" t="s">
        <v>3250</v>
      </c>
      <c r="T117" t="s">
        <v>3250</v>
      </c>
      <c r="U117" s="177">
        <v>2</v>
      </c>
      <c r="V117" s="177">
        <v>25443745</v>
      </c>
    </row>
    <row r="118" spans="1:22">
      <c r="A118" s="135">
        <v>42675</v>
      </c>
      <c r="B118" s="136" t="s">
        <v>1729</v>
      </c>
      <c r="C118" s="181">
        <v>76337001</v>
      </c>
      <c r="D118" s="136">
        <v>1</v>
      </c>
      <c r="E118" s="136" t="s">
        <v>1730</v>
      </c>
      <c r="F118" s="136" t="s">
        <v>1521</v>
      </c>
      <c r="G118" s="137">
        <v>35045958</v>
      </c>
      <c r="H118" s="137">
        <v>35045958</v>
      </c>
      <c r="I118" s="138">
        <v>42750</v>
      </c>
      <c r="J118" s="137">
        <v>36043600</v>
      </c>
      <c r="K118" s="141">
        <v>1.4E-2</v>
      </c>
      <c r="L118" s="137">
        <v>475067</v>
      </c>
      <c r="M118" s="136">
        <v>23</v>
      </c>
      <c r="N118" s="164" t="s">
        <v>1678</v>
      </c>
      <c r="O118" s="136"/>
      <c r="P118" s="138">
        <v>42750</v>
      </c>
      <c r="Q118" s="140" t="s">
        <v>1523</v>
      </c>
      <c r="R118" t="s">
        <v>3621</v>
      </c>
      <c r="S118" t="s">
        <v>3382</v>
      </c>
      <c r="T118" t="s">
        <v>3382</v>
      </c>
      <c r="U118" s="177">
        <v>55</v>
      </c>
      <c r="V118" s="177">
        <v>2423831</v>
      </c>
    </row>
    <row r="119" spans="1:22">
      <c r="A119" s="135">
        <v>42675</v>
      </c>
      <c r="B119" s="167" t="s">
        <v>1731</v>
      </c>
      <c r="C119" s="181">
        <v>76220997</v>
      </c>
      <c r="D119" s="136">
        <v>7</v>
      </c>
      <c r="E119" s="136" t="s">
        <v>1732</v>
      </c>
      <c r="F119" s="136" t="s">
        <v>1521</v>
      </c>
      <c r="G119" s="137">
        <v>41725520</v>
      </c>
      <c r="H119" s="137">
        <v>41725520</v>
      </c>
      <c r="I119" s="138">
        <v>42750</v>
      </c>
      <c r="J119" s="137">
        <v>42828465</v>
      </c>
      <c r="K119" s="141">
        <v>1.2999999999999999E-2</v>
      </c>
      <c r="L119" s="137">
        <v>141403</v>
      </c>
      <c r="M119" s="136">
        <v>23</v>
      </c>
      <c r="N119" s="164" t="s">
        <v>1678</v>
      </c>
      <c r="O119" s="136"/>
      <c r="P119" s="138">
        <v>42750</v>
      </c>
      <c r="Q119" s="140">
        <v>1</v>
      </c>
      <c r="R119" t="s">
        <v>3622</v>
      </c>
      <c r="S119" t="s">
        <v>3281</v>
      </c>
      <c r="T119" t="s">
        <v>3250</v>
      </c>
      <c r="U119" s="177">
        <v>2</v>
      </c>
      <c r="V119" t="s">
        <v>3994</v>
      </c>
    </row>
    <row r="120" spans="1:22">
      <c r="A120" s="115">
        <v>42430</v>
      </c>
      <c r="B120" s="128" t="s">
        <v>1733</v>
      </c>
      <c r="C120" s="180">
        <v>79942570</v>
      </c>
      <c r="D120" s="117" t="s">
        <v>162</v>
      </c>
      <c r="E120" s="118" t="s">
        <v>1734</v>
      </c>
      <c r="F120" s="118" t="s">
        <v>1521</v>
      </c>
      <c r="G120" s="119">
        <v>66681002</v>
      </c>
      <c r="H120" s="119">
        <v>64940124</v>
      </c>
      <c r="I120" s="120">
        <v>42752</v>
      </c>
      <c r="J120" s="119">
        <v>10000000</v>
      </c>
      <c r="K120" s="122">
        <v>1.4E-2</v>
      </c>
      <c r="L120" s="119">
        <v>1349329</v>
      </c>
      <c r="M120" s="123">
        <v>21</v>
      </c>
      <c r="N120" s="124" t="s">
        <v>1678</v>
      </c>
      <c r="O120" s="127"/>
      <c r="P120" s="126">
        <v>42811</v>
      </c>
      <c r="Q120" s="117">
        <v>3</v>
      </c>
      <c r="R120" t="s">
        <v>3623</v>
      </c>
      <c r="S120" t="s">
        <v>3624</v>
      </c>
      <c r="T120" t="s">
        <v>3624</v>
      </c>
      <c r="U120" s="177">
        <v>9</v>
      </c>
      <c r="V120" t="s">
        <v>130</v>
      </c>
    </row>
    <row r="121" spans="1:22">
      <c r="A121" s="135">
        <v>42522</v>
      </c>
      <c r="B121" s="136" t="s">
        <v>1735</v>
      </c>
      <c r="C121" s="181">
        <v>76310343</v>
      </c>
      <c r="D121" s="136">
        <v>9</v>
      </c>
      <c r="E121" s="136" t="s">
        <v>1736</v>
      </c>
      <c r="F121" s="136" t="s">
        <v>1521</v>
      </c>
      <c r="G121" s="137">
        <v>10016451</v>
      </c>
      <c r="H121" s="137">
        <v>8492216</v>
      </c>
      <c r="I121" s="138">
        <v>42752</v>
      </c>
      <c r="J121" s="137">
        <v>2441439</v>
      </c>
      <c r="K121" s="122">
        <v>1.2999999999999999E-2</v>
      </c>
      <c r="L121" s="137">
        <v>254503</v>
      </c>
      <c r="M121" s="123">
        <v>21</v>
      </c>
      <c r="N121" s="124" t="s">
        <v>1678</v>
      </c>
      <c r="O121" s="139"/>
      <c r="P121" s="138">
        <v>42783</v>
      </c>
      <c r="Q121" s="140">
        <v>2</v>
      </c>
      <c r="R121" t="s">
        <v>3625</v>
      </c>
      <c r="S121" t="s">
        <v>3499</v>
      </c>
      <c r="T121" t="s">
        <v>3320</v>
      </c>
      <c r="U121" t="s">
        <v>130</v>
      </c>
      <c r="V121" s="177">
        <v>966071722</v>
      </c>
    </row>
    <row r="122" spans="1:22">
      <c r="A122" s="135">
        <v>42675</v>
      </c>
      <c r="B122" s="136" t="s">
        <v>1737</v>
      </c>
      <c r="C122" s="181">
        <v>9417088</v>
      </c>
      <c r="D122" s="136">
        <v>5</v>
      </c>
      <c r="E122" s="136" t="s">
        <v>1738</v>
      </c>
      <c r="F122" s="136" t="s">
        <v>1521</v>
      </c>
      <c r="G122" s="137">
        <v>69259427</v>
      </c>
      <c r="H122" s="137">
        <v>69259427</v>
      </c>
      <c r="I122" s="138">
        <v>42753</v>
      </c>
      <c r="J122" s="137">
        <v>500000</v>
      </c>
      <c r="K122" s="141">
        <v>1.2999999999999999E-2</v>
      </c>
      <c r="L122" s="137">
        <v>2703852</v>
      </c>
      <c r="M122" s="136">
        <v>20</v>
      </c>
      <c r="N122" s="164" t="s">
        <v>1678</v>
      </c>
      <c r="O122" s="136"/>
      <c r="P122" s="138">
        <v>43057</v>
      </c>
      <c r="Q122" s="140">
        <v>11</v>
      </c>
      <c r="R122" t="s">
        <v>3626</v>
      </c>
      <c r="S122" t="s">
        <v>3313</v>
      </c>
      <c r="T122" t="s">
        <v>3250</v>
      </c>
      <c r="U122" s="177">
        <v>9</v>
      </c>
      <c r="V122" s="177">
        <v>87339718</v>
      </c>
    </row>
    <row r="123" spans="1:22">
      <c r="A123" s="135">
        <v>42644</v>
      </c>
      <c r="B123" s="136" t="s">
        <v>1739</v>
      </c>
      <c r="C123" s="181">
        <v>76463723</v>
      </c>
      <c r="D123" s="136">
        <v>2</v>
      </c>
      <c r="E123" s="136" t="s">
        <v>1740</v>
      </c>
      <c r="F123" s="136" t="s">
        <v>1521</v>
      </c>
      <c r="G123" s="137">
        <v>3745539</v>
      </c>
      <c r="H123" s="137">
        <v>3745539</v>
      </c>
      <c r="I123" s="138">
        <v>42755</v>
      </c>
      <c r="J123" s="137">
        <v>3899356</v>
      </c>
      <c r="K123" s="141">
        <v>1.4E-2</v>
      </c>
      <c r="L123" s="137">
        <v>36623</v>
      </c>
      <c r="M123" s="136">
        <v>18</v>
      </c>
      <c r="N123" s="124" t="s">
        <v>1678</v>
      </c>
      <c r="O123" s="136"/>
      <c r="P123" s="138">
        <v>42755</v>
      </c>
      <c r="Q123" s="140" t="s">
        <v>1523</v>
      </c>
      <c r="R123" t="s">
        <v>3627</v>
      </c>
      <c r="S123" t="s">
        <v>3313</v>
      </c>
      <c r="T123" t="s">
        <v>3250</v>
      </c>
      <c r="U123" s="177">
        <v>0</v>
      </c>
      <c r="V123" s="177">
        <v>76491986</v>
      </c>
    </row>
    <row r="124" spans="1:22">
      <c r="A124" s="135">
        <v>42614</v>
      </c>
      <c r="B124" s="136" t="s">
        <v>1741</v>
      </c>
      <c r="C124" s="181">
        <v>76409001</v>
      </c>
      <c r="D124" s="136">
        <v>2</v>
      </c>
      <c r="E124" s="136" t="s">
        <v>1742</v>
      </c>
      <c r="F124" s="136" t="s">
        <v>1521</v>
      </c>
      <c r="G124" s="137">
        <v>38554131</v>
      </c>
      <c r="H124" s="137">
        <v>38554131</v>
      </c>
      <c r="I124" s="138">
        <v>42757</v>
      </c>
      <c r="J124" s="137">
        <v>40592359</v>
      </c>
      <c r="K124" s="141">
        <v>1.2999999999999999E-2</v>
      </c>
      <c r="L124" s="137">
        <v>424631</v>
      </c>
      <c r="M124" s="136">
        <v>16</v>
      </c>
      <c r="N124" s="124" t="s">
        <v>1678</v>
      </c>
      <c r="O124" s="136"/>
      <c r="P124" s="138">
        <v>42757</v>
      </c>
      <c r="Q124" s="140" t="s">
        <v>1523</v>
      </c>
      <c r="R124" t="s">
        <v>3628</v>
      </c>
      <c r="S124" t="s">
        <v>3465</v>
      </c>
      <c r="T124" t="s">
        <v>3353</v>
      </c>
      <c r="U124" s="177">
        <v>0</v>
      </c>
      <c r="V124" s="177">
        <v>0</v>
      </c>
    </row>
    <row r="125" spans="1:22">
      <c r="A125" s="135">
        <v>42552</v>
      </c>
      <c r="B125" s="136" t="s">
        <v>1743</v>
      </c>
      <c r="C125" s="181">
        <v>76283693</v>
      </c>
      <c r="D125" s="136">
        <v>9</v>
      </c>
      <c r="E125" s="136" t="s">
        <v>1744</v>
      </c>
      <c r="F125" s="136" t="s">
        <v>1521</v>
      </c>
      <c r="G125" s="137">
        <v>5259477</v>
      </c>
      <c r="H125" s="137">
        <v>5259477</v>
      </c>
      <c r="I125" s="138">
        <v>42760</v>
      </c>
      <c r="J125" s="137">
        <v>5711091</v>
      </c>
      <c r="K125" s="141">
        <v>1.4E-2</v>
      </c>
      <c r="L125" s="137">
        <v>134409</v>
      </c>
      <c r="M125" s="123">
        <v>13</v>
      </c>
      <c r="N125" s="124" t="s">
        <v>1678</v>
      </c>
      <c r="O125" s="139"/>
      <c r="P125" s="138">
        <v>42760</v>
      </c>
      <c r="Q125" s="140" t="s">
        <v>1523</v>
      </c>
      <c r="R125" t="s">
        <v>3629</v>
      </c>
      <c r="S125" t="s">
        <v>3250</v>
      </c>
      <c r="T125" t="s">
        <v>3250</v>
      </c>
      <c r="U125" s="177">
        <v>2</v>
      </c>
      <c r="V125" t="s">
        <v>130</v>
      </c>
    </row>
    <row r="126" spans="1:22">
      <c r="A126" s="135">
        <v>42614</v>
      </c>
      <c r="B126" s="155" t="s">
        <v>1745</v>
      </c>
      <c r="C126" s="181">
        <v>78329040</v>
      </c>
      <c r="D126" s="136">
        <v>5</v>
      </c>
      <c r="E126" s="136" t="s">
        <v>1640</v>
      </c>
      <c r="F126" s="136" t="s">
        <v>1521</v>
      </c>
      <c r="G126" s="137">
        <v>43752920</v>
      </c>
      <c r="H126" s="137">
        <v>43752920</v>
      </c>
      <c r="I126" s="138">
        <v>42760</v>
      </c>
      <c r="J126" s="137">
        <v>46274547</v>
      </c>
      <c r="K126" s="141">
        <v>1.2999999999999999E-2</v>
      </c>
      <c r="L126" s="137">
        <v>606160</v>
      </c>
      <c r="M126" s="136">
        <v>13</v>
      </c>
      <c r="N126" s="124" t="s">
        <v>1678</v>
      </c>
      <c r="O126" s="136"/>
      <c r="P126" s="138">
        <v>42760</v>
      </c>
      <c r="Q126" s="140" t="s">
        <v>1523</v>
      </c>
      <c r="R126" t="s">
        <v>3585</v>
      </c>
      <c r="S126" t="s">
        <v>3344</v>
      </c>
      <c r="T126" t="s">
        <v>3345</v>
      </c>
      <c r="U126" s="177">
        <v>2</v>
      </c>
      <c r="V126" s="177">
        <v>28142570</v>
      </c>
    </row>
    <row r="127" spans="1:22">
      <c r="A127" s="135">
        <v>42644</v>
      </c>
      <c r="B127" s="136" t="s">
        <v>1746</v>
      </c>
      <c r="C127" s="181">
        <v>77800010</v>
      </c>
      <c r="D127" s="136">
        <v>5</v>
      </c>
      <c r="E127" s="136" t="s">
        <v>1747</v>
      </c>
      <c r="F127" s="136" t="s">
        <v>1521</v>
      </c>
      <c r="G127" s="137">
        <v>78509720</v>
      </c>
      <c r="H127" s="137">
        <v>78509720</v>
      </c>
      <c r="I127" s="138">
        <v>42760</v>
      </c>
      <c r="J127" s="137">
        <v>81639641</v>
      </c>
      <c r="K127" s="141">
        <v>1.2999999999999999E-2</v>
      </c>
      <c r="L127" s="137">
        <v>300954</v>
      </c>
      <c r="M127" s="136">
        <v>13</v>
      </c>
      <c r="N127" s="124" t="s">
        <v>1678</v>
      </c>
      <c r="O127" s="136"/>
      <c r="P127" s="138">
        <v>42760</v>
      </c>
      <c r="Q127" s="140" t="s">
        <v>1523</v>
      </c>
      <c r="R127" t="s">
        <v>3630</v>
      </c>
      <c r="S127" t="s">
        <v>3382</v>
      </c>
      <c r="T127" t="s">
        <v>3382</v>
      </c>
      <c r="U127" s="177">
        <v>55</v>
      </c>
      <c r="V127" s="177">
        <v>2648340</v>
      </c>
    </row>
    <row r="128" spans="1:22">
      <c r="A128" s="135">
        <v>42644</v>
      </c>
      <c r="B128" s="136" t="s">
        <v>1748</v>
      </c>
      <c r="C128" s="181">
        <v>77800010</v>
      </c>
      <c r="D128" s="136">
        <v>5</v>
      </c>
      <c r="E128" s="136" t="s">
        <v>1747</v>
      </c>
      <c r="F128" s="136" t="s">
        <v>1521</v>
      </c>
      <c r="G128" s="137">
        <v>68947822</v>
      </c>
      <c r="H128" s="137">
        <v>68947822</v>
      </c>
      <c r="I128" s="138">
        <v>42760</v>
      </c>
      <c r="J128" s="137">
        <v>71696542</v>
      </c>
      <c r="K128" s="141">
        <v>1.2999999999999999E-2</v>
      </c>
      <c r="L128" s="137">
        <v>264300</v>
      </c>
      <c r="M128" s="136">
        <v>13</v>
      </c>
      <c r="N128" s="124" t="s">
        <v>1678</v>
      </c>
      <c r="O128" s="136"/>
      <c r="P128" s="138">
        <v>42760</v>
      </c>
      <c r="Q128" s="140" t="s">
        <v>1523</v>
      </c>
      <c r="R128" t="s">
        <v>3630</v>
      </c>
      <c r="S128" t="s">
        <v>3382</v>
      </c>
      <c r="T128" t="s">
        <v>3382</v>
      </c>
      <c r="U128" s="177">
        <v>55</v>
      </c>
      <c r="V128" s="177">
        <v>2648340</v>
      </c>
    </row>
    <row r="129" spans="1:22">
      <c r="A129" s="135">
        <v>42583</v>
      </c>
      <c r="B129" s="136" t="s">
        <v>1749</v>
      </c>
      <c r="C129" s="181">
        <v>76234725</v>
      </c>
      <c r="D129" s="136">
        <v>3</v>
      </c>
      <c r="E129" s="136" t="s">
        <v>1750</v>
      </c>
      <c r="F129" s="136" t="s">
        <v>1521</v>
      </c>
      <c r="G129" s="137">
        <v>29288005</v>
      </c>
      <c r="H129" s="137">
        <v>23680855</v>
      </c>
      <c r="I129" s="138">
        <v>42792</v>
      </c>
      <c r="J129" s="137">
        <v>0</v>
      </c>
      <c r="K129" s="141">
        <v>1.2999999999999999E-2</v>
      </c>
      <c r="L129" s="137">
        <v>804184</v>
      </c>
      <c r="M129" s="123">
        <v>-19</v>
      </c>
      <c r="N129" s="124" t="s">
        <v>1590</v>
      </c>
      <c r="O129" s="139"/>
      <c r="P129" s="138">
        <v>43185</v>
      </c>
      <c r="Q129" s="140">
        <v>18</v>
      </c>
      <c r="R129" t="s">
        <v>3631</v>
      </c>
      <c r="S129" t="s">
        <v>3270</v>
      </c>
      <c r="T129" t="s">
        <v>3270</v>
      </c>
      <c r="U129" s="177">
        <v>0</v>
      </c>
      <c r="V129" t="s">
        <v>130</v>
      </c>
    </row>
    <row r="130" spans="1:22">
      <c r="A130" s="135">
        <v>42644</v>
      </c>
      <c r="B130" s="136" t="s">
        <v>1751</v>
      </c>
      <c r="C130" s="181">
        <v>77800010</v>
      </c>
      <c r="D130" s="136">
        <v>5</v>
      </c>
      <c r="E130" s="136" t="s">
        <v>1747</v>
      </c>
      <c r="F130" s="136" t="s">
        <v>1521</v>
      </c>
      <c r="G130" s="137">
        <v>121996944</v>
      </c>
      <c r="H130" s="137">
        <v>121996944</v>
      </c>
      <c r="I130" s="138">
        <v>42762</v>
      </c>
      <c r="J130" s="137">
        <v>126860556</v>
      </c>
      <c r="K130" s="141">
        <v>1.2999999999999999E-2</v>
      </c>
      <c r="L130" s="137">
        <v>467655</v>
      </c>
      <c r="M130" s="136">
        <v>11</v>
      </c>
      <c r="N130" s="124" t="s">
        <v>1678</v>
      </c>
      <c r="O130" s="136"/>
      <c r="P130" s="138">
        <v>42762</v>
      </c>
      <c r="Q130" s="140" t="s">
        <v>1523</v>
      </c>
      <c r="R130" t="s">
        <v>3630</v>
      </c>
      <c r="S130" t="s">
        <v>3382</v>
      </c>
      <c r="T130" t="s">
        <v>3382</v>
      </c>
      <c r="U130" s="177">
        <v>55</v>
      </c>
      <c r="V130" s="177">
        <v>2648340</v>
      </c>
    </row>
    <row r="131" spans="1:22">
      <c r="A131" s="135">
        <v>42644</v>
      </c>
      <c r="B131" s="136" t="s">
        <v>1752</v>
      </c>
      <c r="C131" s="181">
        <v>77800010</v>
      </c>
      <c r="D131" s="136">
        <v>5</v>
      </c>
      <c r="E131" s="136" t="s">
        <v>1747</v>
      </c>
      <c r="F131" s="136" t="s">
        <v>1521</v>
      </c>
      <c r="G131" s="137">
        <v>110723100</v>
      </c>
      <c r="H131" s="137">
        <v>110723100</v>
      </c>
      <c r="I131" s="138">
        <v>42762</v>
      </c>
      <c r="J131" s="137">
        <v>115137261</v>
      </c>
      <c r="K131" s="141">
        <v>1.2999999999999999E-2</v>
      </c>
      <c r="L131" s="137">
        <v>424439</v>
      </c>
      <c r="M131" s="136">
        <v>11</v>
      </c>
      <c r="N131" s="124" t="s">
        <v>1678</v>
      </c>
      <c r="O131" s="136"/>
      <c r="P131" s="138">
        <v>42762</v>
      </c>
      <c r="Q131" s="140" t="s">
        <v>1523</v>
      </c>
      <c r="R131" t="s">
        <v>3630</v>
      </c>
      <c r="S131" t="s">
        <v>3382</v>
      </c>
      <c r="T131" t="s">
        <v>3382</v>
      </c>
      <c r="U131" s="177">
        <v>55</v>
      </c>
      <c r="V131" s="177">
        <v>2648340</v>
      </c>
    </row>
    <row r="132" spans="1:22">
      <c r="A132" s="135">
        <v>42614</v>
      </c>
      <c r="B132" s="136" t="s">
        <v>1753</v>
      </c>
      <c r="C132" s="181">
        <v>77688350</v>
      </c>
      <c r="D132" s="136">
        <v>6</v>
      </c>
      <c r="E132" s="136" t="s">
        <v>1754</v>
      </c>
      <c r="F132" s="136" t="s">
        <v>1521</v>
      </c>
      <c r="G132" s="137">
        <v>73085390</v>
      </c>
      <c r="H132" s="137">
        <v>73085390</v>
      </c>
      <c r="I132" s="138">
        <v>42763</v>
      </c>
      <c r="J132" s="137">
        <v>76949171</v>
      </c>
      <c r="K132" s="141">
        <v>1.2999999999999999E-2</v>
      </c>
      <c r="L132" s="137">
        <v>0</v>
      </c>
      <c r="M132" s="136">
        <v>10</v>
      </c>
      <c r="N132" s="124" t="s">
        <v>1678</v>
      </c>
      <c r="O132" s="136"/>
      <c r="P132" s="138">
        <v>42763</v>
      </c>
      <c r="Q132" s="140" t="s">
        <v>1523</v>
      </c>
      <c r="R132" t="s">
        <v>3632</v>
      </c>
      <c r="S132" t="s">
        <v>3633</v>
      </c>
      <c r="T132" t="s">
        <v>3250</v>
      </c>
      <c r="U132" s="177">
        <v>2</v>
      </c>
      <c r="V132" s="177">
        <v>25630845</v>
      </c>
    </row>
    <row r="133" spans="1:22">
      <c r="A133" s="135">
        <v>42614</v>
      </c>
      <c r="B133" s="136" t="s">
        <v>1755</v>
      </c>
      <c r="C133" s="181">
        <v>7721048</v>
      </c>
      <c r="D133" s="136">
        <v>2</v>
      </c>
      <c r="E133" s="136" t="s">
        <v>1756</v>
      </c>
      <c r="F133" s="136" t="s">
        <v>1521</v>
      </c>
      <c r="G133" s="137">
        <v>11229050</v>
      </c>
      <c r="H133" s="137">
        <v>11229050</v>
      </c>
      <c r="I133" s="138">
        <v>42765</v>
      </c>
      <c r="J133" s="137">
        <v>11822692</v>
      </c>
      <c r="K133" s="141">
        <v>1.2999999999999999E-2</v>
      </c>
      <c r="L133" s="137">
        <v>0</v>
      </c>
      <c r="M133" s="136">
        <v>8</v>
      </c>
      <c r="N133" s="124" t="s">
        <v>1678</v>
      </c>
      <c r="O133" s="136"/>
      <c r="P133" s="138">
        <v>42765</v>
      </c>
      <c r="Q133" s="140" t="s">
        <v>1523</v>
      </c>
      <c r="R133" t="s">
        <v>3634</v>
      </c>
      <c r="S133" t="s">
        <v>3272</v>
      </c>
      <c r="T133" t="s">
        <v>3272</v>
      </c>
      <c r="U133" s="177">
        <v>9</v>
      </c>
      <c r="V133" s="177">
        <v>97229523</v>
      </c>
    </row>
    <row r="134" spans="1:22">
      <c r="A134" s="135">
        <v>42644</v>
      </c>
      <c r="B134" s="136" t="s">
        <v>1757</v>
      </c>
      <c r="C134" s="181">
        <v>76717070</v>
      </c>
      <c r="D134" s="140" t="s">
        <v>162</v>
      </c>
      <c r="E134" s="136" t="s">
        <v>1758</v>
      </c>
      <c r="F134" s="136" t="s">
        <v>1521</v>
      </c>
      <c r="G134" s="137">
        <v>36751350</v>
      </c>
      <c r="H134" s="137">
        <v>36751350</v>
      </c>
      <c r="I134" s="138">
        <v>42781</v>
      </c>
      <c r="J134" s="137">
        <v>0</v>
      </c>
      <c r="K134" s="141">
        <v>1.2999999999999999E-2</v>
      </c>
      <c r="L134" s="137">
        <v>627836</v>
      </c>
      <c r="M134" s="136">
        <v>-8</v>
      </c>
      <c r="N134" s="124" t="s">
        <v>1590</v>
      </c>
      <c r="O134" s="136"/>
      <c r="P134" s="138">
        <v>42781</v>
      </c>
      <c r="Q134" s="140" t="s">
        <v>1523</v>
      </c>
      <c r="R134" t="s">
        <v>3268</v>
      </c>
      <c r="S134" t="s">
        <v>3250</v>
      </c>
      <c r="T134" t="s">
        <v>3250</v>
      </c>
      <c r="U134" t="s">
        <v>130</v>
      </c>
      <c r="V134" s="177">
        <v>225569074</v>
      </c>
    </row>
    <row r="135" spans="1:22">
      <c r="A135" s="115">
        <v>42430</v>
      </c>
      <c r="B135" s="128" t="s">
        <v>1759</v>
      </c>
      <c r="C135" s="180">
        <v>76466880</v>
      </c>
      <c r="D135" s="117">
        <v>4</v>
      </c>
      <c r="E135" s="118" t="s">
        <v>1695</v>
      </c>
      <c r="F135" s="118" t="s">
        <v>1521</v>
      </c>
      <c r="G135" s="119">
        <v>32968260</v>
      </c>
      <c r="H135" s="119">
        <v>32968260</v>
      </c>
      <c r="I135" s="120">
        <v>42789</v>
      </c>
      <c r="J135" s="119">
        <v>0</v>
      </c>
      <c r="K135" s="122">
        <v>1.35E-2</v>
      </c>
      <c r="L135" s="119">
        <v>1003014</v>
      </c>
      <c r="M135" s="123">
        <v>-16</v>
      </c>
      <c r="N135" s="124" t="s">
        <v>1590</v>
      </c>
      <c r="O135" s="127"/>
      <c r="P135" s="126">
        <v>42789</v>
      </c>
      <c r="Q135" s="117" t="s">
        <v>1523</v>
      </c>
      <c r="R135" t="s">
        <v>3607</v>
      </c>
      <c r="S135" t="s">
        <v>3608</v>
      </c>
      <c r="T135" t="s">
        <v>3425</v>
      </c>
      <c r="U135" s="177">
        <v>0</v>
      </c>
      <c r="V135" s="177">
        <v>312110</v>
      </c>
    </row>
    <row r="136" spans="1:22">
      <c r="A136" s="135">
        <v>42552</v>
      </c>
      <c r="B136" s="136" t="s">
        <v>1760</v>
      </c>
      <c r="C136" s="181">
        <v>76028812</v>
      </c>
      <c r="D136" s="136">
        <v>8</v>
      </c>
      <c r="E136" s="136" t="s">
        <v>1761</v>
      </c>
      <c r="F136" s="136" t="s">
        <v>1521</v>
      </c>
      <c r="G136" s="137">
        <v>10155557</v>
      </c>
      <c r="H136" s="137">
        <v>10155557</v>
      </c>
      <c r="I136" s="138">
        <v>42790</v>
      </c>
      <c r="J136" s="137">
        <v>0</v>
      </c>
      <c r="K136" s="141">
        <v>1.2999999999999999E-2</v>
      </c>
      <c r="L136" s="137">
        <v>300435</v>
      </c>
      <c r="M136" s="123">
        <v>-17</v>
      </c>
      <c r="N136" s="124" t="s">
        <v>1590</v>
      </c>
      <c r="O136" s="139"/>
      <c r="P136" s="138">
        <v>42790</v>
      </c>
      <c r="Q136" s="140" t="s">
        <v>1523</v>
      </c>
      <c r="R136" t="s">
        <v>3635</v>
      </c>
      <c r="S136" t="s">
        <v>3636</v>
      </c>
      <c r="T136" t="s">
        <v>3296</v>
      </c>
      <c r="U136" t="s">
        <v>130</v>
      </c>
      <c r="V136" s="177">
        <v>94429514</v>
      </c>
    </row>
    <row r="137" spans="1:22">
      <c r="A137" s="135">
        <v>42583</v>
      </c>
      <c r="B137" s="136" t="s">
        <v>1762</v>
      </c>
      <c r="C137" s="181">
        <v>76409001</v>
      </c>
      <c r="D137" s="136">
        <v>2</v>
      </c>
      <c r="E137" s="136" t="s">
        <v>1742</v>
      </c>
      <c r="F137" s="136" t="s">
        <v>1521</v>
      </c>
      <c r="G137" s="137">
        <v>58118767</v>
      </c>
      <c r="H137" s="137">
        <v>58118767</v>
      </c>
      <c r="I137" s="138">
        <v>42792</v>
      </c>
      <c r="J137" s="137">
        <v>0</v>
      </c>
      <c r="K137" s="141">
        <v>1.4999999999999999E-2</v>
      </c>
      <c r="L137" s="137">
        <v>1112329</v>
      </c>
      <c r="M137" s="123">
        <v>-19</v>
      </c>
      <c r="N137" s="124" t="s">
        <v>1590</v>
      </c>
      <c r="O137" s="139"/>
      <c r="P137" s="138">
        <v>42455</v>
      </c>
      <c r="Q137" s="140">
        <v>2</v>
      </c>
      <c r="R137" t="s">
        <v>3628</v>
      </c>
      <c r="S137" t="s">
        <v>3465</v>
      </c>
      <c r="T137" t="s">
        <v>3353</v>
      </c>
      <c r="U137" s="177">
        <v>0</v>
      </c>
      <c r="V137" s="177">
        <v>0</v>
      </c>
    </row>
    <row r="138" spans="1:22">
      <c r="A138" s="135">
        <v>42705</v>
      </c>
      <c r="B138" s="167" t="s">
        <v>1763</v>
      </c>
      <c r="C138" s="181">
        <v>76571950</v>
      </c>
      <c r="D138" s="136" t="s">
        <v>162</v>
      </c>
      <c r="E138" s="136" t="s">
        <v>1764</v>
      </c>
      <c r="F138" s="136" t="s">
        <v>1521</v>
      </c>
      <c r="G138" s="137">
        <v>7045294</v>
      </c>
      <c r="H138" s="137">
        <v>7045294</v>
      </c>
      <c r="I138" s="138">
        <v>42794</v>
      </c>
      <c r="J138" s="137">
        <v>0</v>
      </c>
      <c r="K138" s="141">
        <v>1.4E-2</v>
      </c>
      <c r="L138" s="137">
        <v>29845</v>
      </c>
      <c r="M138" s="136">
        <v>-21</v>
      </c>
      <c r="N138" s="164" t="s">
        <v>1590</v>
      </c>
      <c r="O138" s="136"/>
      <c r="P138" s="138">
        <v>42794</v>
      </c>
      <c r="Q138" s="140">
        <v>9</v>
      </c>
      <c r="R138" t="s">
        <v>3637</v>
      </c>
      <c r="S138" t="s">
        <v>3317</v>
      </c>
      <c r="T138" t="s">
        <v>3250</v>
      </c>
      <c r="U138" s="177">
        <v>9</v>
      </c>
      <c r="V138" s="177">
        <v>81582092</v>
      </c>
    </row>
    <row r="139" spans="1:22">
      <c r="A139" s="135">
        <v>42552</v>
      </c>
      <c r="B139" s="136" t="s">
        <v>1765</v>
      </c>
      <c r="C139" s="181">
        <v>78904460</v>
      </c>
      <c r="D139" s="136">
        <v>0</v>
      </c>
      <c r="E139" s="136" t="s">
        <v>1766</v>
      </c>
      <c r="F139" s="136" t="s">
        <v>1521</v>
      </c>
      <c r="G139" s="137">
        <v>130240143</v>
      </c>
      <c r="H139" s="137">
        <v>130240143</v>
      </c>
      <c r="I139" s="138">
        <v>42795</v>
      </c>
      <c r="J139" s="137">
        <v>0</v>
      </c>
      <c r="K139" s="141">
        <v>1.2E-2</v>
      </c>
      <c r="L139" s="137">
        <v>2821870</v>
      </c>
      <c r="M139" s="123">
        <v>-22</v>
      </c>
      <c r="N139" s="124" t="s">
        <v>1590</v>
      </c>
      <c r="O139" s="139"/>
      <c r="P139" s="138">
        <v>42795</v>
      </c>
      <c r="Q139" s="140" t="s">
        <v>1523</v>
      </c>
      <c r="R139" t="s">
        <v>3638</v>
      </c>
      <c r="S139" t="s">
        <v>3274</v>
      </c>
      <c r="T139" t="s">
        <v>3274</v>
      </c>
      <c r="U139" s="177">
        <v>0</v>
      </c>
      <c r="V139" s="177">
        <v>2870680</v>
      </c>
    </row>
    <row r="140" spans="1:22">
      <c r="A140" s="135">
        <v>42583</v>
      </c>
      <c r="B140" s="136" t="s">
        <v>1767</v>
      </c>
      <c r="C140" s="181">
        <v>78904460</v>
      </c>
      <c r="D140" s="136">
        <v>0</v>
      </c>
      <c r="E140" s="136" t="s">
        <v>1766</v>
      </c>
      <c r="F140" s="136" t="s">
        <v>1521</v>
      </c>
      <c r="G140" s="137">
        <v>121952790</v>
      </c>
      <c r="H140" s="137">
        <v>121952790</v>
      </c>
      <c r="I140" s="138">
        <v>42796</v>
      </c>
      <c r="J140" s="137">
        <v>0</v>
      </c>
      <c r="K140" s="141">
        <v>1.2E-2</v>
      </c>
      <c r="L140" s="137">
        <v>2642310</v>
      </c>
      <c r="M140" s="123">
        <v>-23</v>
      </c>
      <c r="N140" s="124" t="s">
        <v>1590</v>
      </c>
      <c r="O140" s="139"/>
      <c r="P140" s="138">
        <v>42796</v>
      </c>
      <c r="Q140" s="140" t="s">
        <v>1523</v>
      </c>
      <c r="R140" t="s">
        <v>3638</v>
      </c>
      <c r="S140" t="s">
        <v>3274</v>
      </c>
      <c r="T140" t="s">
        <v>3274</v>
      </c>
      <c r="U140" s="177">
        <v>0</v>
      </c>
      <c r="V140" s="177">
        <v>2870680</v>
      </c>
    </row>
    <row r="141" spans="1:22">
      <c r="A141" s="135">
        <v>42614</v>
      </c>
      <c r="B141" s="136" t="s">
        <v>1768</v>
      </c>
      <c r="C141" s="181">
        <v>76546930</v>
      </c>
      <c r="D141" s="136">
        <v>9</v>
      </c>
      <c r="E141" s="136" t="s">
        <v>1769</v>
      </c>
      <c r="F141" s="136" t="s">
        <v>1521</v>
      </c>
      <c r="G141" s="137">
        <v>123550000</v>
      </c>
      <c r="H141" s="137">
        <v>123550000</v>
      </c>
      <c r="I141" s="138">
        <v>42797</v>
      </c>
      <c r="J141" s="137">
        <v>0</v>
      </c>
      <c r="K141" s="141">
        <v>1.2999999999999999E-2</v>
      </c>
      <c r="L141" s="137">
        <v>0</v>
      </c>
      <c r="M141" s="136">
        <v>-24</v>
      </c>
      <c r="N141" s="124" t="s">
        <v>1590</v>
      </c>
      <c r="O141" s="136"/>
      <c r="P141" s="138">
        <v>42797</v>
      </c>
      <c r="Q141" s="140" t="s">
        <v>1523</v>
      </c>
      <c r="R141" t="s">
        <v>3639</v>
      </c>
      <c r="S141" t="s">
        <v>3433</v>
      </c>
      <c r="T141" t="s">
        <v>3250</v>
      </c>
      <c r="U141" s="177">
        <v>2</v>
      </c>
      <c r="V141" s="177">
        <v>28523836</v>
      </c>
    </row>
    <row r="142" spans="1:22">
      <c r="A142" s="135">
        <v>42705</v>
      </c>
      <c r="B142" s="167" t="s">
        <v>1770</v>
      </c>
      <c r="C142" s="181">
        <v>12770873</v>
      </c>
      <c r="D142" s="155">
        <v>8</v>
      </c>
      <c r="E142" s="155" t="s">
        <v>1771</v>
      </c>
      <c r="F142" s="155" t="s">
        <v>1521</v>
      </c>
      <c r="G142" s="137">
        <v>24773553</v>
      </c>
      <c r="H142" s="137">
        <v>24773553</v>
      </c>
      <c r="I142" s="138">
        <v>42797</v>
      </c>
      <c r="J142" s="137">
        <v>0</v>
      </c>
      <c r="K142" s="141">
        <v>1.4E-2</v>
      </c>
      <c r="L142" s="137">
        <v>132126</v>
      </c>
      <c r="M142" s="136">
        <v>-24</v>
      </c>
      <c r="N142" s="164" t="s">
        <v>1590</v>
      </c>
      <c r="O142" s="136"/>
      <c r="P142" s="138">
        <v>42797</v>
      </c>
      <c r="Q142" s="140">
        <v>9</v>
      </c>
      <c r="R142" t="s">
        <v>3245</v>
      </c>
      <c r="S142" t="s">
        <v>3246</v>
      </c>
      <c r="T142" t="s">
        <v>3247</v>
      </c>
      <c r="U142" s="177">
        <v>9</v>
      </c>
      <c r="V142" s="177">
        <v>92964848</v>
      </c>
    </row>
    <row r="143" spans="1:22">
      <c r="A143" s="135">
        <v>42614</v>
      </c>
      <c r="B143" s="136" t="s">
        <v>1772</v>
      </c>
      <c r="C143" s="181">
        <v>76546930</v>
      </c>
      <c r="D143" s="136">
        <v>9</v>
      </c>
      <c r="E143" s="136" t="s">
        <v>1769</v>
      </c>
      <c r="F143" s="136" t="s">
        <v>1521</v>
      </c>
      <c r="G143" s="137">
        <v>127000000</v>
      </c>
      <c r="H143" s="137">
        <v>127000000</v>
      </c>
      <c r="I143" s="138">
        <v>42800</v>
      </c>
      <c r="J143" s="137">
        <v>0</v>
      </c>
      <c r="K143" s="141">
        <v>1.2999999999999999E-2</v>
      </c>
      <c r="L143" s="137">
        <v>0</v>
      </c>
      <c r="M143" s="136">
        <v>-27</v>
      </c>
      <c r="N143" s="124" t="s">
        <v>1590</v>
      </c>
      <c r="O143" s="136"/>
      <c r="P143" s="138">
        <v>42800</v>
      </c>
      <c r="Q143" s="140" t="s">
        <v>1523</v>
      </c>
      <c r="R143" t="s">
        <v>3639</v>
      </c>
      <c r="S143" t="s">
        <v>3433</v>
      </c>
      <c r="T143" t="s">
        <v>3250</v>
      </c>
      <c r="U143" s="177">
        <v>2</v>
      </c>
      <c r="V143" s="177">
        <v>28523836</v>
      </c>
    </row>
    <row r="144" spans="1:22">
      <c r="A144" s="135">
        <v>42614</v>
      </c>
      <c r="B144" s="136" t="s">
        <v>1773</v>
      </c>
      <c r="C144" s="181">
        <v>76546930</v>
      </c>
      <c r="D144" s="136">
        <v>9</v>
      </c>
      <c r="E144" s="136" t="s">
        <v>1769</v>
      </c>
      <c r="F144" s="136" t="s">
        <v>1521</v>
      </c>
      <c r="G144" s="137">
        <v>126545700</v>
      </c>
      <c r="H144" s="137">
        <v>126545700</v>
      </c>
      <c r="I144" s="138">
        <v>42801</v>
      </c>
      <c r="J144" s="137">
        <v>0</v>
      </c>
      <c r="K144" s="141">
        <v>1.2999999999999999E-2</v>
      </c>
      <c r="L144" s="137">
        <v>0</v>
      </c>
      <c r="M144" s="136">
        <v>-28</v>
      </c>
      <c r="N144" s="124" t="s">
        <v>1590</v>
      </c>
      <c r="O144" s="136"/>
      <c r="P144" s="138">
        <v>42801</v>
      </c>
      <c r="Q144" s="140" t="s">
        <v>1523</v>
      </c>
      <c r="R144" t="s">
        <v>3639</v>
      </c>
      <c r="S144" t="s">
        <v>3433</v>
      </c>
      <c r="T144" t="s">
        <v>3250</v>
      </c>
      <c r="U144" s="177">
        <v>2</v>
      </c>
      <c r="V144" s="177">
        <v>28523836</v>
      </c>
    </row>
    <row r="145" spans="1:22">
      <c r="A145" s="135">
        <v>42614</v>
      </c>
      <c r="B145" s="136" t="s">
        <v>1774</v>
      </c>
      <c r="C145" s="181">
        <v>5612686</v>
      </c>
      <c r="D145" s="136">
        <v>4</v>
      </c>
      <c r="E145" s="136" t="s">
        <v>1775</v>
      </c>
      <c r="F145" s="136" t="s">
        <v>1521</v>
      </c>
      <c r="G145" s="137">
        <v>12739630</v>
      </c>
      <c r="H145" s="137">
        <v>12739630</v>
      </c>
      <c r="I145" s="138">
        <v>42802</v>
      </c>
      <c r="J145" s="137">
        <v>0</v>
      </c>
      <c r="K145" s="141">
        <v>1.2999999999999999E-2</v>
      </c>
      <c r="L145" s="137">
        <v>384312</v>
      </c>
      <c r="M145" s="136">
        <v>-29</v>
      </c>
      <c r="N145" s="124" t="s">
        <v>1590</v>
      </c>
      <c r="O145" s="136"/>
      <c r="P145" s="138">
        <v>42802</v>
      </c>
      <c r="Q145" s="140" t="s">
        <v>1523</v>
      </c>
      <c r="R145" t="s">
        <v>3640</v>
      </c>
      <c r="S145" t="s">
        <v>3254</v>
      </c>
      <c r="T145" t="s">
        <v>3254</v>
      </c>
      <c r="U145" s="177">
        <v>62</v>
      </c>
      <c r="V145" s="177">
        <v>2252682</v>
      </c>
    </row>
    <row r="146" spans="1:22">
      <c r="A146" s="135">
        <v>42614</v>
      </c>
      <c r="B146" s="136" t="s">
        <v>1776</v>
      </c>
      <c r="C146" s="181">
        <v>5612686</v>
      </c>
      <c r="D146" s="136">
        <v>0</v>
      </c>
      <c r="E146" s="136" t="s">
        <v>1775</v>
      </c>
      <c r="F146" s="136" t="s">
        <v>1521</v>
      </c>
      <c r="G146" s="137">
        <v>8872073</v>
      </c>
      <c r="H146" s="137">
        <v>8872073</v>
      </c>
      <c r="I146" s="138">
        <v>42802</v>
      </c>
      <c r="J146" s="137">
        <v>0</v>
      </c>
      <c r="K146" s="141">
        <v>1.2999999999999999E-2</v>
      </c>
      <c r="L146" s="137">
        <v>267641</v>
      </c>
      <c r="M146" s="136">
        <v>-29</v>
      </c>
      <c r="N146" s="124" t="s">
        <v>1590</v>
      </c>
      <c r="O146" s="136"/>
      <c r="P146" s="138">
        <v>42802</v>
      </c>
      <c r="Q146" s="140" t="s">
        <v>1523</v>
      </c>
      <c r="R146" t="s">
        <v>3640</v>
      </c>
      <c r="S146" t="s">
        <v>3254</v>
      </c>
      <c r="T146" t="s">
        <v>3254</v>
      </c>
      <c r="U146" s="177">
        <v>62</v>
      </c>
      <c r="V146" s="177">
        <v>2252682</v>
      </c>
    </row>
    <row r="147" spans="1:22">
      <c r="A147" s="135">
        <v>42614</v>
      </c>
      <c r="B147" s="136" t="s">
        <v>1777</v>
      </c>
      <c r="C147" s="181">
        <v>76546930</v>
      </c>
      <c r="D147" s="136">
        <v>9</v>
      </c>
      <c r="E147" s="136" t="s">
        <v>1769</v>
      </c>
      <c r="F147" s="136" t="s">
        <v>1521</v>
      </c>
      <c r="G147" s="137">
        <v>124900000</v>
      </c>
      <c r="H147" s="137">
        <v>124900000</v>
      </c>
      <c r="I147" s="138">
        <v>42802</v>
      </c>
      <c r="J147" s="137">
        <v>0</v>
      </c>
      <c r="K147" s="141">
        <v>1.2999999999999999E-2</v>
      </c>
      <c r="L147" s="137">
        <v>0</v>
      </c>
      <c r="M147" s="136">
        <v>-29</v>
      </c>
      <c r="N147" s="124" t="s">
        <v>1590</v>
      </c>
      <c r="O147" s="136"/>
      <c r="P147" s="138">
        <v>42802</v>
      </c>
      <c r="Q147" s="140" t="s">
        <v>1523</v>
      </c>
      <c r="R147" t="s">
        <v>3639</v>
      </c>
      <c r="S147" t="s">
        <v>3433</v>
      </c>
      <c r="T147" t="s">
        <v>3250</v>
      </c>
      <c r="U147" s="177">
        <v>2</v>
      </c>
      <c r="V147" s="177">
        <v>28523836</v>
      </c>
    </row>
    <row r="148" spans="1:22">
      <c r="A148" s="135">
        <v>42614</v>
      </c>
      <c r="B148" s="136" t="s">
        <v>1778</v>
      </c>
      <c r="C148" s="181">
        <v>76546930</v>
      </c>
      <c r="D148" s="136">
        <v>9</v>
      </c>
      <c r="E148" s="136" t="s">
        <v>1769</v>
      </c>
      <c r="F148" s="136" t="s">
        <v>1521</v>
      </c>
      <c r="G148" s="137">
        <v>85339444</v>
      </c>
      <c r="H148" s="137">
        <v>85339444</v>
      </c>
      <c r="I148" s="138">
        <v>42803</v>
      </c>
      <c r="J148" s="137">
        <v>0</v>
      </c>
      <c r="K148" s="141">
        <v>1.2999999999999999E-2</v>
      </c>
      <c r="L148" s="137">
        <v>0</v>
      </c>
      <c r="M148" s="136">
        <v>-30</v>
      </c>
      <c r="N148" s="124" t="s">
        <v>1590</v>
      </c>
      <c r="O148" s="136"/>
      <c r="P148" s="138">
        <v>42803</v>
      </c>
      <c r="Q148" s="140" t="s">
        <v>1523</v>
      </c>
      <c r="R148" t="s">
        <v>3639</v>
      </c>
      <c r="S148" t="s">
        <v>3433</v>
      </c>
      <c r="T148" t="s">
        <v>3250</v>
      </c>
      <c r="U148" s="177">
        <v>2</v>
      </c>
      <c r="V148" s="177">
        <v>28523836</v>
      </c>
    </row>
    <row r="149" spans="1:22">
      <c r="A149" s="135">
        <v>42552</v>
      </c>
      <c r="B149" s="136" t="s">
        <v>1779</v>
      </c>
      <c r="C149" s="181">
        <v>78904460</v>
      </c>
      <c r="D149" s="136">
        <v>0</v>
      </c>
      <c r="E149" s="136" t="s">
        <v>1766</v>
      </c>
      <c r="F149" s="136" t="s">
        <v>1521</v>
      </c>
      <c r="G149" s="137">
        <v>121534535</v>
      </c>
      <c r="H149" s="137">
        <v>121534535</v>
      </c>
      <c r="I149" s="138">
        <v>42804</v>
      </c>
      <c r="J149" s="137">
        <v>0</v>
      </c>
      <c r="K149" s="141">
        <v>1.2E-2</v>
      </c>
      <c r="L149" s="137">
        <v>2633248</v>
      </c>
      <c r="M149" s="123">
        <v>-31</v>
      </c>
      <c r="N149" s="124" t="s">
        <v>1590</v>
      </c>
      <c r="O149" s="139"/>
      <c r="P149" s="138">
        <v>42804</v>
      </c>
      <c r="Q149" s="140" t="s">
        <v>1523</v>
      </c>
      <c r="R149" t="s">
        <v>3638</v>
      </c>
      <c r="S149" t="s">
        <v>3274</v>
      </c>
      <c r="T149" t="s">
        <v>3274</v>
      </c>
      <c r="U149" s="177">
        <v>0</v>
      </c>
      <c r="V149" s="177">
        <v>2870680</v>
      </c>
    </row>
    <row r="150" spans="1:22">
      <c r="A150" s="135">
        <v>42583</v>
      </c>
      <c r="B150" s="136" t="s">
        <v>1780</v>
      </c>
      <c r="C150" s="181">
        <v>78904460</v>
      </c>
      <c r="D150" s="136">
        <v>0</v>
      </c>
      <c r="E150" s="136" t="s">
        <v>1766</v>
      </c>
      <c r="F150" s="136" t="s">
        <v>1521</v>
      </c>
      <c r="G150" s="137">
        <v>122012540</v>
      </c>
      <c r="H150" s="137">
        <v>122012540</v>
      </c>
      <c r="I150" s="138">
        <v>42809</v>
      </c>
      <c r="J150" s="137">
        <v>0</v>
      </c>
      <c r="K150" s="141">
        <v>1.2E-2</v>
      </c>
      <c r="L150" s="137">
        <v>2643605</v>
      </c>
      <c r="M150" s="123">
        <v>-36</v>
      </c>
      <c r="N150" s="124" t="s">
        <v>1590</v>
      </c>
      <c r="O150" s="139"/>
      <c r="P150" s="138">
        <v>42809</v>
      </c>
      <c r="Q150" s="140" t="s">
        <v>1523</v>
      </c>
      <c r="R150" t="s">
        <v>3638</v>
      </c>
      <c r="S150" t="s">
        <v>3274</v>
      </c>
      <c r="T150" t="s">
        <v>3274</v>
      </c>
      <c r="U150" s="177">
        <v>0</v>
      </c>
      <c r="V150" s="177">
        <v>2870680</v>
      </c>
    </row>
    <row r="151" spans="1:22">
      <c r="A151" s="115">
        <v>42430</v>
      </c>
      <c r="B151" s="128" t="s">
        <v>1781</v>
      </c>
      <c r="C151" s="180">
        <v>79942570</v>
      </c>
      <c r="D151" s="117" t="s">
        <v>162</v>
      </c>
      <c r="E151" s="118" t="s">
        <v>1734</v>
      </c>
      <c r="F151" s="118" t="s">
        <v>1521</v>
      </c>
      <c r="G151" s="119">
        <v>77000000</v>
      </c>
      <c r="H151" s="119">
        <v>77000000</v>
      </c>
      <c r="I151" s="120">
        <v>42811</v>
      </c>
      <c r="J151" s="119">
        <v>0</v>
      </c>
      <c r="K151" s="122">
        <v>1.4E-2</v>
      </c>
      <c r="L151" s="119">
        <v>0</v>
      </c>
      <c r="M151" s="123">
        <v>-38</v>
      </c>
      <c r="N151" s="123" t="s">
        <v>1590</v>
      </c>
      <c r="O151" s="127"/>
      <c r="P151" s="126">
        <v>42811</v>
      </c>
      <c r="Q151" s="117" t="s">
        <v>1523</v>
      </c>
      <c r="R151" t="s">
        <v>3623</v>
      </c>
      <c r="S151" t="s">
        <v>3624</v>
      </c>
      <c r="T151" t="s">
        <v>3624</v>
      </c>
      <c r="U151" s="177">
        <v>9</v>
      </c>
      <c r="V151" t="s">
        <v>130</v>
      </c>
    </row>
    <row r="152" spans="1:22">
      <c r="A152" s="135">
        <v>42644</v>
      </c>
      <c r="B152" s="136" t="s">
        <v>1782</v>
      </c>
      <c r="C152" s="181">
        <v>14076144</v>
      </c>
      <c r="D152" s="136">
        <v>3</v>
      </c>
      <c r="E152" s="136" t="s">
        <v>1783</v>
      </c>
      <c r="F152" s="136" t="s">
        <v>1521</v>
      </c>
      <c r="G152" s="137">
        <v>7379377</v>
      </c>
      <c r="H152" s="137">
        <v>7379377</v>
      </c>
      <c r="I152" s="138">
        <v>42815</v>
      </c>
      <c r="J152" s="137">
        <v>0</v>
      </c>
      <c r="K152" s="141">
        <v>1.4E-2</v>
      </c>
      <c r="L152" s="137">
        <v>338914</v>
      </c>
      <c r="M152" s="136">
        <v>-42</v>
      </c>
      <c r="N152" s="123" t="s">
        <v>1590</v>
      </c>
      <c r="O152" s="136"/>
      <c r="P152" s="138">
        <v>42876</v>
      </c>
      <c r="Q152" s="140" t="s">
        <v>1523</v>
      </c>
      <c r="R152" t="s">
        <v>3641</v>
      </c>
      <c r="S152" t="s">
        <v>3642</v>
      </c>
      <c r="T152" t="s">
        <v>3296</v>
      </c>
      <c r="U152" s="177">
        <v>0</v>
      </c>
      <c r="V152" s="177">
        <v>942289242</v>
      </c>
    </row>
    <row r="153" spans="1:22">
      <c r="A153" s="135">
        <v>42614</v>
      </c>
      <c r="B153" s="136" t="s">
        <v>1784</v>
      </c>
      <c r="C153" s="181">
        <v>76202158</v>
      </c>
      <c r="D153" s="136">
        <v>7</v>
      </c>
      <c r="E153" s="136" t="s">
        <v>1785</v>
      </c>
      <c r="F153" s="136" t="s">
        <v>1521</v>
      </c>
      <c r="G153" s="137">
        <v>25140388</v>
      </c>
      <c r="H153" s="137">
        <v>25140388</v>
      </c>
      <c r="I153" s="138">
        <v>42820</v>
      </c>
      <c r="J153" s="137">
        <v>0</v>
      </c>
      <c r="K153" s="141">
        <v>1.2999999999999999E-2</v>
      </c>
      <c r="L153" s="137">
        <v>0</v>
      </c>
      <c r="M153" s="136">
        <v>-47</v>
      </c>
      <c r="N153" s="123" t="s">
        <v>1590</v>
      </c>
      <c r="O153" s="136"/>
      <c r="P153" s="138">
        <v>42820</v>
      </c>
      <c r="Q153" s="140" t="s">
        <v>1523</v>
      </c>
      <c r="R153" t="s">
        <v>3643</v>
      </c>
      <c r="S153" t="s">
        <v>3254</v>
      </c>
      <c r="T153" t="s">
        <v>3254</v>
      </c>
      <c r="U153" s="177">
        <v>65</v>
      </c>
      <c r="V153" s="177">
        <v>2489299</v>
      </c>
    </row>
    <row r="154" spans="1:22">
      <c r="A154" s="135">
        <v>42614</v>
      </c>
      <c r="B154" s="136" t="s">
        <v>1786</v>
      </c>
      <c r="C154" s="181">
        <v>76202158</v>
      </c>
      <c r="D154" s="136">
        <v>7</v>
      </c>
      <c r="E154" s="136" t="s">
        <v>1785</v>
      </c>
      <c r="F154" s="136" t="s">
        <v>1521</v>
      </c>
      <c r="G154" s="137">
        <v>3965649</v>
      </c>
      <c r="H154" s="137">
        <v>3965649</v>
      </c>
      <c r="I154" s="138">
        <v>42820</v>
      </c>
      <c r="J154" s="137">
        <v>0</v>
      </c>
      <c r="K154" s="141">
        <v>1.2999999999999999E-2</v>
      </c>
      <c r="L154" s="137">
        <v>0</v>
      </c>
      <c r="M154" s="136">
        <v>-47</v>
      </c>
      <c r="N154" s="123" t="s">
        <v>1590</v>
      </c>
      <c r="O154" s="136"/>
      <c r="P154" s="138">
        <v>42820</v>
      </c>
      <c r="Q154" s="140" t="s">
        <v>1523</v>
      </c>
      <c r="R154" t="s">
        <v>3643</v>
      </c>
      <c r="S154" t="s">
        <v>3254</v>
      </c>
      <c r="T154" t="s">
        <v>3254</v>
      </c>
      <c r="U154" s="177">
        <v>65</v>
      </c>
      <c r="V154" s="177">
        <v>2489299</v>
      </c>
    </row>
    <row r="155" spans="1:22">
      <c r="A155" s="135">
        <v>42552</v>
      </c>
      <c r="B155" s="136" t="s">
        <v>1787</v>
      </c>
      <c r="C155" s="181">
        <v>78904460</v>
      </c>
      <c r="D155" s="136">
        <v>0</v>
      </c>
      <c r="E155" s="136" t="s">
        <v>1766</v>
      </c>
      <c r="F155" s="136" t="s">
        <v>1521</v>
      </c>
      <c r="G155" s="137">
        <v>122016736</v>
      </c>
      <c r="H155" s="137">
        <v>122016736</v>
      </c>
      <c r="I155" s="138">
        <v>42821</v>
      </c>
      <c r="J155" s="137">
        <v>0</v>
      </c>
      <c r="K155" s="141">
        <v>1.2E-2</v>
      </c>
      <c r="L155" s="137">
        <v>2974158</v>
      </c>
      <c r="M155" s="123">
        <v>-48</v>
      </c>
      <c r="N155" s="123" t="s">
        <v>1590</v>
      </c>
      <c r="O155" s="139"/>
      <c r="P155" s="138">
        <v>42821</v>
      </c>
      <c r="Q155" s="140" t="s">
        <v>1523</v>
      </c>
      <c r="R155" t="s">
        <v>3638</v>
      </c>
      <c r="S155" t="s">
        <v>3274</v>
      </c>
      <c r="T155" t="s">
        <v>3274</v>
      </c>
      <c r="U155" s="177">
        <v>0</v>
      </c>
      <c r="V155" s="177">
        <v>2870680</v>
      </c>
    </row>
    <row r="156" spans="1:22">
      <c r="A156" s="115">
        <v>42217</v>
      </c>
      <c r="B156" s="118" t="s">
        <v>1788</v>
      </c>
      <c r="C156" s="180">
        <v>76280548</v>
      </c>
      <c r="D156" s="117">
        <v>0</v>
      </c>
      <c r="E156" s="118" t="s">
        <v>1789</v>
      </c>
      <c r="F156" s="118" t="s">
        <v>1521</v>
      </c>
      <c r="G156" s="119">
        <v>11808334</v>
      </c>
      <c r="H156" s="119">
        <v>4926528</v>
      </c>
      <c r="I156" s="120">
        <v>42822</v>
      </c>
      <c r="J156" s="119">
        <v>0</v>
      </c>
      <c r="K156" s="122">
        <v>1.2999999999999999E-2</v>
      </c>
      <c r="L156" s="119">
        <v>450276</v>
      </c>
      <c r="M156" s="123">
        <v>-49</v>
      </c>
      <c r="N156" s="123" t="s">
        <v>1590</v>
      </c>
      <c r="O156" s="127"/>
      <c r="P156" s="126">
        <v>43006</v>
      </c>
      <c r="Q156" s="117">
        <v>8</v>
      </c>
      <c r="R156" t="s">
        <v>3644</v>
      </c>
      <c r="S156" t="s">
        <v>3315</v>
      </c>
      <c r="T156" t="s">
        <v>3315</v>
      </c>
      <c r="U156" s="177">
        <v>61</v>
      </c>
      <c r="V156" s="177">
        <v>2617700</v>
      </c>
    </row>
    <row r="157" spans="1:22">
      <c r="A157" s="115">
        <v>42217</v>
      </c>
      <c r="B157" s="118" t="s">
        <v>1790</v>
      </c>
      <c r="C157" s="180">
        <v>76280548</v>
      </c>
      <c r="D157" s="117">
        <v>0</v>
      </c>
      <c r="E157" s="118" t="s">
        <v>1789</v>
      </c>
      <c r="F157" s="118" t="s">
        <v>1521</v>
      </c>
      <c r="G157" s="119">
        <v>1372668</v>
      </c>
      <c r="H157" s="119">
        <v>572687</v>
      </c>
      <c r="I157" s="120">
        <v>42822</v>
      </c>
      <c r="J157" s="119">
        <v>0</v>
      </c>
      <c r="K157" s="122">
        <v>1.2999999999999999E-2</v>
      </c>
      <c r="L157" s="119">
        <v>52343</v>
      </c>
      <c r="M157" s="123">
        <v>-49</v>
      </c>
      <c r="N157" s="123" t="s">
        <v>1590</v>
      </c>
      <c r="O157" s="127"/>
      <c r="P157" s="126">
        <v>43006</v>
      </c>
      <c r="Q157" s="117">
        <v>8</v>
      </c>
      <c r="R157" t="s">
        <v>3644</v>
      </c>
      <c r="S157" t="s">
        <v>3315</v>
      </c>
      <c r="T157" t="s">
        <v>3315</v>
      </c>
      <c r="U157" s="177">
        <v>61</v>
      </c>
      <c r="V157" s="177">
        <v>2617700</v>
      </c>
    </row>
    <row r="158" spans="1:22">
      <c r="A158" s="135">
        <v>42614</v>
      </c>
      <c r="B158" s="136" t="s">
        <v>1791</v>
      </c>
      <c r="C158" s="181">
        <v>76065875</v>
      </c>
      <c r="D158" s="136">
        <v>8</v>
      </c>
      <c r="E158" s="136" t="s">
        <v>1792</v>
      </c>
      <c r="F158" s="136" t="s">
        <v>1521</v>
      </c>
      <c r="G158" s="137">
        <v>127677659</v>
      </c>
      <c r="H158" s="137">
        <v>127677659</v>
      </c>
      <c r="I158" s="138">
        <v>42822</v>
      </c>
      <c r="J158" s="137">
        <v>0</v>
      </c>
      <c r="K158" s="141">
        <v>1.2999999999999999E-2</v>
      </c>
      <c r="L158" s="137">
        <v>2086288</v>
      </c>
      <c r="M158" s="136">
        <v>-49</v>
      </c>
      <c r="N158" s="123" t="s">
        <v>1590</v>
      </c>
      <c r="O158" s="136"/>
      <c r="P158" s="138">
        <v>42822</v>
      </c>
      <c r="Q158" s="140" t="s">
        <v>1523</v>
      </c>
      <c r="R158" t="s">
        <v>3336</v>
      </c>
      <c r="S158" t="s">
        <v>3247</v>
      </c>
      <c r="T158" t="s">
        <v>3247</v>
      </c>
      <c r="U158" s="177">
        <v>54</v>
      </c>
      <c r="V158" s="177">
        <v>2329241</v>
      </c>
    </row>
    <row r="159" spans="1:22">
      <c r="A159" s="135">
        <v>42552</v>
      </c>
      <c r="B159" s="136" t="s">
        <v>1793</v>
      </c>
      <c r="C159" s="181">
        <v>78904460</v>
      </c>
      <c r="D159" s="136">
        <v>0</v>
      </c>
      <c r="E159" s="136" t="s">
        <v>1794</v>
      </c>
      <c r="F159" s="136" t="s">
        <v>1521</v>
      </c>
      <c r="G159" s="137">
        <v>114808683</v>
      </c>
      <c r="H159" s="137">
        <v>114808683</v>
      </c>
      <c r="I159" s="138">
        <v>42823</v>
      </c>
      <c r="J159" s="137">
        <v>0</v>
      </c>
      <c r="K159" s="141">
        <v>1.2E-2</v>
      </c>
      <c r="L159" s="137">
        <v>2798462</v>
      </c>
      <c r="M159" s="123">
        <v>-50</v>
      </c>
      <c r="N159" s="123" t="s">
        <v>1590</v>
      </c>
      <c r="O159" s="139"/>
      <c r="P159" s="138">
        <v>42458</v>
      </c>
      <c r="Q159" s="140" t="s">
        <v>1523</v>
      </c>
      <c r="R159" t="s">
        <v>3638</v>
      </c>
      <c r="S159" t="s">
        <v>3274</v>
      </c>
      <c r="T159" t="s">
        <v>3274</v>
      </c>
      <c r="U159" s="177">
        <v>0</v>
      </c>
      <c r="V159" s="177">
        <v>2870680</v>
      </c>
    </row>
    <row r="160" spans="1:22">
      <c r="A160" s="135">
        <v>42644</v>
      </c>
      <c r="B160" s="136" t="s">
        <v>1795</v>
      </c>
      <c r="C160" s="181">
        <v>96602110</v>
      </c>
      <c r="D160" s="136">
        <v>1</v>
      </c>
      <c r="E160" s="136" t="s">
        <v>1796</v>
      </c>
      <c r="F160" s="136" t="s">
        <v>1521</v>
      </c>
      <c r="G160" s="137">
        <v>126870443</v>
      </c>
      <c r="H160" s="137">
        <v>126870443</v>
      </c>
      <c r="I160" s="138">
        <v>42828</v>
      </c>
      <c r="J160" s="137">
        <v>0</v>
      </c>
      <c r="K160" s="141">
        <v>1.35E-2</v>
      </c>
      <c r="L160" s="137">
        <v>1282801</v>
      </c>
      <c r="M160" s="136">
        <v>-55</v>
      </c>
      <c r="N160" s="123" t="s">
        <v>1590</v>
      </c>
      <c r="O160" s="136"/>
      <c r="P160" s="138">
        <v>42828</v>
      </c>
      <c r="Q160" s="140" t="s">
        <v>1523</v>
      </c>
      <c r="R160" t="s">
        <v>3645</v>
      </c>
      <c r="S160" t="s">
        <v>3633</v>
      </c>
      <c r="T160" t="s">
        <v>3250</v>
      </c>
      <c r="U160" s="177">
        <v>0</v>
      </c>
      <c r="V160" s="177">
        <v>5637954</v>
      </c>
    </row>
    <row r="161" spans="1:22">
      <c r="A161" s="135">
        <v>42583</v>
      </c>
      <c r="B161" s="136" t="s">
        <v>1797</v>
      </c>
      <c r="C161" s="181">
        <v>78904460</v>
      </c>
      <c r="D161" s="136">
        <v>0</v>
      </c>
      <c r="E161" s="136" t="s">
        <v>1766</v>
      </c>
      <c r="F161" s="136" t="s">
        <v>1521</v>
      </c>
      <c r="G161" s="137">
        <v>44345844</v>
      </c>
      <c r="H161" s="137">
        <v>44345844</v>
      </c>
      <c r="I161" s="138">
        <v>42829</v>
      </c>
      <c r="J161" s="137">
        <v>0</v>
      </c>
      <c r="K161" s="141">
        <v>1.2E-2</v>
      </c>
      <c r="L161" s="137">
        <v>1080930</v>
      </c>
      <c r="M161" s="123">
        <v>-56</v>
      </c>
      <c r="N161" s="123" t="s">
        <v>1590</v>
      </c>
      <c r="O161" s="139"/>
      <c r="P161" s="138">
        <v>42829</v>
      </c>
      <c r="Q161" s="140" t="s">
        <v>1523</v>
      </c>
      <c r="R161" t="s">
        <v>3638</v>
      </c>
      <c r="S161" t="s">
        <v>3274</v>
      </c>
      <c r="T161" t="s">
        <v>3274</v>
      </c>
      <c r="U161" s="177">
        <v>0</v>
      </c>
      <c r="V161" s="177">
        <v>2870680</v>
      </c>
    </row>
    <row r="162" spans="1:22">
      <c r="A162" s="135">
        <v>42644</v>
      </c>
      <c r="B162" s="136" t="s">
        <v>1798</v>
      </c>
      <c r="C162" s="181">
        <v>96602110</v>
      </c>
      <c r="D162" s="136">
        <v>1</v>
      </c>
      <c r="E162" s="136" t="s">
        <v>1796</v>
      </c>
      <c r="F162" s="136" t="s">
        <v>1521</v>
      </c>
      <c r="G162" s="137">
        <v>120780734</v>
      </c>
      <c r="H162" s="137">
        <v>120780734</v>
      </c>
      <c r="I162" s="138">
        <v>42829</v>
      </c>
      <c r="J162" s="137">
        <v>0</v>
      </c>
      <c r="K162" s="141">
        <v>1.35E-2</v>
      </c>
      <c r="L162" s="137">
        <v>1221227</v>
      </c>
      <c r="M162" s="136">
        <v>-56</v>
      </c>
      <c r="N162" s="123" t="s">
        <v>1590</v>
      </c>
      <c r="O162" s="136"/>
      <c r="P162" s="138">
        <v>42829</v>
      </c>
      <c r="Q162" s="140" t="s">
        <v>1523</v>
      </c>
      <c r="R162" t="s">
        <v>3645</v>
      </c>
      <c r="S162" t="s">
        <v>3633</v>
      </c>
      <c r="T162" t="s">
        <v>3250</v>
      </c>
      <c r="U162" s="177">
        <v>0</v>
      </c>
      <c r="V162" s="177">
        <v>5637954</v>
      </c>
    </row>
    <row r="163" spans="1:22">
      <c r="A163" s="135">
        <v>42614</v>
      </c>
      <c r="B163" s="136" t="s">
        <v>1799</v>
      </c>
      <c r="C163" s="181">
        <v>15163118</v>
      </c>
      <c r="D163" s="136">
        <v>5</v>
      </c>
      <c r="E163" s="136" t="s">
        <v>1632</v>
      </c>
      <c r="F163" s="136" t="s">
        <v>1521</v>
      </c>
      <c r="G163" s="137">
        <v>6343812</v>
      </c>
      <c r="H163" s="137">
        <v>6343812</v>
      </c>
      <c r="I163" s="138">
        <v>42871</v>
      </c>
      <c r="J163" s="137">
        <v>0</v>
      </c>
      <c r="K163" s="141">
        <v>1.2999999999999999E-2</v>
      </c>
      <c r="L163" s="137">
        <v>208817</v>
      </c>
      <c r="M163" s="136">
        <v>-98</v>
      </c>
      <c r="N163" s="123" t="s">
        <v>1590</v>
      </c>
      <c r="O163" s="136"/>
      <c r="P163" s="138">
        <v>42871</v>
      </c>
      <c r="Q163" s="140" t="s">
        <v>1523</v>
      </c>
      <c r="R163" t="s">
        <v>3582</v>
      </c>
      <c r="S163" t="s">
        <v>3583</v>
      </c>
      <c r="T163" t="s">
        <v>3274</v>
      </c>
      <c r="U163" s="177">
        <v>41</v>
      </c>
      <c r="V163" s="177">
        <v>2320866</v>
      </c>
    </row>
    <row r="164" spans="1:22">
      <c r="A164" s="135">
        <v>42614</v>
      </c>
      <c r="B164" s="136" t="s">
        <v>1800</v>
      </c>
      <c r="C164" s="181">
        <v>78632450</v>
      </c>
      <c r="D164" s="136">
        <v>5</v>
      </c>
      <c r="E164" s="136" t="s">
        <v>1801</v>
      </c>
      <c r="F164" s="136" t="s">
        <v>1521</v>
      </c>
      <c r="G164" s="137">
        <v>24133807</v>
      </c>
      <c r="H164" s="137">
        <v>24133807</v>
      </c>
      <c r="I164" s="138">
        <v>42960</v>
      </c>
      <c r="J164" s="137">
        <v>0</v>
      </c>
      <c r="K164" s="141">
        <v>1.4E-2</v>
      </c>
      <c r="L164" s="137">
        <v>0</v>
      </c>
      <c r="M164" s="136">
        <v>-187</v>
      </c>
      <c r="N164" s="123" t="s">
        <v>1590</v>
      </c>
      <c r="O164" s="136"/>
      <c r="P164" s="138">
        <v>42595</v>
      </c>
      <c r="Q164" s="140" t="s">
        <v>1523</v>
      </c>
      <c r="R164" t="s">
        <v>3646</v>
      </c>
      <c r="S164" t="s">
        <v>3647</v>
      </c>
      <c r="T164" t="s">
        <v>3306</v>
      </c>
      <c r="U164" t="s">
        <v>130</v>
      </c>
      <c r="V164" s="177">
        <v>92272085</v>
      </c>
    </row>
    <row r="165" spans="1:22">
      <c r="A165" s="135">
        <v>42614</v>
      </c>
      <c r="B165" s="136" t="s">
        <v>1802</v>
      </c>
      <c r="C165" s="181">
        <v>78632450</v>
      </c>
      <c r="D165" s="136">
        <v>5</v>
      </c>
      <c r="E165" s="136" t="s">
        <v>1801</v>
      </c>
      <c r="F165" s="136" t="s">
        <v>1521</v>
      </c>
      <c r="G165" s="137">
        <v>18117364</v>
      </c>
      <c r="H165" s="137">
        <v>18117364</v>
      </c>
      <c r="I165" s="138">
        <v>42960</v>
      </c>
      <c r="J165" s="137">
        <v>0</v>
      </c>
      <c r="K165" s="141">
        <v>1.4E-2</v>
      </c>
      <c r="L165" s="137">
        <v>0</v>
      </c>
      <c r="M165" s="136">
        <v>-187</v>
      </c>
      <c r="N165" s="123" t="s">
        <v>1590</v>
      </c>
      <c r="O165" s="136"/>
      <c r="P165" s="138">
        <v>42960</v>
      </c>
      <c r="Q165" s="140" t="s">
        <v>1523</v>
      </c>
      <c r="R165" t="s">
        <v>3646</v>
      </c>
      <c r="S165" t="s">
        <v>3647</v>
      </c>
      <c r="T165" t="s">
        <v>3306</v>
      </c>
      <c r="U165" t="s">
        <v>130</v>
      </c>
      <c r="V165" s="177">
        <v>92272085</v>
      </c>
    </row>
    <row r="166" spans="1:22">
      <c r="A166" s="135">
        <v>42644</v>
      </c>
      <c r="B166" s="136" t="s">
        <v>1803</v>
      </c>
      <c r="C166" s="181">
        <v>79801500</v>
      </c>
      <c r="D166" s="136">
        <v>1</v>
      </c>
      <c r="E166" s="136" t="s">
        <v>1804</v>
      </c>
      <c r="F166" s="136" t="s">
        <v>1521</v>
      </c>
      <c r="G166" s="137">
        <v>110283440</v>
      </c>
      <c r="H166" s="137">
        <v>110283440</v>
      </c>
      <c r="I166" s="138">
        <v>43002</v>
      </c>
      <c r="J166" s="137">
        <v>0</v>
      </c>
      <c r="K166" s="141">
        <v>1.2999999999999999E-2</v>
      </c>
      <c r="L166" s="137">
        <v>1539373</v>
      </c>
      <c r="M166" s="136">
        <v>-229</v>
      </c>
      <c r="N166" s="123" t="s">
        <v>1590</v>
      </c>
      <c r="O166" s="136"/>
      <c r="P166" s="138">
        <v>43002</v>
      </c>
      <c r="Q166" s="140" t="s">
        <v>1523</v>
      </c>
      <c r="R166" t="s">
        <v>3648</v>
      </c>
      <c r="S166" t="s">
        <v>3398</v>
      </c>
      <c r="T166" t="s">
        <v>3301</v>
      </c>
      <c r="U166" s="177">
        <v>51</v>
      </c>
      <c r="V166" s="177">
        <v>2255825</v>
      </c>
    </row>
    <row r="167" spans="1:22">
      <c r="A167" s="135">
        <v>42736</v>
      </c>
      <c r="B167" s="167" t="s">
        <v>1805</v>
      </c>
      <c r="C167" s="181">
        <v>77800010</v>
      </c>
      <c r="D167" s="136">
        <v>5</v>
      </c>
      <c r="E167" s="136" t="s">
        <v>1747</v>
      </c>
      <c r="F167" s="136" t="s">
        <v>1521</v>
      </c>
      <c r="G167" s="137">
        <v>26454054</v>
      </c>
      <c r="H167" s="137">
        <v>26454054</v>
      </c>
      <c r="I167" s="138">
        <v>42797</v>
      </c>
      <c r="J167" s="175">
        <v>0</v>
      </c>
      <c r="K167" s="141">
        <v>1.4E-2</v>
      </c>
      <c r="L167" s="137">
        <v>130066</v>
      </c>
      <c r="M167" s="136">
        <v>-24</v>
      </c>
      <c r="N167" s="136" t="s">
        <v>1590</v>
      </c>
      <c r="O167" s="136"/>
      <c r="P167" s="138">
        <v>42797</v>
      </c>
      <c r="Q167" s="140" t="s">
        <v>1523</v>
      </c>
      <c r="R167" t="s">
        <v>3630</v>
      </c>
      <c r="S167" t="s">
        <v>3382</v>
      </c>
      <c r="T167" t="s">
        <v>3382</v>
      </c>
      <c r="U167" s="177">
        <v>55</v>
      </c>
      <c r="V167" s="177">
        <v>2648340</v>
      </c>
    </row>
    <row r="168" spans="1:22">
      <c r="A168" s="135">
        <v>42736</v>
      </c>
      <c r="B168" s="167" t="s">
        <v>1806</v>
      </c>
      <c r="C168" s="181">
        <v>77985590</v>
      </c>
      <c r="D168" s="136">
        <v>2</v>
      </c>
      <c r="E168" s="136" t="s">
        <v>1807</v>
      </c>
      <c r="F168" s="136" t="s">
        <v>1521</v>
      </c>
      <c r="G168" s="137">
        <v>760537</v>
      </c>
      <c r="H168" s="137">
        <v>760537</v>
      </c>
      <c r="I168" s="138">
        <v>42794</v>
      </c>
      <c r="J168" s="176"/>
      <c r="K168" s="141">
        <v>1.2999999999999999E-2</v>
      </c>
      <c r="L168" s="137">
        <v>9678</v>
      </c>
      <c r="M168" s="136">
        <v>-21</v>
      </c>
      <c r="N168" s="136" t="s">
        <v>1590</v>
      </c>
      <c r="O168" s="136"/>
      <c r="P168" s="138">
        <v>43131</v>
      </c>
      <c r="Q168" s="140">
        <v>12</v>
      </c>
      <c r="R168" t="s">
        <v>3649</v>
      </c>
      <c r="S168" t="s">
        <v>3306</v>
      </c>
      <c r="T168" t="s">
        <v>3306</v>
      </c>
      <c r="U168" s="177">
        <v>7</v>
      </c>
      <c r="V168" s="177">
        <v>2232572</v>
      </c>
    </row>
    <row r="169" spans="1:22">
      <c r="A169" s="135">
        <v>42736</v>
      </c>
      <c r="B169" s="167" t="s">
        <v>1808</v>
      </c>
      <c r="C169" s="181">
        <v>77985590</v>
      </c>
      <c r="D169" s="136">
        <v>2</v>
      </c>
      <c r="E169" s="136" t="s">
        <v>1807</v>
      </c>
      <c r="F169" s="136" t="s">
        <v>1521</v>
      </c>
      <c r="G169" s="137">
        <v>6369987</v>
      </c>
      <c r="H169" s="137">
        <v>6369987</v>
      </c>
      <c r="I169" s="138">
        <v>42794</v>
      </c>
      <c r="J169" s="176"/>
      <c r="K169" s="141">
        <v>1.2999999999999999E-2</v>
      </c>
      <c r="L169" s="137">
        <v>70816</v>
      </c>
      <c r="M169" s="136">
        <v>-21</v>
      </c>
      <c r="N169" s="136" t="s">
        <v>1590</v>
      </c>
      <c r="O169" s="136"/>
      <c r="P169" s="138">
        <v>43131</v>
      </c>
      <c r="Q169" s="140">
        <v>12</v>
      </c>
      <c r="R169" t="s">
        <v>3649</v>
      </c>
      <c r="S169" t="s">
        <v>3306</v>
      </c>
      <c r="T169" t="s">
        <v>3306</v>
      </c>
      <c r="U169" s="177">
        <v>7</v>
      </c>
      <c r="V169" s="177">
        <v>2232572</v>
      </c>
    </row>
    <row r="170" spans="1:22">
      <c r="A170" s="135">
        <v>42736</v>
      </c>
      <c r="B170" s="167" t="s">
        <v>1809</v>
      </c>
      <c r="C170" s="181">
        <v>77736350</v>
      </c>
      <c r="D170" s="136">
        <v>6</v>
      </c>
      <c r="E170" s="136" t="s">
        <v>1810</v>
      </c>
      <c r="F170" s="136" t="s">
        <v>1521</v>
      </c>
      <c r="G170" s="137">
        <v>65209973</v>
      </c>
      <c r="H170" s="137">
        <v>65209973</v>
      </c>
      <c r="I170" s="138">
        <v>42821</v>
      </c>
      <c r="J170" s="176"/>
      <c r="K170" s="141">
        <v>1.2999999999999999E-2</v>
      </c>
      <c r="L170" s="137">
        <v>101438</v>
      </c>
      <c r="M170" s="136">
        <v>-48</v>
      </c>
      <c r="N170" s="136" t="s">
        <v>1590</v>
      </c>
      <c r="O170" s="136"/>
      <c r="P170" s="138">
        <v>42821</v>
      </c>
      <c r="Q170" s="140" t="s">
        <v>1523</v>
      </c>
      <c r="R170" t="s">
        <v>3650</v>
      </c>
      <c r="S170" t="s">
        <v>3651</v>
      </c>
      <c r="T170" t="s">
        <v>3368</v>
      </c>
      <c r="U170" s="177">
        <v>9</v>
      </c>
      <c r="V170" s="177">
        <v>82375896</v>
      </c>
    </row>
    <row r="171" spans="1:22">
      <c r="A171" s="135">
        <v>42736</v>
      </c>
      <c r="B171" s="167" t="s">
        <v>1811</v>
      </c>
      <c r="C171" s="181">
        <v>76014656</v>
      </c>
      <c r="D171" s="136">
        <v>0</v>
      </c>
      <c r="E171" s="136" t="s">
        <v>1812</v>
      </c>
      <c r="F171" s="136" t="s">
        <v>1521</v>
      </c>
      <c r="G171" s="137">
        <v>12085183</v>
      </c>
      <c r="H171" s="137">
        <v>12085183</v>
      </c>
      <c r="I171" s="138">
        <v>42855</v>
      </c>
      <c r="J171" s="176"/>
      <c r="K171" s="141">
        <v>1.2999999999999999E-2</v>
      </c>
      <c r="L171" s="137">
        <v>59755</v>
      </c>
      <c r="M171" s="136">
        <v>-82</v>
      </c>
      <c r="N171" s="136" t="s">
        <v>1590</v>
      </c>
      <c r="O171" s="136"/>
      <c r="P171" s="138">
        <v>42855</v>
      </c>
      <c r="Q171" s="140" t="s">
        <v>1523</v>
      </c>
      <c r="R171" t="s">
        <v>3652</v>
      </c>
      <c r="S171" t="s">
        <v>3272</v>
      </c>
      <c r="T171" t="s">
        <v>3272</v>
      </c>
      <c r="U171" s="177">
        <v>55</v>
      </c>
      <c r="V171" s="177">
        <v>2831343</v>
      </c>
    </row>
    <row r="172" spans="1:22">
      <c r="A172" s="135">
        <v>42736</v>
      </c>
      <c r="B172" s="167" t="s">
        <v>1813</v>
      </c>
      <c r="C172" s="181">
        <v>76007541</v>
      </c>
      <c r="D172" s="136">
        <v>8</v>
      </c>
      <c r="E172" s="136" t="s">
        <v>7</v>
      </c>
      <c r="F172" s="136" t="s">
        <v>1521</v>
      </c>
      <c r="G172" s="137">
        <v>93912171</v>
      </c>
      <c r="H172" s="137">
        <v>93912171</v>
      </c>
      <c r="I172" s="138">
        <v>42948</v>
      </c>
      <c r="J172" s="176"/>
      <c r="K172" s="141">
        <v>1.4E-2</v>
      </c>
      <c r="L172" s="137">
        <v>472170</v>
      </c>
      <c r="M172" s="136">
        <v>-175</v>
      </c>
      <c r="N172" s="136" t="s">
        <v>1590</v>
      </c>
      <c r="O172" s="136"/>
      <c r="P172" s="138">
        <v>42948</v>
      </c>
      <c r="Q172" s="140" t="s">
        <v>1523</v>
      </c>
      <c r="R172" t="s">
        <v>3302</v>
      </c>
      <c r="S172" t="s">
        <v>3254</v>
      </c>
      <c r="T172" t="s">
        <v>3254</v>
      </c>
      <c r="U172" s="177">
        <v>0</v>
      </c>
      <c r="V172" s="177">
        <v>0</v>
      </c>
    </row>
    <row r="173" spans="1:22">
      <c r="A173" s="135">
        <v>42736</v>
      </c>
      <c r="B173" s="167" t="s">
        <v>1814</v>
      </c>
      <c r="C173" s="181">
        <v>76007541</v>
      </c>
      <c r="D173" s="136">
        <v>8</v>
      </c>
      <c r="E173" s="136" t="s">
        <v>7</v>
      </c>
      <c r="F173" s="136" t="s">
        <v>1521</v>
      </c>
      <c r="G173" s="137">
        <v>100000786</v>
      </c>
      <c r="H173" s="137">
        <v>100000786</v>
      </c>
      <c r="I173" s="138">
        <v>42949</v>
      </c>
      <c r="J173" s="176"/>
      <c r="K173" s="141">
        <v>1.4E-2</v>
      </c>
      <c r="L173" s="137">
        <v>502782</v>
      </c>
      <c r="M173" s="136">
        <v>-176</v>
      </c>
      <c r="N173" s="136" t="s">
        <v>1590</v>
      </c>
      <c r="O173" s="136"/>
      <c r="P173" s="138">
        <v>42949</v>
      </c>
      <c r="Q173" s="140" t="s">
        <v>1523</v>
      </c>
      <c r="R173" t="s">
        <v>3302</v>
      </c>
      <c r="S173" t="s">
        <v>3254</v>
      </c>
      <c r="T173" t="s">
        <v>3254</v>
      </c>
      <c r="U173" s="177">
        <v>0</v>
      </c>
      <c r="V173" s="177">
        <v>0</v>
      </c>
    </row>
    <row r="174" spans="1:22">
      <c r="A174" s="135">
        <v>42736</v>
      </c>
      <c r="B174" s="167" t="s">
        <v>1815</v>
      </c>
      <c r="C174" s="181">
        <v>76007541</v>
      </c>
      <c r="D174" s="136">
        <v>8</v>
      </c>
      <c r="E174" s="136" t="s">
        <v>7</v>
      </c>
      <c r="F174" s="136" t="s">
        <v>1521</v>
      </c>
      <c r="G174" s="137">
        <v>74243736</v>
      </c>
      <c r="H174" s="137">
        <v>74243736</v>
      </c>
      <c r="I174" s="138">
        <v>42946</v>
      </c>
      <c r="J174" s="176"/>
      <c r="K174" s="141">
        <v>1.4E-2</v>
      </c>
      <c r="L174" s="137">
        <v>371219</v>
      </c>
      <c r="M174" s="136">
        <v>-173</v>
      </c>
      <c r="N174" s="136" t="s">
        <v>1590</v>
      </c>
      <c r="O174" s="136"/>
      <c r="P174" s="138">
        <v>42946</v>
      </c>
      <c r="Q174" s="140" t="s">
        <v>1523</v>
      </c>
      <c r="R174" t="s">
        <v>3302</v>
      </c>
      <c r="S174" t="s">
        <v>3254</v>
      </c>
      <c r="T174" t="s">
        <v>3254</v>
      </c>
      <c r="U174" s="177">
        <v>0</v>
      </c>
      <c r="V174" s="177">
        <v>0</v>
      </c>
    </row>
    <row r="175" spans="1:22">
      <c r="A175" s="135">
        <v>42736</v>
      </c>
      <c r="B175" s="167" t="s">
        <v>1816</v>
      </c>
      <c r="C175" s="181">
        <v>76460669</v>
      </c>
      <c r="D175" s="136">
        <v>8</v>
      </c>
      <c r="E175" s="136" t="s">
        <v>1817</v>
      </c>
      <c r="F175" s="136" t="s">
        <v>1521</v>
      </c>
      <c r="G175" s="137">
        <v>43727352</v>
      </c>
      <c r="H175" s="137">
        <v>43727352</v>
      </c>
      <c r="I175" s="138">
        <v>42784</v>
      </c>
      <c r="J175" s="176"/>
      <c r="K175" s="141">
        <v>1.2999999999999999E-2</v>
      </c>
      <c r="L175" s="137">
        <v>619132</v>
      </c>
      <c r="M175" s="136">
        <v>-11</v>
      </c>
      <c r="N175" s="136" t="s">
        <v>1590</v>
      </c>
      <c r="O175" s="136"/>
      <c r="P175" s="138">
        <v>43118</v>
      </c>
      <c r="Q175" s="140">
        <v>12</v>
      </c>
      <c r="R175" t="s">
        <v>3653</v>
      </c>
      <c r="S175" t="s">
        <v>3246</v>
      </c>
      <c r="T175" t="s">
        <v>3247</v>
      </c>
      <c r="U175" s="177">
        <v>9</v>
      </c>
      <c r="V175" s="177">
        <v>42859400</v>
      </c>
    </row>
    <row r="176" spans="1:22">
      <c r="A176" s="135">
        <v>42736</v>
      </c>
      <c r="B176" s="167" t="s">
        <v>1818</v>
      </c>
      <c r="C176" s="181">
        <v>14716478</v>
      </c>
      <c r="D176" s="136">
        <v>5</v>
      </c>
      <c r="E176" s="136" t="s">
        <v>1819</v>
      </c>
      <c r="F176" s="136" t="s">
        <v>1521</v>
      </c>
      <c r="G176" s="137">
        <v>120055667</v>
      </c>
      <c r="H176" s="137">
        <v>120055667</v>
      </c>
      <c r="I176" s="138">
        <v>42855</v>
      </c>
      <c r="J176" s="176"/>
      <c r="K176" s="141">
        <v>1.35E-2</v>
      </c>
      <c r="L176" s="137">
        <v>300139</v>
      </c>
      <c r="M176" s="136">
        <v>-82</v>
      </c>
      <c r="N176" s="136" t="s">
        <v>1590</v>
      </c>
      <c r="O176" s="136"/>
      <c r="P176" s="138">
        <v>42855</v>
      </c>
      <c r="Q176" s="140" t="s">
        <v>1523</v>
      </c>
      <c r="R176" t="s">
        <v>3460</v>
      </c>
      <c r="S176" t="s">
        <v>3272</v>
      </c>
      <c r="T176" t="s">
        <v>3272</v>
      </c>
      <c r="U176" s="177">
        <v>55</v>
      </c>
      <c r="V176" s="177">
        <v>2827593</v>
      </c>
    </row>
    <row r="177" spans="1:22">
      <c r="A177" s="135">
        <v>42736</v>
      </c>
      <c r="B177" s="167" t="s">
        <v>1820</v>
      </c>
      <c r="C177" s="181">
        <v>14716478</v>
      </c>
      <c r="D177" s="136">
        <v>5</v>
      </c>
      <c r="E177" s="136" t="s">
        <v>1819</v>
      </c>
      <c r="F177" s="136" t="s">
        <v>1521</v>
      </c>
      <c r="G177" s="137">
        <v>114288983</v>
      </c>
      <c r="H177" s="137">
        <v>114288983</v>
      </c>
      <c r="I177" s="138">
        <v>42852</v>
      </c>
      <c r="J177" s="176"/>
      <c r="K177" s="141">
        <v>1.35E-2</v>
      </c>
      <c r="L177" s="137">
        <v>285722</v>
      </c>
      <c r="M177" s="136">
        <v>-79</v>
      </c>
      <c r="N177" s="136" t="s">
        <v>1590</v>
      </c>
      <c r="O177" s="136"/>
      <c r="P177" s="138">
        <v>42852</v>
      </c>
      <c r="Q177" s="140" t="s">
        <v>1523</v>
      </c>
      <c r="R177" t="s">
        <v>3460</v>
      </c>
      <c r="S177" t="s">
        <v>3272</v>
      </c>
      <c r="T177" t="s">
        <v>3272</v>
      </c>
      <c r="U177" s="177">
        <v>55</v>
      </c>
      <c r="V177" s="177">
        <v>2827593</v>
      </c>
    </row>
    <row r="178" spans="1:22">
      <c r="A178" s="135">
        <v>42736</v>
      </c>
      <c r="B178" s="167" t="s">
        <v>1821</v>
      </c>
      <c r="C178" s="181">
        <v>77184830</v>
      </c>
      <c r="D178" s="136">
        <v>3</v>
      </c>
      <c r="E178" s="136" t="s">
        <v>1822</v>
      </c>
      <c r="F178" s="136" t="s">
        <v>1521</v>
      </c>
      <c r="G178" s="137">
        <v>38981087</v>
      </c>
      <c r="H178" s="137">
        <v>38981087</v>
      </c>
      <c r="I178" s="138">
        <v>42855</v>
      </c>
      <c r="J178" s="176"/>
      <c r="K178" s="141">
        <v>1.4E-2</v>
      </c>
      <c r="L178" s="137">
        <v>97453</v>
      </c>
      <c r="M178" s="136">
        <v>-82</v>
      </c>
      <c r="N178" s="136" t="s">
        <v>1590</v>
      </c>
      <c r="O178" s="136"/>
      <c r="P178" s="138">
        <v>42855</v>
      </c>
      <c r="Q178" s="140" t="s">
        <v>1523</v>
      </c>
      <c r="R178" t="s">
        <v>3363</v>
      </c>
      <c r="S178" t="s">
        <v>3272</v>
      </c>
      <c r="T178" t="s">
        <v>3272</v>
      </c>
      <c r="U178" s="177">
        <v>9</v>
      </c>
      <c r="V178" s="177">
        <v>2363217</v>
      </c>
    </row>
    <row r="179" spans="1:22">
      <c r="A179" s="135">
        <v>42736</v>
      </c>
      <c r="B179" s="167" t="s">
        <v>1823</v>
      </c>
      <c r="C179" s="181">
        <v>76263014</v>
      </c>
      <c r="D179" s="136">
        <v>1</v>
      </c>
      <c r="E179" s="136" t="s">
        <v>1824</v>
      </c>
      <c r="F179" s="136" t="s">
        <v>1521</v>
      </c>
      <c r="G179" s="137">
        <v>21028146</v>
      </c>
      <c r="H179" s="137">
        <v>21028146</v>
      </c>
      <c r="I179" s="138">
        <v>42825</v>
      </c>
      <c r="J179" s="176"/>
      <c r="K179" s="141">
        <v>1.2999999999999999E-2</v>
      </c>
      <c r="L179" s="137">
        <v>51694</v>
      </c>
      <c r="M179" s="136">
        <v>-52</v>
      </c>
      <c r="N179" s="136" t="s">
        <v>1590</v>
      </c>
      <c r="O179" s="136"/>
      <c r="P179" s="138">
        <v>42825</v>
      </c>
      <c r="Q179" s="140" t="s">
        <v>1523</v>
      </c>
      <c r="R179" t="s">
        <v>3654</v>
      </c>
      <c r="S179" t="s">
        <v>3655</v>
      </c>
      <c r="T179" t="s">
        <v>3250</v>
      </c>
      <c r="U179" s="177">
        <v>2</v>
      </c>
      <c r="V179" s="177">
        <v>2527319</v>
      </c>
    </row>
    <row r="180" spans="1:22">
      <c r="A180" s="135">
        <v>42736</v>
      </c>
      <c r="B180" s="167" t="s">
        <v>1825</v>
      </c>
      <c r="C180" s="181">
        <v>76263014</v>
      </c>
      <c r="D180" s="136">
        <v>1</v>
      </c>
      <c r="E180" s="136" t="s">
        <v>1824</v>
      </c>
      <c r="F180" s="136" t="s">
        <v>1521</v>
      </c>
      <c r="G180" s="137">
        <v>1145848</v>
      </c>
      <c r="H180" s="137">
        <v>1145848</v>
      </c>
      <c r="I180" s="138">
        <v>42825</v>
      </c>
      <c r="J180" s="176"/>
      <c r="K180" s="141">
        <v>1.2999999999999999E-2</v>
      </c>
      <c r="L180" s="137">
        <v>2817</v>
      </c>
      <c r="M180" s="136">
        <v>-52</v>
      </c>
      <c r="N180" s="136" t="s">
        <v>1590</v>
      </c>
      <c r="O180" s="136"/>
      <c r="P180" s="138">
        <v>42825</v>
      </c>
      <c r="Q180" s="140" t="s">
        <v>1523</v>
      </c>
      <c r="R180" t="s">
        <v>3654</v>
      </c>
      <c r="S180" t="s">
        <v>3655</v>
      </c>
      <c r="T180" t="s">
        <v>3250</v>
      </c>
      <c r="U180" s="177">
        <v>2</v>
      </c>
      <c r="V180" s="177">
        <v>2527319</v>
      </c>
    </row>
    <row r="181" spans="1:22">
      <c r="A181" s="135">
        <v>42736</v>
      </c>
      <c r="B181" s="167" t="s">
        <v>1826</v>
      </c>
      <c r="C181" s="181">
        <v>5118333</v>
      </c>
      <c r="D181" s="136">
        <v>9</v>
      </c>
      <c r="E181" s="136" t="s">
        <v>20</v>
      </c>
      <c r="F181" s="136" t="s">
        <v>1521</v>
      </c>
      <c r="G181" s="137">
        <v>131217924</v>
      </c>
      <c r="H181" s="137">
        <v>131217924</v>
      </c>
      <c r="I181" s="138">
        <v>42981</v>
      </c>
      <c r="J181" s="176"/>
      <c r="K181" s="141">
        <v>1.35E-2</v>
      </c>
      <c r="L181" s="137">
        <v>772728</v>
      </c>
      <c r="M181" s="136">
        <v>-208</v>
      </c>
      <c r="N181" s="136" t="s">
        <v>1590</v>
      </c>
      <c r="O181" s="136"/>
      <c r="P181" s="138">
        <v>42981</v>
      </c>
      <c r="Q181" s="140" t="s">
        <v>1523</v>
      </c>
      <c r="R181" t="s">
        <v>3656</v>
      </c>
      <c r="S181" t="s">
        <v>3301</v>
      </c>
      <c r="T181" t="s">
        <v>3301</v>
      </c>
      <c r="U181" s="177">
        <v>51</v>
      </c>
      <c r="V181" s="177">
        <v>267062</v>
      </c>
    </row>
    <row r="182" spans="1:22">
      <c r="A182" s="135">
        <v>42736</v>
      </c>
      <c r="B182" s="167" t="s">
        <v>1827</v>
      </c>
      <c r="C182" s="181">
        <v>5118333</v>
      </c>
      <c r="D182" s="136">
        <v>9</v>
      </c>
      <c r="E182" s="136" t="s">
        <v>20</v>
      </c>
      <c r="F182" s="136" t="s">
        <v>1521</v>
      </c>
      <c r="G182" s="137">
        <v>95584853</v>
      </c>
      <c r="H182" s="137">
        <v>95584853</v>
      </c>
      <c r="I182" s="138">
        <v>42981</v>
      </c>
      <c r="J182" s="176"/>
      <c r="K182" s="141">
        <v>1.35E-2</v>
      </c>
      <c r="L182" s="137">
        <v>562889</v>
      </c>
      <c r="M182" s="136">
        <v>-208</v>
      </c>
      <c r="N182" s="136" t="s">
        <v>1590</v>
      </c>
      <c r="O182" s="136"/>
      <c r="P182" s="138">
        <v>42981</v>
      </c>
      <c r="Q182" s="140" t="s">
        <v>1523</v>
      </c>
      <c r="R182" t="s">
        <v>3656</v>
      </c>
      <c r="S182" t="s">
        <v>3301</v>
      </c>
      <c r="T182" t="s">
        <v>3301</v>
      </c>
      <c r="U182" s="177">
        <v>51</v>
      </c>
      <c r="V182" s="177">
        <v>267062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1"/>
  <sheetViews>
    <sheetView topLeftCell="A565" zoomScale="80" zoomScaleNormal="80" workbookViewId="0">
      <pane xSplit="5" topLeftCell="F1" activePane="topRight" state="frozen"/>
      <selection pane="topRight" activeCell="C3" activeCellId="1" sqref="E3:E578 C3:C578"/>
    </sheetView>
  </sheetViews>
  <sheetFormatPr baseColWidth="10" defaultRowHeight="15"/>
  <cols>
    <col min="1" max="1" width="24.7109375" customWidth="1"/>
    <col min="2" max="2" width="7.5703125" customWidth="1"/>
    <col min="3" max="3" width="30.85546875" customWidth="1"/>
    <col min="4" max="5" width="15.140625" customWidth="1"/>
    <col min="6" max="6" width="14.42578125" customWidth="1"/>
    <col min="7" max="7" width="12.5703125" customWidth="1"/>
    <col min="8" max="8" width="15.5703125" customWidth="1"/>
    <col min="9" max="9" width="17" customWidth="1"/>
    <col min="10" max="10" width="15.5703125" customWidth="1"/>
    <col min="11" max="11" width="12" customWidth="1"/>
    <col min="12" max="12" width="14.42578125" customWidth="1"/>
    <col min="13" max="13" width="13.7109375" customWidth="1"/>
    <col min="14" max="15" width="16.28515625" customWidth="1"/>
    <col min="16" max="18" width="15.140625" customWidth="1"/>
    <col min="19" max="19" width="18.7109375" customWidth="1"/>
    <col min="20" max="20" width="18.28515625" customWidth="1"/>
    <col min="21" max="21" width="14.85546875" customWidth="1"/>
    <col min="22" max="22" width="11.5703125" customWidth="1"/>
    <col min="23" max="23" width="14.42578125" customWidth="1"/>
    <col min="24" max="24" width="19.140625" customWidth="1"/>
    <col min="25" max="25" width="16.28515625" customWidth="1"/>
    <col min="26" max="26" width="58.5703125" bestFit="1" customWidth="1"/>
    <col min="27" max="27" width="14.85546875" bestFit="1" customWidth="1"/>
    <col min="28" max="28" width="15.85546875" bestFit="1" customWidth="1"/>
  </cols>
  <sheetData>
    <row r="1" spans="1:30" ht="45.75" thickBot="1">
      <c r="A1" s="54" t="s">
        <v>1396</v>
      </c>
      <c r="B1" s="55" t="s">
        <v>1397</v>
      </c>
      <c r="C1" s="56" t="s">
        <v>1398</v>
      </c>
      <c r="D1" s="55" t="s">
        <v>2</v>
      </c>
      <c r="E1" s="55" t="s">
        <v>1503</v>
      </c>
      <c r="F1" s="55" t="s">
        <v>1399</v>
      </c>
      <c r="G1" s="57" t="s">
        <v>1400</v>
      </c>
      <c r="H1" s="58" t="s">
        <v>1401</v>
      </c>
      <c r="I1" s="58" t="s">
        <v>1402</v>
      </c>
      <c r="J1" s="56" t="s">
        <v>1403</v>
      </c>
      <c r="K1" s="56" t="s">
        <v>1404</v>
      </c>
      <c r="L1" s="59" t="s">
        <v>1405</v>
      </c>
      <c r="M1" s="57" t="s">
        <v>1406</v>
      </c>
      <c r="N1" s="57" t="s">
        <v>1407</v>
      </c>
      <c r="O1" s="57" t="s">
        <v>1408</v>
      </c>
      <c r="P1" s="57" t="s">
        <v>1409</v>
      </c>
      <c r="Q1" s="60" t="s">
        <v>1410</v>
      </c>
      <c r="R1" s="61" t="s">
        <v>1411</v>
      </c>
      <c r="S1" s="62" t="s">
        <v>1412</v>
      </c>
      <c r="T1" s="57" t="s">
        <v>1413</v>
      </c>
      <c r="U1" s="57" t="s">
        <v>1414</v>
      </c>
      <c r="V1" s="63" t="s">
        <v>1415</v>
      </c>
      <c r="W1" s="57" t="s">
        <v>1416</v>
      </c>
      <c r="X1" s="64" t="s">
        <v>1417</v>
      </c>
      <c r="Y1" s="65" t="s">
        <v>136</v>
      </c>
      <c r="Z1" s="213" t="s">
        <v>3242</v>
      </c>
      <c r="AA1" s="213" t="s">
        <v>3243</v>
      </c>
      <c r="AB1" s="213" t="s">
        <v>3244</v>
      </c>
      <c r="AC1" s="215" t="s">
        <v>3944</v>
      </c>
      <c r="AD1" s="215" t="s">
        <v>3945</v>
      </c>
    </row>
    <row r="2" spans="1:30" ht="15.75" thickBot="1">
      <c r="A2" s="66" t="s">
        <v>1418</v>
      </c>
    </row>
    <row r="3" spans="1:30">
      <c r="A3" s="67" t="s">
        <v>1419</v>
      </c>
      <c r="B3" s="68">
        <v>14742</v>
      </c>
      <c r="C3" s="69" t="s">
        <v>1420</v>
      </c>
      <c r="D3" s="68" t="s">
        <v>1445</v>
      </c>
      <c r="E3" s="101">
        <v>76218390</v>
      </c>
      <c r="F3" s="68">
        <v>14742</v>
      </c>
      <c r="G3" s="70">
        <v>14379</v>
      </c>
      <c r="H3" s="71">
        <v>42573</v>
      </c>
      <c r="I3" s="71">
        <v>42772</v>
      </c>
      <c r="J3" s="72">
        <v>1.2999999999999999E-2</v>
      </c>
      <c r="K3" s="73">
        <v>5366319</v>
      </c>
      <c r="L3" s="74">
        <v>62230219</v>
      </c>
      <c r="M3" s="74">
        <v>67596538</v>
      </c>
      <c r="N3" s="69" t="s">
        <v>1421</v>
      </c>
      <c r="O3" s="75">
        <v>1</v>
      </c>
      <c r="P3" s="73">
        <v>67596538</v>
      </c>
      <c r="Q3" s="76">
        <v>42772</v>
      </c>
      <c r="R3" s="77">
        <v>42772</v>
      </c>
      <c r="S3" s="78"/>
      <c r="T3" s="75">
        <v>0</v>
      </c>
      <c r="U3" s="75">
        <v>0</v>
      </c>
      <c r="V3" s="79" t="s">
        <v>1422</v>
      </c>
      <c r="W3" s="80">
        <v>0</v>
      </c>
      <c r="X3" s="80">
        <v>67596538</v>
      </c>
      <c r="Y3" s="81">
        <v>62230219</v>
      </c>
      <c r="Z3" t="s">
        <v>3657</v>
      </c>
      <c r="AA3" t="s">
        <v>3313</v>
      </c>
      <c r="AB3" t="s">
        <v>3250</v>
      </c>
      <c r="AC3">
        <v>9</v>
      </c>
      <c r="AD3">
        <v>92195608</v>
      </c>
    </row>
    <row r="4" spans="1:30">
      <c r="A4" s="67" t="s">
        <v>1419</v>
      </c>
      <c r="B4" s="68">
        <v>14780</v>
      </c>
      <c r="C4" s="69" t="s">
        <v>1423</v>
      </c>
      <c r="D4" s="68" t="s">
        <v>1446</v>
      </c>
      <c r="E4" s="101">
        <v>13607482</v>
      </c>
      <c r="F4" s="68">
        <v>14780</v>
      </c>
      <c r="G4" s="70">
        <v>14389</v>
      </c>
      <c r="H4" s="71">
        <v>42580</v>
      </c>
      <c r="I4" s="71">
        <v>42891</v>
      </c>
      <c r="J4" s="72">
        <v>1.2999999999999999E-2</v>
      </c>
      <c r="K4" s="73">
        <v>5872630</v>
      </c>
      <c r="L4" s="74">
        <v>43576280</v>
      </c>
      <c r="M4" s="74">
        <v>49448910</v>
      </c>
      <c r="N4" s="69" t="s">
        <v>1421</v>
      </c>
      <c r="O4" s="75">
        <v>1</v>
      </c>
      <c r="P4" s="73">
        <v>49448910</v>
      </c>
      <c r="Q4" s="76">
        <v>42891</v>
      </c>
      <c r="R4" s="77">
        <v>42891</v>
      </c>
      <c r="S4" s="78"/>
      <c r="T4" s="75">
        <v>0</v>
      </c>
      <c r="U4" s="75">
        <v>0</v>
      </c>
      <c r="V4" s="79" t="s">
        <v>1422</v>
      </c>
      <c r="W4" s="80">
        <v>0</v>
      </c>
      <c r="X4" s="80">
        <v>49448910</v>
      </c>
      <c r="Y4" s="81">
        <v>43576280</v>
      </c>
      <c r="Z4" t="s">
        <v>3658</v>
      </c>
      <c r="AA4" t="s">
        <v>3659</v>
      </c>
      <c r="AB4" t="s">
        <v>3296</v>
      </c>
      <c r="AC4">
        <v>9</v>
      </c>
      <c r="AD4">
        <v>79095507</v>
      </c>
    </row>
    <row r="5" spans="1:30">
      <c r="A5" s="67" t="s">
        <v>1419</v>
      </c>
      <c r="B5" s="68">
        <v>14866</v>
      </c>
      <c r="C5" s="69" t="s">
        <v>1420</v>
      </c>
      <c r="D5" s="68" t="s">
        <v>1445</v>
      </c>
      <c r="E5" s="101">
        <v>76218390</v>
      </c>
      <c r="F5" s="68">
        <v>14866</v>
      </c>
      <c r="G5" s="70">
        <v>14503</v>
      </c>
      <c r="H5" s="71">
        <v>42593</v>
      </c>
      <c r="I5" s="71">
        <v>42772</v>
      </c>
      <c r="J5" s="72">
        <v>1.2999999999999999E-2</v>
      </c>
      <c r="K5" s="73">
        <v>9599183</v>
      </c>
      <c r="L5" s="74">
        <v>123753970</v>
      </c>
      <c r="M5" s="74">
        <v>133353153</v>
      </c>
      <c r="N5" s="69" t="s">
        <v>1421</v>
      </c>
      <c r="O5" s="75">
        <v>1</v>
      </c>
      <c r="P5" s="73">
        <v>133353153</v>
      </c>
      <c r="Q5" s="76">
        <v>42772</v>
      </c>
      <c r="R5" s="77">
        <v>42772</v>
      </c>
      <c r="S5" s="78"/>
      <c r="T5" s="75">
        <v>0</v>
      </c>
      <c r="U5" s="75">
        <v>0</v>
      </c>
      <c r="V5" s="79" t="s">
        <v>1422</v>
      </c>
      <c r="W5" s="80">
        <v>0</v>
      </c>
      <c r="X5" s="80">
        <v>133353153</v>
      </c>
      <c r="Y5" s="81">
        <v>123753970</v>
      </c>
      <c r="Z5" t="s">
        <v>3657</v>
      </c>
      <c r="AA5" t="s">
        <v>3313</v>
      </c>
      <c r="AB5" t="s">
        <v>3250</v>
      </c>
      <c r="AC5">
        <v>9</v>
      </c>
      <c r="AD5">
        <v>92195608</v>
      </c>
    </row>
    <row r="6" spans="1:30">
      <c r="A6" s="67" t="s">
        <v>1419</v>
      </c>
      <c r="B6" s="82">
        <v>14690</v>
      </c>
      <c r="C6" s="69" t="s">
        <v>1420</v>
      </c>
      <c r="D6" s="68" t="s">
        <v>1445</v>
      </c>
      <c r="E6" s="101">
        <v>76218390</v>
      </c>
      <c r="F6" s="68">
        <v>15048</v>
      </c>
      <c r="G6" s="70">
        <v>14690</v>
      </c>
      <c r="H6" s="71">
        <v>42620</v>
      </c>
      <c r="I6" s="71">
        <v>42772</v>
      </c>
      <c r="J6" s="72">
        <v>1.2999999999999999E-2</v>
      </c>
      <c r="K6" s="73">
        <v>8112556</v>
      </c>
      <c r="L6" s="73">
        <v>123166343</v>
      </c>
      <c r="M6" s="74">
        <v>131278899</v>
      </c>
      <c r="N6" s="69" t="s">
        <v>1421</v>
      </c>
      <c r="O6" s="75">
        <v>1</v>
      </c>
      <c r="P6" s="74">
        <v>131278899</v>
      </c>
      <c r="Q6" s="76">
        <v>42772</v>
      </c>
      <c r="R6" s="77">
        <v>42772</v>
      </c>
      <c r="S6" s="78"/>
      <c r="T6" s="75">
        <v>0</v>
      </c>
      <c r="U6" s="75">
        <v>0</v>
      </c>
      <c r="V6" s="79" t="s">
        <v>1422</v>
      </c>
      <c r="W6" s="80">
        <v>0</v>
      </c>
      <c r="X6" s="80">
        <v>131278899</v>
      </c>
      <c r="Y6" s="81">
        <v>123166343</v>
      </c>
      <c r="Z6" t="s">
        <v>3657</v>
      </c>
      <c r="AA6" t="s">
        <v>3313</v>
      </c>
      <c r="AB6" t="s">
        <v>3250</v>
      </c>
      <c r="AC6">
        <v>9</v>
      </c>
      <c r="AD6">
        <v>92195608</v>
      </c>
    </row>
    <row r="7" spans="1:30">
      <c r="A7" s="67" t="s">
        <v>1419</v>
      </c>
      <c r="B7" s="82">
        <v>14880</v>
      </c>
      <c r="C7" s="69" t="s">
        <v>1424</v>
      </c>
      <c r="D7" s="68" t="s">
        <v>1447</v>
      </c>
      <c r="E7" s="101">
        <v>99511820</v>
      </c>
      <c r="F7" s="68">
        <v>15221</v>
      </c>
      <c r="G7" s="70">
        <v>14880</v>
      </c>
      <c r="H7" s="71">
        <v>42655</v>
      </c>
      <c r="I7" s="71">
        <v>42809</v>
      </c>
      <c r="J7" s="72">
        <v>1.2999999999999999E-2</v>
      </c>
      <c r="K7" s="73">
        <v>2045756</v>
      </c>
      <c r="L7" s="73">
        <v>30655691</v>
      </c>
      <c r="M7" s="74">
        <v>32701447</v>
      </c>
      <c r="N7" s="69" t="s">
        <v>1421</v>
      </c>
      <c r="O7" s="75">
        <v>1</v>
      </c>
      <c r="P7" s="74">
        <v>32701447</v>
      </c>
      <c r="Q7" s="76">
        <v>42809</v>
      </c>
      <c r="R7" s="77">
        <v>42809</v>
      </c>
      <c r="S7" s="78"/>
      <c r="T7" s="75">
        <v>0</v>
      </c>
      <c r="U7" s="75">
        <v>0</v>
      </c>
      <c r="V7" s="79" t="s">
        <v>1422</v>
      </c>
      <c r="W7" s="80">
        <v>0</v>
      </c>
      <c r="X7" s="80">
        <v>32701447</v>
      </c>
      <c r="Y7" s="81">
        <v>30655691</v>
      </c>
      <c r="Z7" t="s">
        <v>3660</v>
      </c>
      <c r="AA7" t="s">
        <v>3313</v>
      </c>
      <c r="AB7" t="s">
        <v>3250</v>
      </c>
      <c r="AC7">
        <v>0</v>
      </c>
      <c r="AD7">
        <v>0</v>
      </c>
    </row>
    <row r="8" spans="1:30" ht="15.75" thickBot="1">
      <c r="E8" s="68"/>
    </row>
    <row r="9" spans="1:30" ht="15.75" thickBot="1">
      <c r="A9" s="83" t="s">
        <v>1425</v>
      </c>
      <c r="E9" s="68"/>
    </row>
    <row r="10" spans="1:30">
      <c r="A10" s="84" t="s">
        <v>1419</v>
      </c>
      <c r="B10" s="85">
        <v>10568</v>
      </c>
      <c r="C10" s="69" t="s">
        <v>1426</v>
      </c>
      <c r="D10" s="82" t="s">
        <v>1448</v>
      </c>
      <c r="E10" s="101">
        <v>76138775</v>
      </c>
      <c r="F10" s="82">
        <v>10568</v>
      </c>
      <c r="G10" s="85">
        <v>9912</v>
      </c>
      <c r="H10" s="86">
        <v>41967</v>
      </c>
      <c r="I10" s="87">
        <v>43054</v>
      </c>
      <c r="J10" s="88">
        <v>1.9275E-2</v>
      </c>
      <c r="K10" s="73">
        <v>6028019</v>
      </c>
      <c r="L10" s="74">
        <v>23100000</v>
      </c>
      <c r="M10" s="73">
        <v>29128019</v>
      </c>
      <c r="N10" s="89" t="s">
        <v>1427</v>
      </c>
      <c r="O10" s="75">
        <v>23</v>
      </c>
      <c r="P10" s="74">
        <v>809112</v>
      </c>
      <c r="Q10" s="90">
        <v>42658</v>
      </c>
      <c r="R10" s="77">
        <v>42644</v>
      </c>
      <c r="S10" s="78"/>
      <c r="T10" s="75">
        <v>0</v>
      </c>
      <c r="U10" s="75">
        <v>108</v>
      </c>
      <c r="V10" s="79" t="s">
        <v>1422</v>
      </c>
      <c r="W10" s="80">
        <v>56144.28168</v>
      </c>
      <c r="X10" s="80">
        <v>865256.28168000001</v>
      </c>
      <c r="Y10" s="81">
        <v>10199350.33343548</v>
      </c>
      <c r="Z10" t="s">
        <v>3573</v>
      </c>
      <c r="AA10" t="s">
        <v>3433</v>
      </c>
      <c r="AB10" t="s">
        <v>3250</v>
      </c>
      <c r="AC10">
        <v>9</v>
      </c>
      <c r="AD10">
        <v>85057860</v>
      </c>
    </row>
    <row r="11" spans="1:30">
      <c r="A11" s="84" t="s">
        <v>1419</v>
      </c>
      <c r="B11" s="85">
        <v>10568</v>
      </c>
      <c r="C11" s="69" t="s">
        <v>1426</v>
      </c>
      <c r="D11" s="82" t="s">
        <v>1448</v>
      </c>
      <c r="E11" s="101">
        <v>76138775</v>
      </c>
      <c r="F11" s="82">
        <v>10568</v>
      </c>
      <c r="G11" s="85">
        <v>9912</v>
      </c>
      <c r="H11" s="86">
        <v>41967</v>
      </c>
      <c r="I11" s="87">
        <v>43054</v>
      </c>
      <c r="J11" s="88">
        <v>1.9275E-2</v>
      </c>
      <c r="K11" s="73">
        <v>6028019</v>
      </c>
      <c r="L11" s="74">
        <v>23100000</v>
      </c>
      <c r="M11" s="73">
        <v>29128019</v>
      </c>
      <c r="N11" s="89" t="s">
        <v>1427</v>
      </c>
      <c r="O11" s="75">
        <v>24</v>
      </c>
      <c r="P11" s="74">
        <v>809112</v>
      </c>
      <c r="Q11" s="90">
        <v>42689</v>
      </c>
      <c r="R11" s="77">
        <v>42675</v>
      </c>
      <c r="S11" s="78"/>
      <c r="T11" s="75">
        <v>0</v>
      </c>
      <c r="U11" s="75">
        <v>77</v>
      </c>
      <c r="V11" s="79" t="s">
        <v>1422</v>
      </c>
      <c r="W11" s="80">
        <v>40028.793420000002</v>
      </c>
      <c r="X11" s="80">
        <v>849140.79342</v>
      </c>
      <c r="Y11" s="81">
        <v>0</v>
      </c>
      <c r="Z11" t="s">
        <v>3573</v>
      </c>
      <c r="AA11" t="s">
        <v>3433</v>
      </c>
      <c r="AB11" t="s">
        <v>3250</v>
      </c>
      <c r="AC11">
        <v>9</v>
      </c>
      <c r="AD11">
        <v>85057860</v>
      </c>
    </row>
    <row r="12" spans="1:30">
      <c r="A12" s="84" t="s">
        <v>1419</v>
      </c>
      <c r="B12" s="85">
        <v>10568</v>
      </c>
      <c r="C12" s="69" t="s">
        <v>1426</v>
      </c>
      <c r="D12" s="82" t="s">
        <v>1448</v>
      </c>
      <c r="E12" s="101">
        <v>76138775</v>
      </c>
      <c r="F12" s="82">
        <v>10568</v>
      </c>
      <c r="G12" s="85">
        <v>9912</v>
      </c>
      <c r="H12" s="86">
        <v>41967</v>
      </c>
      <c r="I12" s="87">
        <v>43054</v>
      </c>
      <c r="J12" s="88">
        <v>1.9275E-2</v>
      </c>
      <c r="K12" s="73">
        <v>6028019</v>
      </c>
      <c r="L12" s="74">
        <v>23100000</v>
      </c>
      <c r="M12" s="73">
        <v>29128019</v>
      </c>
      <c r="N12" s="89" t="s">
        <v>1427</v>
      </c>
      <c r="O12" s="75">
        <v>25</v>
      </c>
      <c r="P12" s="74">
        <v>809112</v>
      </c>
      <c r="Q12" s="90">
        <v>42719</v>
      </c>
      <c r="R12" s="77">
        <v>42705</v>
      </c>
      <c r="S12" s="78"/>
      <c r="T12" s="75">
        <v>0</v>
      </c>
      <c r="U12" s="75">
        <v>47</v>
      </c>
      <c r="V12" s="79" t="s">
        <v>1422</v>
      </c>
      <c r="W12" s="80">
        <v>24433.159620000002</v>
      </c>
      <c r="X12" s="80">
        <v>833545.15962000005</v>
      </c>
      <c r="Y12" s="81">
        <v>0</v>
      </c>
      <c r="Z12" t="s">
        <v>3573</v>
      </c>
      <c r="AA12" t="s">
        <v>3433</v>
      </c>
      <c r="AB12" t="s">
        <v>3250</v>
      </c>
      <c r="AC12">
        <v>9</v>
      </c>
      <c r="AD12">
        <v>85057860</v>
      </c>
    </row>
    <row r="13" spans="1:30">
      <c r="A13" s="84" t="s">
        <v>1419</v>
      </c>
      <c r="B13" s="85">
        <v>10568</v>
      </c>
      <c r="C13" s="69" t="s">
        <v>1426</v>
      </c>
      <c r="D13" s="82" t="s">
        <v>1448</v>
      </c>
      <c r="E13" s="101">
        <v>76138775</v>
      </c>
      <c r="F13" s="82">
        <v>10568</v>
      </c>
      <c r="G13" s="85">
        <v>9912</v>
      </c>
      <c r="H13" s="86">
        <v>41967</v>
      </c>
      <c r="I13" s="87">
        <v>43054</v>
      </c>
      <c r="J13" s="72">
        <v>1.9275E-2</v>
      </c>
      <c r="K13" s="73">
        <v>6028019</v>
      </c>
      <c r="L13" s="74">
        <v>23100000</v>
      </c>
      <c r="M13" s="73">
        <v>29128019</v>
      </c>
      <c r="N13" s="89" t="s">
        <v>1427</v>
      </c>
      <c r="O13" s="75">
        <v>26</v>
      </c>
      <c r="P13" s="74">
        <v>809112</v>
      </c>
      <c r="Q13" s="90">
        <v>42750</v>
      </c>
      <c r="R13" s="77">
        <v>42736</v>
      </c>
      <c r="S13" s="78"/>
      <c r="T13" s="75">
        <v>0</v>
      </c>
      <c r="U13" s="75">
        <v>16</v>
      </c>
      <c r="V13" s="79" t="s">
        <v>1422</v>
      </c>
      <c r="W13" s="80">
        <v>8317.6713600000003</v>
      </c>
      <c r="X13" s="80">
        <v>817429.67136000004</v>
      </c>
      <c r="Y13" s="81">
        <v>0</v>
      </c>
      <c r="Z13" t="s">
        <v>3573</v>
      </c>
      <c r="AA13" t="s">
        <v>3433</v>
      </c>
      <c r="AB13" t="s">
        <v>3250</v>
      </c>
      <c r="AC13">
        <v>9</v>
      </c>
      <c r="AD13">
        <v>85057860</v>
      </c>
    </row>
    <row r="14" spans="1:30">
      <c r="A14" s="84" t="s">
        <v>1419</v>
      </c>
      <c r="B14" s="85">
        <v>10568</v>
      </c>
      <c r="C14" s="69" t="s">
        <v>1426</v>
      </c>
      <c r="D14" s="82" t="s">
        <v>1448</v>
      </c>
      <c r="E14" s="101">
        <v>76138775</v>
      </c>
      <c r="F14" s="82">
        <v>10568</v>
      </c>
      <c r="G14" s="85">
        <v>9912</v>
      </c>
      <c r="H14" s="86">
        <v>41967</v>
      </c>
      <c r="I14" s="87">
        <v>43054</v>
      </c>
      <c r="J14" s="72">
        <v>1.2999999999999999E-2</v>
      </c>
      <c r="K14" s="73">
        <v>6028019</v>
      </c>
      <c r="L14" s="74">
        <v>23100000</v>
      </c>
      <c r="M14" s="73">
        <v>29128019</v>
      </c>
      <c r="N14" s="89" t="s">
        <v>1427</v>
      </c>
      <c r="O14" s="75">
        <v>27</v>
      </c>
      <c r="P14" s="74">
        <v>809112</v>
      </c>
      <c r="Q14" s="90">
        <v>42781</v>
      </c>
      <c r="R14" s="77">
        <v>42767</v>
      </c>
      <c r="S14" s="78"/>
      <c r="T14" s="75">
        <v>0</v>
      </c>
      <c r="U14" s="75">
        <v>0</v>
      </c>
      <c r="V14" s="79" t="s">
        <v>1422</v>
      </c>
      <c r="W14" s="80">
        <v>0</v>
      </c>
      <c r="X14" s="80">
        <v>809112</v>
      </c>
      <c r="Y14" s="81">
        <v>0</v>
      </c>
      <c r="Z14" t="s">
        <v>3573</v>
      </c>
      <c r="AA14" t="s">
        <v>3433</v>
      </c>
      <c r="AB14" t="s">
        <v>3250</v>
      </c>
      <c r="AC14">
        <v>9</v>
      </c>
      <c r="AD14">
        <v>85057860</v>
      </c>
    </row>
    <row r="15" spans="1:30">
      <c r="A15" s="84" t="s">
        <v>1419</v>
      </c>
      <c r="B15" s="85">
        <v>10568</v>
      </c>
      <c r="C15" s="69" t="s">
        <v>1426</v>
      </c>
      <c r="D15" s="82" t="s">
        <v>1448</v>
      </c>
      <c r="E15" s="101">
        <v>76138775</v>
      </c>
      <c r="F15" s="82">
        <v>10568</v>
      </c>
      <c r="G15" s="85">
        <v>9912</v>
      </c>
      <c r="H15" s="86">
        <v>41967</v>
      </c>
      <c r="I15" s="87">
        <v>43054</v>
      </c>
      <c r="J15" s="72">
        <v>1.2999999999999999E-2</v>
      </c>
      <c r="K15" s="73">
        <v>6028019</v>
      </c>
      <c r="L15" s="74">
        <v>23100000</v>
      </c>
      <c r="M15" s="73">
        <v>29128019</v>
      </c>
      <c r="N15" s="89" t="s">
        <v>1427</v>
      </c>
      <c r="O15" s="75">
        <v>28</v>
      </c>
      <c r="P15" s="74">
        <v>809112</v>
      </c>
      <c r="Q15" s="90">
        <v>42809</v>
      </c>
      <c r="R15" s="77">
        <v>42795</v>
      </c>
      <c r="S15" s="78"/>
      <c r="T15" s="75">
        <v>0</v>
      </c>
      <c r="U15" s="75">
        <v>0</v>
      </c>
      <c r="V15" s="79" t="s">
        <v>1422</v>
      </c>
      <c r="W15" s="80">
        <v>0</v>
      </c>
      <c r="X15" s="80">
        <v>809112</v>
      </c>
      <c r="Y15" s="81">
        <v>0</v>
      </c>
      <c r="Z15" t="s">
        <v>3573</v>
      </c>
      <c r="AA15" t="s">
        <v>3433</v>
      </c>
      <c r="AB15" t="s">
        <v>3250</v>
      </c>
      <c r="AC15">
        <v>9</v>
      </c>
      <c r="AD15">
        <v>85057860</v>
      </c>
    </row>
    <row r="16" spans="1:30">
      <c r="A16" s="84" t="s">
        <v>1419</v>
      </c>
      <c r="B16" s="85">
        <v>10568</v>
      </c>
      <c r="C16" s="69" t="s">
        <v>1426</v>
      </c>
      <c r="D16" s="82" t="s">
        <v>1448</v>
      </c>
      <c r="E16" s="101">
        <v>76138775</v>
      </c>
      <c r="F16" s="82">
        <v>10568</v>
      </c>
      <c r="G16" s="85">
        <v>9912</v>
      </c>
      <c r="H16" s="86">
        <v>41967</v>
      </c>
      <c r="I16" s="87">
        <v>43054</v>
      </c>
      <c r="J16" s="72">
        <v>1.2999999999999999E-2</v>
      </c>
      <c r="K16" s="73">
        <v>6028019</v>
      </c>
      <c r="L16" s="74">
        <v>23100000</v>
      </c>
      <c r="M16" s="73">
        <v>29128019</v>
      </c>
      <c r="N16" s="89" t="s">
        <v>1427</v>
      </c>
      <c r="O16" s="75">
        <v>29</v>
      </c>
      <c r="P16" s="74">
        <v>809112</v>
      </c>
      <c r="Q16" s="90">
        <v>42840</v>
      </c>
      <c r="R16" s="77">
        <v>42826</v>
      </c>
      <c r="S16" s="78"/>
      <c r="T16" s="75">
        <v>0</v>
      </c>
      <c r="U16" s="75">
        <v>0</v>
      </c>
      <c r="V16" s="79" t="s">
        <v>1422</v>
      </c>
      <c r="W16" s="80">
        <v>0</v>
      </c>
      <c r="X16" s="80">
        <v>809112</v>
      </c>
      <c r="Y16" s="81">
        <v>0</v>
      </c>
      <c r="Z16" t="s">
        <v>3573</v>
      </c>
      <c r="AA16" t="s">
        <v>3433</v>
      </c>
      <c r="AB16" t="s">
        <v>3250</v>
      </c>
      <c r="AC16">
        <v>9</v>
      </c>
      <c r="AD16">
        <v>85057860</v>
      </c>
    </row>
    <row r="17" spans="1:30">
      <c r="A17" s="84" t="s">
        <v>1419</v>
      </c>
      <c r="B17" s="85">
        <v>10568</v>
      </c>
      <c r="C17" s="69" t="s">
        <v>1426</v>
      </c>
      <c r="D17" s="82" t="s">
        <v>1448</v>
      </c>
      <c r="E17" s="101">
        <v>76138775</v>
      </c>
      <c r="F17" s="82">
        <v>10568</v>
      </c>
      <c r="G17" s="85">
        <v>9912</v>
      </c>
      <c r="H17" s="86">
        <v>41967</v>
      </c>
      <c r="I17" s="87">
        <v>43054</v>
      </c>
      <c r="J17" s="72">
        <v>1.2999999999999999E-2</v>
      </c>
      <c r="K17" s="73">
        <v>6028019</v>
      </c>
      <c r="L17" s="74">
        <v>23100000</v>
      </c>
      <c r="M17" s="73">
        <v>29128019</v>
      </c>
      <c r="N17" s="89" t="s">
        <v>1427</v>
      </c>
      <c r="O17" s="75">
        <v>30</v>
      </c>
      <c r="P17" s="74">
        <v>809112</v>
      </c>
      <c r="Q17" s="90">
        <v>42870</v>
      </c>
      <c r="R17" s="77">
        <v>42856</v>
      </c>
      <c r="S17" s="78"/>
      <c r="T17" s="75">
        <v>0</v>
      </c>
      <c r="U17" s="75">
        <v>0</v>
      </c>
      <c r="V17" s="79" t="s">
        <v>1422</v>
      </c>
      <c r="W17" s="80">
        <v>0</v>
      </c>
      <c r="X17" s="80">
        <v>809112</v>
      </c>
      <c r="Y17" s="81">
        <v>0</v>
      </c>
      <c r="Z17" t="s">
        <v>3573</v>
      </c>
      <c r="AA17" t="s">
        <v>3433</v>
      </c>
      <c r="AB17" t="s">
        <v>3250</v>
      </c>
      <c r="AC17">
        <v>9</v>
      </c>
      <c r="AD17">
        <v>85057860</v>
      </c>
    </row>
    <row r="18" spans="1:30">
      <c r="A18" s="84" t="s">
        <v>1419</v>
      </c>
      <c r="B18" s="85">
        <v>10568</v>
      </c>
      <c r="C18" s="69" t="s">
        <v>1426</v>
      </c>
      <c r="D18" s="82" t="s">
        <v>1448</v>
      </c>
      <c r="E18" s="101">
        <v>76138775</v>
      </c>
      <c r="F18" s="82">
        <v>10568</v>
      </c>
      <c r="G18" s="85">
        <v>9912</v>
      </c>
      <c r="H18" s="86">
        <v>41967</v>
      </c>
      <c r="I18" s="87">
        <v>43054</v>
      </c>
      <c r="J18" s="72">
        <v>1.2999999999999999E-2</v>
      </c>
      <c r="K18" s="73">
        <v>6028019</v>
      </c>
      <c r="L18" s="74">
        <v>23100000</v>
      </c>
      <c r="M18" s="73">
        <v>29128019</v>
      </c>
      <c r="N18" s="89" t="s">
        <v>1427</v>
      </c>
      <c r="O18" s="75">
        <v>31</v>
      </c>
      <c r="P18" s="74">
        <v>809112</v>
      </c>
      <c r="Q18" s="90">
        <v>42901</v>
      </c>
      <c r="R18" s="77">
        <v>42887</v>
      </c>
      <c r="S18" s="78"/>
      <c r="T18" s="75">
        <v>0</v>
      </c>
      <c r="U18" s="75">
        <v>0</v>
      </c>
      <c r="V18" s="79" t="s">
        <v>1422</v>
      </c>
      <c r="W18" s="80">
        <v>0</v>
      </c>
      <c r="X18" s="80">
        <v>809112</v>
      </c>
      <c r="Y18" s="81">
        <v>0</v>
      </c>
      <c r="Z18" t="s">
        <v>3573</v>
      </c>
      <c r="AA18" t="s">
        <v>3433</v>
      </c>
      <c r="AB18" t="s">
        <v>3250</v>
      </c>
      <c r="AC18">
        <v>9</v>
      </c>
      <c r="AD18">
        <v>85057860</v>
      </c>
    </row>
    <row r="19" spans="1:30">
      <c r="A19" s="84" t="s">
        <v>1419</v>
      </c>
      <c r="B19" s="85">
        <v>10568</v>
      </c>
      <c r="C19" s="69" t="s">
        <v>1426</v>
      </c>
      <c r="D19" s="82" t="s">
        <v>1448</v>
      </c>
      <c r="E19" s="101">
        <v>76138775</v>
      </c>
      <c r="F19" s="82">
        <v>10568</v>
      </c>
      <c r="G19" s="85">
        <v>9912</v>
      </c>
      <c r="H19" s="86">
        <v>41967</v>
      </c>
      <c r="I19" s="87">
        <v>43054</v>
      </c>
      <c r="J19" s="72">
        <v>1.2999999999999999E-2</v>
      </c>
      <c r="K19" s="73">
        <v>6028019</v>
      </c>
      <c r="L19" s="74">
        <v>23100000</v>
      </c>
      <c r="M19" s="73">
        <v>29128019</v>
      </c>
      <c r="N19" s="89" t="s">
        <v>1427</v>
      </c>
      <c r="O19" s="75">
        <v>32</v>
      </c>
      <c r="P19" s="74">
        <v>809112</v>
      </c>
      <c r="Q19" s="90">
        <v>42931</v>
      </c>
      <c r="R19" s="77">
        <v>42917</v>
      </c>
      <c r="S19" s="78"/>
      <c r="T19" s="75">
        <v>0</v>
      </c>
      <c r="U19" s="75">
        <v>0</v>
      </c>
      <c r="V19" s="79" t="s">
        <v>1422</v>
      </c>
      <c r="W19" s="80">
        <v>0</v>
      </c>
      <c r="X19" s="80">
        <v>809112</v>
      </c>
      <c r="Y19" s="81">
        <v>0</v>
      </c>
      <c r="Z19" t="s">
        <v>3573</v>
      </c>
      <c r="AA19" t="s">
        <v>3433</v>
      </c>
      <c r="AB19" t="s">
        <v>3250</v>
      </c>
      <c r="AC19">
        <v>9</v>
      </c>
      <c r="AD19">
        <v>85057860</v>
      </c>
    </row>
    <row r="20" spans="1:30">
      <c r="A20" s="84" t="s">
        <v>1419</v>
      </c>
      <c r="B20" s="85">
        <v>10568</v>
      </c>
      <c r="C20" s="69" t="s">
        <v>1426</v>
      </c>
      <c r="D20" s="82" t="s">
        <v>1448</v>
      </c>
      <c r="E20" s="101">
        <v>76138775</v>
      </c>
      <c r="F20" s="82">
        <v>10568</v>
      </c>
      <c r="G20" s="85">
        <v>9912</v>
      </c>
      <c r="H20" s="86">
        <v>41967</v>
      </c>
      <c r="I20" s="87">
        <v>43054</v>
      </c>
      <c r="J20" s="72">
        <v>1.2999999999999999E-2</v>
      </c>
      <c r="K20" s="73">
        <v>6028019</v>
      </c>
      <c r="L20" s="74">
        <v>23100000</v>
      </c>
      <c r="M20" s="73">
        <v>29128019</v>
      </c>
      <c r="N20" s="89" t="s">
        <v>1427</v>
      </c>
      <c r="O20" s="75">
        <v>33</v>
      </c>
      <c r="P20" s="74">
        <v>809112</v>
      </c>
      <c r="Q20" s="90">
        <v>42962</v>
      </c>
      <c r="R20" s="77">
        <v>42948</v>
      </c>
      <c r="S20" s="78"/>
      <c r="T20" s="75">
        <v>0</v>
      </c>
      <c r="U20" s="75">
        <v>0</v>
      </c>
      <c r="V20" s="79" t="s">
        <v>1422</v>
      </c>
      <c r="W20" s="80">
        <v>0</v>
      </c>
      <c r="X20" s="80">
        <v>809112</v>
      </c>
      <c r="Y20" s="81">
        <v>0</v>
      </c>
      <c r="Z20" t="s">
        <v>3573</v>
      </c>
      <c r="AA20" t="s">
        <v>3433</v>
      </c>
      <c r="AB20" t="s">
        <v>3250</v>
      </c>
      <c r="AC20">
        <v>9</v>
      </c>
      <c r="AD20">
        <v>85057860</v>
      </c>
    </row>
    <row r="21" spans="1:30">
      <c r="A21" s="84" t="s">
        <v>1419</v>
      </c>
      <c r="B21" s="85">
        <v>10568</v>
      </c>
      <c r="C21" s="69" t="s">
        <v>1426</v>
      </c>
      <c r="D21" s="82" t="s">
        <v>1448</v>
      </c>
      <c r="E21" s="101">
        <v>76138775</v>
      </c>
      <c r="F21" s="82">
        <v>10568</v>
      </c>
      <c r="G21" s="85">
        <v>9912</v>
      </c>
      <c r="H21" s="86">
        <v>41967</v>
      </c>
      <c r="I21" s="87">
        <v>43054</v>
      </c>
      <c r="J21" s="72">
        <v>1.2999999999999999E-2</v>
      </c>
      <c r="K21" s="73">
        <v>6028019</v>
      </c>
      <c r="L21" s="74">
        <v>23100000</v>
      </c>
      <c r="M21" s="73">
        <v>29128019</v>
      </c>
      <c r="N21" s="89" t="s">
        <v>1427</v>
      </c>
      <c r="O21" s="75">
        <v>34</v>
      </c>
      <c r="P21" s="74">
        <v>809112</v>
      </c>
      <c r="Q21" s="90">
        <v>42993</v>
      </c>
      <c r="R21" s="77">
        <v>42979</v>
      </c>
      <c r="S21" s="78"/>
      <c r="T21" s="75">
        <v>0</v>
      </c>
      <c r="U21" s="75">
        <v>0</v>
      </c>
      <c r="V21" s="79" t="s">
        <v>1422</v>
      </c>
      <c r="W21" s="80">
        <v>0</v>
      </c>
      <c r="X21" s="80">
        <v>809112</v>
      </c>
      <c r="Y21" s="81">
        <v>0</v>
      </c>
      <c r="Z21" t="s">
        <v>3573</v>
      </c>
      <c r="AA21" t="s">
        <v>3433</v>
      </c>
      <c r="AB21" t="s">
        <v>3250</v>
      </c>
      <c r="AC21">
        <v>9</v>
      </c>
      <c r="AD21">
        <v>85057860</v>
      </c>
    </row>
    <row r="22" spans="1:30">
      <c r="A22" s="84" t="s">
        <v>1419</v>
      </c>
      <c r="B22" s="85">
        <v>10568</v>
      </c>
      <c r="C22" s="69" t="s">
        <v>1426</v>
      </c>
      <c r="D22" s="82" t="s">
        <v>1448</v>
      </c>
      <c r="E22" s="101">
        <v>76138775</v>
      </c>
      <c r="F22" s="82">
        <v>10568</v>
      </c>
      <c r="G22" s="85">
        <v>9912</v>
      </c>
      <c r="H22" s="86">
        <v>41967</v>
      </c>
      <c r="I22" s="87">
        <v>43054</v>
      </c>
      <c r="J22" s="72">
        <v>1.2999999999999999E-2</v>
      </c>
      <c r="K22" s="73">
        <v>6028019</v>
      </c>
      <c r="L22" s="74">
        <v>23100000</v>
      </c>
      <c r="M22" s="73">
        <v>29128019</v>
      </c>
      <c r="N22" s="89" t="s">
        <v>1427</v>
      </c>
      <c r="O22" s="75">
        <v>35</v>
      </c>
      <c r="P22" s="74">
        <v>809112</v>
      </c>
      <c r="Q22" s="90">
        <v>43023</v>
      </c>
      <c r="R22" s="77">
        <v>43009</v>
      </c>
      <c r="S22" s="78"/>
      <c r="T22" s="75">
        <v>0</v>
      </c>
      <c r="U22" s="75">
        <v>0</v>
      </c>
      <c r="V22" s="79" t="s">
        <v>1422</v>
      </c>
      <c r="W22" s="80">
        <v>0</v>
      </c>
      <c r="X22" s="80">
        <v>809112</v>
      </c>
      <c r="Y22" s="81">
        <v>0</v>
      </c>
      <c r="Z22" t="s">
        <v>3573</v>
      </c>
      <c r="AA22" t="s">
        <v>3433</v>
      </c>
      <c r="AB22" t="s">
        <v>3250</v>
      </c>
      <c r="AC22">
        <v>9</v>
      </c>
      <c r="AD22">
        <v>85057860</v>
      </c>
    </row>
    <row r="23" spans="1:30">
      <c r="A23" s="84" t="s">
        <v>1419</v>
      </c>
      <c r="B23" s="85">
        <v>10568</v>
      </c>
      <c r="C23" s="69" t="s">
        <v>1426</v>
      </c>
      <c r="D23" s="82" t="s">
        <v>1448</v>
      </c>
      <c r="E23" s="101">
        <v>76138775</v>
      </c>
      <c r="F23" s="82">
        <v>10568</v>
      </c>
      <c r="G23" s="85">
        <v>9912</v>
      </c>
      <c r="H23" s="86">
        <v>41967</v>
      </c>
      <c r="I23" s="87">
        <v>43054</v>
      </c>
      <c r="J23" s="72">
        <v>1.2999999999999999E-2</v>
      </c>
      <c r="K23" s="73">
        <v>6028019</v>
      </c>
      <c r="L23" s="74">
        <v>23100000</v>
      </c>
      <c r="M23" s="73">
        <v>29128019</v>
      </c>
      <c r="N23" s="89" t="s">
        <v>1427</v>
      </c>
      <c r="O23" s="75">
        <v>36</v>
      </c>
      <c r="P23" s="74">
        <v>809099</v>
      </c>
      <c r="Q23" s="90">
        <v>43054</v>
      </c>
      <c r="R23" s="77">
        <v>43040</v>
      </c>
      <c r="S23" s="78"/>
      <c r="T23" s="75">
        <v>0</v>
      </c>
      <c r="U23" s="75">
        <v>0</v>
      </c>
      <c r="V23" s="79" t="s">
        <v>1422</v>
      </c>
      <c r="W23" s="80">
        <v>0</v>
      </c>
      <c r="X23" s="80">
        <v>809099</v>
      </c>
      <c r="Y23" s="81">
        <v>0</v>
      </c>
      <c r="Z23" t="s">
        <v>3573</v>
      </c>
      <c r="AA23" t="s">
        <v>3433</v>
      </c>
      <c r="AB23" t="s">
        <v>3250</v>
      </c>
      <c r="AC23">
        <v>9</v>
      </c>
      <c r="AD23">
        <v>85057860</v>
      </c>
    </row>
    <row r="24" spans="1:30">
      <c r="E24" s="68"/>
    </row>
    <row r="25" spans="1:30">
      <c r="A25" s="67" t="s">
        <v>1419</v>
      </c>
      <c r="B25" s="82">
        <v>11789</v>
      </c>
      <c r="C25" s="69" t="s">
        <v>1428</v>
      </c>
      <c r="D25" s="68" t="s">
        <v>1449</v>
      </c>
      <c r="E25" s="101">
        <v>80819400</v>
      </c>
      <c r="F25" s="82">
        <v>11789</v>
      </c>
      <c r="G25" s="70">
        <v>11233</v>
      </c>
      <c r="H25" s="71">
        <v>42163</v>
      </c>
      <c r="I25" s="71">
        <v>42891</v>
      </c>
      <c r="J25" s="88">
        <v>1.9275E-2</v>
      </c>
      <c r="K25" s="73">
        <v>9203988</v>
      </c>
      <c r="L25" s="74">
        <v>41031850</v>
      </c>
      <c r="M25" s="74">
        <v>50235838</v>
      </c>
      <c r="N25" s="89" t="s">
        <v>1427</v>
      </c>
      <c r="O25" s="75">
        <v>7</v>
      </c>
      <c r="P25" s="74">
        <v>2955049</v>
      </c>
      <c r="Q25" s="90">
        <v>42587</v>
      </c>
      <c r="R25" s="77">
        <v>42583</v>
      </c>
      <c r="S25" s="78"/>
      <c r="T25" s="75">
        <v>0</v>
      </c>
      <c r="U25" s="75">
        <v>179</v>
      </c>
      <c r="V25" s="79" t="s">
        <v>1422</v>
      </c>
      <c r="W25" s="80">
        <v>339852.79786750005</v>
      </c>
      <c r="X25" s="80">
        <v>3294901.7978675002</v>
      </c>
      <c r="Y25" s="81">
        <v>30056540.011654742</v>
      </c>
      <c r="Z25" t="s">
        <v>3595</v>
      </c>
      <c r="AA25" t="s">
        <v>3250</v>
      </c>
      <c r="AB25" t="s">
        <v>3250</v>
      </c>
      <c r="AC25">
        <v>2</v>
      </c>
      <c r="AD25">
        <v>25553554</v>
      </c>
    </row>
    <row r="26" spans="1:30">
      <c r="A26" s="67" t="s">
        <v>1419</v>
      </c>
      <c r="B26" s="82">
        <v>11789</v>
      </c>
      <c r="C26" s="69" t="s">
        <v>1428</v>
      </c>
      <c r="D26" s="68" t="s">
        <v>1449</v>
      </c>
      <c r="E26" s="101">
        <v>80819400</v>
      </c>
      <c r="F26" s="82">
        <v>11789</v>
      </c>
      <c r="G26" s="70">
        <v>11233</v>
      </c>
      <c r="H26" s="71">
        <v>42163</v>
      </c>
      <c r="I26" s="71">
        <v>42891</v>
      </c>
      <c r="J26" s="88">
        <v>1.9275E-2</v>
      </c>
      <c r="K26" s="73">
        <v>9203988</v>
      </c>
      <c r="L26" s="74">
        <v>41031850</v>
      </c>
      <c r="M26" s="74">
        <v>50235838</v>
      </c>
      <c r="N26" s="89" t="s">
        <v>1427</v>
      </c>
      <c r="O26" s="75">
        <v>8</v>
      </c>
      <c r="P26" s="74">
        <v>2955049</v>
      </c>
      <c r="Q26" s="90">
        <v>42618</v>
      </c>
      <c r="R26" s="77">
        <v>42614</v>
      </c>
      <c r="S26" s="78"/>
      <c r="T26" s="75">
        <v>0</v>
      </c>
      <c r="U26" s="75">
        <v>148</v>
      </c>
      <c r="V26" s="79" t="s">
        <v>1422</v>
      </c>
      <c r="W26" s="80">
        <v>280995.60941000003</v>
      </c>
      <c r="X26" s="80">
        <v>3236044.60941</v>
      </c>
      <c r="Y26" s="81">
        <v>0</v>
      </c>
      <c r="Z26" t="s">
        <v>3595</v>
      </c>
      <c r="AA26" t="s">
        <v>3250</v>
      </c>
      <c r="AB26" t="s">
        <v>3250</v>
      </c>
      <c r="AC26">
        <v>2</v>
      </c>
      <c r="AD26">
        <v>25553554</v>
      </c>
    </row>
    <row r="27" spans="1:30">
      <c r="A27" s="67" t="s">
        <v>1419</v>
      </c>
      <c r="B27" s="82">
        <v>11789</v>
      </c>
      <c r="C27" s="69" t="s">
        <v>1428</v>
      </c>
      <c r="D27" s="68" t="s">
        <v>1449</v>
      </c>
      <c r="E27" s="101">
        <v>80819400</v>
      </c>
      <c r="F27" s="82">
        <v>11789</v>
      </c>
      <c r="G27" s="70">
        <v>11233</v>
      </c>
      <c r="H27" s="71">
        <v>42163</v>
      </c>
      <c r="I27" s="71">
        <v>42891</v>
      </c>
      <c r="J27" s="88">
        <v>1.9275E-2</v>
      </c>
      <c r="K27" s="73">
        <v>9203988</v>
      </c>
      <c r="L27" s="74">
        <v>41031850</v>
      </c>
      <c r="M27" s="74">
        <v>50235838</v>
      </c>
      <c r="N27" s="89" t="s">
        <v>1427</v>
      </c>
      <c r="O27" s="75">
        <v>9</v>
      </c>
      <c r="P27" s="74">
        <v>2955049</v>
      </c>
      <c r="Q27" s="90">
        <v>42648</v>
      </c>
      <c r="R27" s="77">
        <v>42644</v>
      </c>
      <c r="S27" s="78"/>
      <c r="T27" s="75">
        <v>0</v>
      </c>
      <c r="U27" s="75">
        <v>118</v>
      </c>
      <c r="V27" s="79" t="s">
        <v>1422</v>
      </c>
      <c r="W27" s="80">
        <v>224037.03993500001</v>
      </c>
      <c r="X27" s="80">
        <v>3179086.0399350002</v>
      </c>
      <c r="Y27" s="81">
        <v>0</v>
      </c>
      <c r="Z27" t="s">
        <v>3595</v>
      </c>
      <c r="AA27" t="s">
        <v>3250</v>
      </c>
      <c r="AB27" t="s">
        <v>3250</v>
      </c>
      <c r="AC27">
        <v>2</v>
      </c>
      <c r="AD27">
        <v>25553554</v>
      </c>
    </row>
    <row r="28" spans="1:30">
      <c r="A28" s="67" t="s">
        <v>1419</v>
      </c>
      <c r="B28" s="82">
        <v>11789</v>
      </c>
      <c r="C28" s="69" t="s">
        <v>1428</v>
      </c>
      <c r="D28" s="68" t="s">
        <v>1449</v>
      </c>
      <c r="E28" s="101">
        <v>80819400</v>
      </c>
      <c r="F28" s="82">
        <v>11789</v>
      </c>
      <c r="G28" s="70">
        <v>11233</v>
      </c>
      <c r="H28" s="71">
        <v>42163</v>
      </c>
      <c r="I28" s="71">
        <v>42891</v>
      </c>
      <c r="J28" s="88">
        <v>1.9275E-2</v>
      </c>
      <c r="K28" s="73">
        <v>9203988</v>
      </c>
      <c r="L28" s="74">
        <v>41031850</v>
      </c>
      <c r="M28" s="74">
        <v>50235838</v>
      </c>
      <c r="N28" s="89" t="s">
        <v>1427</v>
      </c>
      <c r="O28" s="75">
        <v>10</v>
      </c>
      <c r="P28" s="74">
        <v>2955049</v>
      </c>
      <c r="Q28" s="90">
        <v>42679</v>
      </c>
      <c r="R28" s="77">
        <v>42675</v>
      </c>
      <c r="S28" s="78"/>
      <c r="T28" s="75">
        <v>0</v>
      </c>
      <c r="U28" s="75">
        <v>87</v>
      </c>
      <c r="V28" s="79" t="s">
        <v>1422</v>
      </c>
      <c r="W28" s="80">
        <v>165179.85147750002</v>
      </c>
      <c r="X28" s="80">
        <v>3120228.8514775001</v>
      </c>
      <c r="Y28" s="81">
        <v>0</v>
      </c>
      <c r="Z28" t="s">
        <v>3595</v>
      </c>
      <c r="AA28" t="s">
        <v>3250</v>
      </c>
      <c r="AB28" t="s">
        <v>3250</v>
      </c>
      <c r="AC28">
        <v>2</v>
      </c>
      <c r="AD28">
        <v>25553554</v>
      </c>
    </row>
    <row r="29" spans="1:30">
      <c r="A29" s="67" t="s">
        <v>1419</v>
      </c>
      <c r="B29" s="82">
        <v>11789</v>
      </c>
      <c r="C29" s="69" t="s">
        <v>1428</v>
      </c>
      <c r="D29" s="68" t="s">
        <v>1449</v>
      </c>
      <c r="E29" s="101">
        <v>80819400</v>
      </c>
      <c r="F29" s="82">
        <v>11789</v>
      </c>
      <c r="G29" s="70">
        <v>11233</v>
      </c>
      <c r="H29" s="71">
        <v>42163</v>
      </c>
      <c r="I29" s="71">
        <v>42891</v>
      </c>
      <c r="J29" s="88">
        <v>1.9275E-2</v>
      </c>
      <c r="K29" s="73">
        <v>9203988</v>
      </c>
      <c r="L29" s="74">
        <v>41031850</v>
      </c>
      <c r="M29" s="74">
        <v>50235838</v>
      </c>
      <c r="N29" s="89" t="s">
        <v>1427</v>
      </c>
      <c r="O29" s="75">
        <v>11</v>
      </c>
      <c r="P29" s="74">
        <v>2955049</v>
      </c>
      <c r="Q29" s="90">
        <v>42709</v>
      </c>
      <c r="R29" s="77">
        <v>42705</v>
      </c>
      <c r="S29" s="78"/>
      <c r="T29" s="75">
        <v>0</v>
      </c>
      <c r="U29" s="75">
        <v>57</v>
      </c>
      <c r="V29" s="79" t="s">
        <v>1422</v>
      </c>
      <c r="W29" s="80">
        <v>108221.28200250001</v>
      </c>
      <c r="X29" s="80">
        <v>3063270.2820024998</v>
      </c>
      <c r="Y29" s="81">
        <v>0</v>
      </c>
      <c r="Z29" t="s">
        <v>3595</v>
      </c>
      <c r="AA29" t="s">
        <v>3250</v>
      </c>
      <c r="AB29" t="s">
        <v>3250</v>
      </c>
      <c r="AC29">
        <v>2</v>
      </c>
      <c r="AD29">
        <v>25553554</v>
      </c>
    </row>
    <row r="30" spans="1:30">
      <c r="A30" s="67" t="s">
        <v>1419</v>
      </c>
      <c r="B30" s="82">
        <v>11789</v>
      </c>
      <c r="C30" s="69" t="s">
        <v>1428</v>
      </c>
      <c r="D30" s="68" t="s">
        <v>1449</v>
      </c>
      <c r="E30" s="101">
        <v>80819400</v>
      </c>
      <c r="F30" s="82">
        <v>11789</v>
      </c>
      <c r="G30" s="70">
        <v>11233</v>
      </c>
      <c r="H30" s="71">
        <v>42163</v>
      </c>
      <c r="I30" s="71">
        <v>42891</v>
      </c>
      <c r="J30" s="72">
        <v>1.9275E-2</v>
      </c>
      <c r="K30" s="73">
        <v>9203988</v>
      </c>
      <c r="L30" s="74">
        <v>41031850</v>
      </c>
      <c r="M30" s="74">
        <v>50235838</v>
      </c>
      <c r="N30" s="89" t="s">
        <v>1427</v>
      </c>
      <c r="O30" s="75">
        <v>12</v>
      </c>
      <c r="P30" s="74">
        <v>2955049</v>
      </c>
      <c r="Q30" s="90">
        <v>42740</v>
      </c>
      <c r="R30" s="77">
        <v>42736</v>
      </c>
      <c r="S30" s="78"/>
      <c r="T30" s="75">
        <v>0</v>
      </c>
      <c r="U30" s="75">
        <v>26</v>
      </c>
      <c r="V30" s="79" t="s">
        <v>1422</v>
      </c>
      <c r="W30" s="80">
        <v>49364.093545000003</v>
      </c>
      <c r="X30" s="80">
        <v>3004413.0935450001</v>
      </c>
      <c r="Y30" s="81">
        <v>0</v>
      </c>
      <c r="Z30" t="s">
        <v>3595</v>
      </c>
      <c r="AA30" t="s">
        <v>3250</v>
      </c>
      <c r="AB30" t="s">
        <v>3250</v>
      </c>
      <c r="AC30">
        <v>2</v>
      </c>
      <c r="AD30">
        <v>25553554</v>
      </c>
    </row>
    <row r="31" spans="1:30">
      <c r="A31" s="67" t="s">
        <v>1419</v>
      </c>
      <c r="B31" s="82">
        <v>11789</v>
      </c>
      <c r="C31" s="69" t="s">
        <v>1428</v>
      </c>
      <c r="D31" s="68" t="s">
        <v>1449</v>
      </c>
      <c r="E31" s="101">
        <v>80819400</v>
      </c>
      <c r="F31" s="82">
        <v>11789</v>
      </c>
      <c r="G31" s="70">
        <v>11233</v>
      </c>
      <c r="H31" s="71">
        <v>42163</v>
      </c>
      <c r="I31" s="71">
        <v>42891</v>
      </c>
      <c r="J31" s="72">
        <v>1.3000000000000001E-2</v>
      </c>
      <c r="K31" s="73">
        <v>9203988</v>
      </c>
      <c r="L31" s="74">
        <v>41031850</v>
      </c>
      <c r="M31" s="74">
        <v>50235838</v>
      </c>
      <c r="N31" s="89" t="s">
        <v>1427</v>
      </c>
      <c r="O31" s="75">
        <v>13</v>
      </c>
      <c r="P31" s="74">
        <v>2955049</v>
      </c>
      <c r="Q31" s="90">
        <v>42771</v>
      </c>
      <c r="R31" s="77">
        <v>42767</v>
      </c>
      <c r="S31" s="78"/>
      <c r="T31" s="75">
        <v>0</v>
      </c>
      <c r="U31" s="75">
        <v>0</v>
      </c>
      <c r="V31" s="79" t="s">
        <v>1422</v>
      </c>
      <c r="W31" s="80">
        <v>0</v>
      </c>
      <c r="X31" s="80">
        <v>2955049</v>
      </c>
      <c r="Y31" s="81">
        <v>0</v>
      </c>
      <c r="Z31" t="s">
        <v>3595</v>
      </c>
      <c r="AA31" t="s">
        <v>3250</v>
      </c>
      <c r="AB31" t="s">
        <v>3250</v>
      </c>
      <c r="AC31">
        <v>2</v>
      </c>
      <c r="AD31">
        <v>25553554</v>
      </c>
    </row>
    <row r="32" spans="1:30">
      <c r="A32" s="67" t="s">
        <v>1419</v>
      </c>
      <c r="B32" s="82">
        <v>11789</v>
      </c>
      <c r="C32" s="69" t="s">
        <v>1428</v>
      </c>
      <c r="D32" s="68" t="s">
        <v>1449</v>
      </c>
      <c r="E32" s="101">
        <v>80819400</v>
      </c>
      <c r="F32" s="82">
        <v>11789</v>
      </c>
      <c r="G32" s="70">
        <v>11233</v>
      </c>
      <c r="H32" s="71">
        <v>42163</v>
      </c>
      <c r="I32" s="71">
        <v>42891</v>
      </c>
      <c r="J32" s="72">
        <v>1.3000000000000001E-2</v>
      </c>
      <c r="K32" s="73">
        <v>9203988</v>
      </c>
      <c r="L32" s="74">
        <v>41031850</v>
      </c>
      <c r="M32" s="74">
        <v>50235838</v>
      </c>
      <c r="N32" s="89" t="s">
        <v>1427</v>
      </c>
      <c r="O32" s="75">
        <v>14</v>
      </c>
      <c r="P32" s="74">
        <v>2955049</v>
      </c>
      <c r="Q32" s="90">
        <v>42799</v>
      </c>
      <c r="R32" s="77">
        <v>42795</v>
      </c>
      <c r="S32" s="78"/>
      <c r="T32" s="75">
        <v>0</v>
      </c>
      <c r="U32" s="75">
        <v>0</v>
      </c>
      <c r="V32" s="79" t="s">
        <v>1422</v>
      </c>
      <c r="W32" s="80">
        <v>0</v>
      </c>
      <c r="X32" s="80">
        <v>2955049</v>
      </c>
      <c r="Y32" s="81">
        <v>0</v>
      </c>
      <c r="Z32" t="s">
        <v>3595</v>
      </c>
      <c r="AA32" t="s">
        <v>3250</v>
      </c>
      <c r="AB32" t="s">
        <v>3250</v>
      </c>
      <c r="AC32">
        <v>2</v>
      </c>
      <c r="AD32">
        <v>25553554</v>
      </c>
    </row>
    <row r="33" spans="1:30">
      <c r="A33" s="67" t="s">
        <v>1419</v>
      </c>
      <c r="B33" s="82">
        <v>11789</v>
      </c>
      <c r="C33" s="69" t="s">
        <v>1428</v>
      </c>
      <c r="D33" s="68" t="s">
        <v>1449</v>
      </c>
      <c r="E33" s="101">
        <v>80819400</v>
      </c>
      <c r="F33" s="82">
        <v>11789</v>
      </c>
      <c r="G33" s="70">
        <v>11233</v>
      </c>
      <c r="H33" s="71">
        <v>42163</v>
      </c>
      <c r="I33" s="71">
        <v>42891</v>
      </c>
      <c r="J33" s="72">
        <v>1.3000000000000001E-2</v>
      </c>
      <c r="K33" s="73">
        <v>9203988</v>
      </c>
      <c r="L33" s="74">
        <v>41031850</v>
      </c>
      <c r="M33" s="74">
        <v>50235838</v>
      </c>
      <c r="N33" s="89" t="s">
        <v>1427</v>
      </c>
      <c r="O33" s="75">
        <v>15</v>
      </c>
      <c r="P33" s="74">
        <v>2955049</v>
      </c>
      <c r="Q33" s="90">
        <v>42830</v>
      </c>
      <c r="R33" s="77">
        <v>42826</v>
      </c>
      <c r="S33" s="78"/>
      <c r="T33" s="75">
        <v>0</v>
      </c>
      <c r="U33" s="75">
        <v>0</v>
      </c>
      <c r="V33" s="79" t="s">
        <v>1422</v>
      </c>
      <c r="W33" s="80">
        <v>0</v>
      </c>
      <c r="X33" s="80">
        <v>2955049</v>
      </c>
      <c r="Y33" s="81">
        <v>0</v>
      </c>
      <c r="Z33" t="s">
        <v>3595</v>
      </c>
      <c r="AA33" t="s">
        <v>3250</v>
      </c>
      <c r="AB33" t="s">
        <v>3250</v>
      </c>
      <c r="AC33">
        <v>2</v>
      </c>
      <c r="AD33">
        <v>25553554</v>
      </c>
    </row>
    <row r="34" spans="1:30">
      <c r="A34" s="67" t="s">
        <v>1419</v>
      </c>
      <c r="B34" s="82">
        <v>11789</v>
      </c>
      <c r="C34" s="69" t="s">
        <v>1428</v>
      </c>
      <c r="D34" s="68" t="s">
        <v>1449</v>
      </c>
      <c r="E34" s="101">
        <v>80819400</v>
      </c>
      <c r="F34" s="82">
        <v>11789</v>
      </c>
      <c r="G34" s="70">
        <v>11233</v>
      </c>
      <c r="H34" s="71">
        <v>42163</v>
      </c>
      <c r="I34" s="71">
        <v>42891</v>
      </c>
      <c r="J34" s="72">
        <v>1.3000000000000001E-2</v>
      </c>
      <c r="K34" s="73">
        <v>9203988</v>
      </c>
      <c r="L34" s="74">
        <v>41031850</v>
      </c>
      <c r="M34" s="74">
        <v>50235838</v>
      </c>
      <c r="N34" s="89" t="s">
        <v>1427</v>
      </c>
      <c r="O34" s="75">
        <v>16</v>
      </c>
      <c r="P34" s="74">
        <v>2955049</v>
      </c>
      <c r="Q34" s="90">
        <v>42860</v>
      </c>
      <c r="R34" s="77">
        <v>42856</v>
      </c>
      <c r="S34" s="78"/>
      <c r="T34" s="75">
        <v>0</v>
      </c>
      <c r="U34" s="75">
        <v>0</v>
      </c>
      <c r="V34" s="79" t="s">
        <v>1422</v>
      </c>
      <c r="W34" s="80">
        <v>0</v>
      </c>
      <c r="X34" s="80">
        <v>2955049</v>
      </c>
      <c r="Y34" s="81">
        <v>0</v>
      </c>
      <c r="Z34" t="s">
        <v>3595</v>
      </c>
      <c r="AA34" t="s">
        <v>3250</v>
      </c>
      <c r="AB34" t="s">
        <v>3250</v>
      </c>
      <c r="AC34">
        <v>2</v>
      </c>
      <c r="AD34">
        <v>25553554</v>
      </c>
    </row>
    <row r="35" spans="1:30">
      <c r="A35" s="67" t="s">
        <v>1419</v>
      </c>
      <c r="B35" s="82">
        <v>11789</v>
      </c>
      <c r="C35" s="69" t="s">
        <v>1428</v>
      </c>
      <c r="D35" s="68" t="s">
        <v>1449</v>
      </c>
      <c r="E35" s="101">
        <v>80819400</v>
      </c>
      <c r="F35" s="82">
        <v>11789</v>
      </c>
      <c r="G35" s="70">
        <v>11233</v>
      </c>
      <c r="H35" s="71">
        <v>42163</v>
      </c>
      <c r="I35" s="71">
        <v>42891</v>
      </c>
      <c r="J35" s="72">
        <v>1.3000000000000001E-2</v>
      </c>
      <c r="K35" s="73">
        <v>9203988</v>
      </c>
      <c r="L35" s="74">
        <v>41031850</v>
      </c>
      <c r="M35" s="74">
        <v>50235838</v>
      </c>
      <c r="N35" s="89" t="s">
        <v>1427</v>
      </c>
      <c r="O35" s="75">
        <v>17</v>
      </c>
      <c r="P35" s="74">
        <v>2955054</v>
      </c>
      <c r="Q35" s="90">
        <v>42891</v>
      </c>
      <c r="R35" s="77">
        <v>42887</v>
      </c>
      <c r="S35" s="78"/>
      <c r="T35" s="75">
        <v>0</v>
      </c>
      <c r="U35" s="75">
        <v>0</v>
      </c>
      <c r="V35" s="79" t="s">
        <v>1422</v>
      </c>
      <c r="W35" s="80">
        <v>0</v>
      </c>
      <c r="X35" s="80">
        <v>2955054</v>
      </c>
      <c r="Y35" s="81">
        <v>0</v>
      </c>
      <c r="Z35" t="s">
        <v>3595</v>
      </c>
      <c r="AA35" t="s">
        <v>3250</v>
      </c>
      <c r="AB35" t="s">
        <v>3250</v>
      </c>
      <c r="AC35">
        <v>2</v>
      </c>
      <c r="AD35">
        <v>25553554</v>
      </c>
    </row>
    <row r="36" spans="1:30">
      <c r="E36" s="68"/>
    </row>
    <row r="37" spans="1:30">
      <c r="A37" s="67" t="s">
        <v>1419</v>
      </c>
      <c r="B37" s="68">
        <v>14721</v>
      </c>
      <c r="C37" s="69" t="s">
        <v>1429</v>
      </c>
      <c r="D37" s="68" t="s">
        <v>1450</v>
      </c>
      <c r="E37" s="101">
        <v>76043938</v>
      </c>
      <c r="F37" s="82">
        <v>14721</v>
      </c>
      <c r="G37" s="70">
        <v>14357</v>
      </c>
      <c r="H37" s="71">
        <v>42570</v>
      </c>
      <c r="I37" s="71">
        <v>44362</v>
      </c>
      <c r="J37" s="72">
        <v>1.9275E-2</v>
      </c>
      <c r="K37" s="73">
        <v>51562570</v>
      </c>
      <c r="L37" s="74">
        <v>114322928</v>
      </c>
      <c r="M37" s="74">
        <v>165885498</v>
      </c>
      <c r="N37" s="89" t="s">
        <v>1427</v>
      </c>
      <c r="O37" s="75">
        <v>1</v>
      </c>
      <c r="P37" s="74">
        <v>3071953</v>
      </c>
      <c r="Q37" s="90">
        <v>42751</v>
      </c>
      <c r="R37" s="77">
        <v>42736</v>
      </c>
      <c r="S37" s="78"/>
      <c r="T37" s="75">
        <v>0</v>
      </c>
      <c r="U37" s="75">
        <v>15</v>
      </c>
      <c r="V37" s="79" t="s">
        <v>1422</v>
      </c>
      <c r="W37" s="80">
        <v>29605.947037500002</v>
      </c>
      <c r="X37" s="80">
        <v>3101558.9470374999</v>
      </c>
      <c r="Y37" s="81">
        <v>114322928</v>
      </c>
      <c r="Z37" t="s">
        <v>3661</v>
      </c>
      <c r="AA37" t="s">
        <v>3284</v>
      </c>
      <c r="AB37" t="s">
        <v>3285</v>
      </c>
      <c r="AC37">
        <v>9</v>
      </c>
      <c r="AD37">
        <v>987756735</v>
      </c>
    </row>
    <row r="38" spans="1:30">
      <c r="A38" s="67" t="s">
        <v>1419</v>
      </c>
      <c r="B38" s="82">
        <v>14721</v>
      </c>
      <c r="C38" s="69" t="s">
        <v>1429</v>
      </c>
      <c r="D38" s="68" t="s">
        <v>1450</v>
      </c>
      <c r="E38" s="101">
        <v>76043938</v>
      </c>
      <c r="F38" s="82">
        <v>14721</v>
      </c>
      <c r="G38" s="70">
        <v>14357</v>
      </c>
      <c r="H38" s="71">
        <v>42570</v>
      </c>
      <c r="I38" s="71">
        <v>44362</v>
      </c>
      <c r="J38" s="72">
        <v>1.2E-2</v>
      </c>
      <c r="K38" s="73">
        <v>51562570</v>
      </c>
      <c r="L38" s="74">
        <v>114322928</v>
      </c>
      <c r="M38" s="74">
        <v>165885498</v>
      </c>
      <c r="N38" s="89" t="s">
        <v>1427</v>
      </c>
      <c r="O38" s="75">
        <v>2</v>
      </c>
      <c r="P38" s="74">
        <v>3071953</v>
      </c>
      <c r="Q38" s="90">
        <v>42782</v>
      </c>
      <c r="R38" s="77">
        <v>42767</v>
      </c>
      <c r="S38" s="78"/>
      <c r="T38" s="75">
        <v>0</v>
      </c>
      <c r="U38" s="75">
        <v>0</v>
      </c>
      <c r="V38" s="79" t="s">
        <v>1422</v>
      </c>
      <c r="W38" s="80">
        <v>0</v>
      </c>
      <c r="X38" s="80">
        <v>3071953</v>
      </c>
      <c r="Y38" s="81">
        <v>0</v>
      </c>
      <c r="Z38" t="s">
        <v>3661</v>
      </c>
      <c r="AA38" t="s">
        <v>3284</v>
      </c>
      <c r="AB38" t="s">
        <v>3285</v>
      </c>
      <c r="AC38">
        <v>9</v>
      </c>
      <c r="AD38">
        <v>987756735</v>
      </c>
    </row>
    <row r="39" spans="1:30">
      <c r="A39" s="67" t="s">
        <v>1419</v>
      </c>
      <c r="B39" s="82">
        <v>14721</v>
      </c>
      <c r="C39" s="69" t="s">
        <v>1429</v>
      </c>
      <c r="D39" s="68" t="s">
        <v>1450</v>
      </c>
      <c r="E39" s="101">
        <v>76043938</v>
      </c>
      <c r="F39" s="82">
        <v>14721</v>
      </c>
      <c r="G39" s="70">
        <v>14357</v>
      </c>
      <c r="H39" s="71">
        <v>42570</v>
      </c>
      <c r="I39" s="71">
        <v>44362</v>
      </c>
      <c r="J39" s="72">
        <v>1.2E-2</v>
      </c>
      <c r="K39" s="73">
        <v>51562570</v>
      </c>
      <c r="L39" s="74">
        <v>114322928</v>
      </c>
      <c r="M39" s="74">
        <v>165885498</v>
      </c>
      <c r="N39" s="89" t="s">
        <v>1427</v>
      </c>
      <c r="O39" s="75">
        <v>3</v>
      </c>
      <c r="P39" s="74">
        <v>3071953</v>
      </c>
      <c r="Q39" s="90">
        <v>42810</v>
      </c>
      <c r="R39" s="77">
        <v>42795</v>
      </c>
      <c r="S39" s="78"/>
      <c r="T39" s="75">
        <v>0</v>
      </c>
      <c r="U39" s="75">
        <v>0</v>
      </c>
      <c r="V39" s="79" t="s">
        <v>1422</v>
      </c>
      <c r="W39" s="80">
        <v>0</v>
      </c>
      <c r="X39" s="80">
        <v>3071953</v>
      </c>
      <c r="Y39" s="81">
        <v>0</v>
      </c>
      <c r="Z39" t="s">
        <v>3661</v>
      </c>
      <c r="AA39" t="s">
        <v>3284</v>
      </c>
      <c r="AB39" t="s">
        <v>3285</v>
      </c>
      <c r="AC39">
        <v>9</v>
      </c>
      <c r="AD39">
        <v>987756735</v>
      </c>
    </row>
    <row r="40" spans="1:30">
      <c r="A40" s="67" t="s">
        <v>1419</v>
      </c>
      <c r="B40" s="82">
        <v>14721</v>
      </c>
      <c r="C40" s="69" t="s">
        <v>1429</v>
      </c>
      <c r="D40" s="68" t="s">
        <v>1450</v>
      </c>
      <c r="E40" s="101">
        <v>76043938</v>
      </c>
      <c r="F40" s="82">
        <v>14721</v>
      </c>
      <c r="G40" s="70">
        <v>14357</v>
      </c>
      <c r="H40" s="71">
        <v>42570</v>
      </c>
      <c r="I40" s="71">
        <v>44362</v>
      </c>
      <c r="J40" s="72">
        <v>1.2E-2</v>
      </c>
      <c r="K40" s="73">
        <v>51562570</v>
      </c>
      <c r="L40" s="74">
        <v>114322928</v>
      </c>
      <c r="M40" s="74">
        <v>165885498</v>
      </c>
      <c r="N40" s="89" t="s">
        <v>1427</v>
      </c>
      <c r="O40" s="75">
        <v>4</v>
      </c>
      <c r="P40" s="74">
        <v>3071953</v>
      </c>
      <c r="Q40" s="90">
        <v>42841</v>
      </c>
      <c r="R40" s="77">
        <v>42826</v>
      </c>
      <c r="S40" s="78"/>
      <c r="T40" s="75">
        <v>0</v>
      </c>
      <c r="U40" s="75">
        <v>0</v>
      </c>
      <c r="V40" s="79" t="s">
        <v>1422</v>
      </c>
      <c r="W40" s="80">
        <v>0</v>
      </c>
      <c r="X40" s="80">
        <v>3071953</v>
      </c>
      <c r="Y40" s="81">
        <v>0</v>
      </c>
      <c r="Z40" t="s">
        <v>3661</v>
      </c>
      <c r="AA40" t="s">
        <v>3284</v>
      </c>
      <c r="AB40" t="s">
        <v>3285</v>
      </c>
      <c r="AC40">
        <v>9</v>
      </c>
      <c r="AD40">
        <v>987756735</v>
      </c>
    </row>
    <row r="41" spans="1:30">
      <c r="A41" s="67" t="s">
        <v>1419</v>
      </c>
      <c r="B41" s="82">
        <v>14721</v>
      </c>
      <c r="C41" s="69" t="s">
        <v>1429</v>
      </c>
      <c r="D41" s="68" t="s">
        <v>1450</v>
      </c>
      <c r="E41" s="101">
        <v>76043938</v>
      </c>
      <c r="F41" s="82">
        <v>14721</v>
      </c>
      <c r="G41" s="70">
        <v>14357</v>
      </c>
      <c r="H41" s="71">
        <v>42570</v>
      </c>
      <c r="I41" s="71">
        <v>44362</v>
      </c>
      <c r="J41" s="72">
        <v>1.2E-2</v>
      </c>
      <c r="K41" s="73">
        <v>51562570</v>
      </c>
      <c r="L41" s="74">
        <v>114322928</v>
      </c>
      <c r="M41" s="74">
        <v>165885498</v>
      </c>
      <c r="N41" s="89" t="s">
        <v>1427</v>
      </c>
      <c r="O41" s="75">
        <v>5</v>
      </c>
      <c r="P41" s="74">
        <v>3071953</v>
      </c>
      <c r="Q41" s="90">
        <v>42871</v>
      </c>
      <c r="R41" s="77">
        <v>42856</v>
      </c>
      <c r="S41" s="78"/>
      <c r="T41" s="75">
        <v>0</v>
      </c>
      <c r="U41" s="75">
        <v>0</v>
      </c>
      <c r="V41" s="79" t="s">
        <v>1422</v>
      </c>
      <c r="W41" s="80">
        <v>0</v>
      </c>
      <c r="X41" s="80">
        <v>3071953</v>
      </c>
      <c r="Y41" s="81">
        <v>0</v>
      </c>
      <c r="Z41" t="s">
        <v>3661</v>
      </c>
      <c r="AA41" t="s">
        <v>3284</v>
      </c>
      <c r="AB41" t="s">
        <v>3285</v>
      </c>
      <c r="AC41">
        <v>9</v>
      </c>
      <c r="AD41">
        <v>987756735</v>
      </c>
    </row>
    <row r="42" spans="1:30">
      <c r="A42" s="67" t="s">
        <v>1419</v>
      </c>
      <c r="B42" s="82">
        <v>14721</v>
      </c>
      <c r="C42" s="69" t="s">
        <v>1429</v>
      </c>
      <c r="D42" s="68" t="s">
        <v>1450</v>
      </c>
      <c r="E42" s="101">
        <v>76043938</v>
      </c>
      <c r="F42" s="82">
        <v>14721</v>
      </c>
      <c r="G42" s="70">
        <v>14357</v>
      </c>
      <c r="H42" s="71">
        <v>42570</v>
      </c>
      <c r="I42" s="71">
        <v>44362</v>
      </c>
      <c r="J42" s="72">
        <v>1.2E-2</v>
      </c>
      <c r="K42" s="73">
        <v>51562570</v>
      </c>
      <c r="L42" s="74">
        <v>114322928</v>
      </c>
      <c r="M42" s="74">
        <v>165885498</v>
      </c>
      <c r="N42" s="89" t="s">
        <v>1427</v>
      </c>
      <c r="O42" s="75">
        <v>6</v>
      </c>
      <c r="P42" s="74">
        <v>3071953</v>
      </c>
      <c r="Q42" s="90">
        <v>42902</v>
      </c>
      <c r="R42" s="77">
        <v>42887</v>
      </c>
      <c r="S42" s="78"/>
      <c r="T42" s="75">
        <v>0</v>
      </c>
      <c r="U42" s="75">
        <v>0</v>
      </c>
      <c r="V42" s="79" t="s">
        <v>1422</v>
      </c>
      <c r="W42" s="80">
        <v>0</v>
      </c>
      <c r="X42" s="80">
        <v>3071953</v>
      </c>
      <c r="Y42" s="81">
        <v>0</v>
      </c>
      <c r="Z42" t="s">
        <v>3661</v>
      </c>
      <c r="AA42" t="s">
        <v>3284</v>
      </c>
      <c r="AB42" t="s">
        <v>3285</v>
      </c>
      <c r="AC42">
        <v>9</v>
      </c>
      <c r="AD42">
        <v>987756735</v>
      </c>
    </row>
    <row r="43" spans="1:30">
      <c r="A43" s="67" t="s">
        <v>1419</v>
      </c>
      <c r="B43" s="82">
        <v>14721</v>
      </c>
      <c r="C43" s="69" t="s">
        <v>1429</v>
      </c>
      <c r="D43" s="68" t="s">
        <v>1450</v>
      </c>
      <c r="E43" s="101">
        <v>76043938</v>
      </c>
      <c r="F43" s="82">
        <v>14721</v>
      </c>
      <c r="G43" s="70">
        <v>14357</v>
      </c>
      <c r="H43" s="71">
        <v>42570</v>
      </c>
      <c r="I43" s="71">
        <v>44362</v>
      </c>
      <c r="J43" s="72">
        <v>1.2E-2</v>
      </c>
      <c r="K43" s="73">
        <v>51562570</v>
      </c>
      <c r="L43" s="74">
        <v>114322928</v>
      </c>
      <c r="M43" s="74">
        <v>165885498</v>
      </c>
      <c r="N43" s="89" t="s">
        <v>1427</v>
      </c>
      <c r="O43" s="75">
        <v>7</v>
      </c>
      <c r="P43" s="74">
        <v>3071953</v>
      </c>
      <c r="Q43" s="90">
        <v>42932</v>
      </c>
      <c r="R43" s="77">
        <v>42917</v>
      </c>
      <c r="S43" s="78"/>
      <c r="T43" s="75">
        <v>0</v>
      </c>
      <c r="U43" s="75">
        <v>0</v>
      </c>
      <c r="V43" s="79" t="s">
        <v>1422</v>
      </c>
      <c r="W43" s="80">
        <v>0</v>
      </c>
      <c r="X43" s="80">
        <v>3071953</v>
      </c>
      <c r="Y43" s="81">
        <v>0</v>
      </c>
      <c r="Z43" t="s">
        <v>3661</v>
      </c>
      <c r="AA43" t="s">
        <v>3284</v>
      </c>
      <c r="AB43" t="s">
        <v>3285</v>
      </c>
      <c r="AC43">
        <v>9</v>
      </c>
      <c r="AD43">
        <v>987756735</v>
      </c>
    </row>
    <row r="44" spans="1:30">
      <c r="A44" s="67" t="s">
        <v>1419</v>
      </c>
      <c r="B44" s="82">
        <v>14721</v>
      </c>
      <c r="C44" s="69" t="s">
        <v>1429</v>
      </c>
      <c r="D44" s="68" t="s">
        <v>1450</v>
      </c>
      <c r="E44" s="101">
        <v>76043938</v>
      </c>
      <c r="F44" s="82">
        <v>14721</v>
      </c>
      <c r="G44" s="70">
        <v>14357</v>
      </c>
      <c r="H44" s="71">
        <v>42570</v>
      </c>
      <c r="I44" s="71">
        <v>44362</v>
      </c>
      <c r="J44" s="72">
        <v>1.2E-2</v>
      </c>
      <c r="K44" s="73">
        <v>51562570</v>
      </c>
      <c r="L44" s="74">
        <v>114322928</v>
      </c>
      <c r="M44" s="74">
        <v>165885498</v>
      </c>
      <c r="N44" s="89" t="s">
        <v>1427</v>
      </c>
      <c r="O44" s="75">
        <v>8</v>
      </c>
      <c r="P44" s="74">
        <v>3071953</v>
      </c>
      <c r="Q44" s="90">
        <v>42963</v>
      </c>
      <c r="R44" s="77">
        <v>42948</v>
      </c>
      <c r="S44" s="78"/>
      <c r="T44" s="75">
        <v>0</v>
      </c>
      <c r="U44" s="75">
        <v>0</v>
      </c>
      <c r="V44" s="79" t="s">
        <v>1422</v>
      </c>
      <c r="W44" s="80">
        <v>0</v>
      </c>
      <c r="X44" s="80">
        <v>3071953</v>
      </c>
      <c r="Y44" s="81">
        <v>0</v>
      </c>
      <c r="Z44" t="s">
        <v>3661</v>
      </c>
      <c r="AA44" t="s">
        <v>3284</v>
      </c>
      <c r="AB44" t="s">
        <v>3285</v>
      </c>
      <c r="AC44">
        <v>9</v>
      </c>
      <c r="AD44">
        <v>987756735</v>
      </c>
    </row>
    <row r="45" spans="1:30">
      <c r="A45" s="67" t="s">
        <v>1419</v>
      </c>
      <c r="B45" s="82">
        <v>14721</v>
      </c>
      <c r="C45" s="69" t="s">
        <v>1429</v>
      </c>
      <c r="D45" s="68" t="s">
        <v>1450</v>
      </c>
      <c r="E45" s="101">
        <v>76043938</v>
      </c>
      <c r="F45" s="82">
        <v>14721</v>
      </c>
      <c r="G45" s="70">
        <v>14357</v>
      </c>
      <c r="H45" s="71">
        <v>42570</v>
      </c>
      <c r="I45" s="71">
        <v>44362</v>
      </c>
      <c r="J45" s="72">
        <v>1.2E-2</v>
      </c>
      <c r="K45" s="73">
        <v>51562570</v>
      </c>
      <c r="L45" s="74">
        <v>114322928</v>
      </c>
      <c r="M45" s="74">
        <v>165885498</v>
      </c>
      <c r="N45" s="89" t="s">
        <v>1427</v>
      </c>
      <c r="O45" s="75">
        <v>9</v>
      </c>
      <c r="P45" s="74">
        <v>3071953</v>
      </c>
      <c r="Q45" s="90">
        <v>42994</v>
      </c>
      <c r="R45" s="77">
        <v>42979</v>
      </c>
      <c r="S45" s="78"/>
      <c r="T45" s="75">
        <v>0</v>
      </c>
      <c r="U45" s="75">
        <v>0</v>
      </c>
      <c r="V45" s="79" t="s">
        <v>1422</v>
      </c>
      <c r="W45" s="80">
        <v>0</v>
      </c>
      <c r="X45" s="80">
        <v>3071953</v>
      </c>
      <c r="Y45" s="81">
        <v>0</v>
      </c>
      <c r="Z45" t="s">
        <v>3661</v>
      </c>
      <c r="AA45" t="s">
        <v>3284</v>
      </c>
      <c r="AB45" t="s">
        <v>3285</v>
      </c>
      <c r="AC45">
        <v>9</v>
      </c>
      <c r="AD45">
        <v>987756735</v>
      </c>
    </row>
    <row r="46" spans="1:30">
      <c r="A46" s="67" t="s">
        <v>1419</v>
      </c>
      <c r="B46" s="82">
        <v>14721</v>
      </c>
      <c r="C46" s="69" t="s">
        <v>1429</v>
      </c>
      <c r="D46" s="68" t="s">
        <v>1450</v>
      </c>
      <c r="E46" s="101">
        <v>76043938</v>
      </c>
      <c r="F46" s="82">
        <v>14721</v>
      </c>
      <c r="G46" s="70">
        <v>14357</v>
      </c>
      <c r="H46" s="71">
        <v>42570</v>
      </c>
      <c r="I46" s="71">
        <v>44362</v>
      </c>
      <c r="J46" s="72">
        <v>1.2E-2</v>
      </c>
      <c r="K46" s="73">
        <v>51562570</v>
      </c>
      <c r="L46" s="74">
        <v>114322928</v>
      </c>
      <c r="M46" s="74">
        <v>165885498</v>
      </c>
      <c r="N46" s="89" t="s">
        <v>1427</v>
      </c>
      <c r="O46" s="75">
        <v>10</v>
      </c>
      <c r="P46" s="74">
        <v>3071953</v>
      </c>
      <c r="Q46" s="90">
        <v>43024</v>
      </c>
      <c r="R46" s="77">
        <v>43009</v>
      </c>
      <c r="S46" s="78"/>
      <c r="T46" s="75">
        <v>0</v>
      </c>
      <c r="U46" s="75">
        <v>0</v>
      </c>
      <c r="V46" s="79" t="s">
        <v>1422</v>
      </c>
      <c r="W46" s="80">
        <v>0</v>
      </c>
      <c r="X46" s="80">
        <v>3071953</v>
      </c>
      <c r="Y46" s="81">
        <v>0</v>
      </c>
      <c r="Z46" t="s">
        <v>3661</v>
      </c>
      <c r="AA46" t="s">
        <v>3284</v>
      </c>
      <c r="AB46" t="s">
        <v>3285</v>
      </c>
      <c r="AC46">
        <v>9</v>
      </c>
      <c r="AD46">
        <v>987756735</v>
      </c>
    </row>
    <row r="47" spans="1:30">
      <c r="A47" s="67" t="s">
        <v>1419</v>
      </c>
      <c r="B47" s="82">
        <v>14721</v>
      </c>
      <c r="C47" s="69" t="s">
        <v>1429</v>
      </c>
      <c r="D47" s="68" t="s">
        <v>1450</v>
      </c>
      <c r="E47" s="101">
        <v>76043938</v>
      </c>
      <c r="F47" s="82">
        <v>14721</v>
      </c>
      <c r="G47" s="70">
        <v>14357</v>
      </c>
      <c r="H47" s="71">
        <v>42570</v>
      </c>
      <c r="I47" s="71">
        <v>44362</v>
      </c>
      <c r="J47" s="72">
        <v>1.2E-2</v>
      </c>
      <c r="K47" s="73">
        <v>51562570</v>
      </c>
      <c r="L47" s="74">
        <v>114322928</v>
      </c>
      <c r="M47" s="74">
        <v>165885498</v>
      </c>
      <c r="N47" s="89" t="s">
        <v>1427</v>
      </c>
      <c r="O47" s="75">
        <v>11</v>
      </c>
      <c r="P47" s="74">
        <v>3071953</v>
      </c>
      <c r="Q47" s="90">
        <v>43055</v>
      </c>
      <c r="R47" s="77">
        <v>43040</v>
      </c>
      <c r="S47" s="78"/>
      <c r="T47" s="75">
        <v>0</v>
      </c>
      <c r="U47" s="75">
        <v>0</v>
      </c>
      <c r="V47" s="79" t="s">
        <v>1422</v>
      </c>
      <c r="W47" s="80">
        <v>0</v>
      </c>
      <c r="X47" s="80">
        <v>3071953</v>
      </c>
      <c r="Y47" s="81">
        <v>0</v>
      </c>
      <c r="Z47" t="s">
        <v>3661</v>
      </c>
      <c r="AA47" t="s">
        <v>3284</v>
      </c>
      <c r="AB47" t="s">
        <v>3285</v>
      </c>
      <c r="AC47">
        <v>9</v>
      </c>
      <c r="AD47">
        <v>987756735</v>
      </c>
    </row>
    <row r="48" spans="1:30">
      <c r="A48" s="67" t="s">
        <v>1419</v>
      </c>
      <c r="B48" s="82">
        <v>14721</v>
      </c>
      <c r="C48" s="69" t="s">
        <v>1429</v>
      </c>
      <c r="D48" s="68" t="s">
        <v>1450</v>
      </c>
      <c r="E48" s="101">
        <v>76043938</v>
      </c>
      <c r="F48" s="82">
        <v>14721</v>
      </c>
      <c r="G48" s="70">
        <v>14357</v>
      </c>
      <c r="H48" s="71">
        <v>42570</v>
      </c>
      <c r="I48" s="71">
        <v>44362</v>
      </c>
      <c r="J48" s="72">
        <v>1.2E-2</v>
      </c>
      <c r="K48" s="73">
        <v>51562570</v>
      </c>
      <c r="L48" s="74">
        <v>114322928</v>
      </c>
      <c r="M48" s="74">
        <v>165885498</v>
      </c>
      <c r="N48" s="89" t="s">
        <v>1427</v>
      </c>
      <c r="O48" s="75">
        <v>12</v>
      </c>
      <c r="P48" s="74">
        <v>3071953</v>
      </c>
      <c r="Q48" s="90">
        <v>43085</v>
      </c>
      <c r="R48" s="77">
        <v>43070</v>
      </c>
      <c r="S48" s="78"/>
      <c r="T48" s="75">
        <v>0</v>
      </c>
      <c r="U48" s="75">
        <v>0</v>
      </c>
      <c r="V48" s="79" t="s">
        <v>1422</v>
      </c>
      <c r="W48" s="80">
        <v>0</v>
      </c>
      <c r="X48" s="80">
        <v>3071953</v>
      </c>
      <c r="Y48" s="81">
        <v>0</v>
      </c>
      <c r="Z48" t="s">
        <v>3661</v>
      </c>
      <c r="AA48" t="s">
        <v>3284</v>
      </c>
      <c r="AB48" t="s">
        <v>3285</v>
      </c>
      <c r="AC48">
        <v>9</v>
      </c>
      <c r="AD48">
        <v>987756735</v>
      </c>
    </row>
    <row r="49" spans="1:30">
      <c r="A49" s="67" t="s">
        <v>1419</v>
      </c>
      <c r="B49" s="82">
        <v>14721</v>
      </c>
      <c r="C49" s="69" t="s">
        <v>1429</v>
      </c>
      <c r="D49" s="68" t="s">
        <v>1450</v>
      </c>
      <c r="E49" s="101">
        <v>76043938</v>
      </c>
      <c r="F49" s="82">
        <v>14721</v>
      </c>
      <c r="G49" s="70">
        <v>14357</v>
      </c>
      <c r="H49" s="71">
        <v>42570</v>
      </c>
      <c r="I49" s="71">
        <v>44362</v>
      </c>
      <c r="J49" s="72">
        <v>1.2E-2</v>
      </c>
      <c r="K49" s="73">
        <v>51562570</v>
      </c>
      <c r="L49" s="74">
        <v>114322928</v>
      </c>
      <c r="M49" s="74">
        <v>165885498</v>
      </c>
      <c r="N49" s="89" t="s">
        <v>1427</v>
      </c>
      <c r="O49" s="75">
        <v>13</v>
      </c>
      <c r="P49" s="74">
        <v>3071953</v>
      </c>
      <c r="Q49" s="90">
        <v>43116</v>
      </c>
      <c r="R49" s="77">
        <v>43101</v>
      </c>
      <c r="S49" s="78"/>
      <c r="T49" s="75">
        <v>0</v>
      </c>
      <c r="U49" s="75">
        <v>0</v>
      </c>
      <c r="V49" s="79" t="s">
        <v>1422</v>
      </c>
      <c r="W49" s="80">
        <v>0</v>
      </c>
      <c r="X49" s="80">
        <v>3071953</v>
      </c>
      <c r="Y49" s="81">
        <v>0</v>
      </c>
      <c r="Z49" t="s">
        <v>3661</v>
      </c>
      <c r="AA49" t="s">
        <v>3284</v>
      </c>
      <c r="AB49" t="s">
        <v>3285</v>
      </c>
      <c r="AC49">
        <v>9</v>
      </c>
      <c r="AD49">
        <v>987756735</v>
      </c>
    </row>
    <row r="50" spans="1:30">
      <c r="A50" s="67" t="s">
        <v>1419</v>
      </c>
      <c r="B50" s="82">
        <v>14721</v>
      </c>
      <c r="C50" s="69" t="s">
        <v>1429</v>
      </c>
      <c r="D50" s="68" t="s">
        <v>1450</v>
      </c>
      <c r="E50" s="101">
        <v>76043938</v>
      </c>
      <c r="F50" s="82">
        <v>14721</v>
      </c>
      <c r="G50" s="70">
        <v>14357</v>
      </c>
      <c r="H50" s="71">
        <v>42570</v>
      </c>
      <c r="I50" s="71">
        <v>44362</v>
      </c>
      <c r="J50" s="72">
        <v>1.2E-2</v>
      </c>
      <c r="K50" s="73">
        <v>51562570</v>
      </c>
      <c r="L50" s="74">
        <v>114322928</v>
      </c>
      <c r="M50" s="74">
        <v>165885498</v>
      </c>
      <c r="N50" s="89" t="s">
        <v>1427</v>
      </c>
      <c r="O50" s="75">
        <v>14</v>
      </c>
      <c r="P50" s="74">
        <v>3071953</v>
      </c>
      <c r="Q50" s="90">
        <v>43147</v>
      </c>
      <c r="R50" s="77">
        <v>43132</v>
      </c>
      <c r="S50" s="78"/>
      <c r="T50" s="75">
        <v>0</v>
      </c>
      <c r="U50" s="75">
        <v>0</v>
      </c>
      <c r="V50" s="79" t="s">
        <v>1422</v>
      </c>
      <c r="W50" s="80">
        <v>0</v>
      </c>
      <c r="X50" s="80">
        <v>3071953</v>
      </c>
      <c r="Y50" s="81">
        <v>0</v>
      </c>
      <c r="Z50" t="s">
        <v>3661</v>
      </c>
      <c r="AA50" t="s">
        <v>3284</v>
      </c>
      <c r="AB50" t="s">
        <v>3285</v>
      </c>
      <c r="AC50">
        <v>9</v>
      </c>
      <c r="AD50">
        <v>987756735</v>
      </c>
    </row>
    <row r="51" spans="1:30">
      <c r="A51" s="67" t="s">
        <v>1419</v>
      </c>
      <c r="B51" s="82">
        <v>14721</v>
      </c>
      <c r="C51" s="69" t="s">
        <v>1429</v>
      </c>
      <c r="D51" s="68" t="s">
        <v>1450</v>
      </c>
      <c r="E51" s="101">
        <v>76043938</v>
      </c>
      <c r="F51" s="82">
        <v>14721</v>
      </c>
      <c r="G51" s="70">
        <v>14357</v>
      </c>
      <c r="H51" s="71">
        <v>42570</v>
      </c>
      <c r="I51" s="71">
        <v>44362</v>
      </c>
      <c r="J51" s="72">
        <v>1.2E-2</v>
      </c>
      <c r="K51" s="73">
        <v>51562570</v>
      </c>
      <c r="L51" s="74">
        <v>114322928</v>
      </c>
      <c r="M51" s="74">
        <v>165885498</v>
      </c>
      <c r="N51" s="89" t="s">
        <v>1427</v>
      </c>
      <c r="O51" s="75">
        <v>15</v>
      </c>
      <c r="P51" s="74">
        <v>3071953</v>
      </c>
      <c r="Q51" s="90">
        <v>43175</v>
      </c>
      <c r="R51" s="77">
        <v>43160</v>
      </c>
      <c r="S51" s="78"/>
      <c r="T51" s="75">
        <v>0</v>
      </c>
      <c r="U51" s="75">
        <v>0</v>
      </c>
      <c r="V51" s="79" t="s">
        <v>1422</v>
      </c>
      <c r="W51" s="80">
        <v>0</v>
      </c>
      <c r="X51" s="80">
        <v>3071953</v>
      </c>
      <c r="Y51" s="81">
        <v>0</v>
      </c>
      <c r="Z51" t="s">
        <v>3661</v>
      </c>
      <c r="AA51" t="s">
        <v>3284</v>
      </c>
      <c r="AB51" t="s">
        <v>3285</v>
      </c>
      <c r="AC51">
        <v>9</v>
      </c>
      <c r="AD51">
        <v>987756735</v>
      </c>
    </row>
    <row r="52" spans="1:30">
      <c r="A52" s="67" t="s">
        <v>1419</v>
      </c>
      <c r="B52" s="82">
        <v>14721</v>
      </c>
      <c r="C52" s="69" t="s">
        <v>1429</v>
      </c>
      <c r="D52" s="68" t="s">
        <v>1450</v>
      </c>
      <c r="E52" s="101">
        <v>76043938</v>
      </c>
      <c r="F52" s="82">
        <v>14721</v>
      </c>
      <c r="G52" s="70">
        <v>14357</v>
      </c>
      <c r="H52" s="71">
        <v>42570</v>
      </c>
      <c r="I52" s="71">
        <v>44362</v>
      </c>
      <c r="J52" s="72">
        <v>1.2E-2</v>
      </c>
      <c r="K52" s="73">
        <v>51562570</v>
      </c>
      <c r="L52" s="74">
        <v>114322928</v>
      </c>
      <c r="M52" s="74">
        <v>165885498</v>
      </c>
      <c r="N52" s="89" t="s">
        <v>1427</v>
      </c>
      <c r="O52" s="75">
        <v>16</v>
      </c>
      <c r="P52" s="74">
        <v>3071953</v>
      </c>
      <c r="Q52" s="90">
        <v>43206</v>
      </c>
      <c r="R52" s="77">
        <v>43191</v>
      </c>
      <c r="S52" s="78"/>
      <c r="T52" s="75">
        <v>0</v>
      </c>
      <c r="U52" s="75">
        <v>0</v>
      </c>
      <c r="V52" s="79" t="s">
        <v>1422</v>
      </c>
      <c r="W52" s="80">
        <v>0</v>
      </c>
      <c r="X52" s="80">
        <v>3071953</v>
      </c>
      <c r="Y52" s="81">
        <v>0</v>
      </c>
      <c r="Z52" t="s">
        <v>3661</v>
      </c>
      <c r="AA52" t="s">
        <v>3284</v>
      </c>
      <c r="AB52" t="s">
        <v>3285</v>
      </c>
      <c r="AC52">
        <v>9</v>
      </c>
      <c r="AD52">
        <v>987756735</v>
      </c>
    </row>
    <row r="53" spans="1:30">
      <c r="A53" s="67" t="s">
        <v>1419</v>
      </c>
      <c r="B53" s="82">
        <v>14721</v>
      </c>
      <c r="C53" s="69" t="s">
        <v>1429</v>
      </c>
      <c r="D53" s="68" t="s">
        <v>1450</v>
      </c>
      <c r="E53" s="101">
        <v>76043938</v>
      </c>
      <c r="F53" s="82">
        <v>14721</v>
      </c>
      <c r="G53" s="70">
        <v>14357</v>
      </c>
      <c r="H53" s="71">
        <v>42570</v>
      </c>
      <c r="I53" s="71">
        <v>44362</v>
      </c>
      <c r="J53" s="72">
        <v>1.2E-2</v>
      </c>
      <c r="K53" s="73">
        <v>51562570</v>
      </c>
      <c r="L53" s="74">
        <v>114322928</v>
      </c>
      <c r="M53" s="74">
        <v>165885498</v>
      </c>
      <c r="N53" s="89" t="s">
        <v>1427</v>
      </c>
      <c r="O53" s="75">
        <v>17</v>
      </c>
      <c r="P53" s="74">
        <v>3071953</v>
      </c>
      <c r="Q53" s="90">
        <v>43236</v>
      </c>
      <c r="R53" s="77">
        <v>43221</v>
      </c>
      <c r="S53" s="78"/>
      <c r="T53" s="75">
        <v>0</v>
      </c>
      <c r="U53" s="75">
        <v>0</v>
      </c>
      <c r="V53" s="79" t="s">
        <v>1422</v>
      </c>
      <c r="W53" s="80">
        <v>0</v>
      </c>
      <c r="X53" s="80">
        <v>3071953</v>
      </c>
      <c r="Y53" s="81">
        <v>0</v>
      </c>
      <c r="Z53" t="s">
        <v>3661</v>
      </c>
      <c r="AA53" t="s">
        <v>3284</v>
      </c>
      <c r="AB53" t="s">
        <v>3285</v>
      </c>
      <c r="AC53">
        <v>9</v>
      </c>
      <c r="AD53">
        <v>987756735</v>
      </c>
    </row>
    <row r="54" spans="1:30">
      <c r="A54" s="67" t="s">
        <v>1419</v>
      </c>
      <c r="B54" s="82">
        <v>14721</v>
      </c>
      <c r="C54" s="69" t="s">
        <v>1429</v>
      </c>
      <c r="D54" s="68" t="s">
        <v>1450</v>
      </c>
      <c r="E54" s="101">
        <v>76043938</v>
      </c>
      <c r="F54" s="82">
        <v>14721</v>
      </c>
      <c r="G54" s="70">
        <v>14357</v>
      </c>
      <c r="H54" s="71">
        <v>42570</v>
      </c>
      <c r="I54" s="71">
        <v>44362</v>
      </c>
      <c r="J54" s="72">
        <v>1.2E-2</v>
      </c>
      <c r="K54" s="73">
        <v>51562570</v>
      </c>
      <c r="L54" s="74">
        <v>114322928</v>
      </c>
      <c r="M54" s="74">
        <v>165885498</v>
      </c>
      <c r="N54" s="89" t="s">
        <v>1427</v>
      </c>
      <c r="O54" s="75">
        <v>18</v>
      </c>
      <c r="P54" s="74">
        <v>3071953</v>
      </c>
      <c r="Q54" s="90">
        <v>43267</v>
      </c>
      <c r="R54" s="77">
        <v>43252</v>
      </c>
      <c r="S54" s="78"/>
      <c r="T54" s="75">
        <v>0</v>
      </c>
      <c r="U54" s="75">
        <v>0</v>
      </c>
      <c r="V54" s="79" t="s">
        <v>1422</v>
      </c>
      <c r="W54" s="80">
        <v>0</v>
      </c>
      <c r="X54" s="80">
        <v>3071953</v>
      </c>
      <c r="Y54" s="81">
        <v>0</v>
      </c>
      <c r="Z54" t="s">
        <v>3661</v>
      </c>
      <c r="AA54" t="s">
        <v>3284</v>
      </c>
      <c r="AB54" t="s">
        <v>3285</v>
      </c>
      <c r="AC54">
        <v>9</v>
      </c>
      <c r="AD54">
        <v>987756735</v>
      </c>
    </row>
    <row r="55" spans="1:30">
      <c r="A55" s="67" t="s">
        <v>1419</v>
      </c>
      <c r="B55" s="82">
        <v>14721</v>
      </c>
      <c r="C55" s="69" t="s">
        <v>1429</v>
      </c>
      <c r="D55" s="68" t="s">
        <v>1450</v>
      </c>
      <c r="E55" s="101">
        <v>76043938</v>
      </c>
      <c r="F55" s="82">
        <v>14721</v>
      </c>
      <c r="G55" s="70">
        <v>14357</v>
      </c>
      <c r="H55" s="71">
        <v>42570</v>
      </c>
      <c r="I55" s="71">
        <v>44362</v>
      </c>
      <c r="J55" s="72">
        <v>1.2E-2</v>
      </c>
      <c r="K55" s="73">
        <v>51562570</v>
      </c>
      <c r="L55" s="74">
        <v>114322928</v>
      </c>
      <c r="M55" s="74">
        <v>165885498</v>
      </c>
      <c r="N55" s="89" t="s">
        <v>1427</v>
      </c>
      <c r="O55" s="75">
        <v>19</v>
      </c>
      <c r="P55" s="74">
        <v>3071953</v>
      </c>
      <c r="Q55" s="90">
        <v>43297</v>
      </c>
      <c r="R55" s="77">
        <v>43282</v>
      </c>
      <c r="S55" s="78"/>
      <c r="T55" s="75">
        <v>0</v>
      </c>
      <c r="U55" s="75">
        <v>0</v>
      </c>
      <c r="V55" s="79" t="s">
        <v>1422</v>
      </c>
      <c r="W55" s="80">
        <v>0</v>
      </c>
      <c r="X55" s="80">
        <v>3071953</v>
      </c>
      <c r="Y55" s="81">
        <v>0</v>
      </c>
      <c r="Z55" t="s">
        <v>3661</v>
      </c>
      <c r="AA55" t="s">
        <v>3284</v>
      </c>
      <c r="AB55" t="s">
        <v>3285</v>
      </c>
      <c r="AC55">
        <v>9</v>
      </c>
      <c r="AD55">
        <v>987756735</v>
      </c>
    </row>
    <row r="56" spans="1:30">
      <c r="A56" s="67" t="s">
        <v>1419</v>
      </c>
      <c r="B56" s="82">
        <v>14721</v>
      </c>
      <c r="C56" s="69" t="s">
        <v>1429</v>
      </c>
      <c r="D56" s="68" t="s">
        <v>1450</v>
      </c>
      <c r="E56" s="101">
        <v>76043938</v>
      </c>
      <c r="F56" s="82">
        <v>14721</v>
      </c>
      <c r="G56" s="70">
        <v>14357</v>
      </c>
      <c r="H56" s="71">
        <v>42570</v>
      </c>
      <c r="I56" s="71">
        <v>44362</v>
      </c>
      <c r="J56" s="72">
        <v>1.2E-2</v>
      </c>
      <c r="K56" s="73">
        <v>51562570</v>
      </c>
      <c r="L56" s="74">
        <v>114322928</v>
      </c>
      <c r="M56" s="74">
        <v>165885498</v>
      </c>
      <c r="N56" s="89" t="s">
        <v>1427</v>
      </c>
      <c r="O56" s="75">
        <v>20</v>
      </c>
      <c r="P56" s="74">
        <v>3071953</v>
      </c>
      <c r="Q56" s="90">
        <v>43328</v>
      </c>
      <c r="R56" s="77">
        <v>43313</v>
      </c>
      <c r="S56" s="78"/>
      <c r="T56" s="75">
        <v>0</v>
      </c>
      <c r="U56" s="75">
        <v>0</v>
      </c>
      <c r="V56" s="79" t="s">
        <v>1422</v>
      </c>
      <c r="W56" s="80">
        <v>0</v>
      </c>
      <c r="X56" s="80">
        <v>3071953</v>
      </c>
      <c r="Y56" s="81">
        <v>0</v>
      </c>
      <c r="Z56" t="s">
        <v>3661</v>
      </c>
      <c r="AA56" t="s">
        <v>3284</v>
      </c>
      <c r="AB56" t="s">
        <v>3285</v>
      </c>
      <c r="AC56">
        <v>9</v>
      </c>
      <c r="AD56">
        <v>987756735</v>
      </c>
    </row>
    <row r="57" spans="1:30">
      <c r="A57" s="67" t="s">
        <v>1419</v>
      </c>
      <c r="B57" s="82">
        <v>14721</v>
      </c>
      <c r="C57" s="69" t="s">
        <v>1429</v>
      </c>
      <c r="D57" s="68" t="s">
        <v>1450</v>
      </c>
      <c r="E57" s="101">
        <v>76043938</v>
      </c>
      <c r="F57" s="82">
        <v>14721</v>
      </c>
      <c r="G57" s="70">
        <v>14357</v>
      </c>
      <c r="H57" s="71">
        <v>42570</v>
      </c>
      <c r="I57" s="71">
        <v>44362</v>
      </c>
      <c r="J57" s="72">
        <v>1.2E-2</v>
      </c>
      <c r="K57" s="73">
        <v>51562570</v>
      </c>
      <c r="L57" s="74">
        <v>114322928</v>
      </c>
      <c r="M57" s="74">
        <v>165885498</v>
      </c>
      <c r="N57" s="89" t="s">
        <v>1427</v>
      </c>
      <c r="O57" s="75">
        <v>21</v>
      </c>
      <c r="P57" s="74">
        <v>3071953</v>
      </c>
      <c r="Q57" s="90">
        <v>43359</v>
      </c>
      <c r="R57" s="77">
        <v>43344</v>
      </c>
      <c r="S57" s="78"/>
      <c r="T57" s="75">
        <v>0</v>
      </c>
      <c r="U57" s="75">
        <v>0</v>
      </c>
      <c r="V57" s="79" t="s">
        <v>1422</v>
      </c>
      <c r="W57" s="80">
        <v>0</v>
      </c>
      <c r="X57" s="80">
        <v>3071953</v>
      </c>
      <c r="Y57" s="81">
        <v>0</v>
      </c>
      <c r="Z57" t="s">
        <v>3661</v>
      </c>
      <c r="AA57" t="s">
        <v>3284</v>
      </c>
      <c r="AB57" t="s">
        <v>3285</v>
      </c>
      <c r="AC57">
        <v>9</v>
      </c>
      <c r="AD57">
        <v>987756735</v>
      </c>
    </row>
    <row r="58" spans="1:30">
      <c r="A58" s="67" t="s">
        <v>1419</v>
      </c>
      <c r="B58" s="82">
        <v>14721</v>
      </c>
      <c r="C58" s="69" t="s">
        <v>1429</v>
      </c>
      <c r="D58" s="68" t="s">
        <v>1450</v>
      </c>
      <c r="E58" s="101">
        <v>76043938</v>
      </c>
      <c r="F58" s="82">
        <v>14721</v>
      </c>
      <c r="G58" s="70">
        <v>14357</v>
      </c>
      <c r="H58" s="71">
        <v>42570</v>
      </c>
      <c r="I58" s="71">
        <v>44362</v>
      </c>
      <c r="J58" s="72">
        <v>1.2E-2</v>
      </c>
      <c r="K58" s="73">
        <v>51562570</v>
      </c>
      <c r="L58" s="74">
        <v>114322928</v>
      </c>
      <c r="M58" s="74">
        <v>165885498</v>
      </c>
      <c r="N58" s="89" t="s">
        <v>1427</v>
      </c>
      <c r="O58" s="75">
        <v>22</v>
      </c>
      <c r="P58" s="74">
        <v>3071953</v>
      </c>
      <c r="Q58" s="90">
        <v>43389</v>
      </c>
      <c r="R58" s="77">
        <v>43374</v>
      </c>
      <c r="S58" s="78"/>
      <c r="T58" s="75">
        <v>0</v>
      </c>
      <c r="U58" s="75">
        <v>0</v>
      </c>
      <c r="V58" s="79" t="s">
        <v>1422</v>
      </c>
      <c r="W58" s="80">
        <v>0</v>
      </c>
      <c r="X58" s="80">
        <v>3071953</v>
      </c>
      <c r="Y58" s="81">
        <v>0</v>
      </c>
      <c r="Z58" t="s">
        <v>3661</v>
      </c>
      <c r="AA58" t="s">
        <v>3284</v>
      </c>
      <c r="AB58" t="s">
        <v>3285</v>
      </c>
      <c r="AC58">
        <v>9</v>
      </c>
      <c r="AD58">
        <v>987756735</v>
      </c>
    </row>
    <row r="59" spans="1:30">
      <c r="A59" s="67" t="s">
        <v>1419</v>
      </c>
      <c r="B59" s="82">
        <v>14721</v>
      </c>
      <c r="C59" s="69" t="s">
        <v>1429</v>
      </c>
      <c r="D59" s="68" t="s">
        <v>1450</v>
      </c>
      <c r="E59" s="101">
        <v>76043938</v>
      </c>
      <c r="F59" s="82">
        <v>14721</v>
      </c>
      <c r="G59" s="70">
        <v>14357</v>
      </c>
      <c r="H59" s="71">
        <v>42570</v>
      </c>
      <c r="I59" s="71">
        <v>44362</v>
      </c>
      <c r="J59" s="72">
        <v>1.2E-2</v>
      </c>
      <c r="K59" s="73">
        <v>51562570</v>
      </c>
      <c r="L59" s="74">
        <v>114322928</v>
      </c>
      <c r="M59" s="74">
        <v>165885498</v>
      </c>
      <c r="N59" s="89" t="s">
        <v>1427</v>
      </c>
      <c r="O59" s="75">
        <v>23</v>
      </c>
      <c r="P59" s="74">
        <v>3071953</v>
      </c>
      <c r="Q59" s="90">
        <v>43420</v>
      </c>
      <c r="R59" s="77">
        <v>43405</v>
      </c>
      <c r="S59" s="78"/>
      <c r="T59" s="75">
        <v>0</v>
      </c>
      <c r="U59" s="75">
        <v>0</v>
      </c>
      <c r="V59" s="79" t="s">
        <v>1422</v>
      </c>
      <c r="W59" s="80">
        <v>0</v>
      </c>
      <c r="X59" s="80">
        <v>3071953</v>
      </c>
      <c r="Y59" s="81">
        <v>0</v>
      </c>
      <c r="Z59" t="s">
        <v>3661</v>
      </c>
      <c r="AA59" t="s">
        <v>3284</v>
      </c>
      <c r="AB59" t="s">
        <v>3285</v>
      </c>
      <c r="AC59">
        <v>9</v>
      </c>
      <c r="AD59">
        <v>987756735</v>
      </c>
    </row>
    <row r="60" spans="1:30">
      <c r="A60" s="67" t="s">
        <v>1419</v>
      </c>
      <c r="B60" s="82">
        <v>14721</v>
      </c>
      <c r="C60" s="69" t="s">
        <v>1429</v>
      </c>
      <c r="D60" s="68" t="s">
        <v>1450</v>
      </c>
      <c r="E60" s="101">
        <v>76043938</v>
      </c>
      <c r="F60" s="82">
        <v>14721</v>
      </c>
      <c r="G60" s="70">
        <v>14357</v>
      </c>
      <c r="H60" s="71">
        <v>42570</v>
      </c>
      <c r="I60" s="71">
        <v>44362</v>
      </c>
      <c r="J60" s="72">
        <v>1.2E-2</v>
      </c>
      <c r="K60" s="73">
        <v>51562570</v>
      </c>
      <c r="L60" s="74">
        <v>114322928</v>
      </c>
      <c r="M60" s="74">
        <v>165885498</v>
      </c>
      <c r="N60" s="89" t="s">
        <v>1427</v>
      </c>
      <c r="O60" s="75">
        <v>24</v>
      </c>
      <c r="P60" s="74">
        <v>3071953</v>
      </c>
      <c r="Q60" s="90">
        <v>43450</v>
      </c>
      <c r="R60" s="77">
        <v>43435</v>
      </c>
      <c r="S60" s="78"/>
      <c r="T60" s="75">
        <v>0</v>
      </c>
      <c r="U60" s="75">
        <v>0</v>
      </c>
      <c r="V60" s="79" t="s">
        <v>1422</v>
      </c>
      <c r="W60" s="80">
        <v>0</v>
      </c>
      <c r="X60" s="80">
        <v>3071953</v>
      </c>
      <c r="Y60" s="81">
        <v>0</v>
      </c>
      <c r="Z60" t="s">
        <v>3661</v>
      </c>
      <c r="AA60" t="s">
        <v>3284</v>
      </c>
      <c r="AB60" t="s">
        <v>3285</v>
      </c>
      <c r="AC60">
        <v>9</v>
      </c>
      <c r="AD60">
        <v>987756735</v>
      </c>
    </row>
    <row r="61" spans="1:30">
      <c r="A61" s="67" t="s">
        <v>1419</v>
      </c>
      <c r="B61" s="82">
        <v>14721</v>
      </c>
      <c r="C61" s="69" t="s">
        <v>1429</v>
      </c>
      <c r="D61" s="68" t="s">
        <v>1450</v>
      </c>
      <c r="E61" s="101">
        <v>76043938</v>
      </c>
      <c r="F61" s="82">
        <v>14721</v>
      </c>
      <c r="G61" s="70">
        <v>14357</v>
      </c>
      <c r="H61" s="71">
        <v>42570</v>
      </c>
      <c r="I61" s="71">
        <v>44362</v>
      </c>
      <c r="J61" s="72">
        <v>1.2E-2</v>
      </c>
      <c r="K61" s="73">
        <v>51562570</v>
      </c>
      <c r="L61" s="74">
        <v>114322928</v>
      </c>
      <c r="M61" s="74">
        <v>165885498</v>
      </c>
      <c r="N61" s="89" t="s">
        <v>1427</v>
      </c>
      <c r="O61" s="75">
        <v>25</v>
      </c>
      <c r="P61" s="74">
        <v>3071953</v>
      </c>
      <c r="Q61" s="90">
        <v>43481</v>
      </c>
      <c r="R61" s="77">
        <v>43466</v>
      </c>
      <c r="S61" s="78"/>
      <c r="T61" s="75">
        <v>0</v>
      </c>
      <c r="U61" s="75">
        <v>0</v>
      </c>
      <c r="V61" s="79" t="s">
        <v>1422</v>
      </c>
      <c r="W61" s="80">
        <v>0</v>
      </c>
      <c r="X61" s="80">
        <v>3071953</v>
      </c>
      <c r="Y61" s="81">
        <v>0</v>
      </c>
      <c r="Z61" t="s">
        <v>3661</v>
      </c>
      <c r="AA61" t="s">
        <v>3284</v>
      </c>
      <c r="AB61" t="s">
        <v>3285</v>
      </c>
      <c r="AC61">
        <v>9</v>
      </c>
      <c r="AD61">
        <v>987756735</v>
      </c>
    </row>
    <row r="62" spans="1:30">
      <c r="A62" s="67" t="s">
        <v>1419</v>
      </c>
      <c r="B62" s="82">
        <v>14721</v>
      </c>
      <c r="C62" s="69" t="s">
        <v>1429</v>
      </c>
      <c r="D62" s="68" t="s">
        <v>1450</v>
      </c>
      <c r="E62" s="101">
        <v>76043938</v>
      </c>
      <c r="F62" s="82">
        <v>14721</v>
      </c>
      <c r="G62" s="70">
        <v>14357</v>
      </c>
      <c r="H62" s="71">
        <v>42570</v>
      </c>
      <c r="I62" s="71">
        <v>44362</v>
      </c>
      <c r="J62" s="72">
        <v>1.2E-2</v>
      </c>
      <c r="K62" s="73">
        <v>51562570</v>
      </c>
      <c r="L62" s="74">
        <v>114322928</v>
      </c>
      <c r="M62" s="74">
        <v>165885498</v>
      </c>
      <c r="N62" s="89" t="s">
        <v>1427</v>
      </c>
      <c r="O62" s="75">
        <v>26</v>
      </c>
      <c r="P62" s="74">
        <v>3071953</v>
      </c>
      <c r="Q62" s="90">
        <v>43512</v>
      </c>
      <c r="R62" s="77">
        <v>43497</v>
      </c>
      <c r="S62" s="78"/>
      <c r="T62" s="75">
        <v>0</v>
      </c>
      <c r="U62" s="75">
        <v>0</v>
      </c>
      <c r="V62" s="79" t="s">
        <v>1422</v>
      </c>
      <c r="W62" s="80">
        <v>0</v>
      </c>
      <c r="X62" s="80">
        <v>3071953</v>
      </c>
      <c r="Y62" s="81">
        <v>0</v>
      </c>
      <c r="Z62" t="s">
        <v>3661</v>
      </c>
      <c r="AA62" t="s">
        <v>3284</v>
      </c>
      <c r="AB62" t="s">
        <v>3285</v>
      </c>
      <c r="AC62">
        <v>9</v>
      </c>
      <c r="AD62">
        <v>987756735</v>
      </c>
    </row>
    <row r="63" spans="1:30">
      <c r="A63" s="67" t="s">
        <v>1419</v>
      </c>
      <c r="B63" s="82">
        <v>14721</v>
      </c>
      <c r="C63" s="69" t="s">
        <v>1429</v>
      </c>
      <c r="D63" s="68" t="s">
        <v>1450</v>
      </c>
      <c r="E63" s="101">
        <v>76043938</v>
      </c>
      <c r="F63" s="82">
        <v>14721</v>
      </c>
      <c r="G63" s="70">
        <v>14357</v>
      </c>
      <c r="H63" s="71">
        <v>42570</v>
      </c>
      <c r="I63" s="71">
        <v>44362</v>
      </c>
      <c r="J63" s="72">
        <v>1.2E-2</v>
      </c>
      <c r="K63" s="73">
        <v>51562570</v>
      </c>
      <c r="L63" s="74">
        <v>114322928</v>
      </c>
      <c r="M63" s="74">
        <v>165885498</v>
      </c>
      <c r="N63" s="89" t="s">
        <v>1427</v>
      </c>
      <c r="O63" s="75">
        <v>27</v>
      </c>
      <c r="P63" s="74">
        <v>3071953</v>
      </c>
      <c r="Q63" s="90">
        <v>43540</v>
      </c>
      <c r="R63" s="77">
        <v>43525</v>
      </c>
      <c r="S63" s="78"/>
      <c r="T63" s="75">
        <v>0</v>
      </c>
      <c r="U63" s="75">
        <v>0</v>
      </c>
      <c r="V63" s="79" t="s">
        <v>1422</v>
      </c>
      <c r="W63" s="80">
        <v>0</v>
      </c>
      <c r="X63" s="80">
        <v>3071953</v>
      </c>
      <c r="Y63" s="81">
        <v>0</v>
      </c>
      <c r="Z63" t="s">
        <v>3661</v>
      </c>
      <c r="AA63" t="s">
        <v>3284</v>
      </c>
      <c r="AB63" t="s">
        <v>3285</v>
      </c>
      <c r="AC63">
        <v>9</v>
      </c>
      <c r="AD63">
        <v>987756735</v>
      </c>
    </row>
    <row r="64" spans="1:30">
      <c r="A64" s="67" t="s">
        <v>1419</v>
      </c>
      <c r="B64" s="82">
        <v>14721</v>
      </c>
      <c r="C64" s="69" t="s">
        <v>1429</v>
      </c>
      <c r="D64" s="68" t="s">
        <v>1450</v>
      </c>
      <c r="E64" s="101">
        <v>76043938</v>
      </c>
      <c r="F64" s="82">
        <v>14721</v>
      </c>
      <c r="G64" s="70">
        <v>14357</v>
      </c>
      <c r="H64" s="71">
        <v>42570</v>
      </c>
      <c r="I64" s="71">
        <v>44362</v>
      </c>
      <c r="J64" s="72">
        <v>1.2E-2</v>
      </c>
      <c r="K64" s="73">
        <v>51562570</v>
      </c>
      <c r="L64" s="74">
        <v>114322928</v>
      </c>
      <c r="M64" s="74">
        <v>165885498</v>
      </c>
      <c r="N64" s="89" t="s">
        <v>1427</v>
      </c>
      <c r="O64" s="75">
        <v>28</v>
      </c>
      <c r="P64" s="74">
        <v>3071953</v>
      </c>
      <c r="Q64" s="90">
        <v>43571</v>
      </c>
      <c r="R64" s="77">
        <v>43556</v>
      </c>
      <c r="S64" s="78"/>
      <c r="T64" s="75">
        <v>0</v>
      </c>
      <c r="U64" s="75">
        <v>0</v>
      </c>
      <c r="V64" s="79" t="s">
        <v>1422</v>
      </c>
      <c r="W64" s="80">
        <v>0</v>
      </c>
      <c r="X64" s="80">
        <v>3071953</v>
      </c>
      <c r="Y64" s="81">
        <v>0</v>
      </c>
      <c r="Z64" t="s">
        <v>3661</v>
      </c>
      <c r="AA64" t="s">
        <v>3284</v>
      </c>
      <c r="AB64" t="s">
        <v>3285</v>
      </c>
      <c r="AC64">
        <v>9</v>
      </c>
      <c r="AD64">
        <v>987756735</v>
      </c>
    </row>
    <row r="65" spans="1:30">
      <c r="A65" s="67" t="s">
        <v>1419</v>
      </c>
      <c r="B65" s="82">
        <v>14721</v>
      </c>
      <c r="C65" s="69" t="s">
        <v>1429</v>
      </c>
      <c r="D65" s="68" t="s">
        <v>1450</v>
      </c>
      <c r="E65" s="101">
        <v>76043938</v>
      </c>
      <c r="F65" s="82">
        <v>14721</v>
      </c>
      <c r="G65" s="70">
        <v>14357</v>
      </c>
      <c r="H65" s="71">
        <v>42570</v>
      </c>
      <c r="I65" s="71">
        <v>44362</v>
      </c>
      <c r="J65" s="72">
        <v>1.2E-2</v>
      </c>
      <c r="K65" s="73">
        <v>51562570</v>
      </c>
      <c r="L65" s="74">
        <v>114322928</v>
      </c>
      <c r="M65" s="74">
        <v>165885498</v>
      </c>
      <c r="N65" s="89" t="s">
        <v>1427</v>
      </c>
      <c r="O65" s="75">
        <v>29</v>
      </c>
      <c r="P65" s="74">
        <v>3071953</v>
      </c>
      <c r="Q65" s="90">
        <v>43601</v>
      </c>
      <c r="R65" s="77">
        <v>43586</v>
      </c>
      <c r="S65" s="78"/>
      <c r="T65" s="75">
        <v>0</v>
      </c>
      <c r="U65" s="75">
        <v>0</v>
      </c>
      <c r="V65" s="79" t="s">
        <v>1422</v>
      </c>
      <c r="W65" s="80">
        <v>0</v>
      </c>
      <c r="X65" s="80">
        <v>3071953</v>
      </c>
      <c r="Y65" s="81">
        <v>0</v>
      </c>
      <c r="Z65" t="s">
        <v>3661</v>
      </c>
      <c r="AA65" t="s">
        <v>3284</v>
      </c>
      <c r="AB65" t="s">
        <v>3285</v>
      </c>
      <c r="AC65">
        <v>9</v>
      </c>
      <c r="AD65">
        <v>987756735</v>
      </c>
    </row>
    <row r="66" spans="1:30">
      <c r="A66" s="67" t="s">
        <v>1419</v>
      </c>
      <c r="B66" s="82">
        <v>14721</v>
      </c>
      <c r="C66" s="69" t="s">
        <v>1429</v>
      </c>
      <c r="D66" s="68" t="s">
        <v>1450</v>
      </c>
      <c r="E66" s="101">
        <v>76043938</v>
      </c>
      <c r="F66" s="82">
        <v>14721</v>
      </c>
      <c r="G66" s="70">
        <v>14357</v>
      </c>
      <c r="H66" s="71">
        <v>42570</v>
      </c>
      <c r="I66" s="71">
        <v>44362</v>
      </c>
      <c r="J66" s="72">
        <v>1.2E-2</v>
      </c>
      <c r="K66" s="73">
        <v>51562570</v>
      </c>
      <c r="L66" s="74">
        <v>114322928</v>
      </c>
      <c r="M66" s="74">
        <v>165885498</v>
      </c>
      <c r="N66" s="89" t="s">
        <v>1427</v>
      </c>
      <c r="O66" s="75">
        <v>30</v>
      </c>
      <c r="P66" s="74">
        <v>3071953</v>
      </c>
      <c r="Q66" s="90">
        <v>43632</v>
      </c>
      <c r="R66" s="77">
        <v>43617</v>
      </c>
      <c r="S66" s="78"/>
      <c r="T66" s="75">
        <v>0</v>
      </c>
      <c r="U66" s="75">
        <v>0</v>
      </c>
      <c r="V66" s="79" t="s">
        <v>1422</v>
      </c>
      <c r="W66" s="80">
        <v>0</v>
      </c>
      <c r="X66" s="80">
        <v>3071953</v>
      </c>
      <c r="Y66" s="81">
        <v>0</v>
      </c>
      <c r="Z66" t="s">
        <v>3661</v>
      </c>
      <c r="AA66" t="s">
        <v>3284</v>
      </c>
      <c r="AB66" t="s">
        <v>3285</v>
      </c>
      <c r="AC66">
        <v>9</v>
      </c>
      <c r="AD66">
        <v>987756735</v>
      </c>
    </row>
    <row r="67" spans="1:30">
      <c r="A67" s="67" t="s">
        <v>1419</v>
      </c>
      <c r="B67" s="82">
        <v>14721</v>
      </c>
      <c r="C67" s="69" t="s">
        <v>1429</v>
      </c>
      <c r="D67" s="68" t="s">
        <v>1450</v>
      </c>
      <c r="E67" s="101">
        <v>76043938</v>
      </c>
      <c r="F67" s="82">
        <v>14721</v>
      </c>
      <c r="G67" s="70">
        <v>14357</v>
      </c>
      <c r="H67" s="71">
        <v>42570</v>
      </c>
      <c r="I67" s="71">
        <v>44362</v>
      </c>
      <c r="J67" s="72">
        <v>1.2E-2</v>
      </c>
      <c r="K67" s="73">
        <v>51562570</v>
      </c>
      <c r="L67" s="74">
        <v>114322928</v>
      </c>
      <c r="M67" s="74">
        <v>165885498</v>
      </c>
      <c r="N67" s="89" t="s">
        <v>1427</v>
      </c>
      <c r="O67" s="75">
        <v>31</v>
      </c>
      <c r="P67" s="74">
        <v>3071953</v>
      </c>
      <c r="Q67" s="90">
        <v>43662</v>
      </c>
      <c r="R67" s="77">
        <v>43647</v>
      </c>
      <c r="S67" s="78"/>
      <c r="T67" s="75">
        <v>0</v>
      </c>
      <c r="U67" s="75">
        <v>0</v>
      </c>
      <c r="V67" s="79" t="s">
        <v>1422</v>
      </c>
      <c r="W67" s="80">
        <v>0</v>
      </c>
      <c r="X67" s="80">
        <v>3071953</v>
      </c>
      <c r="Y67" s="81">
        <v>0</v>
      </c>
      <c r="Z67" t="s">
        <v>3661</v>
      </c>
      <c r="AA67" t="s">
        <v>3284</v>
      </c>
      <c r="AB67" t="s">
        <v>3285</v>
      </c>
      <c r="AC67">
        <v>9</v>
      </c>
      <c r="AD67">
        <v>987756735</v>
      </c>
    </row>
    <row r="68" spans="1:30">
      <c r="A68" s="67" t="s">
        <v>1419</v>
      </c>
      <c r="B68" s="82">
        <v>14721</v>
      </c>
      <c r="C68" s="69" t="s">
        <v>1429</v>
      </c>
      <c r="D68" s="68" t="s">
        <v>1450</v>
      </c>
      <c r="E68" s="101">
        <v>76043938</v>
      </c>
      <c r="F68" s="82">
        <v>14721</v>
      </c>
      <c r="G68" s="70">
        <v>14357</v>
      </c>
      <c r="H68" s="71">
        <v>42570</v>
      </c>
      <c r="I68" s="71">
        <v>44362</v>
      </c>
      <c r="J68" s="72">
        <v>1.2E-2</v>
      </c>
      <c r="K68" s="73">
        <v>51562570</v>
      </c>
      <c r="L68" s="74">
        <v>114322928</v>
      </c>
      <c r="M68" s="74">
        <v>165885498</v>
      </c>
      <c r="N68" s="89" t="s">
        <v>1427</v>
      </c>
      <c r="O68" s="75">
        <v>32</v>
      </c>
      <c r="P68" s="74">
        <v>3071953</v>
      </c>
      <c r="Q68" s="90">
        <v>43693</v>
      </c>
      <c r="R68" s="77">
        <v>43678</v>
      </c>
      <c r="S68" s="78"/>
      <c r="T68" s="75">
        <v>0</v>
      </c>
      <c r="U68" s="75">
        <v>0</v>
      </c>
      <c r="V68" s="79" t="s">
        <v>1422</v>
      </c>
      <c r="W68" s="80">
        <v>0</v>
      </c>
      <c r="X68" s="80">
        <v>3071953</v>
      </c>
      <c r="Y68" s="81">
        <v>0</v>
      </c>
      <c r="Z68" t="s">
        <v>3661</v>
      </c>
      <c r="AA68" t="s">
        <v>3284</v>
      </c>
      <c r="AB68" t="s">
        <v>3285</v>
      </c>
      <c r="AC68">
        <v>9</v>
      </c>
      <c r="AD68">
        <v>987756735</v>
      </c>
    </row>
    <row r="69" spans="1:30">
      <c r="A69" s="67" t="s">
        <v>1419</v>
      </c>
      <c r="B69" s="82">
        <v>14721</v>
      </c>
      <c r="C69" s="69" t="s">
        <v>1429</v>
      </c>
      <c r="D69" s="68" t="s">
        <v>1450</v>
      </c>
      <c r="E69" s="101">
        <v>76043938</v>
      </c>
      <c r="F69" s="82">
        <v>14721</v>
      </c>
      <c r="G69" s="70">
        <v>14357</v>
      </c>
      <c r="H69" s="71">
        <v>42570</v>
      </c>
      <c r="I69" s="71">
        <v>44362</v>
      </c>
      <c r="J69" s="72">
        <v>1.2E-2</v>
      </c>
      <c r="K69" s="73">
        <v>51562570</v>
      </c>
      <c r="L69" s="74">
        <v>114322928</v>
      </c>
      <c r="M69" s="74">
        <v>165885498</v>
      </c>
      <c r="N69" s="89" t="s">
        <v>1427</v>
      </c>
      <c r="O69" s="75">
        <v>33</v>
      </c>
      <c r="P69" s="74">
        <v>3071953</v>
      </c>
      <c r="Q69" s="90">
        <v>43724</v>
      </c>
      <c r="R69" s="77">
        <v>43709</v>
      </c>
      <c r="S69" s="78"/>
      <c r="T69" s="75">
        <v>0</v>
      </c>
      <c r="U69" s="75">
        <v>0</v>
      </c>
      <c r="V69" s="79" t="s">
        <v>1422</v>
      </c>
      <c r="W69" s="80">
        <v>0</v>
      </c>
      <c r="X69" s="80">
        <v>3071953</v>
      </c>
      <c r="Y69" s="81">
        <v>0</v>
      </c>
      <c r="Z69" t="s">
        <v>3661</v>
      </c>
      <c r="AA69" t="s">
        <v>3284</v>
      </c>
      <c r="AB69" t="s">
        <v>3285</v>
      </c>
      <c r="AC69">
        <v>9</v>
      </c>
      <c r="AD69">
        <v>987756735</v>
      </c>
    </row>
    <row r="70" spans="1:30">
      <c r="A70" s="67" t="s">
        <v>1419</v>
      </c>
      <c r="B70" s="82">
        <v>14721</v>
      </c>
      <c r="C70" s="69" t="s">
        <v>1429</v>
      </c>
      <c r="D70" s="68" t="s">
        <v>1450</v>
      </c>
      <c r="E70" s="101">
        <v>76043938</v>
      </c>
      <c r="F70" s="82">
        <v>14721</v>
      </c>
      <c r="G70" s="70">
        <v>14357</v>
      </c>
      <c r="H70" s="71">
        <v>42570</v>
      </c>
      <c r="I70" s="71">
        <v>44362</v>
      </c>
      <c r="J70" s="72">
        <v>1.2E-2</v>
      </c>
      <c r="K70" s="73">
        <v>51562570</v>
      </c>
      <c r="L70" s="74">
        <v>114322928</v>
      </c>
      <c r="M70" s="74">
        <v>165885498</v>
      </c>
      <c r="N70" s="89" t="s">
        <v>1427</v>
      </c>
      <c r="O70" s="75">
        <v>34</v>
      </c>
      <c r="P70" s="74">
        <v>3071953</v>
      </c>
      <c r="Q70" s="90">
        <v>43754</v>
      </c>
      <c r="R70" s="77">
        <v>43739</v>
      </c>
      <c r="S70" s="78"/>
      <c r="T70" s="75">
        <v>0</v>
      </c>
      <c r="U70" s="75">
        <v>0</v>
      </c>
      <c r="V70" s="79" t="s">
        <v>1422</v>
      </c>
      <c r="W70" s="80">
        <v>0</v>
      </c>
      <c r="X70" s="80">
        <v>3071953</v>
      </c>
      <c r="Y70" s="81">
        <v>0</v>
      </c>
      <c r="Z70" t="s">
        <v>3661</v>
      </c>
      <c r="AA70" t="s">
        <v>3284</v>
      </c>
      <c r="AB70" t="s">
        <v>3285</v>
      </c>
      <c r="AC70">
        <v>9</v>
      </c>
      <c r="AD70">
        <v>987756735</v>
      </c>
    </row>
    <row r="71" spans="1:30">
      <c r="A71" s="67" t="s">
        <v>1419</v>
      </c>
      <c r="B71" s="82">
        <v>14721</v>
      </c>
      <c r="C71" s="69" t="s">
        <v>1429</v>
      </c>
      <c r="D71" s="68" t="s">
        <v>1450</v>
      </c>
      <c r="E71" s="101">
        <v>76043938</v>
      </c>
      <c r="F71" s="82">
        <v>14721</v>
      </c>
      <c r="G71" s="70">
        <v>14357</v>
      </c>
      <c r="H71" s="71">
        <v>42570</v>
      </c>
      <c r="I71" s="71">
        <v>44362</v>
      </c>
      <c r="J71" s="72">
        <v>1.2E-2</v>
      </c>
      <c r="K71" s="73">
        <v>51562570</v>
      </c>
      <c r="L71" s="74">
        <v>114322928</v>
      </c>
      <c r="M71" s="74">
        <v>165885498</v>
      </c>
      <c r="N71" s="89" t="s">
        <v>1427</v>
      </c>
      <c r="O71" s="75">
        <v>35</v>
      </c>
      <c r="P71" s="74">
        <v>3071953</v>
      </c>
      <c r="Q71" s="90">
        <v>43785</v>
      </c>
      <c r="R71" s="77">
        <v>43770</v>
      </c>
      <c r="S71" s="78"/>
      <c r="T71" s="75">
        <v>0</v>
      </c>
      <c r="U71" s="75">
        <v>0</v>
      </c>
      <c r="V71" s="79" t="s">
        <v>1422</v>
      </c>
      <c r="W71" s="80">
        <v>0</v>
      </c>
      <c r="X71" s="80">
        <v>3071953</v>
      </c>
      <c r="Y71" s="81">
        <v>0</v>
      </c>
      <c r="Z71" t="s">
        <v>3661</v>
      </c>
      <c r="AA71" t="s">
        <v>3284</v>
      </c>
      <c r="AB71" t="s">
        <v>3285</v>
      </c>
      <c r="AC71">
        <v>9</v>
      </c>
      <c r="AD71">
        <v>987756735</v>
      </c>
    </row>
    <row r="72" spans="1:30">
      <c r="A72" s="67" t="s">
        <v>1419</v>
      </c>
      <c r="B72" s="82">
        <v>14721</v>
      </c>
      <c r="C72" s="69" t="s">
        <v>1429</v>
      </c>
      <c r="D72" s="68" t="s">
        <v>1450</v>
      </c>
      <c r="E72" s="101">
        <v>76043938</v>
      </c>
      <c r="F72" s="82">
        <v>14721</v>
      </c>
      <c r="G72" s="70">
        <v>14357</v>
      </c>
      <c r="H72" s="71">
        <v>42570</v>
      </c>
      <c r="I72" s="71">
        <v>44362</v>
      </c>
      <c r="J72" s="72">
        <v>1.2E-2</v>
      </c>
      <c r="K72" s="73">
        <v>51562570</v>
      </c>
      <c r="L72" s="74">
        <v>114322928</v>
      </c>
      <c r="M72" s="74">
        <v>165885498</v>
      </c>
      <c r="N72" s="89" t="s">
        <v>1427</v>
      </c>
      <c r="O72" s="75">
        <v>36</v>
      </c>
      <c r="P72" s="74">
        <v>3071953</v>
      </c>
      <c r="Q72" s="90">
        <v>43815</v>
      </c>
      <c r="R72" s="77">
        <v>43800</v>
      </c>
      <c r="S72" s="78"/>
      <c r="T72" s="75">
        <v>0</v>
      </c>
      <c r="U72" s="75">
        <v>0</v>
      </c>
      <c r="V72" s="79" t="s">
        <v>1422</v>
      </c>
      <c r="W72" s="80">
        <v>0</v>
      </c>
      <c r="X72" s="80">
        <v>3071953</v>
      </c>
      <c r="Y72" s="81">
        <v>0</v>
      </c>
      <c r="Z72" t="s">
        <v>3661</v>
      </c>
      <c r="AA72" t="s">
        <v>3284</v>
      </c>
      <c r="AB72" t="s">
        <v>3285</v>
      </c>
      <c r="AC72">
        <v>9</v>
      </c>
      <c r="AD72">
        <v>987756735</v>
      </c>
    </row>
    <row r="73" spans="1:30">
      <c r="A73" s="67" t="s">
        <v>1419</v>
      </c>
      <c r="B73" s="82">
        <v>14721</v>
      </c>
      <c r="C73" s="69" t="s">
        <v>1429</v>
      </c>
      <c r="D73" s="68" t="s">
        <v>1450</v>
      </c>
      <c r="E73" s="101">
        <v>76043938</v>
      </c>
      <c r="F73" s="82">
        <v>14721</v>
      </c>
      <c r="G73" s="70">
        <v>14357</v>
      </c>
      <c r="H73" s="71">
        <v>42570</v>
      </c>
      <c r="I73" s="71">
        <v>44362</v>
      </c>
      <c r="J73" s="72">
        <v>1.2E-2</v>
      </c>
      <c r="K73" s="73">
        <v>51562570</v>
      </c>
      <c r="L73" s="74">
        <v>114322928</v>
      </c>
      <c r="M73" s="74">
        <v>165885498</v>
      </c>
      <c r="N73" s="89" t="s">
        <v>1427</v>
      </c>
      <c r="O73" s="75">
        <v>37</v>
      </c>
      <c r="P73" s="74">
        <v>3071953</v>
      </c>
      <c r="Q73" s="90">
        <v>43846</v>
      </c>
      <c r="R73" s="77">
        <v>43831</v>
      </c>
      <c r="S73" s="78"/>
      <c r="T73" s="75">
        <v>0</v>
      </c>
      <c r="U73" s="75">
        <v>0</v>
      </c>
      <c r="V73" s="79" t="s">
        <v>1422</v>
      </c>
      <c r="W73" s="80">
        <v>0</v>
      </c>
      <c r="X73" s="80">
        <v>3071953</v>
      </c>
      <c r="Y73" s="81">
        <v>0</v>
      </c>
      <c r="Z73" t="s">
        <v>3661</v>
      </c>
      <c r="AA73" t="s">
        <v>3284</v>
      </c>
      <c r="AB73" t="s">
        <v>3285</v>
      </c>
      <c r="AC73">
        <v>9</v>
      </c>
      <c r="AD73">
        <v>987756735</v>
      </c>
    </row>
    <row r="74" spans="1:30">
      <c r="A74" s="67" t="s">
        <v>1419</v>
      </c>
      <c r="B74" s="82">
        <v>14721</v>
      </c>
      <c r="C74" s="69" t="s">
        <v>1429</v>
      </c>
      <c r="D74" s="68" t="s">
        <v>1450</v>
      </c>
      <c r="E74" s="101">
        <v>76043938</v>
      </c>
      <c r="F74" s="82">
        <v>14721</v>
      </c>
      <c r="G74" s="70">
        <v>14357</v>
      </c>
      <c r="H74" s="71">
        <v>42570</v>
      </c>
      <c r="I74" s="71">
        <v>44362</v>
      </c>
      <c r="J74" s="72">
        <v>1.2E-2</v>
      </c>
      <c r="K74" s="73">
        <v>51562570</v>
      </c>
      <c r="L74" s="74">
        <v>114322928</v>
      </c>
      <c r="M74" s="74">
        <v>165885498</v>
      </c>
      <c r="N74" s="89" t="s">
        <v>1427</v>
      </c>
      <c r="O74" s="75">
        <v>38</v>
      </c>
      <c r="P74" s="74">
        <v>3071953</v>
      </c>
      <c r="Q74" s="90">
        <v>43877</v>
      </c>
      <c r="R74" s="77">
        <v>43862</v>
      </c>
      <c r="S74" s="78"/>
      <c r="T74" s="75">
        <v>0</v>
      </c>
      <c r="U74" s="75">
        <v>0</v>
      </c>
      <c r="V74" s="79" t="s">
        <v>1422</v>
      </c>
      <c r="W74" s="80">
        <v>0</v>
      </c>
      <c r="X74" s="80">
        <v>3071953</v>
      </c>
      <c r="Y74" s="81">
        <v>0</v>
      </c>
      <c r="Z74" t="s">
        <v>3661</v>
      </c>
      <c r="AA74" t="s">
        <v>3284</v>
      </c>
      <c r="AB74" t="s">
        <v>3285</v>
      </c>
      <c r="AC74">
        <v>9</v>
      </c>
      <c r="AD74">
        <v>987756735</v>
      </c>
    </row>
    <row r="75" spans="1:30">
      <c r="A75" s="67" t="s">
        <v>1419</v>
      </c>
      <c r="B75" s="82">
        <v>14721</v>
      </c>
      <c r="C75" s="69" t="s">
        <v>1429</v>
      </c>
      <c r="D75" s="68" t="s">
        <v>1450</v>
      </c>
      <c r="E75" s="101">
        <v>76043938</v>
      </c>
      <c r="F75" s="82">
        <v>14721</v>
      </c>
      <c r="G75" s="70">
        <v>14357</v>
      </c>
      <c r="H75" s="71">
        <v>42570</v>
      </c>
      <c r="I75" s="71">
        <v>44362</v>
      </c>
      <c r="J75" s="72">
        <v>1.2E-2</v>
      </c>
      <c r="K75" s="73">
        <v>51562570</v>
      </c>
      <c r="L75" s="74">
        <v>114322928</v>
      </c>
      <c r="M75" s="74">
        <v>165885498</v>
      </c>
      <c r="N75" s="89" t="s">
        <v>1427</v>
      </c>
      <c r="O75" s="75">
        <v>39</v>
      </c>
      <c r="P75" s="74">
        <v>3071953</v>
      </c>
      <c r="Q75" s="90">
        <v>43906</v>
      </c>
      <c r="R75" s="77">
        <v>43891</v>
      </c>
      <c r="S75" s="78"/>
      <c r="T75" s="75">
        <v>0</v>
      </c>
      <c r="U75" s="75">
        <v>0</v>
      </c>
      <c r="V75" s="79" t="s">
        <v>1422</v>
      </c>
      <c r="W75" s="80">
        <v>0</v>
      </c>
      <c r="X75" s="80">
        <v>3071953</v>
      </c>
      <c r="Y75" s="81">
        <v>0</v>
      </c>
      <c r="Z75" t="s">
        <v>3661</v>
      </c>
      <c r="AA75" t="s">
        <v>3284</v>
      </c>
      <c r="AB75" t="s">
        <v>3285</v>
      </c>
      <c r="AC75">
        <v>9</v>
      </c>
      <c r="AD75">
        <v>987756735</v>
      </c>
    </row>
    <row r="76" spans="1:30">
      <c r="A76" s="67" t="s">
        <v>1419</v>
      </c>
      <c r="B76" s="82">
        <v>14721</v>
      </c>
      <c r="C76" s="69" t="s">
        <v>1429</v>
      </c>
      <c r="D76" s="68" t="s">
        <v>1450</v>
      </c>
      <c r="E76" s="101">
        <v>76043938</v>
      </c>
      <c r="F76" s="82">
        <v>14721</v>
      </c>
      <c r="G76" s="70">
        <v>14357</v>
      </c>
      <c r="H76" s="71">
        <v>42570</v>
      </c>
      <c r="I76" s="71">
        <v>44362</v>
      </c>
      <c r="J76" s="72">
        <v>1.2E-2</v>
      </c>
      <c r="K76" s="73">
        <v>51562570</v>
      </c>
      <c r="L76" s="74">
        <v>114322928</v>
      </c>
      <c r="M76" s="74">
        <v>165885498</v>
      </c>
      <c r="N76" s="89" t="s">
        <v>1427</v>
      </c>
      <c r="O76" s="75">
        <v>40</v>
      </c>
      <c r="P76" s="74">
        <v>3071953</v>
      </c>
      <c r="Q76" s="90">
        <v>43937</v>
      </c>
      <c r="R76" s="77">
        <v>43922</v>
      </c>
      <c r="S76" s="78"/>
      <c r="T76" s="75">
        <v>0</v>
      </c>
      <c r="U76" s="75">
        <v>0</v>
      </c>
      <c r="V76" s="79" t="s">
        <v>1422</v>
      </c>
      <c r="W76" s="80">
        <v>0</v>
      </c>
      <c r="X76" s="80">
        <v>3071953</v>
      </c>
      <c r="Y76" s="81">
        <v>0</v>
      </c>
      <c r="Z76" t="s">
        <v>3661</v>
      </c>
      <c r="AA76" t="s">
        <v>3284</v>
      </c>
      <c r="AB76" t="s">
        <v>3285</v>
      </c>
      <c r="AC76">
        <v>9</v>
      </c>
      <c r="AD76">
        <v>987756735</v>
      </c>
    </row>
    <row r="77" spans="1:30">
      <c r="A77" s="67" t="s">
        <v>1419</v>
      </c>
      <c r="B77" s="82">
        <v>14721</v>
      </c>
      <c r="C77" s="69" t="s">
        <v>1429</v>
      </c>
      <c r="D77" s="68" t="s">
        <v>1450</v>
      </c>
      <c r="E77" s="101">
        <v>76043938</v>
      </c>
      <c r="F77" s="82">
        <v>14721</v>
      </c>
      <c r="G77" s="70">
        <v>14357</v>
      </c>
      <c r="H77" s="71">
        <v>42570</v>
      </c>
      <c r="I77" s="71">
        <v>44362</v>
      </c>
      <c r="J77" s="72">
        <v>1.2E-2</v>
      </c>
      <c r="K77" s="73">
        <v>51562570</v>
      </c>
      <c r="L77" s="74">
        <v>114322928</v>
      </c>
      <c r="M77" s="74">
        <v>165885498</v>
      </c>
      <c r="N77" s="89" t="s">
        <v>1427</v>
      </c>
      <c r="O77" s="75">
        <v>41</v>
      </c>
      <c r="P77" s="74">
        <v>3071953</v>
      </c>
      <c r="Q77" s="90">
        <v>43967</v>
      </c>
      <c r="R77" s="77">
        <v>43952</v>
      </c>
      <c r="S77" s="78"/>
      <c r="T77" s="75">
        <v>0</v>
      </c>
      <c r="U77" s="75">
        <v>0</v>
      </c>
      <c r="V77" s="79" t="s">
        <v>1422</v>
      </c>
      <c r="W77" s="80">
        <v>0</v>
      </c>
      <c r="X77" s="80">
        <v>3071953</v>
      </c>
      <c r="Y77" s="81">
        <v>0</v>
      </c>
      <c r="Z77" t="s">
        <v>3661</v>
      </c>
      <c r="AA77" t="s">
        <v>3284</v>
      </c>
      <c r="AB77" t="s">
        <v>3285</v>
      </c>
      <c r="AC77">
        <v>9</v>
      </c>
      <c r="AD77">
        <v>987756735</v>
      </c>
    </row>
    <row r="78" spans="1:30">
      <c r="A78" s="67" t="s">
        <v>1419</v>
      </c>
      <c r="B78" s="82">
        <v>14721</v>
      </c>
      <c r="C78" s="69" t="s">
        <v>1429</v>
      </c>
      <c r="D78" s="68" t="s">
        <v>1450</v>
      </c>
      <c r="E78" s="101">
        <v>76043938</v>
      </c>
      <c r="F78" s="82">
        <v>14721</v>
      </c>
      <c r="G78" s="70">
        <v>14357</v>
      </c>
      <c r="H78" s="71">
        <v>42570</v>
      </c>
      <c r="I78" s="71">
        <v>44362</v>
      </c>
      <c r="J78" s="72">
        <v>1.2E-2</v>
      </c>
      <c r="K78" s="73">
        <v>51562570</v>
      </c>
      <c r="L78" s="74">
        <v>114322928</v>
      </c>
      <c r="M78" s="74">
        <v>165885498</v>
      </c>
      <c r="N78" s="89" t="s">
        <v>1427</v>
      </c>
      <c r="O78" s="75">
        <v>42</v>
      </c>
      <c r="P78" s="74">
        <v>3071953</v>
      </c>
      <c r="Q78" s="90">
        <v>43998</v>
      </c>
      <c r="R78" s="77">
        <v>43983</v>
      </c>
      <c r="S78" s="78"/>
      <c r="T78" s="75">
        <v>0</v>
      </c>
      <c r="U78" s="75">
        <v>0</v>
      </c>
      <c r="V78" s="79" t="s">
        <v>1422</v>
      </c>
      <c r="W78" s="80">
        <v>0</v>
      </c>
      <c r="X78" s="80">
        <v>3071953</v>
      </c>
      <c r="Y78" s="81">
        <v>0</v>
      </c>
      <c r="Z78" t="s">
        <v>3661</v>
      </c>
      <c r="AA78" t="s">
        <v>3284</v>
      </c>
      <c r="AB78" t="s">
        <v>3285</v>
      </c>
      <c r="AC78">
        <v>9</v>
      </c>
      <c r="AD78">
        <v>987756735</v>
      </c>
    </row>
    <row r="79" spans="1:30">
      <c r="A79" s="67" t="s">
        <v>1419</v>
      </c>
      <c r="B79" s="82">
        <v>14721</v>
      </c>
      <c r="C79" s="69" t="s">
        <v>1429</v>
      </c>
      <c r="D79" s="68" t="s">
        <v>1450</v>
      </c>
      <c r="E79" s="101">
        <v>76043938</v>
      </c>
      <c r="F79" s="82">
        <v>14721</v>
      </c>
      <c r="G79" s="70">
        <v>14357</v>
      </c>
      <c r="H79" s="71">
        <v>42570</v>
      </c>
      <c r="I79" s="71">
        <v>44362</v>
      </c>
      <c r="J79" s="72">
        <v>1.2E-2</v>
      </c>
      <c r="K79" s="73">
        <v>51562570</v>
      </c>
      <c r="L79" s="74">
        <v>114322928</v>
      </c>
      <c r="M79" s="74">
        <v>165885498</v>
      </c>
      <c r="N79" s="89" t="s">
        <v>1427</v>
      </c>
      <c r="O79" s="75">
        <v>43</v>
      </c>
      <c r="P79" s="74">
        <v>3071953</v>
      </c>
      <c r="Q79" s="90">
        <v>44028</v>
      </c>
      <c r="R79" s="77">
        <v>44013</v>
      </c>
      <c r="S79" s="78"/>
      <c r="T79" s="75">
        <v>0</v>
      </c>
      <c r="U79" s="75">
        <v>0</v>
      </c>
      <c r="V79" s="79" t="s">
        <v>1422</v>
      </c>
      <c r="W79" s="80">
        <v>0</v>
      </c>
      <c r="X79" s="80">
        <v>3071953</v>
      </c>
      <c r="Y79" s="81">
        <v>0</v>
      </c>
      <c r="Z79" t="s">
        <v>3661</v>
      </c>
      <c r="AA79" t="s">
        <v>3284</v>
      </c>
      <c r="AB79" t="s">
        <v>3285</v>
      </c>
      <c r="AC79">
        <v>9</v>
      </c>
      <c r="AD79">
        <v>987756735</v>
      </c>
    </row>
    <row r="80" spans="1:30">
      <c r="A80" s="67" t="s">
        <v>1419</v>
      </c>
      <c r="B80" s="82">
        <v>14721</v>
      </c>
      <c r="C80" s="69" t="s">
        <v>1429</v>
      </c>
      <c r="D80" s="68" t="s">
        <v>1450</v>
      </c>
      <c r="E80" s="101">
        <v>76043938</v>
      </c>
      <c r="F80" s="82">
        <v>14721</v>
      </c>
      <c r="G80" s="70">
        <v>14357</v>
      </c>
      <c r="H80" s="71">
        <v>42570</v>
      </c>
      <c r="I80" s="71">
        <v>44362</v>
      </c>
      <c r="J80" s="72">
        <v>1.2E-2</v>
      </c>
      <c r="K80" s="73">
        <v>51562570</v>
      </c>
      <c r="L80" s="74">
        <v>114322928</v>
      </c>
      <c r="M80" s="74">
        <v>165885498</v>
      </c>
      <c r="N80" s="89" t="s">
        <v>1427</v>
      </c>
      <c r="O80" s="75">
        <v>44</v>
      </c>
      <c r="P80" s="74">
        <v>3071953</v>
      </c>
      <c r="Q80" s="90">
        <v>44059</v>
      </c>
      <c r="R80" s="77">
        <v>44044</v>
      </c>
      <c r="S80" s="78"/>
      <c r="T80" s="75">
        <v>0</v>
      </c>
      <c r="U80" s="75">
        <v>0</v>
      </c>
      <c r="V80" s="79" t="s">
        <v>1422</v>
      </c>
      <c r="W80" s="80">
        <v>0</v>
      </c>
      <c r="X80" s="80">
        <v>3071953</v>
      </c>
      <c r="Y80" s="81">
        <v>0</v>
      </c>
      <c r="Z80" t="s">
        <v>3661</v>
      </c>
      <c r="AA80" t="s">
        <v>3284</v>
      </c>
      <c r="AB80" t="s">
        <v>3285</v>
      </c>
      <c r="AC80">
        <v>9</v>
      </c>
      <c r="AD80">
        <v>987756735</v>
      </c>
    </row>
    <row r="81" spans="1:30">
      <c r="A81" s="67" t="s">
        <v>1419</v>
      </c>
      <c r="B81" s="82">
        <v>14721</v>
      </c>
      <c r="C81" s="69" t="s">
        <v>1429</v>
      </c>
      <c r="D81" s="68" t="s">
        <v>1450</v>
      </c>
      <c r="E81" s="101">
        <v>76043938</v>
      </c>
      <c r="F81" s="82">
        <v>14721</v>
      </c>
      <c r="G81" s="70">
        <v>14357</v>
      </c>
      <c r="H81" s="71">
        <v>42570</v>
      </c>
      <c r="I81" s="71">
        <v>44362</v>
      </c>
      <c r="J81" s="72">
        <v>1.2E-2</v>
      </c>
      <c r="K81" s="73">
        <v>51562570</v>
      </c>
      <c r="L81" s="74">
        <v>114322928</v>
      </c>
      <c r="M81" s="74">
        <v>165885498</v>
      </c>
      <c r="N81" s="89" t="s">
        <v>1427</v>
      </c>
      <c r="O81" s="75">
        <v>45</v>
      </c>
      <c r="P81" s="74">
        <v>3071953</v>
      </c>
      <c r="Q81" s="90">
        <v>44090</v>
      </c>
      <c r="R81" s="77">
        <v>44075</v>
      </c>
      <c r="S81" s="78"/>
      <c r="T81" s="75">
        <v>0</v>
      </c>
      <c r="U81" s="75">
        <v>0</v>
      </c>
      <c r="V81" s="79" t="s">
        <v>1422</v>
      </c>
      <c r="W81" s="80">
        <v>0</v>
      </c>
      <c r="X81" s="80">
        <v>3071953</v>
      </c>
      <c r="Y81" s="81">
        <v>0</v>
      </c>
      <c r="Z81" t="s">
        <v>3661</v>
      </c>
      <c r="AA81" t="s">
        <v>3284</v>
      </c>
      <c r="AB81" t="s">
        <v>3285</v>
      </c>
      <c r="AC81">
        <v>9</v>
      </c>
      <c r="AD81">
        <v>987756735</v>
      </c>
    </row>
    <row r="82" spans="1:30">
      <c r="A82" s="67" t="s">
        <v>1419</v>
      </c>
      <c r="B82" s="82">
        <v>14721</v>
      </c>
      <c r="C82" s="69" t="s">
        <v>1429</v>
      </c>
      <c r="D82" s="68" t="s">
        <v>1450</v>
      </c>
      <c r="E82" s="101">
        <v>76043938</v>
      </c>
      <c r="F82" s="82">
        <v>14721</v>
      </c>
      <c r="G82" s="70">
        <v>14357</v>
      </c>
      <c r="H82" s="71">
        <v>42570</v>
      </c>
      <c r="I82" s="71">
        <v>44362</v>
      </c>
      <c r="J82" s="72">
        <v>1.2E-2</v>
      </c>
      <c r="K82" s="73">
        <v>51562570</v>
      </c>
      <c r="L82" s="74">
        <v>114322928</v>
      </c>
      <c r="M82" s="74">
        <v>165885498</v>
      </c>
      <c r="N82" s="89" t="s">
        <v>1427</v>
      </c>
      <c r="O82" s="75">
        <v>46</v>
      </c>
      <c r="P82" s="74">
        <v>3071953</v>
      </c>
      <c r="Q82" s="90">
        <v>44120</v>
      </c>
      <c r="R82" s="77">
        <v>44105</v>
      </c>
      <c r="S82" s="78"/>
      <c r="T82" s="75">
        <v>0</v>
      </c>
      <c r="U82" s="75">
        <v>0</v>
      </c>
      <c r="V82" s="79" t="s">
        <v>1422</v>
      </c>
      <c r="W82" s="80">
        <v>0</v>
      </c>
      <c r="X82" s="80">
        <v>3071953</v>
      </c>
      <c r="Y82" s="81">
        <v>0</v>
      </c>
      <c r="Z82" t="s">
        <v>3661</v>
      </c>
      <c r="AA82" t="s">
        <v>3284</v>
      </c>
      <c r="AB82" t="s">
        <v>3285</v>
      </c>
      <c r="AC82">
        <v>9</v>
      </c>
      <c r="AD82">
        <v>987756735</v>
      </c>
    </row>
    <row r="83" spans="1:30">
      <c r="A83" s="67" t="s">
        <v>1419</v>
      </c>
      <c r="B83" s="82">
        <v>14721</v>
      </c>
      <c r="C83" s="69" t="s">
        <v>1429</v>
      </c>
      <c r="D83" s="68" t="s">
        <v>1450</v>
      </c>
      <c r="E83" s="101">
        <v>76043938</v>
      </c>
      <c r="F83" s="82">
        <v>14721</v>
      </c>
      <c r="G83" s="70">
        <v>14357</v>
      </c>
      <c r="H83" s="71">
        <v>42570</v>
      </c>
      <c r="I83" s="71">
        <v>44362</v>
      </c>
      <c r="J83" s="72">
        <v>1.2E-2</v>
      </c>
      <c r="K83" s="73">
        <v>51562570</v>
      </c>
      <c r="L83" s="74">
        <v>114322928</v>
      </c>
      <c r="M83" s="74">
        <v>165885498</v>
      </c>
      <c r="N83" s="89" t="s">
        <v>1427</v>
      </c>
      <c r="O83" s="75">
        <v>47</v>
      </c>
      <c r="P83" s="74">
        <v>3071953</v>
      </c>
      <c r="Q83" s="90">
        <v>44151</v>
      </c>
      <c r="R83" s="77">
        <v>44136</v>
      </c>
      <c r="S83" s="78"/>
      <c r="T83" s="75">
        <v>0</v>
      </c>
      <c r="U83" s="75">
        <v>0</v>
      </c>
      <c r="V83" s="79" t="s">
        <v>1422</v>
      </c>
      <c r="W83" s="80">
        <v>0</v>
      </c>
      <c r="X83" s="80">
        <v>3071953</v>
      </c>
      <c r="Y83" s="81">
        <v>0</v>
      </c>
      <c r="Z83" t="s">
        <v>3661</v>
      </c>
      <c r="AA83" t="s">
        <v>3284</v>
      </c>
      <c r="AB83" t="s">
        <v>3285</v>
      </c>
      <c r="AC83">
        <v>9</v>
      </c>
      <c r="AD83">
        <v>987756735</v>
      </c>
    </row>
    <row r="84" spans="1:30">
      <c r="A84" s="67" t="s">
        <v>1419</v>
      </c>
      <c r="B84" s="82">
        <v>14721</v>
      </c>
      <c r="C84" s="69" t="s">
        <v>1429</v>
      </c>
      <c r="D84" s="68" t="s">
        <v>1450</v>
      </c>
      <c r="E84" s="101">
        <v>76043938</v>
      </c>
      <c r="F84" s="82">
        <v>14721</v>
      </c>
      <c r="G84" s="70">
        <v>14357</v>
      </c>
      <c r="H84" s="71">
        <v>42570</v>
      </c>
      <c r="I84" s="71">
        <v>44362</v>
      </c>
      <c r="J84" s="72">
        <v>1.2E-2</v>
      </c>
      <c r="K84" s="73">
        <v>51562570</v>
      </c>
      <c r="L84" s="74">
        <v>114322928</v>
      </c>
      <c r="M84" s="74">
        <v>165885498</v>
      </c>
      <c r="N84" s="89" t="s">
        <v>1427</v>
      </c>
      <c r="O84" s="75">
        <v>48</v>
      </c>
      <c r="P84" s="74">
        <v>3071953</v>
      </c>
      <c r="Q84" s="90">
        <v>44181</v>
      </c>
      <c r="R84" s="77">
        <v>44166</v>
      </c>
      <c r="S84" s="78"/>
      <c r="T84" s="75">
        <v>0</v>
      </c>
      <c r="U84" s="75">
        <v>0</v>
      </c>
      <c r="V84" s="79" t="s">
        <v>1422</v>
      </c>
      <c r="W84" s="80">
        <v>0</v>
      </c>
      <c r="X84" s="80">
        <v>3071953</v>
      </c>
      <c r="Y84" s="81">
        <v>0</v>
      </c>
      <c r="Z84" t="s">
        <v>3661</v>
      </c>
      <c r="AA84" t="s">
        <v>3284</v>
      </c>
      <c r="AB84" t="s">
        <v>3285</v>
      </c>
      <c r="AC84">
        <v>9</v>
      </c>
      <c r="AD84">
        <v>987756735</v>
      </c>
    </row>
    <row r="85" spans="1:30">
      <c r="A85" s="67" t="s">
        <v>1419</v>
      </c>
      <c r="B85" s="82">
        <v>14721</v>
      </c>
      <c r="C85" s="69" t="s">
        <v>1429</v>
      </c>
      <c r="D85" s="68" t="s">
        <v>1450</v>
      </c>
      <c r="E85" s="101">
        <v>76043938</v>
      </c>
      <c r="F85" s="82">
        <v>14721</v>
      </c>
      <c r="G85" s="70">
        <v>14357</v>
      </c>
      <c r="H85" s="71">
        <v>42570</v>
      </c>
      <c r="I85" s="71">
        <v>44362</v>
      </c>
      <c r="J85" s="72">
        <v>1.2E-2</v>
      </c>
      <c r="K85" s="73">
        <v>51562570</v>
      </c>
      <c r="L85" s="74">
        <v>114322928</v>
      </c>
      <c r="M85" s="74">
        <v>165885498</v>
      </c>
      <c r="N85" s="89" t="s">
        <v>1427</v>
      </c>
      <c r="O85" s="75">
        <v>49</v>
      </c>
      <c r="P85" s="74">
        <v>3071953</v>
      </c>
      <c r="Q85" s="90">
        <v>44212</v>
      </c>
      <c r="R85" s="77">
        <v>44197</v>
      </c>
      <c r="S85" s="78"/>
      <c r="T85" s="75">
        <v>0</v>
      </c>
      <c r="U85" s="75">
        <v>0</v>
      </c>
      <c r="V85" s="79" t="s">
        <v>1422</v>
      </c>
      <c r="W85" s="80">
        <v>0</v>
      </c>
      <c r="X85" s="80">
        <v>3071953</v>
      </c>
      <c r="Y85" s="81">
        <v>0</v>
      </c>
      <c r="Z85" t="s">
        <v>3661</v>
      </c>
      <c r="AA85" t="s">
        <v>3284</v>
      </c>
      <c r="AB85" t="s">
        <v>3285</v>
      </c>
      <c r="AC85">
        <v>9</v>
      </c>
      <c r="AD85">
        <v>987756735</v>
      </c>
    </row>
    <row r="86" spans="1:30">
      <c r="A86" s="67" t="s">
        <v>1419</v>
      </c>
      <c r="B86" s="82">
        <v>14721</v>
      </c>
      <c r="C86" s="69" t="s">
        <v>1429</v>
      </c>
      <c r="D86" s="68" t="s">
        <v>1450</v>
      </c>
      <c r="E86" s="101">
        <v>76043938</v>
      </c>
      <c r="F86" s="82">
        <v>14721</v>
      </c>
      <c r="G86" s="70">
        <v>14357</v>
      </c>
      <c r="H86" s="71">
        <v>42570</v>
      </c>
      <c r="I86" s="71">
        <v>44362</v>
      </c>
      <c r="J86" s="72">
        <v>1.2E-2</v>
      </c>
      <c r="K86" s="73">
        <v>51562570</v>
      </c>
      <c r="L86" s="74">
        <v>114322928</v>
      </c>
      <c r="M86" s="74">
        <v>165885498</v>
      </c>
      <c r="N86" s="89" t="s">
        <v>1427</v>
      </c>
      <c r="O86" s="75">
        <v>50</v>
      </c>
      <c r="P86" s="74">
        <v>3071953</v>
      </c>
      <c r="Q86" s="90">
        <v>44243</v>
      </c>
      <c r="R86" s="77">
        <v>44228</v>
      </c>
      <c r="S86" s="78"/>
      <c r="T86" s="75">
        <v>0</v>
      </c>
      <c r="U86" s="75">
        <v>0</v>
      </c>
      <c r="V86" s="79" t="s">
        <v>1422</v>
      </c>
      <c r="W86" s="80">
        <v>0</v>
      </c>
      <c r="X86" s="80">
        <v>3071953</v>
      </c>
      <c r="Y86" s="81">
        <v>0</v>
      </c>
      <c r="Z86" t="s">
        <v>3661</v>
      </c>
      <c r="AA86" t="s">
        <v>3284</v>
      </c>
      <c r="AB86" t="s">
        <v>3285</v>
      </c>
      <c r="AC86">
        <v>9</v>
      </c>
      <c r="AD86">
        <v>987756735</v>
      </c>
    </row>
    <row r="87" spans="1:30">
      <c r="A87" s="67" t="s">
        <v>1419</v>
      </c>
      <c r="B87" s="82">
        <v>14721</v>
      </c>
      <c r="C87" s="69" t="s">
        <v>1429</v>
      </c>
      <c r="D87" s="68" t="s">
        <v>1450</v>
      </c>
      <c r="E87" s="101">
        <v>76043938</v>
      </c>
      <c r="F87" s="82">
        <v>14721</v>
      </c>
      <c r="G87" s="70">
        <v>14357</v>
      </c>
      <c r="H87" s="71">
        <v>42570</v>
      </c>
      <c r="I87" s="71">
        <v>44362</v>
      </c>
      <c r="J87" s="72">
        <v>1.2E-2</v>
      </c>
      <c r="K87" s="73">
        <v>51562570</v>
      </c>
      <c r="L87" s="74">
        <v>114322928</v>
      </c>
      <c r="M87" s="74">
        <v>165885498</v>
      </c>
      <c r="N87" s="89" t="s">
        <v>1427</v>
      </c>
      <c r="O87" s="75">
        <v>51</v>
      </c>
      <c r="P87" s="74">
        <v>3071953</v>
      </c>
      <c r="Q87" s="90">
        <v>44271</v>
      </c>
      <c r="R87" s="77">
        <v>44256</v>
      </c>
      <c r="S87" s="78"/>
      <c r="T87" s="75">
        <v>0</v>
      </c>
      <c r="U87" s="75">
        <v>0</v>
      </c>
      <c r="V87" s="79" t="s">
        <v>1422</v>
      </c>
      <c r="W87" s="80">
        <v>0</v>
      </c>
      <c r="X87" s="80">
        <v>3071953</v>
      </c>
      <c r="Y87" s="81">
        <v>0</v>
      </c>
      <c r="Z87" t="s">
        <v>3661</v>
      </c>
      <c r="AA87" t="s">
        <v>3284</v>
      </c>
      <c r="AB87" t="s">
        <v>3285</v>
      </c>
      <c r="AC87">
        <v>9</v>
      </c>
      <c r="AD87">
        <v>987756735</v>
      </c>
    </row>
    <row r="88" spans="1:30">
      <c r="A88" s="67" t="s">
        <v>1419</v>
      </c>
      <c r="B88" s="82">
        <v>14721</v>
      </c>
      <c r="C88" s="69" t="s">
        <v>1429</v>
      </c>
      <c r="D88" s="68" t="s">
        <v>1450</v>
      </c>
      <c r="E88" s="101">
        <v>76043938</v>
      </c>
      <c r="F88" s="82">
        <v>14721</v>
      </c>
      <c r="G88" s="70">
        <v>14357</v>
      </c>
      <c r="H88" s="71">
        <v>42570</v>
      </c>
      <c r="I88" s="71">
        <v>44362</v>
      </c>
      <c r="J88" s="72">
        <v>1.2E-2</v>
      </c>
      <c r="K88" s="73">
        <v>51562570</v>
      </c>
      <c r="L88" s="74">
        <v>114322928</v>
      </c>
      <c r="M88" s="74">
        <v>165885498</v>
      </c>
      <c r="N88" s="89" t="s">
        <v>1427</v>
      </c>
      <c r="O88" s="75">
        <v>52</v>
      </c>
      <c r="P88" s="74">
        <v>3071953</v>
      </c>
      <c r="Q88" s="90">
        <v>44302</v>
      </c>
      <c r="R88" s="77">
        <v>44287</v>
      </c>
      <c r="S88" s="78"/>
      <c r="T88" s="75">
        <v>0</v>
      </c>
      <c r="U88" s="75">
        <v>0</v>
      </c>
      <c r="V88" s="79" t="s">
        <v>1422</v>
      </c>
      <c r="W88" s="80">
        <v>0</v>
      </c>
      <c r="X88" s="80">
        <v>3071953</v>
      </c>
      <c r="Y88" s="81">
        <v>0</v>
      </c>
      <c r="Z88" t="s">
        <v>3661</v>
      </c>
      <c r="AA88" t="s">
        <v>3284</v>
      </c>
      <c r="AB88" t="s">
        <v>3285</v>
      </c>
      <c r="AC88">
        <v>9</v>
      </c>
      <c r="AD88">
        <v>987756735</v>
      </c>
    </row>
    <row r="89" spans="1:30">
      <c r="A89" s="67" t="s">
        <v>1419</v>
      </c>
      <c r="B89" s="82">
        <v>14721</v>
      </c>
      <c r="C89" s="69" t="s">
        <v>1429</v>
      </c>
      <c r="D89" s="68" t="s">
        <v>1450</v>
      </c>
      <c r="E89" s="101">
        <v>76043938</v>
      </c>
      <c r="F89" s="82">
        <v>14721</v>
      </c>
      <c r="G89" s="70">
        <v>14357</v>
      </c>
      <c r="H89" s="71">
        <v>42570</v>
      </c>
      <c r="I89" s="71">
        <v>44362</v>
      </c>
      <c r="J89" s="72">
        <v>1.2E-2</v>
      </c>
      <c r="K89" s="73">
        <v>51562570</v>
      </c>
      <c r="L89" s="74">
        <v>114322928</v>
      </c>
      <c r="M89" s="74">
        <v>165885498</v>
      </c>
      <c r="N89" s="89" t="s">
        <v>1427</v>
      </c>
      <c r="O89" s="75">
        <v>53</v>
      </c>
      <c r="P89" s="74">
        <v>3071953</v>
      </c>
      <c r="Q89" s="90">
        <v>44332</v>
      </c>
      <c r="R89" s="77">
        <v>44317</v>
      </c>
      <c r="S89" s="78"/>
      <c r="T89" s="75">
        <v>0</v>
      </c>
      <c r="U89" s="75">
        <v>0</v>
      </c>
      <c r="V89" s="79" t="s">
        <v>1422</v>
      </c>
      <c r="W89" s="80">
        <v>0</v>
      </c>
      <c r="X89" s="80">
        <v>3071953</v>
      </c>
      <c r="Y89" s="81">
        <v>0</v>
      </c>
      <c r="Z89" t="s">
        <v>3661</v>
      </c>
      <c r="AA89" t="s">
        <v>3284</v>
      </c>
      <c r="AB89" t="s">
        <v>3285</v>
      </c>
      <c r="AC89">
        <v>9</v>
      </c>
      <c r="AD89">
        <v>987756735</v>
      </c>
    </row>
    <row r="90" spans="1:30">
      <c r="A90" s="67" t="s">
        <v>1419</v>
      </c>
      <c r="B90" s="82">
        <v>14721</v>
      </c>
      <c r="C90" s="69" t="s">
        <v>1429</v>
      </c>
      <c r="D90" s="68" t="s">
        <v>1450</v>
      </c>
      <c r="E90" s="101">
        <v>76043938</v>
      </c>
      <c r="F90" s="82">
        <v>14721</v>
      </c>
      <c r="G90" s="70">
        <v>14357</v>
      </c>
      <c r="H90" s="71">
        <v>42570</v>
      </c>
      <c r="I90" s="71">
        <v>44362</v>
      </c>
      <c r="J90" s="72">
        <v>1.2E-2</v>
      </c>
      <c r="K90" s="73">
        <v>51562570</v>
      </c>
      <c r="L90" s="74">
        <v>114322928</v>
      </c>
      <c r="M90" s="74">
        <v>165885498</v>
      </c>
      <c r="N90" s="89" t="s">
        <v>1427</v>
      </c>
      <c r="O90" s="75">
        <v>54</v>
      </c>
      <c r="P90" s="74">
        <v>3071989</v>
      </c>
      <c r="Q90" s="90">
        <v>44362</v>
      </c>
      <c r="R90" s="77">
        <v>44348</v>
      </c>
      <c r="S90" s="78"/>
      <c r="T90" s="75">
        <v>0</v>
      </c>
      <c r="U90" s="75">
        <v>0</v>
      </c>
      <c r="V90" s="79" t="s">
        <v>1422</v>
      </c>
      <c r="W90" s="80">
        <v>0</v>
      </c>
      <c r="X90" s="80">
        <v>3071989</v>
      </c>
      <c r="Y90" s="81">
        <v>0</v>
      </c>
      <c r="Z90" t="s">
        <v>3661</v>
      </c>
      <c r="AA90" t="s">
        <v>3284</v>
      </c>
      <c r="AB90" t="s">
        <v>3285</v>
      </c>
      <c r="AC90">
        <v>9</v>
      </c>
      <c r="AD90">
        <v>987756735</v>
      </c>
    </row>
    <row r="91" spans="1:30">
      <c r="E91" s="68"/>
    </row>
    <row r="92" spans="1:30">
      <c r="A92" s="67" t="s">
        <v>1419</v>
      </c>
      <c r="B92" s="82">
        <v>14548</v>
      </c>
      <c r="C92" s="69" t="s">
        <v>1430</v>
      </c>
      <c r="D92" s="68" t="s">
        <v>1451</v>
      </c>
      <c r="E92" s="101">
        <v>76584266</v>
      </c>
      <c r="F92" s="68">
        <v>14955</v>
      </c>
      <c r="G92" s="82">
        <v>14548</v>
      </c>
      <c r="H92" s="71">
        <v>42605</v>
      </c>
      <c r="I92" s="71">
        <v>44424</v>
      </c>
      <c r="J92" s="88">
        <v>1.9275E-2</v>
      </c>
      <c r="K92" s="73">
        <v>3024435</v>
      </c>
      <c r="L92" s="74">
        <v>6141337</v>
      </c>
      <c r="M92" s="74">
        <v>9165772</v>
      </c>
      <c r="N92" s="89"/>
      <c r="O92" s="75">
        <v>1</v>
      </c>
      <c r="P92" s="74">
        <v>160803</v>
      </c>
      <c r="Q92" s="90">
        <v>42719</v>
      </c>
      <c r="R92" s="77">
        <v>42719</v>
      </c>
      <c r="S92" s="78"/>
      <c r="T92" s="75">
        <v>0</v>
      </c>
      <c r="U92" s="75">
        <v>47</v>
      </c>
      <c r="V92" s="79" t="s">
        <v>1422</v>
      </c>
      <c r="W92" s="80">
        <v>4855.8485925000004</v>
      </c>
      <c r="X92" s="80">
        <v>165658.8485925</v>
      </c>
      <c r="Y92" s="81">
        <v>6141337</v>
      </c>
      <c r="Z92" t="s">
        <v>3259</v>
      </c>
      <c r="AA92" t="s">
        <v>3260</v>
      </c>
      <c r="AB92" t="s">
        <v>3261</v>
      </c>
      <c r="AC92">
        <v>2</v>
      </c>
      <c r="AD92">
        <v>23791690</v>
      </c>
    </row>
    <row r="93" spans="1:30">
      <c r="A93" s="67" t="s">
        <v>1419</v>
      </c>
      <c r="B93" s="82">
        <v>14548</v>
      </c>
      <c r="C93" s="69" t="s">
        <v>1430</v>
      </c>
      <c r="D93" s="68" t="s">
        <v>1451</v>
      </c>
      <c r="E93" s="101">
        <v>76584266</v>
      </c>
      <c r="F93" s="68">
        <v>14955</v>
      </c>
      <c r="G93" s="82">
        <v>14548</v>
      </c>
      <c r="H93" s="71">
        <v>42605</v>
      </c>
      <c r="I93" s="71">
        <v>44424</v>
      </c>
      <c r="J93" s="72">
        <v>1.9275E-2</v>
      </c>
      <c r="K93" s="73">
        <v>3024435</v>
      </c>
      <c r="L93" s="74">
        <v>6141337</v>
      </c>
      <c r="M93" s="74">
        <v>9165772</v>
      </c>
      <c r="N93" s="89"/>
      <c r="O93" s="75">
        <v>2</v>
      </c>
      <c r="P93" s="74">
        <v>160803</v>
      </c>
      <c r="Q93" s="90">
        <v>42750</v>
      </c>
      <c r="R93" s="77">
        <v>42750</v>
      </c>
      <c r="S93" s="78"/>
      <c r="T93" s="75">
        <v>0</v>
      </c>
      <c r="U93" s="75">
        <v>16</v>
      </c>
      <c r="V93" s="79" t="s">
        <v>1422</v>
      </c>
      <c r="W93" s="80">
        <v>1653.05484</v>
      </c>
      <c r="X93" s="80">
        <v>162456.05484</v>
      </c>
      <c r="Y93" s="81">
        <v>0</v>
      </c>
      <c r="Z93" t="s">
        <v>3259</v>
      </c>
      <c r="AA93" t="s">
        <v>3260</v>
      </c>
      <c r="AB93" t="s">
        <v>3261</v>
      </c>
      <c r="AC93">
        <v>2</v>
      </c>
      <c r="AD93">
        <v>23791690</v>
      </c>
    </row>
    <row r="94" spans="1:30">
      <c r="A94" s="67" t="s">
        <v>1419</v>
      </c>
      <c r="B94" s="82">
        <v>14548</v>
      </c>
      <c r="C94" s="69" t="s">
        <v>1430</v>
      </c>
      <c r="D94" s="68" t="s">
        <v>1451</v>
      </c>
      <c r="E94" s="101">
        <v>76584266</v>
      </c>
      <c r="F94" s="68">
        <v>14955</v>
      </c>
      <c r="G94" s="82">
        <v>14548</v>
      </c>
      <c r="H94" s="71">
        <v>42605</v>
      </c>
      <c r="I94" s="71">
        <v>44424</v>
      </c>
      <c r="J94" s="72">
        <v>1.3299999999999999E-2</v>
      </c>
      <c r="K94" s="73">
        <v>3024435</v>
      </c>
      <c r="L94" s="74">
        <v>6141337</v>
      </c>
      <c r="M94" s="74">
        <v>9165772</v>
      </c>
      <c r="N94" s="89"/>
      <c r="O94" s="75">
        <v>3</v>
      </c>
      <c r="P94" s="74">
        <v>160803</v>
      </c>
      <c r="Q94" s="90">
        <v>42781</v>
      </c>
      <c r="R94" s="77">
        <v>42781</v>
      </c>
      <c r="S94" s="78"/>
      <c r="T94" s="75">
        <v>0</v>
      </c>
      <c r="U94" s="75">
        <v>0</v>
      </c>
      <c r="V94" s="79" t="s">
        <v>1422</v>
      </c>
      <c r="W94" s="80">
        <v>0</v>
      </c>
      <c r="X94" s="80">
        <v>160803</v>
      </c>
      <c r="Y94" s="81">
        <v>0</v>
      </c>
      <c r="Z94" t="s">
        <v>3259</v>
      </c>
      <c r="AA94" t="s">
        <v>3260</v>
      </c>
      <c r="AB94" t="s">
        <v>3261</v>
      </c>
      <c r="AC94">
        <v>2</v>
      </c>
      <c r="AD94">
        <v>23791690</v>
      </c>
    </row>
    <row r="95" spans="1:30">
      <c r="A95" s="67" t="s">
        <v>1419</v>
      </c>
      <c r="B95" s="82">
        <v>14548</v>
      </c>
      <c r="C95" s="69" t="s">
        <v>1430</v>
      </c>
      <c r="D95" s="68" t="s">
        <v>1451</v>
      </c>
      <c r="E95" s="101">
        <v>76584266</v>
      </c>
      <c r="F95" s="68">
        <v>14955</v>
      </c>
      <c r="G95" s="82">
        <v>14548</v>
      </c>
      <c r="H95" s="71">
        <v>42605</v>
      </c>
      <c r="I95" s="71">
        <v>44424</v>
      </c>
      <c r="J95" s="72">
        <v>1.3299999999999999E-2</v>
      </c>
      <c r="K95" s="73">
        <v>3024435</v>
      </c>
      <c r="L95" s="74">
        <v>6141337</v>
      </c>
      <c r="M95" s="74">
        <v>9165772</v>
      </c>
      <c r="N95" s="89"/>
      <c r="O95" s="75">
        <v>4</v>
      </c>
      <c r="P95" s="74">
        <v>160803</v>
      </c>
      <c r="Q95" s="90">
        <v>42809</v>
      </c>
      <c r="R95" s="77">
        <v>42809</v>
      </c>
      <c r="S95" s="78"/>
      <c r="T95" s="75">
        <v>0</v>
      </c>
      <c r="U95" s="75">
        <v>0</v>
      </c>
      <c r="V95" s="79" t="s">
        <v>1422</v>
      </c>
      <c r="W95" s="80">
        <v>0</v>
      </c>
      <c r="X95" s="80">
        <v>160803</v>
      </c>
      <c r="Y95" s="81">
        <v>0</v>
      </c>
      <c r="Z95" t="s">
        <v>3259</v>
      </c>
      <c r="AA95" t="s">
        <v>3260</v>
      </c>
      <c r="AB95" t="s">
        <v>3261</v>
      </c>
      <c r="AC95">
        <v>2</v>
      </c>
      <c r="AD95">
        <v>23791690</v>
      </c>
    </row>
    <row r="96" spans="1:30">
      <c r="A96" s="67" t="s">
        <v>1419</v>
      </c>
      <c r="B96" s="82">
        <v>14548</v>
      </c>
      <c r="C96" s="69" t="s">
        <v>1430</v>
      </c>
      <c r="D96" s="68" t="s">
        <v>1451</v>
      </c>
      <c r="E96" s="101">
        <v>76584266</v>
      </c>
      <c r="F96" s="68">
        <v>14955</v>
      </c>
      <c r="G96" s="82">
        <v>14548</v>
      </c>
      <c r="H96" s="71">
        <v>42605</v>
      </c>
      <c r="I96" s="71">
        <v>44424</v>
      </c>
      <c r="J96" s="72">
        <v>1.3299999999999999E-2</v>
      </c>
      <c r="K96" s="73">
        <v>3024435</v>
      </c>
      <c r="L96" s="74">
        <v>6141337</v>
      </c>
      <c r="M96" s="74">
        <v>9165772</v>
      </c>
      <c r="N96" s="89"/>
      <c r="O96" s="75">
        <v>5</v>
      </c>
      <c r="P96" s="74">
        <v>160803</v>
      </c>
      <c r="Q96" s="90">
        <v>42840</v>
      </c>
      <c r="R96" s="77">
        <v>42840</v>
      </c>
      <c r="S96" s="78"/>
      <c r="T96" s="75">
        <v>0</v>
      </c>
      <c r="U96" s="75">
        <v>0</v>
      </c>
      <c r="V96" s="79" t="s">
        <v>1422</v>
      </c>
      <c r="W96" s="80">
        <v>0</v>
      </c>
      <c r="X96" s="80">
        <v>160803</v>
      </c>
      <c r="Y96" s="81">
        <v>0</v>
      </c>
      <c r="Z96" t="s">
        <v>3259</v>
      </c>
      <c r="AA96" t="s">
        <v>3260</v>
      </c>
      <c r="AB96" t="s">
        <v>3261</v>
      </c>
      <c r="AC96">
        <v>2</v>
      </c>
      <c r="AD96">
        <v>23791690</v>
      </c>
    </row>
    <row r="97" spans="1:30">
      <c r="A97" s="67" t="s">
        <v>1419</v>
      </c>
      <c r="B97" s="82">
        <v>14548</v>
      </c>
      <c r="C97" s="69" t="s">
        <v>1430</v>
      </c>
      <c r="D97" s="68" t="s">
        <v>1451</v>
      </c>
      <c r="E97" s="101">
        <v>76584266</v>
      </c>
      <c r="F97" s="68">
        <v>14955</v>
      </c>
      <c r="G97" s="82">
        <v>14548</v>
      </c>
      <c r="H97" s="71">
        <v>42605</v>
      </c>
      <c r="I97" s="71">
        <v>44424</v>
      </c>
      <c r="J97" s="72">
        <v>1.3299999999999999E-2</v>
      </c>
      <c r="K97" s="73">
        <v>3024435</v>
      </c>
      <c r="L97" s="74">
        <v>6141337</v>
      </c>
      <c r="M97" s="74">
        <v>9165772</v>
      </c>
      <c r="N97" s="89"/>
      <c r="O97" s="75">
        <v>6</v>
      </c>
      <c r="P97" s="74">
        <v>160803</v>
      </c>
      <c r="Q97" s="90">
        <v>42870</v>
      </c>
      <c r="R97" s="77">
        <v>42870</v>
      </c>
      <c r="S97" s="78"/>
      <c r="T97" s="75">
        <v>0</v>
      </c>
      <c r="U97" s="75">
        <v>0</v>
      </c>
      <c r="V97" s="79" t="s">
        <v>1422</v>
      </c>
      <c r="W97" s="80">
        <v>0</v>
      </c>
      <c r="X97" s="80">
        <v>160803</v>
      </c>
      <c r="Y97" s="81">
        <v>0</v>
      </c>
      <c r="Z97" t="s">
        <v>3259</v>
      </c>
      <c r="AA97" t="s">
        <v>3260</v>
      </c>
      <c r="AB97" t="s">
        <v>3261</v>
      </c>
      <c r="AC97">
        <v>2</v>
      </c>
      <c r="AD97">
        <v>23791690</v>
      </c>
    </row>
    <row r="98" spans="1:30">
      <c r="A98" s="67" t="s">
        <v>1419</v>
      </c>
      <c r="B98" s="82">
        <v>14548</v>
      </c>
      <c r="C98" s="69" t="s">
        <v>1430</v>
      </c>
      <c r="D98" s="68" t="s">
        <v>1451</v>
      </c>
      <c r="E98" s="101">
        <v>76584266</v>
      </c>
      <c r="F98" s="68">
        <v>14955</v>
      </c>
      <c r="G98" s="82">
        <v>14548</v>
      </c>
      <c r="H98" s="71">
        <v>42605</v>
      </c>
      <c r="I98" s="71">
        <v>44424</v>
      </c>
      <c r="J98" s="72">
        <v>1.3299999999999999E-2</v>
      </c>
      <c r="K98" s="73">
        <v>3024435</v>
      </c>
      <c r="L98" s="74">
        <v>6141337</v>
      </c>
      <c r="M98" s="74">
        <v>9165772</v>
      </c>
      <c r="N98" s="89"/>
      <c r="O98" s="75">
        <v>7</v>
      </c>
      <c r="P98" s="74">
        <v>160803</v>
      </c>
      <c r="Q98" s="90">
        <v>42901</v>
      </c>
      <c r="R98" s="77">
        <v>42901</v>
      </c>
      <c r="S98" s="78"/>
      <c r="T98" s="75">
        <v>0</v>
      </c>
      <c r="U98" s="75">
        <v>0</v>
      </c>
      <c r="V98" s="79" t="s">
        <v>1422</v>
      </c>
      <c r="W98" s="80">
        <v>0</v>
      </c>
      <c r="X98" s="80">
        <v>160803</v>
      </c>
      <c r="Y98" s="81">
        <v>0</v>
      </c>
      <c r="Z98" t="s">
        <v>3259</v>
      </c>
      <c r="AA98" t="s">
        <v>3260</v>
      </c>
      <c r="AB98" t="s">
        <v>3261</v>
      </c>
      <c r="AC98">
        <v>2</v>
      </c>
      <c r="AD98">
        <v>23791690</v>
      </c>
    </row>
    <row r="99" spans="1:30">
      <c r="A99" s="67" t="s">
        <v>1419</v>
      </c>
      <c r="B99" s="82">
        <v>14548</v>
      </c>
      <c r="C99" s="69" t="s">
        <v>1430</v>
      </c>
      <c r="D99" s="68" t="s">
        <v>1451</v>
      </c>
      <c r="E99" s="101">
        <v>76584266</v>
      </c>
      <c r="F99" s="68">
        <v>14955</v>
      </c>
      <c r="G99" s="82">
        <v>14548</v>
      </c>
      <c r="H99" s="71">
        <v>42605</v>
      </c>
      <c r="I99" s="71">
        <v>44424</v>
      </c>
      <c r="J99" s="72">
        <v>1.3299999999999999E-2</v>
      </c>
      <c r="K99" s="73">
        <v>3024435</v>
      </c>
      <c r="L99" s="74">
        <v>6141337</v>
      </c>
      <c r="M99" s="74">
        <v>9165772</v>
      </c>
      <c r="N99" s="89"/>
      <c r="O99" s="75">
        <v>8</v>
      </c>
      <c r="P99" s="74">
        <v>160803</v>
      </c>
      <c r="Q99" s="90">
        <v>42931</v>
      </c>
      <c r="R99" s="77">
        <v>42931</v>
      </c>
      <c r="S99" s="78"/>
      <c r="T99" s="75">
        <v>0</v>
      </c>
      <c r="U99" s="75">
        <v>0</v>
      </c>
      <c r="V99" s="79" t="s">
        <v>1422</v>
      </c>
      <c r="W99" s="80">
        <v>0</v>
      </c>
      <c r="X99" s="80">
        <v>160803</v>
      </c>
      <c r="Y99" s="81">
        <v>0</v>
      </c>
      <c r="Z99" t="s">
        <v>3259</v>
      </c>
      <c r="AA99" t="s">
        <v>3260</v>
      </c>
      <c r="AB99" t="s">
        <v>3261</v>
      </c>
      <c r="AC99">
        <v>2</v>
      </c>
      <c r="AD99">
        <v>23791690</v>
      </c>
    </row>
    <row r="100" spans="1:30">
      <c r="A100" s="67" t="s">
        <v>1419</v>
      </c>
      <c r="B100" s="82">
        <v>14548</v>
      </c>
      <c r="C100" s="69" t="s">
        <v>1430</v>
      </c>
      <c r="D100" s="68" t="s">
        <v>1451</v>
      </c>
      <c r="E100" s="101">
        <v>76584266</v>
      </c>
      <c r="F100" s="68">
        <v>14955</v>
      </c>
      <c r="G100" s="82">
        <v>14548</v>
      </c>
      <c r="H100" s="71">
        <v>42605</v>
      </c>
      <c r="I100" s="71">
        <v>44424</v>
      </c>
      <c r="J100" s="72">
        <v>1.3299999999999999E-2</v>
      </c>
      <c r="K100" s="73">
        <v>3024435</v>
      </c>
      <c r="L100" s="74">
        <v>6141337</v>
      </c>
      <c r="M100" s="74">
        <v>9165772</v>
      </c>
      <c r="N100" s="89"/>
      <c r="O100" s="75">
        <v>9</v>
      </c>
      <c r="P100" s="74">
        <v>160803</v>
      </c>
      <c r="Q100" s="90">
        <v>42962</v>
      </c>
      <c r="R100" s="77">
        <v>42962</v>
      </c>
      <c r="S100" s="78"/>
      <c r="T100" s="75">
        <v>0</v>
      </c>
      <c r="U100" s="75">
        <v>0</v>
      </c>
      <c r="V100" s="79" t="s">
        <v>1422</v>
      </c>
      <c r="W100" s="80">
        <v>0</v>
      </c>
      <c r="X100" s="80">
        <v>160803</v>
      </c>
      <c r="Y100" s="81">
        <v>0</v>
      </c>
      <c r="Z100" t="s">
        <v>3259</v>
      </c>
      <c r="AA100" t="s">
        <v>3260</v>
      </c>
      <c r="AB100" t="s">
        <v>3261</v>
      </c>
      <c r="AC100">
        <v>2</v>
      </c>
      <c r="AD100">
        <v>23791690</v>
      </c>
    </row>
    <row r="101" spans="1:30">
      <c r="A101" s="67" t="s">
        <v>1419</v>
      </c>
      <c r="B101" s="82">
        <v>14548</v>
      </c>
      <c r="C101" s="69" t="s">
        <v>1430</v>
      </c>
      <c r="D101" s="68" t="s">
        <v>1451</v>
      </c>
      <c r="E101" s="101">
        <v>76584266</v>
      </c>
      <c r="F101" s="68">
        <v>14955</v>
      </c>
      <c r="G101" s="82">
        <v>14548</v>
      </c>
      <c r="H101" s="71">
        <v>42605</v>
      </c>
      <c r="I101" s="71">
        <v>44424</v>
      </c>
      <c r="J101" s="72">
        <v>1.3299999999999999E-2</v>
      </c>
      <c r="K101" s="73">
        <v>3024435</v>
      </c>
      <c r="L101" s="74">
        <v>6141337</v>
      </c>
      <c r="M101" s="74">
        <v>9165772</v>
      </c>
      <c r="N101" s="89"/>
      <c r="O101" s="75">
        <v>10</v>
      </c>
      <c r="P101" s="74">
        <v>160803</v>
      </c>
      <c r="Q101" s="90">
        <v>42993</v>
      </c>
      <c r="R101" s="77">
        <v>42993</v>
      </c>
      <c r="S101" s="78"/>
      <c r="T101" s="75">
        <v>0</v>
      </c>
      <c r="U101" s="75">
        <v>0</v>
      </c>
      <c r="V101" s="79" t="s">
        <v>1422</v>
      </c>
      <c r="W101" s="80">
        <v>0</v>
      </c>
      <c r="X101" s="80">
        <v>160803</v>
      </c>
      <c r="Y101" s="81">
        <v>0</v>
      </c>
      <c r="Z101" t="s">
        <v>3259</v>
      </c>
      <c r="AA101" t="s">
        <v>3260</v>
      </c>
      <c r="AB101" t="s">
        <v>3261</v>
      </c>
      <c r="AC101">
        <v>2</v>
      </c>
      <c r="AD101">
        <v>23791690</v>
      </c>
    </row>
    <row r="102" spans="1:30">
      <c r="A102" s="67" t="s">
        <v>1419</v>
      </c>
      <c r="B102" s="82">
        <v>14548</v>
      </c>
      <c r="C102" s="69" t="s">
        <v>1430</v>
      </c>
      <c r="D102" s="68" t="s">
        <v>1451</v>
      </c>
      <c r="E102" s="101">
        <v>76584266</v>
      </c>
      <c r="F102" s="68">
        <v>14955</v>
      </c>
      <c r="G102" s="82">
        <v>14548</v>
      </c>
      <c r="H102" s="71">
        <v>42605</v>
      </c>
      <c r="I102" s="71">
        <v>44424</v>
      </c>
      <c r="J102" s="72">
        <v>1.3299999999999999E-2</v>
      </c>
      <c r="K102" s="73">
        <v>3024435</v>
      </c>
      <c r="L102" s="74">
        <v>6141337</v>
      </c>
      <c r="M102" s="74">
        <v>9165772</v>
      </c>
      <c r="N102" s="89"/>
      <c r="O102" s="75">
        <v>11</v>
      </c>
      <c r="P102" s="74">
        <v>160803</v>
      </c>
      <c r="Q102" s="90">
        <v>43023</v>
      </c>
      <c r="R102" s="77">
        <v>43023</v>
      </c>
      <c r="S102" s="78"/>
      <c r="T102" s="75">
        <v>0</v>
      </c>
      <c r="U102" s="75">
        <v>0</v>
      </c>
      <c r="V102" s="79" t="s">
        <v>1422</v>
      </c>
      <c r="W102" s="80">
        <v>0</v>
      </c>
      <c r="X102" s="80">
        <v>160803</v>
      </c>
      <c r="Y102" s="81">
        <v>0</v>
      </c>
      <c r="Z102" t="s">
        <v>3259</v>
      </c>
      <c r="AA102" t="s">
        <v>3260</v>
      </c>
      <c r="AB102" t="s">
        <v>3261</v>
      </c>
      <c r="AC102">
        <v>2</v>
      </c>
      <c r="AD102">
        <v>23791690</v>
      </c>
    </row>
    <row r="103" spans="1:30">
      <c r="A103" s="67" t="s">
        <v>1419</v>
      </c>
      <c r="B103" s="82">
        <v>14548</v>
      </c>
      <c r="C103" s="69" t="s">
        <v>1430</v>
      </c>
      <c r="D103" s="68" t="s">
        <v>1451</v>
      </c>
      <c r="E103" s="101">
        <v>76584266</v>
      </c>
      <c r="F103" s="68">
        <v>14955</v>
      </c>
      <c r="G103" s="82">
        <v>14548</v>
      </c>
      <c r="H103" s="71">
        <v>42605</v>
      </c>
      <c r="I103" s="71">
        <v>44424</v>
      </c>
      <c r="J103" s="72">
        <v>1.3299999999999999E-2</v>
      </c>
      <c r="K103" s="73">
        <v>3024435</v>
      </c>
      <c r="L103" s="74">
        <v>6141337</v>
      </c>
      <c r="M103" s="74">
        <v>9165772</v>
      </c>
      <c r="N103" s="89"/>
      <c r="O103" s="75">
        <v>12</v>
      </c>
      <c r="P103" s="74">
        <v>160803</v>
      </c>
      <c r="Q103" s="90">
        <v>43054</v>
      </c>
      <c r="R103" s="77">
        <v>43054</v>
      </c>
      <c r="S103" s="78"/>
      <c r="T103" s="75">
        <v>0</v>
      </c>
      <c r="U103" s="75">
        <v>0</v>
      </c>
      <c r="V103" s="79" t="s">
        <v>1422</v>
      </c>
      <c r="W103" s="80">
        <v>0</v>
      </c>
      <c r="X103" s="80">
        <v>160803</v>
      </c>
      <c r="Y103" s="81">
        <v>0</v>
      </c>
      <c r="Z103" t="s">
        <v>3259</v>
      </c>
      <c r="AA103" t="s">
        <v>3260</v>
      </c>
      <c r="AB103" t="s">
        <v>3261</v>
      </c>
      <c r="AC103">
        <v>2</v>
      </c>
      <c r="AD103">
        <v>23791690</v>
      </c>
    </row>
    <row r="104" spans="1:30">
      <c r="A104" s="67" t="s">
        <v>1419</v>
      </c>
      <c r="B104" s="82">
        <v>14548</v>
      </c>
      <c r="C104" s="69" t="s">
        <v>1430</v>
      </c>
      <c r="D104" s="68" t="s">
        <v>1451</v>
      </c>
      <c r="E104" s="101">
        <v>76584266</v>
      </c>
      <c r="F104" s="68">
        <v>14955</v>
      </c>
      <c r="G104" s="82">
        <v>14548</v>
      </c>
      <c r="H104" s="71">
        <v>42605</v>
      </c>
      <c r="I104" s="71">
        <v>44424</v>
      </c>
      <c r="J104" s="72">
        <v>1.3299999999999999E-2</v>
      </c>
      <c r="K104" s="73">
        <v>3024435</v>
      </c>
      <c r="L104" s="74">
        <v>6141337</v>
      </c>
      <c r="M104" s="74">
        <v>9165772</v>
      </c>
      <c r="N104" s="89"/>
      <c r="O104" s="75">
        <v>13</v>
      </c>
      <c r="P104" s="74">
        <v>160803</v>
      </c>
      <c r="Q104" s="90">
        <v>43084</v>
      </c>
      <c r="R104" s="77">
        <v>43084</v>
      </c>
      <c r="S104" s="78"/>
      <c r="T104" s="75">
        <v>0</v>
      </c>
      <c r="U104" s="75">
        <v>0</v>
      </c>
      <c r="V104" s="79" t="s">
        <v>1422</v>
      </c>
      <c r="W104" s="80">
        <v>0</v>
      </c>
      <c r="X104" s="80">
        <v>160803</v>
      </c>
      <c r="Y104" s="81">
        <v>0</v>
      </c>
      <c r="Z104" t="s">
        <v>3259</v>
      </c>
      <c r="AA104" t="s">
        <v>3260</v>
      </c>
      <c r="AB104" t="s">
        <v>3261</v>
      </c>
      <c r="AC104">
        <v>2</v>
      </c>
      <c r="AD104">
        <v>23791690</v>
      </c>
    </row>
    <row r="105" spans="1:30">
      <c r="A105" s="67" t="s">
        <v>1419</v>
      </c>
      <c r="B105" s="82">
        <v>14548</v>
      </c>
      <c r="C105" s="69" t="s">
        <v>1430</v>
      </c>
      <c r="D105" s="68" t="s">
        <v>1451</v>
      </c>
      <c r="E105" s="101">
        <v>76584266</v>
      </c>
      <c r="F105" s="68">
        <v>14955</v>
      </c>
      <c r="G105" s="82">
        <v>14548</v>
      </c>
      <c r="H105" s="71">
        <v>42605</v>
      </c>
      <c r="I105" s="71">
        <v>44424</v>
      </c>
      <c r="J105" s="72">
        <v>1.3299999999999999E-2</v>
      </c>
      <c r="K105" s="73">
        <v>3024435</v>
      </c>
      <c r="L105" s="74">
        <v>6141337</v>
      </c>
      <c r="M105" s="74">
        <v>9165772</v>
      </c>
      <c r="N105" s="89"/>
      <c r="O105" s="75">
        <v>14</v>
      </c>
      <c r="P105" s="74">
        <v>160803</v>
      </c>
      <c r="Q105" s="90">
        <v>43115</v>
      </c>
      <c r="R105" s="77">
        <v>43115</v>
      </c>
      <c r="S105" s="78"/>
      <c r="T105" s="75">
        <v>0</v>
      </c>
      <c r="U105" s="75">
        <v>0</v>
      </c>
      <c r="V105" s="79" t="s">
        <v>1422</v>
      </c>
      <c r="W105" s="80">
        <v>0</v>
      </c>
      <c r="X105" s="80">
        <v>160803</v>
      </c>
      <c r="Y105" s="81">
        <v>0</v>
      </c>
      <c r="Z105" t="s">
        <v>3259</v>
      </c>
      <c r="AA105" t="s">
        <v>3260</v>
      </c>
      <c r="AB105" t="s">
        <v>3261</v>
      </c>
      <c r="AC105">
        <v>2</v>
      </c>
      <c r="AD105">
        <v>23791690</v>
      </c>
    </row>
    <row r="106" spans="1:30">
      <c r="A106" s="67" t="s">
        <v>1419</v>
      </c>
      <c r="B106" s="82">
        <v>14548</v>
      </c>
      <c r="C106" s="69" t="s">
        <v>1430</v>
      </c>
      <c r="D106" s="68" t="s">
        <v>1451</v>
      </c>
      <c r="E106" s="101">
        <v>76584266</v>
      </c>
      <c r="F106" s="68">
        <v>14955</v>
      </c>
      <c r="G106" s="82">
        <v>14548</v>
      </c>
      <c r="H106" s="71">
        <v>42605</v>
      </c>
      <c r="I106" s="71">
        <v>44424</v>
      </c>
      <c r="J106" s="72">
        <v>1.3299999999999999E-2</v>
      </c>
      <c r="K106" s="73">
        <v>3024435</v>
      </c>
      <c r="L106" s="74">
        <v>6141337</v>
      </c>
      <c r="M106" s="74">
        <v>9165772</v>
      </c>
      <c r="N106" s="89"/>
      <c r="O106" s="75">
        <v>15</v>
      </c>
      <c r="P106" s="74">
        <v>160803</v>
      </c>
      <c r="Q106" s="90">
        <v>43146</v>
      </c>
      <c r="R106" s="77">
        <v>43146</v>
      </c>
      <c r="S106" s="78"/>
      <c r="T106" s="75">
        <v>0</v>
      </c>
      <c r="U106" s="75">
        <v>0</v>
      </c>
      <c r="V106" s="79" t="s">
        <v>1422</v>
      </c>
      <c r="W106" s="80">
        <v>0</v>
      </c>
      <c r="X106" s="80">
        <v>160803</v>
      </c>
      <c r="Y106" s="81">
        <v>0</v>
      </c>
      <c r="Z106" t="s">
        <v>3259</v>
      </c>
      <c r="AA106" t="s">
        <v>3260</v>
      </c>
      <c r="AB106" t="s">
        <v>3261</v>
      </c>
      <c r="AC106">
        <v>2</v>
      </c>
      <c r="AD106">
        <v>23791690</v>
      </c>
    </row>
    <row r="107" spans="1:30">
      <c r="A107" s="67" t="s">
        <v>1419</v>
      </c>
      <c r="B107" s="82">
        <v>14548</v>
      </c>
      <c r="C107" s="69" t="s">
        <v>1430</v>
      </c>
      <c r="D107" s="68" t="s">
        <v>1451</v>
      </c>
      <c r="E107" s="101">
        <v>76584266</v>
      </c>
      <c r="F107" s="68">
        <v>14955</v>
      </c>
      <c r="G107" s="82">
        <v>14548</v>
      </c>
      <c r="H107" s="71">
        <v>42605</v>
      </c>
      <c r="I107" s="71">
        <v>44424</v>
      </c>
      <c r="J107" s="72">
        <v>1.3299999999999999E-2</v>
      </c>
      <c r="K107" s="73">
        <v>3024435</v>
      </c>
      <c r="L107" s="74">
        <v>6141337</v>
      </c>
      <c r="M107" s="74">
        <v>9165772</v>
      </c>
      <c r="N107" s="89"/>
      <c r="O107" s="75">
        <v>16</v>
      </c>
      <c r="P107" s="74">
        <v>160803</v>
      </c>
      <c r="Q107" s="90">
        <v>43174</v>
      </c>
      <c r="R107" s="77">
        <v>43174</v>
      </c>
      <c r="S107" s="78"/>
      <c r="T107" s="75">
        <v>0</v>
      </c>
      <c r="U107" s="75">
        <v>0</v>
      </c>
      <c r="V107" s="79" t="s">
        <v>1422</v>
      </c>
      <c r="W107" s="80">
        <v>0</v>
      </c>
      <c r="X107" s="80">
        <v>160803</v>
      </c>
      <c r="Y107" s="81">
        <v>0</v>
      </c>
      <c r="Z107" t="s">
        <v>3259</v>
      </c>
      <c r="AA107" t="s">
        <v>3260</v>
      </c>
      <c r="AB107" t="s">
        <v>3261</v>
      </c>
      <c r="AC107">
        <v>2</v>
      </c>
      <c r="AD107">
        <v>23791690</v>
      </c>
    </row>
    <row r="108" spans="1:30">
      <c r="A108" s="67" t="s">
        <v>1419</v>
      </c>
      <c r="B108" s="82">
        <v>14548</v>
      </c>
      <c r="C108" s="69" t="s">
        <v>1430</v>
      </c>
      <c r="D108" s="68" t="s">
        <v>1451</v>
      </c>
      <c r="E108" s="101">
        <v>76584266</v>
      </c>
      <c r="F108" s="68">
        <v>14955</v>
      </c>
      <c r="G108" s="82">
        <v>14548</v>
      </c>
      <c r="H108" s="71">
        <v>42605</v>
      </c>
      <c r="I108" s="71">
        <v>44424</v>
      </c>
      <c r="J108" s="72">
        <v>1.3299999999999999E-2</v>
      </c>
      <c r="K108" s="73">
        <v>3024435</v>
      </c>
      <c r="L108" s="74">
        <v>6141337</v>
      </c>
      <c r="M108" s="74">
        <v>9165772</v>
      </c>
      <c r="N108" s="89"/>
      <c r="O108" s="75">
        <v>17</v>
      </c>
      <c r="P108" s="74">
        <v>160803</v>
      </c>
      <c r="Q108" s="90">
        <v>43205</v>
      </c>
      <c r="R108" s="77">
        <v>43205</v>
      </c>
      <c r="S108" s="78"/>
      <c r="T108" s="75">
        <v>0</v>
      </c>
      <c r="U108" s="75">
        <v>0</v>
      </c>
      <c r="V108" s="79" t="s">
        <v>1422</v>
      </c>
      <c r="W108" s="80">
        <v>0</v>
      </c>
      <c r="X108" s="80">
        <v>160803</v>
      </c>
      <c r="Y108" s="81">
        <v>0</v>
      </c>
      <c r="Z108" t="s">
        <v>3259</v>
      </c>
      <c r="AA108" t="s">
        <v>3260</v>
      </c>
      <c r="AB108" t="s">
        <v>3261</v>
      </c>
      <c r="AC108">
        <v>2</v>
      </c>
      <c r="AD108">
        <v>23791690</v>
      </c>
    </row>
    <row r="109" spans="1:30">
      <c r="A109" s="67" t="s">
        <v>1419</v>
      </c>
      <c r="B109" s="82">
        <v>14548</v>
      </c>
      <c r="C109" s="69" t="s">
        <v>1430</v>
      </c>
      <c r="D109" s="68" t="s">
        <v>1451</v>
      </c>
      <c r="E109" s="101">
        <v>76584266</v>
      </c>
      <c r="F109" s="68">
        <v>14955</v>
      </c>
      <c r="G109" s="82">
        <v>14548</v>
      </c>
      <c r="H109" s="71">
        <v>42605</v>
      </c>
      <c r="I109" s="71">
        <v>44424</v>
      </c>
      <c r="J109" s="72">
        <v>1.3299999999999999E-2</v>
      </c>
      <c r="K109" s="73">
        <v>3024435</v>
      </c>
      <c r="L109" s="74">
        <v>6141337</v>
      </c>
      <c r="M109" s="74">
        <v>9165772</v>
      </c>
      <c r="N109" s="89"/>
      <c r="O109" s="75">
        <v>18</v>
      </c>
      <c r="P109" s="74">
        <v>160803</v>
      </c>
      <c r="Q109" s="90">
        <v>43235</v>
      </c>
      <c r="R109" s="77">
        <v>43235</v>
      </c>
      <c r="S109" s="78"/>
      <c r="T109" s="75">
        <v>0</v>
      </c>
      <c r="U109" s="75">
        <v>0</v>
      </c>
      <c r="V109" s="79" t="s">
        <v>1422</v>
      </c>
      <c r="W109" s="80">
        <v>0</v>
      </c>
      <c r="X109" s="80">
        <v>160803</v>
      </c>
      <c r="Y109" s="81">
        <v>0</v>
      </c>
      <c r="Z109" t="s">
        <v>3259</v>
      </c>
      <c r="AA109" t="s">
        <v>3260</v>
      </c>
      <c r="AB109" t="s">
        <v>3261</v>
      </c>
      <c r="AC109">
        <v>2</v>
      </c>
      <c r="AD109">
        <v>23791690</v>
      </c>
    </row>
    <row r="110" spans="1:30">
      <c r="A110" s="67" t="s">
        <v>1419</v>
      </c>
      <c r="B110" s="82">
        <v>14548</v>
      </c>
      <c r="C110" s="69" t="s">
        <v>1430</v>
      </c>
      <c r="D110" s="68" t="s">
        <v>1451</v>
      </c>
      <c r="E110" s="101">
        <v>76584266</v>
      </c>
      <c r="F110" s="68">
        <v>14955</v>
      </c>
      <c r="G110" s="82">
        <v>14548</v>
      </c>
      <c r="H110" s="71">
        <v>42605</v>
      </c>
      <c r="I110" s="71">
        <v>44424</v>
      </c>
      <c r="J110" s="72">
        <v>1.3299999999999999E-2</v>
      </c>
      <c r="K110" s="73">
        <v>3024435</v>
      </c>
      <c r="L110" s="74">
        <v>6141337</v>
      </c>
      <c r="M110" s="74">
        <v>9165772</v>
      </c>
      <c r="N110" s="89"/>
      <c r="O110" s="75">
        <v>19</v>
      </c>
      <c r="P110" s="74">
        <v>160803</v>
      </c>
      <c r="Q110" s="90">
        <v>43266</v>
      </c>
      <c r="R110" s="77">
        <v>43266</v>
      </c>
      <c r="S110" s="78"/>
      <c r="T110" s="75">
        <v>0</v>
      </c>
      <c r="U110" s="75">
        <v>0</v>
      </c>
      <c r="V110" s="79" t="s">
        <v>1422</v>
      </c>
      <c r="W110" s="80">
        <v>0</v>
      </c>
      <c r="X110" s="80">
        <v>160803</v>
      </c>
      <c r="Y110" s="81">
        <v>0</v>
      </c>
      <c r="Z110" t="s">
        <v>3259</v>
      </c>
      <c r="AA110" t="s">
        <v>3260</v>
      </c>
      <c r="AB110" t="s">
        <v>3261</v>
      </c>
      <c r="AC110">
        <v>2</v>
      </c>
      <c r="AD110">
        <v>23791690</v>
      </c>
    </row>
    <row r="111" spans="1:30">
      <c r="A111" s="67" t="s">
        <v>1419</v>
      </c>
      <c r="B111" s="82">
        <v>14548</v>
      </c>
      <c r="C111" s="69" t="s">
        <v>1430</v>
      </c>
      <c r="D111" s="68" t="s">
        <v>1451</v>
      </c>
      <c r="E111" s="101">
        <v>76584266</v>
      </c>
      <c r="F111" s="68">
        <v>14955</v>
      </c>
      <c r="G111" s="82">
        <v>14548</v>
      </c>
      <c r="H111" s="71">
        <v>42605</v>
      </c>
      <c r="I111" s="71">
        <v>44424</v>
      </c>
      <c r="J111" s="72">
        <v>1.3299999999999999E-2</v>
      </c>
      <c r="K111" s="73">
        <v>3024435</v>
      </c>
      <c r="L111" s="74">
        <v>6141337</v>
      </c>
      <c r="M111" s="74">
        <v>9165772</v>
      </c>
      <c r="N111" s="89"/>
      <c r="O111" s="75">
        <v>20</v>
      </c>
      <c r="P111" s="74">
        <v>160803</v>
      </c>
      <c r="Q111" s="90">
        <v>43296</v>
      </c>
      <c r="R111" s="77">
        <v>43296</v>
      </c>
      <c r="S111" s="78"/>
      <c r="T111" s="75">
        <v>0</v>
      </c>
      <c r="U111" s="75">
        <v>0</v>
      </c>
      <c r="V111" s="79" t="s">
        <v>1422</v>
      </c>
      <c r="W111" s="80">
        <v>0</v>
      </c>
      <c r="X111" s="80">
        <v>160803</v>
      </c>
      <c r="Y111" s="81">
        <v>0</v>
      </c>
      <c r="Z111" t="s">
        <v>3259</v>
      </c>
      <c r="AA111" t="s">
        <v>3260</v>
      </c>
      <c r="AB111" t="s">
        <v>3261</v>
      </c>
      <c r="AC111">
        <v>2</v>
      </c>
      <c r="AD111">
        <v>23791690</v>
      </c>
    </row>
    <row r="112" spans="1:30">
      <c r="A112" s="67" t="s">
        <v>1419</v>
      </c>
      <c r="B112" s="82">
        <v>14548</v>
      </c>
      <c r="C112" s="69" t="s">
        <v>1430</v>
      </c>
      <c r="D112" s="68" t="s">
        <v>1451</v>
      </c>
      <c r="E112" s="101">
        <v>76584266</v>
      </c>
      <c r="F112" s="68">
        <v>14955</v>
      </c>
      <c r="G112" s="82">
        <v>14548</v>
      </c>
      <c r="H112" s="71">
        <v>42605</v>
      </c>
      <c r="I112" s="71">
        <v>44424</v>
      </c>
      <c r="J112" s="72">
        <v>1.3299999999999999E-2</v>
      </c>
      <c r="K112" s="73">
        <v>3024435</v>
      </c>
      <c r="L112" s="74">
        <v>6141337</v>
      </c>
      <c r="M112" s="74">
        <v>9165772</v>
      </c>
      <c r="N112" s="89"/>
      <c r="O112" s="75">
        <v>21</v>
      </c>
      <c r="P112" s="74">
        <v>160803</v>
      </c>
      <c r="Q112" s="90">
        <v>43327</v>
      </c>
      <c r="R112" s="77">
        <v>43327</v>
      </c>
      <c r="S112" s="78"/>
      <c r="T112" s="75">
        <v>0</v>
      </c>
      <c r="U112" s="75">
        <v>0</v>
      </c>
      <c r="V112" s="79" t="s">
        <v>1422</v>
      </c>
      <c r="W112" s="80">
        <v>0</v>
      </c>
      <c r="X112" s="80">
        <v>160803</v>
      </c>
      <c r="Y112" s="81">
        <v>0</v>
      </c>
      <c r="Z112" t="s">
        <v>3259</v>
      </c>
      <c r="AA112" t="s">
        <v>3260</v>
      </c>
      <c r="AB112" t="s">
        <v>3261</v>
      </c>
      <c r="AC112">
        <v>2</v>
      </c>
      <c r="AD112">
        <v>23791690</v>
      </c>
    </row>
    <row r="113" spans="1:30">
      <c r="A113" s="67" t="s">
        <v>1419</v>
      </c>
      <c r="B113" s="82">
        <v>14548</v>
      </c>
      <c r="C113" s="69" t="s">
        <v>1430</v>
      </c>
      <c r="D113" s="68" t="s">
        <v>1451</v>
      </c>
      <c r="E113" s="101">
        <v>76584266</v>
      </c>
      <c r="F113" s="68">
        <v>14955</v>
      </c>
      <c r="G113" s="82">
        <v>14548</v>
      </c>
      <c r="H113" s="71">
        <v>42605</v>
      </c>
      <c r="I113" s="71">
        <v>44424</v>
      </c>
      <c r="J113" s="72">
        <v>1.3299999999999999E-2</v>
      </c>
      <c r="K113" s="73">
        <v>3024435</v>
      </c>
      <c r="L113" s="74">
        <v>6141337</v>
      </c>
      <c r="M113" s="74">
        <v>9165772</v>
      </c>
      <c r="N113" s="89"/>
      <c r="O113" s="75">
        <v>22</v>
      </c>
      <c r="P113" s="74">
        <v>160803</v>
      </c>
      <c r="Q113" s="90">
        <v>43358</v>
      </c>
      <c r="R113" s="77">
        <v>43358</v>
      </c>
      <c r="S113" s="78"/>
      <c r="T113" s="75">
        <v>0</v>
      </c>
      <c r="U113" s="75">
        <v>0</v>
      </c>
      <c r="V113" s="79" t="s">
        <v>1422</v>
      </c>
      <c r="W113" s="80">
        <v>0</v>
      </c>
      <c r="X113" s="80">
        <v>160803</v>
      </c>
      <c r="Y113" s="81">
        <v>0</v>
      </c>
      <c r="Z113" t="s">
        <v>3259</v>
      </c>
      <c r="AA113" t="s">
        <v>3260</v>
      </c>
      <c r="AB113" t="s">
        <v>3261</v>
      </c>
      <c r="AC113">
        <v>2</v>
      </c>
      <c r="AD113">
        <v>23791690</v>
      </c>
    </row>
    <row r="114" spans="1:30">
      <c r="A114" s="67" t="s">
        <v>1419</v>
      </c>
      <c r="B114" s="82">
        <v>14548</v>
      </c>
      <c r="C114" s="69" t="s">
        <v>1430</v>
      </c>
      <c r="D114" s="68" t="s">
        <v>1451</v>
      </c>
      <c r="E114" s="101">
        <v>76584266</v>
      </c>
      <c r="F114" s="68">
        <v>14955</v>
      </c>
      <c r="G114" s="82">
        <v>14548</v>
      </c>
      <c r="H114" s="71">
        <v>42605</v>
      </c>
      <c r="I114" s="71">
        <v>44424</v>
      </c>
      <c r="J114" s="72">
        <v>1.3299999999999999E-2</v>
      </c>
      <c r="K114" s="73">
        <v>3024435</v>
      </c>
      <c r="L114" s="74">
        <v>6141337</v>
      </c>
      <c r="M114" s="74">
        <v>9165772</v>
      </c>
      <c r="N114" s="89"/>
      <c r="O114" s="75">
        <v>23</v>
      </c>
      <c r="P114" s="74">
        <v>160803</v>
      </c>
      <c r="Q114" s="90">
        <v>43388</v>
      </c>
      <c r="R114" s="77">
        <v>43388</v>
      </c>
      <c r="S114" s="78"/>
      <c r="T114" s="75">
        <v>0</v>
      </c>
      <c r="U114" s="75">
        <v>0</v>
      </c>
      <c r="V114" s="79" t="s">
        <v>1422</v>
      </c>
      <c r="W114" s="80">
        <v>0</v>
      </c>
      <c r="X114" s="80">
        <v>160803</v>
      </c>
      <c r="Y114" s="81">
        <v>0</v>
      </c>
      <c r="Z114" t="s">
        <v>3259</v>
      </c>
      <c r="AA114" t="s">
        <v>3260</v>
      </c>
      <c r="AB114" t="s">
        <v>3261</v>
      </c>
      <c r="AC114">
        <v>2</v>
      </c>
      <c r="AD114">
        <v>23791690</v>
      </c>
    </row>
    <row r="115" spans="1:30">
      <c r="A115" s="67" t="s">
        <v>1419</v>
      </c>
      <c r="B115" s="82">
        <v>14548</v>
      </c>
      <c r="C115" s="69" t="s">
        <v>1430</v>
      </c>
      <c r="D115" s="68" t="s">
        <v>1451</v>
      </c>
      <c r="E115" s="101">
        <v>76584266</v>
      </c>
      <c r="F115" s="68">
        <v>14955</v>
      </c>
      <c r="G115" s="82">
        <v>14548</v>
      </c>
      <c r="H115" s="71">
        <v>42605</v>
      </c>
      <c r="I115" s="71">
        <v>44424</v>
      </c>
      <c r="J115" s="72">
        <v>1.3299999999999999E-2</v>
      </c>
      <c r="K115" s="73">
        <v>3024435</v>
      </c>
      <c r="L115" s="74">
        <v>6141337</v>
      </c>
      <c r="M115" s="74">
        <v>9165772</v>
      </c>
      <c r="N115" s="89"/>
      <c r="O115" s="75">
        <v>24</v>
      </c>
      <c r="P115" s="74">
        <v>160803</v>
      </c>
      <c r="Q115" s="90">
        <v>43419</v>
      </c>
      <c r="R115" s="77">
        <v>43419</v>
      </c>
      <c r="S115" s="78"/>
      <c r="T115" s="75">
        <v>0</v>
      </c>
      <c r="U115" s="75">
        <v>0</v>
      </c>
      <c r="V115" s="79" t="s">
        <v>1422</v>
      </c>
      <c r="W115" s="80">
        <v>0</v>
      </c>
      <c r="X115" s="80">
        <v>160803</v>
      </c>
      <c r="Y115" s="81">
        <v>0</v>
      </c>
      <c r="Z115" t="s">
        <v>3259</v>
      </c>
      <c r="AA115" t="s">
        <v>3260</v>
      </c>
      <c r="AB115" t="s">
        <v>3261</v>
      </c>
      <c r="AC115">
        <v>2</v>
      </c>
      <c r="AD115">
        <v>23791690</v>
      </c>
    </row>
    <row r="116" spans="1:30">
      <c r="A116" s="67" t="s">
        <v>1419</v>
      </c>
      <c r="B116" s="82">
        <v>14548</v>
      </c>
      <c r="C116" s="69" t="s">
        <v>1430</v>
      </c>
      <c r="D116" s="68" t="s">
        <v>1451</v>
      </c>
      <c r="E116" s="101">
        <v>76584266</v>
      </c>
      <c r="F116" s="68">
        <v>14955</v>
      </c>
      <c r="G116" s="82">
        <v>14548</v>
      </c>
      <c r="H116" s="71">
        <v>42605</v>
      </c>
      <c r="I116" s="71">
        <v>44424</v>
      </c>
      <c r="J116" s="72">
        <v>1.3299999999999999E-2</v>
      </c>
      <c r="K116" s="73">
        <v>3024435</v>
      </c>
      <c r="L116" s="74">
        <v>6141337</v>
      </c>
      <c r="M116" s="74">
        <v>9165772</v>
      </c>
      <c r="N116" s="89"/>
      <c r="O116" s="75">
        <v>25</v>
      </c>
      <c r="P116" s="74">
        <v>160803</v>
      </c>
      <c r="Q116" s="90">
        <v>43449</v>
      </c>
      <c r="R116" s="77">
        <v>43449</v>
      </c>
      <c r="S116" s="78"/>
      <c r="T116" s="75">
        <v>0</v>
      </c>
      <c r="U116" s="75">
        <v>0</v>
      </c>
      <c r="V116" s="79" t="s">
        <v>1422</v>
      </c>
      <c r="W116" s="80">
        <v>0</v>
      </c>
      <c r="X116" s="80">
        <v>160803</v>
      </c>
      <c r="Y116" s="81">
        <v>0</v>
      </c>
      <c r="Z116" t="s">
        <v>3259</v>
      </c>
      <c r="AA116" t="s">
        <v>3260</v>
      </c>
      <c r="AB116" t="s">
        <v>3261</v>
      </c>
      <c r="AC116">
        <v>2</v>
      </c>
      <c r="AD116">
        <v>23791690</v>
      </c>
    </row>
    <row r="117" spans="1:30">
      <c r="A117" s="67" t="s">
        <v>1419</v>
      </c>
      <c r="B117" s="82">
        <v>14548</v>
      </c>
      <c r="C117" s="69" t="s">
        <v>1430</v>
      </c>
      <c r="D117" s="68" t="s">
        <v>1451</v>
      </c>
      <c r="E117" s="101">
        <v>76584266</v>
      </c>
      <c r="F117" s="68">
        <v>14955</v>
      </c>
      <c r="G117" s="82">
        <v>14548</v>
      </c>
      <c r="H117" s="71">
        <v>42605</v>
      </c>
      <c r="I117" s="71">
        <v>44424</v>
      </c>
      <c r="J117" s="72">
        <v>1.3299999999999999E-2</v>
      </c>
      <c r="K117" s="73">
        <v>3024435</v>
      </c>
      <c r="L117" s="74">
        <v>6141337</v>
      </c>
      <c r="M117" s="74">
        <v>9165772</v>
      </c>
      <c r="N117" s="89"/>
      <c r="O117" s="75">
        <v>26</v>
      </c>
      <c r="P117" s="74">
        <v>160803</v>
      </c>
      <c r="Q117" s="90">
        <v>43480</v>
      </c>
      <c r="R117" s="77">
        <v>43480</v>
      </c>
      <c r="S117" s="78"/>
      <c r="T117" s="75">
        <v>0</v>
      </c>
      <c r="U117" s="75">
        <v>0</v>
      </c>
      <c r="V117" s="79" t="s">
        <v>1422</v>
      </c>
      <c r="W117" s="80">
        <v>0</v>
      </c>
      <c r="X117" s="80">
        <v>160803</v>
      </c>
      <c r="Y117" s="81">
        <v>0</v>
      </c>
      <c r="Z117" t="s">
        <v>3259</v>
      </c>
      <c r="AA117" t="s">
        <v>3260</v>
      </c>
      <c r="AB117" t="s">
        <v>3261</v>
      </c>
      <c r="AC117">
        <v>2</v>
      </c>
      <c r="AD117">
        <v>23791690</v>
      </c>
    </row>
    <row r="118" spans="1:30">
      <c r="A118" s="67" t="s">
        <v>1419</v>
      </c>
      <c r="B118" s="82">
        <v>14548</v>
      </c>
      <c r="C118" s="69" t="s">
        <v>1430</v>
      </c>
      <c r="D118" s="68" t="s">
        <v>1451</v>
      </c>
      <c r="E118" s="101">
        <v>76584266</v>
      </c>
      <c r="F118" s="68">
        <v>14955</v>
      </c>
      <c r="G118" s="82">
        <v>14548</v>
      </c>
      <c r="H118" s="71">
        <v>42605</v>
      </c>
      <c r="I118" s="71">
        <v>44424</v>
      </c>
      <c r="J118" s="72">
        <v>1.3299999999999999E-2</v>
      </c>
      <c r="K118" s="73">
        <v>3024435</v>
      </c>
      <c r="L118" s="74">
        <v>6141337</v>
      </c>
      <c r="M118" s="74">
        <v>9165772</v>
      </c>
      <c r="N118" s="89"/>
      <c r="O118" s="75">
        <v>27</v>
      </c>
      <c r="P118" s="74">
        <v>160803</v>
      </c>
      <c r="Q118" s="90">
        <v>43511</v>
      </c>
      <c r="R118" s="77">
        <v>43511</v>
      </c>
      <c r="S118" s="78"/>
      <c r="T118" s="75">
        <v>0</v>
      </c>
      <c r="U118" s="75">
        <v>0</v>
      </c>
      <c r="V118" s="79" t="s">
        <v>1422</v>
      </c>
      <c r="W118" s="80">
        <v>0</v>
      </c>
      <c r="X118" s="80">
        <v>160803</v>
      </c>
      <c r="Y118" s="81">
        <v>0</v>
      </c>
      <c r="Z118" t="s">
        <v>3259</v>
      </c>
      <c r="AA118" t="s">
        <v>3260</v>
      </c>
      <c r="AB118" t="s">
        <v>3261</v>
      </c>
      <c r="AC118">
        <v>2</v>
      </c>
      <c r="AD118">
        <v>23791690</v>
      </c>
    </row>
    <row r="119" spans="1:30">
      <c r="A119" s="67" t="s">
        <v>1419</v>
      </c>
      <c r="B119" s="82">
        <v>14548</v>
      </c>
      <c r="C119" s="69" t="s">
        <v>1430</v>
      </c>
      <c r="D119" s="68" t="s">
        <v>1451</v>
      </c>
      <c r="E119" s="101">
        <v>76584266</v>
      </c>
      <c r="F119" s="68">
        <v>14955</v>
      </c>
      <c r="G119" s="82">
        <v>14548</v>
      </c>
      <c r="H119" s="71">
        <v>42605</v>
      </c>
      <c r="I119" s="71">
        <v>44424</v>
      </c>
      <c r="J119" s="72">
        <v>1.3299999999999999E-2</v>
      </c>
      <c r="K119" s="73">
        <v>3024435</v>
      </c>
      <c r="L119" s="74">
        <v>6141337</v>
      </c>
      <c r="M119" s="74">
        <v>9165772</v>
      </c>
      <c r="N119" s="89"/>
      <c r="O119" s="75">
        <v>28</v>
      </c>
      <c r="P119" s="74">
        <v>160803</v>
      </c>
      <c r="Q119" s="90">
        <v>43539</v>
      </c>
      <c r="R119" s="77">
        <v>43539</v>
      </c>
      <c r="S119" s="78"/>
      <c r="T119" s="75">
        <v>0</v>
      </c>
      <c r="U119" s="75">
        <v>0</v>
      </c>
      <c r="V119" s="79" t="s">
        <v>1422</v>
      </c>
      <c r="W119" s="80">
        <v>0</v>
      </c>
      <c r="X119" s="80">
        <v>160803</v>
      </c>
      <c r="Y119" s="81">
        <v>0</v>
      </c>
      <c r="Z119" t="s">
        <v>3259</v>
      </c>
      <c r="AA119" t="s">
        <v>3260</v>
      </c>
      <c r="AB119" t="s">
        <v>3261</v>
      </c>
      <c r="AC119">
        <v>2</v>
      </c>
      <c r="AD119">
        <v>23791690</v>
      </c>
    </row>
    <row r="120" spans="1:30">
      <c r="A120" s="67" t="s">
        <v>1419</v>
      </c>
      <c r="B120" s="82">
        <v>14548</v>
      </c>
      <c r="C120" s="69" t="s">
        <v>1430</v>
      </c>
      <c r="D120" s="68" t="s">
        <v>1451</v>
      </c>
      <c r="E120" s="101">
        <v>76584266</v>
      </c>
      <c r="F120" s="68">
        <v>14955</v>
      </c>
      <c r="G120" s="82">
        <v>14548</v>
      </c>
      <c r="H120" s="71">
        <v>42605</v>
      </c>
      <c r="I120" s="71">
        <v>44424</v>
      </c>
      <c r="J120" s="72">
        <v>1.3299999999999999E-2</v>
      </c>
      <c r="K120" s="73">
        <v>3024435</v>
      </c>
      <c r="L120" s="74">
        <v>6141337</v>
      </c>
      <c r="M120" s="74">
        <v>9165772</v>
      </c>
      <c r="N120" s="89"/>
      <c r="O120" s="75">
        <v>29</v>
      </c>
      <c r="P120" s="74">
        <v>160803</v>
      </c>
      <c r="Q120" s="90">
        <v>43570</v>
      </c>
      <c r="R120" s="77">
        <v>43570</v>
      </c>
      <c r="S120" s="78"/>
      <c r="T120" s="75">
        <v>0</v>
      </c>
      <c r="U120" s="75">
        <v>0</v>
      </c>
      <c r="V120" s="79" t="s">
        <v>1422</v>
      </c>
      <c r="W120" s="80">
        <v>0</v>
      </c>
      <c r="X120" s="80">
        <v>160803</v>
      </c>
      <c r="Y120" s="81">
        <v>0</v>
      </c>
      <c r="Z120" t="s">
        <v>3259</v>
      </c>
      <c r="AA120" t="s">
        <v>3260</v>
      </c>
      <c r="AB120" t="s">
        <v>3261</v>
      </c>
      <c r="AC120">
        <v>2</v>
      </c>
      <c r="AD120">
        <v>23791690</v>
      </c>
    </row>
    <row r="121" spans="1:30">
      <c r="A121" s="67" t="s">
        <v>1419</v>
      </c>
      <c r="B121" s="82">
        <v>14548</v>
      </c>
      <c r="C121" s="69" t="s">
        <v>1430</v>
      </c>
      <c r="D121" s="68" t="s">
        <v>1451</v>
      </c>
      <c r="E121" s="101">
        <v>76584266</v>
      </c>
      <c r="F121" s="68">
        <v>14955</v>
      </c>
      <c r="G121" s="82">
        <v>14548</v>
      </c>
      <c r="H121" s="71">
        <v>42605</v>
      </c>
      <c r="I121" s="71">
        <v>44424</v>
      </c>
      <c r="J121" s="72">
        <v>1.3299999999999999E-2</v>
      </c>
      <c r="K121" s="73">
        <v>3024435</v>
      </c>
      <c r="L121" s="74">
        <v>6141337</v>
      </c>
      <c r="M121" s="74">
        <v>9165772</v>
      </c>
      <c r="N121" s="89"/>
      <c r="O121" s="75">
        <v>30</v>
      </c>
      <c r="P121" s="74">
        <v>160803</v>
      </c>
      <c r="Q121" s="90">
        <v>43600</v>
      </c>
      <c r="R121" s="77">
        <v>43600</v>
      </c>
      <c r="S121" s="78"/>
      <c r="T121" s="75">
        <v>0</v>
      </c>
      <c r="U121" s="75">
        <v>0</v>
      </c>
      <c r="V121" s="79" t="s">
        <v>1422</v>
      </c>
      <c r="W121" s="80">
        <v>0</v>
      </c>
      <c r="X121" s="80">
        <v>160803</v>
      </c>
      <c r="Y121" s="81">
        <v>0</v>
      </c>
      <c r="Z121" t="s">
        <v>3259</v>
      </c>
      <c r="AA121" t="s">
        <v>3260</v>
      </c>
      <c r="AB121" t="s">
        <v>3261</v>
      </c>
      <c r="AC121">
        <v>2</v>
      </c>
      <c r="AD121">
        <v>23791690</v>
      </c>
    </row>
    <row r="122" spans="1:30">
      <c r="A122" s="67" t="s">
        <v>1419</v>
      </c>
      <c r="B122" s="82">
        <v>14548</v>
      </c>
      <c r="C122" s="69" t="s">
        <v>1430</v>
      </c>
      <c r="D122" s="68" t="s">
        <v>1451</v>
      </c>
      <c r="E122" s="101">
        <v>76584266</v>
      </c>
      <c r="F122" s="68">
        <v>14955</v>
      </c>
      <c r="G122" s="82">
        <v>14548</v>
      </c>
      <c r="H122" s="71">
        <v>42605</v>
      </c>
      <c r="I122" s="71">
        <v>44424</v>
      </c>
      <c r="J122" s="72">
        <v>1.3299999999999999E-2</v>
      </c>
      <c r="K122" s="73">
        <v>3024435</v>
      </c>
      <c r="L122" s="74">
        <v>6141337</v>
      </c>
      <c r="M122" s="74">
        <v>9165772</v>
      </c>
      <c r="N122" s="89"/>
      <c r="O122" s="75">
        <v>31</v>
      </c>
      <c r="P122" s="74">
        <v>160803</v>
      </c>
      <c r="Q122" s="90">
        <v>43631</v>
      </c>
      <c r="R122" s="77">
        <v>43631</v>
      </c>
      <c r="S122" s="78"/>
      <c r="T122" s="75">
        <v>0</v>
      </c>
      <c r="U122" s="75">
        <v>0</v>
      </c>
      <c r="V122" s="79" t="s">
        <v>1422</v>
      </c>
      <c r="W122" s="80">
        <v>0</v>
      </c>
      <c r="X122" s="80">
        <v>160803</v>
      </c>
      <c r="Y122" s="81">
        <v>0</v>
      </c>
      <c r="Z122" t="s">
        <v>3259</v>
      </c>
      <c r="AA122" t="s">
        <v>3260</v>
      </c>
      <c r="AB122" t="s">
        <v>3261</v>
      </c>
      <c r="AC122">
        <v>2</v>
      </c>
      <c r="AD122">
        <v>23791690</v>
      </c>
    </row>
    <row r="123" spans="1:30">
      <c r="A123" s="67" t="s">
        <v>1419</v>
      </c>
      <c r="B123" s="82">
        <v>14548</v>
      </c>
      <c r="C123" s="69" t="s">
        <v>1430</v>
      </c>
      <c r="D123" s="68" t="s">
        <v>1451</v>
      </c>
      <c r="E123" s="101">
        <v>76584266</v>
      </c>
      <c r="F123" s="68">
        <v>14955</v>
      </c>
      <c r="G123" s="82">
        <v>14548</v>
      </c>
      <c r="H123" s="71">
        <v>42605</v>
      </c>
      <c r="I123" s="71">
        <v>44424</v>
      </c>
      <c r="J123" s="72">
        <v>1.3299999999999999E-2</v>
      </c>
      <c r="K123" s="73">
        <v>3024435</v>
      </c>
      <c r="L123" s="74">
        <v>6141337</v>
      </c>
      <c r="M123" s="74">
        <v>9165772</v>
      </c>
      <c r="N123" s="89"/>
      <c r="O123" s="75">
        <v>32</v>
      </c>
      <c r="P123" s="74">
        <v>160803</v>
      </c>
      <c r="Q123" s="90">
        <v>43661</v>
      </c>
      <c r="R123" s="77">
        <v>43661</v>
      </c>
      <c r="S123" s="78"/>
      <c r="T123" s="75">
        <v>0</v>
      </c>
      <c r="U123" s="75">
        <v>0</v>
      </c>
      <c r="V123" s="79" t="s">
        <v>1422</v>
      </c>
      <c r="W123" s="80">
        <v>0</v>
      </c>
      <c r="X123" s="80">
        <v>160803</v>
      </c>
      <c r="Y123" s="81">
        <v>0</v>
      </c>
      <c r="Z123" t="s">
        <v>3259</v>
      </c>
      <c r="AA123" t="s">
        <v>3260</v>
      </c>
      <c r="AB123" t="s">
        <v>3261</v>
      </c>
      <c r="AC123">
        <v>2</v>
      </c>
      <c r="AD123">
        <v>23791690</v>
      </c>
    </row>
    <row r="124" spans="1:30">
      <c r="A124" s="67" t="s">
        <v>1419</v>
      </c>
      <c r="B124" s="82">
        <v>14548</v>
      </c>
      <c r="C124" s="69" t="s">
        <v>1430</v>
      </c>
      <c r="D124" s="68" t="s">
        <v>1451</v>
      </c>
      <c r="E124" s="101">
        <v>76584266</v>
      </c>
      <c r="F124" s="68">
        <v>14955</v>
      </c>
      <c r="G124" s="82">
        <v>14548</v>
      </c>
      <c r="H124" s="71">
        <v>42605</v>
      </c>
      <c r="I124" s="71">
        <v>44424</v>
      </c>
      <c r="J124" s="72">
        <v>1.3299999999999999E-2</v>
      </c>
      <c r="K124" s="73">
        <v>3024435</v>
      </c>
      <c r="L124" s="74">
        <v>6141337</v>
      </c>
      <c r="M124" s="74">
        <v>9165772</v>
      </c>
      <c r="N124" s="89"/>
      <c r="O124" s="75">
        <v>33</v>
      </c>
      <c r="P124" s="74">
        <v>160803</v>
      </c>
      <c r="Q124" s="90">
        <v>43692</v>
      </c>
      <c r="R124" s="77">
        <v>43692</v>
      </c>
      <c r="S124" s="78"/>
      <c r="T124" s="75">
        <v>0</v>
      </c>
      <c r="U124" s="75">
        <v>0</v>
      </c>
      <c r="V124" s="79" t="s">
        <v>1422</v>
      </c>
      <c r="W124" s="80">
        <v>0</v>
      </c>
      <c r="X124" s="80">
        <v>160803</v>
      </c>
      <c r="Y124" s="81">
        <v>0</v>
      </c>
      <c r="Z124" t="s">
        <v>3259</v>
      </c>
      <c r="AA124" t="s">
        <v>3260</v>
      </c>
      <c r="AB124" t="s">
        <v>3261</v>
      </c>
      <c r="AC124">
        <v>2</v>
      </c>
      <c r="AD124">
        <v>23791690</v>
      </c>
    </row>
    <row r="125" spans="1:30">
      <c r="A125" s="67" t="s">
        <v>1419</v>
      </c>
      <c r="B125" s="82">
        <v>14548</v>
      </c>
      <c r="C125" s="69" t="s">
        <v>1430</v>
      </c>
      <c r="D125" s="68" t="s">
        <v>1451</v>
      </c>
      <c r="E125" s="101">
        <v>76584266</v>
      </c>
      <c r="F125" s="68">
        <v>14955</v>
      </c>
      <c r="G125" s="82">
        <v>14548</v>
      </c>
      <c r="H125" s="71">
        <v>42605</v>
      </c>
      <c r="I125" s="71">
        <v>44424</v>
      </c>
      <c r="J125" s="72">
        <v>1.3299999999999999E-2</v>
      </c>
      <c r="K125" s="73">
        <v>3024435</v>
      </c>
      <c r="L125" s="74">
        <v>6141337</v>
      </c>
      <c r="M125" s="74">
        <v>9165772</v>
      </c>
      <c r="N125" s="89"/>
      <c r="O125" s="75">
        <v>34</v>
      </c>
      <c r="P125" s="74">
        <v>160803</v>
      </c>
      <c r="Q125" s="90">
        <v>43723</v>
      </c>
      <c r="R125" s="77">
        <v>43723</v>
      </c>
      <c r="S125" s="78"/>
      <c r="T125" s="75">
        <v>0</v>
      </c>
      <c r="U125" s="75">
        <v>0</v>
      </c>
      <c r="V125" s="79" t="s">
        <v>1422</v>
      </c>
      <c r="W125" s="80">
        <v>0</v>
      </c>
      <c r="X125" s="80">
        <v>160803</v>
      </c>
      <c r="Y125" s="81">
        <v>0</v>
      </c>
      <c r="Z125" t="s">
        <v>3259</v>
      </c>
      <c r="AA125" t="s">
        <v>3260</v>
      </c>
      <c r="AB125" t="s">
        <v>3261</v>
      </c>
      <c r="AC125">
        <v>2</v>
      </c>
      <c r="AD125">
        <v>23791690</v>
      </c>
    </row>
    <row r="126" spans="1:30">
      <c r="A126" s="67" t="s">
        <v>1419</v>
      </c>
      <c r="B126" s="82">
        <v>14548</v>
      </c>
      <c r="C126" s="69" t="s">
        <v>1430</v>
      </c>
      <c r="D126" s="68" t="s">
        <v>1451</v>
      </c>
      <c r="E126" s="101">
        <v>76584266</v>
      </c>
      <c r="F126" s="68">
        <v>14955</v>
      </c>
      <c r="G126" s="82">
        <v>14548</v>
      </c>
      <c r="H126" s="71">
        <v>42605</v>
      </c>
      <c r="I126" s="71">
        <v>44424</v>
      </c>
      <c r="J126" s="72">
        <v>1.3299999999999999E-2</v>
      </c>
      <c r="K126" s="73">
        <v>3024435</v>
      </c>
      <c r="L126" s="74">
        <v>6141337</v>
      </c>
      <c r="M126" s="74">
        <v>9165772</v>
      </c>
      <c r="N126" s="89"/>
      <c r="O126" s="75">
        <v>35</v>
      </c>
      <c r="P126" s="74">
        <v>160803</v>
      </c>
      <c r="Q126" s="90">
        <v>43753</v>
      </c>
      <c r="R126" s="77">
        <v>43753</v>
      </c>
      <c r="S126" s="78"/>
      <c r="T126" s="75">
        <v>0</v>
      </c>
      <c r="U126" s="75">
        <v>0</v>
      </c>
      <c r="V126" s="79" t="s">
        <v>1422</v>
      </c>
      <c r="W126" s="80">
        <v>0</v>
      </c>
      <c r="X126" s="80">
        <v>160803</v>
      </c>
      <c r="Y126" s="81">
        <v>0</v>
      </c>
      <c r="Z126" t="s">
        <v>3259</v>
      </c>
      <c r="AA126" t="s">
        <v>3260</v>
      </c>
      <c r="AB126" t="s">
        <v>3261</v>
      </c>
      <c r="AC126">
        <v>2</v>
      </c>
      <c r="AD126">
        <v>23791690</v>
      </c>
    </row>
    <row r="127" spans="1:30">
      <c r="A127" s="67" t="s">
        <v>1419</v>
      </c>
      <c r="B127" s="82">
        <v>14548</v>
      </c>
      <c r="C127" s="69" t="s">
        <v>1430</v>
      </c>
      <c r="D127" s="68" t="s">
        <v>1451</v>
      </c>
      <c r="E127" s="101">
        <v>76584266</v>
      </c>
      <c r="F127" s="68">
        <v>14955</v>
      </c>
      <c r="G127" s="82">
        <v>14548</v>
      </c>
      <c r="H127" s="71">
        <v>42605</v>
      </c>
      <c r="I127" s="71">
        <v>44424</v>
      </c>
      <c r="J127" s="72">
        <v>1.3299999999999999E-2</v>
      </c>
      <c r="K127" s="73">
        <v>3024435</v>
      </c>
      <c r="L127" s="74">
        <v>6141337</v>
      </c>
      <c r="M127" s="74">
        <v>9165772</v>
      </c>
      <c r="N127" s="89"/>
      <c r="O127" s="75">
        <v>36</v>
      </c>
      <c r="P127" s="74">
        <v>160803</v>
      </c>
      <c r="Q127" s="90">
        <v>43784</v>
      </c>
      <c r="R127" s="77">
        <v>43784</v>
      </c>
      <c r="S127" s="78"/>
      <c r="T127" s="75">
        <v>0</v>
      </c>
      <c r="U127" s="75">
        <v>0</v>
      </c>
      <c r="V127" s="79" t="s">
        <v>1422</v>
      </c>
      <c r="W127" s="80">
        <v>0</v>
      </c>
      <c r="X127" s="80">
        <v>160803</v>
      </c>
      <c r="Y127" s="81">
        <v>0</v>
      </c>
      <c r="Z127" t="s">
        <v>3259</v>
      </c>
      <c r="AA127" t="s">
        <v>3260</v>
      </c>
      <c r="AB127" t="s">
        <v>3261</v>
      </c>
      <c r="AC127">
        <v>2</v>
      </c>
      <c r="AD127">
        <v>23791690</v>
      </c>
    </row>
    <row r="128" spans="1:30">
      <c r="A128" s="67" t="s">
        <v>1419</v>
      </c>
      <c r="B128" s="82">
        <v>14548</v>
      </c>
      <c r="C128" s="69" t="s">
        <v>1430</v>
      </c>
      <c r="D128" s="68" t="s">
        <v>1451</v>
      </c>
      <c r="E128" s="101">
        <v>76584266</v>
      </c>
      <c r="F128" s="68">
        <v>14955</v>
      </c>
      <c r="G128" s="82">
        <v>14548</v>
      </c>
      <c r="H128" s="71">
        <v>42605</v>
      </c>
      <c r="I128" s="71">
        <v>44424</v>
      </c>
      <c r="J128" s="72">
        <v>1.3299999999999999E-2</v>
      </c>
      <c r="K128" s="73">
        <v>3024435</v>
      </c>
      <c r="L128" s="74">
        <v>6141337</v>
      </c>
      <c r="M128" s="74">
        <v>9165772</v>
      </c>
      <c r="N128" s="89"/>
      <c r="O128" s="75">
        <v>37</v>
      </c>
      <c r="P128" s="74">
        <v>160803</v>
      </c>
      <c r="Q128" s="90">
        <v>43814</v>
      </c>
      <c r="R128" s="77">
        <v>43814</v>
      </c>
      <c r="S128" s="78"/>
      <c r="T128" s="75">
        <v>0</v>
      </c>
      <c r="U128" s="75">
        <v>0</v>
      </c>
      <c r="V128" s="79" t="s">
        <v>1422</v>
      </c>
      <c r="W128" s="80">
        <v>0</v>
      </c>
      <c r="X128" s="80">
        <v>160803</v>
      </c>
      <c r="Y128" s="81">
        <v>0</v>
      </c>
      <c r="Z128" t="s">
        <v>3259</v>
      </c>
      <c r="AA128" t="s">
        <v>3260</v>
      </c>
      <c r="AB128" t="s">
        <v>3261</v>
      </c>
      <c r="AC128">
        <v>2</v>
      </c>
      <c r="AD128">
        <v>23791690</v>
      </c>
    </row>
    <row r="129" spans="1:30">
      <c r="A129" s="67" t="s">
        <v>1419</v>
      </c>
      <c r="B129" s="82">
        <v>14548</v>
      </c>
      <c r="C129" s="69" t="s">
        <v>1430</v>
      </c>
      <c r="D129" s="68" t="s">
        <v>1451</v>
      </c>
      <c r="E129" s="101">
        <v>76584266</v>
      </c>
      <c r="F129" s="68">
        <v>14955</v>
      </c>
      <c r="G129" s="82">
        <v>14548</v>
      </c>
      <c r="H129" s="71">
        <v>42605</v>
      </c>
      <c r="I129" s="71">
        <v>44424</v>
      </c>
      <c r="J129" s="72">
        <v>1.3299999999999999E-2</v>
      </c>
      <c r="K129" s="73">
        <v>3024435</v>
      </c>
      <c r="L129" s="74">
        <v>6141337</v>
      </c>
      <c r="M129" s="74">
        <v>9165772</v>
      </c>
      <c r="N129" s="89"/>
      <c r="O129" s="75">
        <v>38</v>
      </c>
      <c r="P129" s="74">
        <v>160803</v>
      </c>
      <c r="Q129" s="90">
        <v>43845</v>
      </c>
      <c r="R129" s="77">
        <v>43845</v>
      </c>
      <c r="S129" s="78"/>
      <c r="T129" s="75">
        <v>0</v>
      </c>
      <c r="U129" s="75">
        <v>0</v>
      </c>
      <c r="V129" s="79" t="s">
        <v>1422</v>
      </c>
      <c r="W129" s="80">
        <v>0</v>
      </c>
      <c r="X129" s="80">
        <v>160803</v>
      </c>
      <c r="Y129" s="81">
        <v>0</v>
      </c>
      <c r="Z129" t="s">
        <v>3259</v>
      </c>
      <c r="AA129" t="s">
        <v>3260</v>
      </c>
      <c r="AB129" t="s">
        <v>3261</v>
      </c>
      <c r="AC129">
        <v>2</v>
      </c>
      <c r="AD129">
        <v>23791690</v>
      </c>
    </row>
    <row r="130" spans="1:30">
      <c r="A130" s="67" t="s">
        <v>1419</v>
      </c>
      <c r="B130" s="82">
        <v>14548</v>
      </c>
      <c r="C130" s="69" t="s">
        <v>1430</v>
      </c>
      <c r="D130" s="68" t="s">
        <v>1451</v>
      </c>
      <c r="E130" s="101">
        <v>76584266</v>
      </c>
      <c r="F130" s="68">
        <v>14955</v>
      </c>
      <c r="G130" s="82">
        <v>14548</v>
      </c>
      <c r="H130" s="71">
        <v>42605</v>
      </c>
      <c r="I130" s="71">
        <v>44424</v>
      </c>
      <c r="J130" s="72">
        <v>1.3299999999999999E-2</v>
      </c>
      <c r="K130" s="73">
        <v>3024435</v>
      </c>
      <c r="L130" s="74">
        <v>6141337</v>
      </c>
      <c r="M130" s="74">
        <v>9165772</v>
      </c>
      <c r="N130" s="89"/>
      <c r="O130" s="75">
        <v>39</v>
      </c>
      <c r="P130" s="74">
        <v>160803</v>
      </c>
      <c r="Q130" s="90">
        <v>43876</v>
      </c>
      <c r="R130" s="77">
        <v>43876</v>
      </c>
      <c r="S130" s="78"/>
      <c r="T130" s="75">
        <v>0</v>
      </c>
      <c r="U130" s="75">
        <v>0</v>
      </c>
      <c r="V130" s="79" t="s">
        <v>1422</v>
      </c>
      <c r="W130" s="80">
        <v>0</v>
      </c>
      <c r="X130" s="80">
        <v>160803</v>
      </c>
      <c r="Y130" s="81">
        <v>0</v>
      </c>
      <c r="Z130" t="s">
        <v>3259</v>
      </c>
      <c r="AA130" t="s">
        <v>3260</v>
      </c>
      <c r="AB130" t="s">
        <v>3261</v>
      </c>
      <c r="AC130">
        <v>2</v>
      </c>
      <c r="AD130">
        <v>23791690</v>
      </c>
    </row>
    <row r="131" spans="1:30">
      <c r="A131" s="67" t="s">
        <v>1419</v>
      </c>
      <c r="B131" s="82">
        <v>14548</v>
      </c>
      <c r="C131" s="69" t="s">
        <v>1430</v>
      </c>
      <c r="D131" s="68" t="s">
        <v>1451</v>
      </c>
      <c r="E131" s="101">
        <v>76584266</v>
      </c>
      <c r="F131" s="68">
        <v>14955</v>
      </c>
      <c r="G131" s="82">
        <v>14548</v>
      </c>
      <c r="H131" s="71">
        <v>42605</v>
      </c>
      <c r="I131" s="71">
        <v>44424</v>
      </c>
      <c r="J131" s="72">
        <v>1.3299999999999999E-2</v>
      </c>
      <c r="K131" s="73">
        <v>3024435</v>
      </c>
      <c r="L131" s="74">
        <v>6141337</v>
      </c>
      <c r="M131" s="74">
        <v>9165772</v>
      </c>
      <c r="N131" s="89"/>
      <c r="O131" s="75">
        <v>40</v>
      </c>
      <c r="P131" s="74">
        <v>160803</v>
      </c>
      <c r="Q131" s="90">
        <v>43905</v>
      </c>
      <c r="R131" s="77">
        <v>43905</v>
      </c>
      <c r="S131" s="78"/>
      <c r="T131" s="75">
        <v>0</v>
      </c>
      <c r="U131" s="75">
        <v>0</v>
      </c>
      <c r="V131" s="79" t="s">
        <v>1422</v>
      </c>
      <c r="W131" s="80">
        <v>0</v>
      </c>
      <c r="X131" s="80">
        <v>160803</v>
      </c>
      <c r="Y131" s="81">
        <v>0</v>
      </c>
      <c r="Z131" t="s">
        <v>3259</v>
      </c>
      <c r="AA131" t="s">
        <v>3260</v>
      </c>
      <c r="AB131" t="s">
        <v>3261</v>
      </c>
      <c r="AC131">
        <v>2</v>
      </c>
      <c r="AD131">
        <v>23791690</v>
      </c>
    </row>
    <row r="132" spans="1:30">
      <c r="A132" s="67" t="s">
        <v>1419</v>
      </c>
      <c r="B132" s="82">
        <v>14548</v>
      </c>
      <c r="C132" s="69" t="s">
        <v>1430</v>
      </c>
      <c r="D132" s="68" t="s">
        <v>1451</v>
      </c>
      <c r="E132" s="101">
        <v>76584266</v>
      </c>
      <c r="F132" s="68">
        <v>14955</v>
      </c>
      <c r="G132" s="82">
        <v>14548</v>
      </c>
      <c r="H132" s="71">
        <v>42605</v>
      </c>
      <c r="I132" s="71">
        <v>44424</v>
      </c>
      <c r="J132" s="72">
        <v>1.3299999999999999E-2</v>
      </c>
      <c r="K132" s="73">
        <v>3024435</v>
      </c>
      <c r="L132" s="74">
        <v>6141337</v>
      </c>
      <c r="M132" s="74">
        <v>9165772</v>
      </c>
      <c r="N132" s="89"/>
      <c r="O132" s="75">
        <v>41</v>
      </c>
      <c r="P132" s="74">
        <v>160803</v>
      </c>
      <c r="Q132" s="90">
        <v>43936</v>
      </c>
      <c r="R132" s="77">
        <v>43936</v>
      </c>
      <c r="S132" s="78"/>
      <c r="T132" s="75">
        <v>0</v>
      </c>
      <c r="U132" s="75">
        <v>0</v>
      </c>
      <c r="V132" s="79" t="s">
        <v>1422</v>
      </c>
      <c r="W132" s="80">
        <v>0</v>
      </c>
      <c r="X132" s="80">
        <v>160803</v>
      </c>
      <c r="Y132" s="81">
        <v>0</v>
      </c>
      <c r="Z132" t="s">
        <v>3259</v>
      </c>
      <c r="AA132" t="s">
        <v>3260</v>
      </c>
      <c r="AB132" t="s">
        <v>3261</v>
      </c>
      <c r="AC132">
        <v>2</v>
      </c>
      <c r="AD132">
        <v>23791690</v>
      </c>
    </row>
    <row r="133" spans="1:30">
      <c r="A133" s="67" t="s">
        <v>1419</v>
      </c>
      <c r="B133" s="82">
        <v>14548</v>
      </c>
      <c r="C133" s="69" t="s">
        <v>1430</v>
      </c>
      <c r="D133" s="68" t="s">
        <v>1451</v>
      </c>
      <c r="E133" s="101">
        <v>76584266</v>
      </c>
      <c r="F133" s="68">
        <v>14955</v>
      </c>
      <c r="G133" s="82">
        <v>14548</v>
      </c>
      <c r="H133" s="71">
        <v>42605</v>
      </c>
      <c r="I133" s="71">
        <v>44424</v>
      </c>
      <c r="J133" s="72">
        <v>1.3299999999999999E-2</v>
      </c>
      <c r="K133" s="73">
        <v>3024435</v>
      </c>
      <c r="L133" s="74">
        <v>6141337</v>
      </c>
      <c r="M133" s="74">
        <v>9165772</v>
      </c>
      <c r="N133" s="89"/>
      <c r="O133" s="75">
        <v>42</v>
      </c>
      <c r="P133" s="74">
        <v>160803</v>
      </c>
      <c r="Q133" s="90">
        <v>43966</v>
      </c>
      <c r="R133" s="77">
        <v>43966</v>
      </c>
      <c r="S133" s="78"/>
      <c r="T133" s="75">
        <v>0</v>
      </c>
      <c r="U133" s="75">
        <v>0</v>
      </c>
      <c r="V133" s="79" t="s">
        <v>1422</v>
      </c>
      <c r="W133" s="80">
        <v>0</v>
      </c>
      <c r="X133" s="80">
        <v>160803</v>
      </c>
      <c r="Y133" s="81">
        <v>0</v>
      </c>
      <c r="Z133" t="s">
        <v>3259</v>
      </c>
      <c r="AA133" t="s">
        <v>3260</v>
      </c>
      <c r="AB133" t="s">
        <v>3261</v>
      </c>
      <c r="AC133">
        <v>2</v>
      </c>
      <c r="AD133">
        <v>23791690</v>
      </c>
    </row>
    <row r="134" spans="1:30">
      <c r="A134" s="67" t="s">
        <v>1419</v>
      </c>
      <c r="B134" s="82">
        <v>14548</v>
      </c>
      <c r="C134" s="69" t="s">
        <v>1430</v>
      </c>
      <c r="D134" s="68" t="s">
        <v>1451</v>
      </c>
      <c r="E134" s="101">
        <v>76584266</v>
      </c>
      <c r="F134" s="68">
        <v>14955</v>
      </c>
      <c r="G134" s="82">
        <v>14548</v>
      </c>
      <c r="H134" s="71">
        <v>42605</v>
      </c>
      <c r="I134" s="71">
        <v>44424</v>
      </c>
      <c r="J134" s="72">
        <v>1.3299999999999999E-2</v>
      </c>
      <c r="K134" s="73">
        <v>3024435</v>
      </c>
      <c r="L134" s="74">
        <v>6141337</v>
      </c>
      <c r="M134" s="74">
        <v>9165772</v>
      </c>
      <c r="N134" s="89"/>
      <c r="O134" s="75">
        <v>43</v>
      </c>
      <c r="P134" s="74">
        <v>160803</v>
      </c>
      <c r="Q134" s="90">
        <v>43997</v>
      </c>
      <c r="R134" s="77">
        <v>43997</v>
      </c>
      <c r="S134" s="78"/>
      <c r="T134" s="75">
        <v>0</v>
      </c>
      <c r="U134" s="75">
        <v>0</v>
      </c>
      <c r="V134" s="79" t="s">
        <v>1422</v>
      </c>
      <c r="W134" s="80">
        <v>0</v>
      </c>
      <c r="X134" s="80">
        <v>160803</v>
      </c>
      <c r="Y134" s="81">
        <v>0</v>
      </c>
      <c r="Z134" t="s">
        <v>3259</v>
      </c>
      <c r="AA134" t="s">
        <v>3260</v>
      </c>
      <c r="AB134" t="s">
        <v>3261</v>
      </c>
      <c r="AC134">
        <v>2</v>
      </c>
      <c r="AD134">
        <v>23791690</v>
      </c>
    </row>
    <row r="135" spans="1:30">
      <c r="A135" s="67" t="s">
        <v>1419</v>
      </c>
      <c r="B135" s="82">
        <v>14548</v>
      </c>
      <c r="C135" s="69" t="s">
        <v>1430</v>
      </c>
      <c r="D135" s="68" t="s">
        <v>1451</v>
      </c>
      <c r="E135" s="101">
        <v>76584266</v>
      </c>
      <c r="F135" s="68">
        <v>14955</v>
      </c>
      <c r="G135" s="82">
        <v>14548</v>
      </c>
      <c r="H135" s="71">
        <v>42605</v>
      </c>
      <c r="I135" s="71">
        <v>44424</v>
      </c>
      <c r="J135" s="72">
        <v>1.3299999999999999E-2</v>
      </c>
      <c r="K135" s="73">
        <v>3024435</v>
      </c>
      <c r="L135" s="74">
        <v>6141337</v>
      </c>
      <c r="M135" s="74">
        <v>9165772</v>
      </c>
      <c r="N135" s="89"/>
      <c r="O135" s="75">
        <v>44</v>
      </c>
      <c r="P135" s="74">
        <v>160803</v>
      </c>
      <c r="Q135" s="90">
        <v>44027</v>
      </c>
      <c r="R135" s="77">
        <v>44027</v>
      </c>
      <c r="S135" s="78"/>
      <c r="T135" s="75">
        <v>0</v>
      </c>
      <c r="U135" s="75">
        <v>0</v>
      </c>
      <c r="V135" s="79" t="s">
        <v>1422</v>
      </c>
      <c r="W135" s="80">
        <v>0</v>
      </c>
      <c r="X135" s="80">
        <v>160803</v>
      </c>
      <c r="Y135" s="81">
        <v>0</v>
      </c>
      <c r="Z135" t="s">
        <v>3259</v>
      </c>
      <c r="AA135" t="s">
        <v>3260</v>
      </c>
      <c r="AB135" t="s">
        <v>3261</v>
      </c>
      <c r="AC135">
        <v>2</v>
      </c>
      <c r="AD135">
        <v>23791690</v>
      </c>
    </row>
    <row r="136" spans="1:30">
      <c r="A136" s="67" t="s">
        <v>1419</v>
      </c>
      <c r="B136" s="82">
        <v>14548</v>
      </c>
      <c r="C136" s="69" t="s">
        <v>1430</v>
      </c>
      <c r="D136" s="68" t="s">
        <v>1451</v>
      </c>
      <c r="E136" s="101">
        <v>76584266</v>
      </c>
      <c r="F136" s="68">
        <v>14955</v>
      </c>
      <c r="G136" s="82">
        <v>14548</v>
      </c>
      <c r="H136" s="71">
        <v>42605</v>
      </c>
      <c r="I136" s="71">
        <v>44424</v>
      </c>
      <c r="J136" s="72">
        <v>1.3299999999999999E-2</v>
      </c>
      <c r="K136" s="73">
        <v>3024435</v>
      </c>
      <c r="L136" s="74">
        <v>6141337</v>
      </c>
      <c r="M136" s="74">
        <v>9165772</v>
      </c>
      <c r="N136" s="89"/>
      <c r="O136" s="75">
        <v>45</v>
      </c>
      <c r="P136" s="74">
        <v>160803</v>
      </c>
      <c r="Q136" s="90">
        <v>44058</v>
      </c>
      <c r="R136" s="77">
        <v>44058</v>
      </c>
      <c r="S136" s="78"/>
      <c r="T136" s="75">
        <v>0</v>
      </c>
      <c r="U136" s="75">
        <v>0</v>
      </c>
      <c r="V136" s="79" t="s">
        <v>1422</v>
      </c>
      <c r="W136" s="80">
        <v>0</v>
      </c>
      <c r="X136" s="80">
        <v>160803</v>
      </c>
      <c r="Y136" s="81">
        <v>0</v>
      </c>
      <c r="Z136" t="s">
        <v>3259</v>
      </c>
      <c r="AA136" t="s">
        <v>3260</v>
      </c>
      <c r="AB136" t="s">
        <v>3261</v>
      </c>
      <c r="AC136">
        <v>2</v>
      </c>
      <c r="AD136">
        <v>23791690</v>
      </c>
    </row>
    <row r="137" spans="1:30">
      <c r="A137" s="67" t="s">
        <v>1419</v>
      </c>
      <c r="B137" s="82">
        <v>14548</v>
      </c>
      <c r="C137" s="69" t="s">
        <v>1430</v>
      </c>
      <c r="D137" s="68" t="s">
        <v>1451</v>
      </c>
      <c r="E137" s="101">
        <v>76584266</v>
      </c>
      <c r="F137" s="68">
        <v>14955</v>
      </c>
      <c r="G137" s="82">
        <v>14548</v>
      </c>
      <c r="H137" s="71">
        <v>42605</v>
      </c>
      <c r="I137" s="71">
        <v>44424</v>
      </c>
      <c r="J137" s="72">
        <v>1.3299999999999999E-2</v>
      </c>
      <c r="K137" s="73">
        <v>3024435</v>
      </c>
      <c r="L137" s="74">
        <v>6141337</v>
      </c>
      <c r="M137" s="74">
        <v>9165772</v>
      </c>
      <c r="N137" s="89"/>
      <c r="O137" s="75">
        <v>46</v>
      </c>
      <c r="P137" s="74">
        <v>160803</v>
      </c>
      <c r="Q137" s="90">
        <v>44089</v>
      </c>
      <c r="R137" s="77">
        <v>44089</v>
      </c>
      <c r="S137" s="78"/>
      <c r="T137" s="75">
        <v>0</v>
      </c>
      <c r="U137" s="75">
        <v>0</v>
      </c>
      <c r="V137" s="79" t="s">
        <v>1422</v>
      </c>
      <c r="W137" s="80">
        <v>0</v>
      </c>
      <c r="X137" s="80">
        <v>160803</v>
      </c>
      <c r="Y137" s="81">
        <v>0</v>
      </c>
      <c r="Z137" t="s">
        <v>3259</v>
      </c>
      <c r="AA137" t="s">
        <v>3260</v>
      </c>
      <c r="AB137" t="s">
        <v>3261</v>
      </c>
      <c r="AC137">
        <v>2</v>
      </c>
      <c r="AD137">
        <v>23791690</v>
      </c>
    </row>
    <row r="138" spans="1:30">
      <c r="A138" s="67" t="s">
        <v>1419</v>
      </c>
      <c r="B138" s="82">
        <v>14548</v>
      </c>
      <c r="C138" s="69" t="s">
        <v>1430</v>
      </c>
      <c r="D138" s="68" t="s">
        <v>1451</v>
      </c>
      <c r="E138" s="101">
        <v>76584266</v>
      </c>
      <c r="F138" s="68">
        <v>14955</v>
      </c>
      <c r="G138" s="82">
        <v>14548</v>
      </c>
      <c r="H138" s="71">
        <v>42605</v>
      </c>
      <c r="I138" s="71">
        <v>44424</v>
      </c>
      <c r="J138" s="72">
        <v>1.3299999999999999E-2</v>
      </c>
      <c r="K138" s="73">
        <v>3024435</v>
      </c>
      <c r="L138" s="74">
        <v>6141337</v>
      </c>
      <c r="M138" s="74">
        <v>9165772</v>
      </c>
      <c r="N138" s="89"/>
      <c r="O138" s="75">
        <v>47</v>
      </c>
      <c r="P138" s="74">
        <v>160803</v>
      </c>
      <c r="Q138" s="90">
        <v>44119</v>
      </c>
      <c r="R138" s="77">
        <v>44119</v>
      </c>
      <c r="S138" s="78"/>
      <c r="T138" s="75">
        <v>0</v>
      </c>
      <c r="U138" s="75">
        <v>0</v>
      </c>
      <c r="V138" s="79" t="s">
        <v>1422</v>
      </c>
      <c r="W138" s="80">
        <v>0</v>
      </c>
      <c r="X138" s="80">
        <v>160803</v>
      </c>
      <c r="Y138" s="81">
        <v>0</v>
      </c>
      <c r="Z138" t="s">
        <v>3259</v>
      </c>
      <c r="AA138" t="s">
        <v>3260</v>
      </c>
      <c r="AB138" t="s">
        <v>3261</v>
      </c>
      <c r="AC138">
        <v>2</v>
      </c>
      <c r="AD138">
        <v>23791690</v>
      </c>
    </row>
    <row r="139" spans="1:30">
      <c r="A139" s="67" t="s">
        <v>1419</v>
      </c>
      <c r="B139" s="82">
        <v>14548</v>
      </c>
      <c r="C139" s="69" t="s">
        <v>1430</v>
      </c>
      <c r="D139" s="68" t="s">
        <v>1451</v>
      </c>
      <c r="E139" s="101">
        <v>76584266</v>
      </c>
      <c r="F139" s="68">
        <v>14955</v>
      </c>
      <c r="G139" s="82">
        <v>14548</v>
      </c>
      <c r="H139" s="71">
        <v>42605</v>
      </c>
      <c r="I139" s="71">
        <v>44424</v>
      </c>
      <c r="J139" s="72">
        <v>1.3299999999999999E-2</v>
      </c>
      <c r="K139" s="73">
        <v>3024435</v>
      </c>
      <c r="L139" s="74">
        <v>6141337</v>
      </c>
      <c r="M139" s="74">
        <v>9165772</v>
      </c>
      <c r="N139" s="89"/>
      <c r="O139" s="75">
        <v>48</v>
      </c>
      <c r="P139" s="74">
        <v>160803</v>
      </c>
      <c r="Q139" s="90">
        <v>44150</v>
      </c>
      <c r="R139" s="77">
        <v>44150</v>
      </c>
      <c r="S139" s="78"/>
      <c r="T139" s="75">
        <v>0</v>
      </c>
      <c r="U139" s="75">
        <v>0</v>
      </c>
      <c r="V139" s="79" t="s">
        <v>1422</v>
      </c>
      <c r="W139" s="80">
        <v>0</v>
      </c>
      <c r="X139" s="80">
        <v>160803</v>
      </c>
      <c r="Y139" s="81">
        <v>0</v>
      </c>
      <c r="Z139" t="s">
        <v>3259</v>
      </c>
      <c r="AA139" t="s">
        <v>3260</v>
      </c>
      <c r="AB139" t="s">
        <v>3261</v>
      </c>
      <c r="AC139">
        <v>2</v>
      </c>
      <c r="AD139">
        <v>23791690</v>
      </c>
    </row>
    <row r="140" spans="1:30">
      <c r="A140" s="67" t="s">
        <v>1419</v>
      </c>
      <c r="B140" s="82">
        <v>14548</v>
      </c>
      <c r="C140" s="69" t="s">
        <v>1430</v>
      </c>
      <c r="D140" s="68" t="s">
        <v>1451</v>
      </c>
      <c r="E140" s="101">
        <v>76584266</v>
      </c>
      <c r="F140" s="68">
        <v>14955</v>
      </c>
      <c r="G140" s="82">
        <v>14548</v>
      </c>
      <c r="H140" s="71">
        <v>42605</v>
      </c>
      <c r="I140" s="71">
        <v>44424</v>
      </c>
      <c r="J140" s="72">
        <v>1.3299999999999999E-2</v>
      </c>
      <c r="K140" s="73">
        <v>3024435</v>
      </c>
      <c r="L140" s="74">
        <v>6141337</v>
      </c>
      <c r="M140" s="74">
        <v>9165772</v>
      </c>
      <c r="N140" s="89"/>
      <c r="O140" s="75">
        <v>49</v>
      </c>
      <c r="P140" s="74">
        <v>160803</v>
      </c>
      <c r="Q140" s="90">
        <v>44180</v>
      </c>
      <c r="R140" s="77">
        <v>44180</v>
      </c>
      <c r="S140" s="78"/>
      <c r="T140" s="75">
        <v>0</v>
      </c>
      <c r="U140" s="75">
        <v>0</v>
      </c>
      <c r="V140" s="79" t="s">
        <v>1422</v>
      </c>
      <c r="W140" s="80">
        <v>0</v>
      </c>
      <c r="X140" s="80">
        <v>160803</v>
      </c>
      <c r="Y140" s="81">
        <v>0</v>
      </c>
      <c r="Z140" t="s">
        <v>3259</v>
      </c>
      <c r="AA140" t="s">
        <v>3260</v>
      </c>
      <c r="AB140" t="s">
        <v>3261</v>
      </c>
      <c r="AC140">
        <v>2</v>
      </c>
      <c r="AD140">
        <v>23791690</v>
      </c>
    </row>
    <row r="141" spans="1:30">
      <c r="A141" s="67" t="s">
        <v>1419</v>
      </c>
      <c r="B141" s="82">
        <v>14548</v>
      </c>
      <c r="C141" s="69" t="s">
        <v>1430</v>
      </c>
      <c r="D141" s="68" t="s">
        <v>1451</v>
      </c>
      <c r="E141" s="101">
        <v>76584266</v>
      </c>
      <c r="F141" s="68">
        <v>14955</v>
      </c>
      <c r="G141" s="82">
        <v>14548</v>
      </c>
      <c r="H141" s="71">
        <v>42605</v>
      </c>
      <c r="I141" s="71">
        <v>44424</v>
      </c>
      <c r="J141" s="72">
        <v>1.3299999999999999E-2</v>
      </c>
      <c r="K141" s="73">
        <v>3024435</v>
      </c>
      <c r="L141" s="74">
        <v>6141337</v>
      </c>
      <c r="M141" s="74">
        <v>9165772</v>
      </c>
      <c r="N141" s="89"/>
      <c r="O141" s="75">
        <v>50</v>
      </c>
      <c r="P141" s="74">
        <v>160803</v>
      </c>
      <c r="Q141" s="90">
        <v>44211</v>
      </c>
      <c r="R141" s="77">
        <v>44211</v>
      </c>
      <c r="S141" s="78"/>
      <c r="T141" s="75">
        <v>0</v>
      </c>
      <c r="U141" s="75">
        <v>0</v>
      </c>
      <c r="V141" s="79" t="s">
        <v>1422</v>
      </c>
      <c r="W141" s="80">
        <v>0</v>
      </c>
      <c r="X141" s="80">
        <v>160803</v>
      </c>
      <c r="Y141" s="81">
        <v>0</v>
      </c>
      <c r="Z141" t="s">
        <v>3259</v>
      </c>
      <c r="AA141" t="s">
        <v>3260</v>
      </c>
      <c r="AB141" t="s">
        <v>3261</v>
      </c>
      <c r="AC141">
        <v>2</v>
      </c>
      <c r="AD141">
        <v>23791690</v>
      </c>
    </row>
    <row r="142" spans="1:30">
      <c r="A142" s="67" t="s">
        <v>1419</v>
      </c>
      <c r="B142" s="82">
        <v>14548</v>
      </c>
      <c r="C142" s="69" t="s">
        <v>1430</v>
      </c>
      <c r="D142" s="68" t="s">
        <v>1451</v>
      </c>
      <c r="E142" s="101">
        <v>76584266</v>
      </c>
      <c r="F142" s="68">
        <v>14955</v>
      </c>
      <c r="G142" s="82">
        <v>14548</v>
      </c>
      <c r="H142" s="71">
        <v>42605</v>
      </c>
      <c r="I142" s="71">
        <v>44424</v>
      </c>
      <c r="J142" s="72">
        <v>1.3299999999999999E-2</v>
      </c>
      <c r="K142" s="73">
        <v>3024435</v>
      </c>
      <c r="L142" s="74">
        <v>6141337</v>
      </c>
      <c r="M142" s="74">
        <v>9165772</v>
      </c>
      <c r="N142" s="89"/>
      <c r="O142" s="75">
        <v>51</v>
      </c>
      <c r="P142" s="74">
        <v>160803</v>
      </c>
      <c r="Q142" s="90">
        <v>44242</v>
      </c>
      <c r="R142" s="77">
        <v>44242</v>
      </c>
      <c r="S142" s="78"/>
      <c r="T142" s="75">
        <v>0</v>
      </c>
      <c r="U142" s="75">
        <v>0</v>
      </c>
      <c r="V142" s="79" t="s">
        <v>1422</v>
      </c>
      <c r="W142" s="80">
        <v>0</v>
      </c>
      <c r="X142" s="80">
        <v>160803</v>
      </c>
      <c r="Y142" s="81">
        <v>0</v>
      </c>
      <c r="Z142" t="s">
        <v>3259</v>
      </c>
      <c r="AA142" t="s">
        <v>3260</v>
      </c>
      <c r="AB142" t="s">
        <v>3261</v>
      </c>
      <c r="AC142">
        <v>2</v>
      </c>
      <c r="AD142">
        <v>23791690</v>
      </c>
    </row>
    <row r="143" spans="1:30">
      <c r="A143" s="67" t="s">
        <v>1419</v>
      </c>
      <c r="B143" s="82">
        <v>14548</v>
      </c>
      <c r="C143" s="69" t="s">
        <v>1430</v>
      </c>
      <c r="D143" s="68" t="s">
        <v>1451</v>
      </c>
      <c r="E143" s="101">
        <v>76584266</v>
      </c>
      <c r="F143" s="68">
        <v>14955</v>
      </c>
      <c r="G143" s="82">
        <v>14548</v>
      </c>
      <c r="H143" s="71">
        <v>42605</v>
      </c>
      <c r="I143" s="71">
        <v>44424</v>
      </c>
      <c r="J143" s="72">
        <v>1.3299999999999999E-2</v>
      </c>
      <c r="K143" s="73">
        <v>3024435</v>
      </c>
      <c r="L143" s="74">
        <v>6141337</v>
      </c>
      <c r="M143" s="74">
        <v>9165772</v>
      </c>
      <c r="N143" s="89"/>
      <c r="O143" s="75">
        <v>52</v>
      </c>
      <c r="P143" s="74">
        <v>160803</v>
      </c>
      <c r="Q143" s="90">
        <v>44270</v>
      </c>
      <c r="R143" s="77">
        <v>44270</v>
      </c>
      <c r="S143" s="78"/>
      <c r="T143" s="75">
        <v>0</v>
      </c>
      <c r="U143" s="75">
        <v>0</v>
      </c>
      <c r="V143" s="79" t="s">
        <v>1422</v>
      </c>
      <c r="W143" s="80">
        <v>0</v>
      </c>
      <c r="X143" s="80">
        <v>160803</v>
      </c>
      <c r="Y143" s="81">
        <v>0</v>
      </c>
      <c r="Z143" t="s">
        <v>3259</v>
      </c>
      <c r="AA143" t="s">
        <v>3260</v>
      </c>
      <c r="AB143" t="s">
        <v>3261</v>
      </c>
      <c r="AC143">
        <v>2</v>
      </c>
      <c r="AD143">
        <v>23791690</v>
      </c>
    </row>
    <row r="144" spans="1:30">
      <c r="A144" s="67" t="s">
        <v>1419</v>
      </c>
      <c r="B144" s="82">
        <v>14548</v>
      </c>
      <c r="C144" s="69" t="s">
        <v>1430</v>
      </c>
      <c r="D144" s="68" t="s">
        <v>1451</v>
      </c>
      <c r="E144" s="101">
        <v>76584266</v>
      </c>
      <c r="F144" s="68">
        <v>14955</v>
      </c>
      <c r="G144" s="82">
        <v>14548</v>
      </c>
      <c r="H144" s="71">
        <v>42605</v>
      </c>
      <c r="I144" s="71">
        <v>44424</v>
      </c>
      <c r="J144" s="72">
        <v>1.3299999999999999E-2</v>
      </c>
      <c r="K144" s="73">
        <v>3024435</v>
      </c>
      <c r="L144" s="74">
        <v>6141337</v>
      </c>
      <c r="M144" s="74">
        <v>9165772</v>
      </c>
      <c r="N144" s="89"/>
      <c r="O144" s="75">
        <v>53</v>
      </c>
      <c r="P144" s="74">
        <v>160803</v>
      </c>
      <c r="Q144" s="90">
        <v>44301</v>
      </c>
      <c r="R144" s="77">
        <v>44301</v>
      </c>
      <c r="S144" s="78"/>
      <c r="T144" s="75">
        <v>0</v>
      </c>
      <c r="U144" s="75">
        <v>0</v>
      </c>
      <c r="V144" s="79" t="s">
        <v>1422</v>
      </c>
      <c r="W144" s="80">
        <v>0</v>
      </c>
      <c r="X144" s="80">
        <v>160803</v>
      </c>
      <c r="Y144" s="81">
        <v>0</v>
      </c>
      <c r="Z144" t="s">
        <v>3259</v>
      </c>
      <c r="AA144" t="s">
        <v>3260</v>
      </c>
      <c r="AB144" t="s">
        <v>3261</v>
      </c>
      <c r="AC144">
        <v>2</v>
      </c>
      <c r="AD144">
        <v>23791690</v>
      </c>
    </row>
    <row r="145" spans="1:30">
      <c r="A145" s="67" t="s">
        <v>1419</v>
      </c>
      <c r="B145" s="82">
        <v>14548</v>
      </c>
      <c r="C145" s="69" t="s">
        <v>1430</v>
      </c>
      <c r="D145" s="68" t="s">
        <v>1451</v>
      </c>
      <c r="E145" s="101">
        <v>76584266</v>
      </c>
      <c r="F145" s="68">
        <v>14955</v>
      </c>
      <c r="G145" s="82">
        <v>14548</v>
      </c>
      <c r="H145" s="71">
        <v>42605</v>
      </c>
      <c r="I145" s="71">
        <v>44424</v>
      </c>
      <c r="J145" s="72">
        <v>1.3299999999999999E-2</v>
      </c>
      <c r="K145" s="73">
        <v>3024435</v>
      </c>
      <c r="L145" s="74">
        <v>6141337</v>
      </c>
      <c r="M145" s="74">
        <v>9165772</v>
      </c>
      <c r="N145" s="89"/>
      <c r="O145" s="75">
        <v>54</v>
      </c>
      <c r="P145" s="74">
        <v>160803</v>
      </c>
      <c r="Q145" s="90">
        <v>44331</v>
      </c>
      <c r="R145" s="77">
        <v>44331</v>
      </c>
      <c r="S145" s="78"/>
      <c r="T145" s="75">
        <v>0</v>
      </c>
      <c r="U145" s="75">
        <v>0</v>
      </c>
      <c r="V145" s="79" t="s">
        <v>1422</v>
      </c>
      <c r="W145" s="80">
        <v>0</v>
      </c>
      <c r="X145" s="80">
        <v>160803</v>
      </c>
      <c r="Y145" s="81">
        <v>0</v>
      </c>
      <c r="Z145" t="s">
        <v>3259</v>
      </c>
      <c r="AA145" t="s">
        <v>3260</v>
      </c>
      <c r="AB145" t="s">
        <v>3261</v>
      </c>
      <c r="AC145">
        <v>2</v>
      </c>
      <c r="AD145">
        <v>23791690</v>
      </c>
    </row>
    <row r="146" spans="1:30">
      <c r="A146" s="67" t="s">
        <v>1419</v>
      </c>
      <c r="B146" s="82">
        <v>14548</v>
      </c>
      <c r="C146" s="69" t="s">
        <v>1430</v>
      </c>
      <c r="D146" s="68" t="s">
        <v>1451</v>
      </c>
      <c r="E146" s="101">
        <v>76584266</v>
      </c>
      <c r="F146" s="68">
        <v>14955</v>
      </c>
      <c r="G146" s="82">
        <v>14548</v>
      </c>
      <c r="H146" s="71">
        <v>42605</v>
      </c>
      <c r="I146" s="71">
        <v>44424</v>
      </c>
      <c r="J146" s="72">
        <v>1.3299999999999999E-2</v>
      </c>
      <c r="K146" s="73">
        <v>3024435</v>
      </c>
      <c r="L146" s="74">
        <v>6141337</v>
      </c>
      <c r="M146" s="74">
        <v>9165772</v>
      </c>
      <c r="N146" s="89"/>
      <c r="O146" s="75">
        <v>55</v>
      </c>
      <c r="P146" s="74">
        <v>160803</v>
      </c>
      <c r="Q146" s="90">
        <v>44362</v>
      </c>
      <c r="R146" s="77">
        <v>44362</v>
      </c>
      <c r="S146" s="78"/>
      <c r="T146" s="75">
        <v>0</v>
      </c>
      <c r="U146" s="75">
        <v>0</v>
      </c>
      <c r="V146" s="79" t="s">
        <v>1422</v>
      </c>
      <c r="W146" s="80">
        <v>0</v>
      </c>
      <c r="X146" s="80">
        <v>160803</v>
      </c>
      <c r="Y146" s="81">
        <v>0</v>
      </c>
      <c r="Z146" t="s">
        <v>3259</v>
      </c>
      <c r="AA146" t="s">
        <v>3260</v>
      </c>
      <c r="AB146" t="s">
        <v>3261</v>
      </c>
      <c r="AC146">
        <v>2</v>
      </c>
      <c r="AD146">
        <v>23791690</v>
      </c>
    </row>
    <row r="147" spans="1:30">
      <c r="A147" s="67" t="s">
        <v>1419</v>
      </c>
      <c r="B147" s="82">
        <v>14548</v>
      </c>
      <c r="C147" s="69" t="s">
        <v>1430</v>
      </c>
      <c r="D147" s="68" t="s">
        <v>1451</v>
      </c>
      <c r="E147" s="101">
        <v>76584266</v>
      </c>
      <c r="F147" s="68">
        <v>14955</v>
      </c>
      <c r="G147" s="82">
        <v>14548</v>
      </c>
      <c r="H147" s="71">
        <v>42605</v>
      </c>
      <c r="I147" s="71">
        <v>44424</v>
      </c>
      <c r="J147" s="72">
        <v>1.3299999999999999E-2</v>
      </c>
      <c r="K147" s="73">
        <v>3024435</v>
      </c>
      <c r="L147" s="74">
        <v>6141337</v>
      </c>
      <c r="M147" s="74">
        <v>9165772</v>
      </c>
      <c r="N147" s="89"/>
      <c r="O147" s="75">
        <v>56</v>
      </c>
      <c r="P147" s="74">
        <v>160803</v>
      </c>
      <c r="Q147" s="90">
        <v>44392</v>
      </c>
      <c r="R147" s="77">
        <v>44392</v>
      </c>
      <c r="S147" s="78"/>
      <c r="T147" s="75">
        <v>0</v>
      </c>
      <c r="U147" s="75">
        <v>0</v>
      </c>
      <c r="V147" s="79" t="s">
        <v>1422</v>
      </c>
      <c r="W147" s="80">
        <v>0</v>
      </c>
      <c r="X147" s="80">
        <v>160803</v>
      </c>
      <c r="Y147" s="81">
        <v>0</v>
      </c>
      <c r="Z147" t="s">
        <v>3259</v>
      </c>
      <c r="AA147" t="s">
        <v>3260</v>
      </c>
      <c r="AB147" t="s">
        <v>3261</v>
      </c>
      <c r="AC147">
        <v>2</v>
      </c>
      <c r="AD147">
        <v>23791690</v>
      </c>
    </row>
    <row r="148" spans="1:30">
      <c r="A148" s="67" t="s">
        <v>1419</v>
      </c>
      <c r="B148" s="82">
        <v>14548</v>
      </c>
      <c r="C148" s="69" t="s">
        <v>1430</v>
      </c>
      <c r="D148" s="68" t="s">
        <v>1451</v>
      </c>
      <c r="E148" s="101">
        <v>76584266</v>
      </c>
      <c r="F148" s="68">
        <v>14955</v>
      </c>
      <c r="G148" s="82">
        <v>14548</v>
      </c>
      <c r="H148" s="71">
        <v>42605</v>
      </c>
      <c r="I148" s="71">
        <v>44424</v>
      </c>
      <c r="J148" s="72">
        <v>1.3299999999999999E-2</v>
      </c>
      <c r="K148" s="73">
        <v>3024435</v>
      </c>
      <c r="L148" s="74">
        <v>6141337</v>
      </c>
      <c r="M148" s="74">
        <v>9165772</v>
      </c>
      <c r="N148" s="89"/>
      <c r="O148" s="75">
        <v>57</v>
      </c>
      <c r="P148" s="74">
        <v>160804</v>
      </c>
      <c r="Q148" s="90">
        <v>44424</v>
      </c>
      <c r="R148" s="77">
        <v>44424</v>
      </c>
      <c r="S148" s="78"/>
      <c r="T148" s="75">
        <v>0</v>
      </c>
      <c r="U148" s="75">
        <v>0</v>
      </c>
      <c r="V148" s="79" t="s">
        <v>1422</v>
      </c>
      <c r="W148" s="80">
        <v>0</v>
      </c>
      <c r="X148" s="80">
        <v>160804</v>
      </c>
      <c r="Y148" s="81">
        <v>0</v>
      </c>
      <c r="Z148" t="s">
        <v>3259</v>
      </c>
      <c r="AA148" t="s">
        <v>3260</v>
      </c>
      <c r="AB148" t="s">
        <v>3261</v>
      </c>
      <c r="AC148">
        <v>2</v>
      </c>
      <c r="AD148">
        <v>23791690</v>
      </c>
    </row>
    <row r="149" spans="1:30">
      <c r="E149" s="68"/>
    </row>
    <row r="150" spans="1:30">
      <c r="A150" s="67" t="s">
        <v>1419</v>
      </c>
      <c r="B150" s="82">
        <v>14652</v>
      </c>
      <c r="C150" s="69" t="s">
        <v>1431</v>
      </c>
      <c r="D150" s="68" t="s">
        <v>1452</v>
      </c>
      <c r="E150" s="101">
        <v>76047564</v>
      </c>
      <c r="F150" s="68">
        <v>15011</v>
      </c>
      <c r="G150" s="70">
        <v>14652</v>
      </c>
      <c r="H150" s="71">
        <v>42613</v>
      </c>
      <c r="I150" s="71">
        <v>44445</v>
      </c>
      <c r="J150" s="88">
        <v>1.9275E-2</v>
      </c>
      <c r="K150" s="73">
        <v>28301348</v>
      </c>
      <c r="L150" s="74">
        <v>62000000</v>
      </c>
      <c r="M150" s="74">
        <v>90301348</v>
      </c>
      <c r="N150" s="89"/>
      <c r="O150" s="75">
        <v>2</v>
      </c>
      <c r="P150" s="74">
        <v>1505023</v>
      </c>
      <c r="Q150" s="90">
        <v>42679</v>
      </c>
      <c r="R150" s="77">
        <v>42679</v>
      </c>
      <c r="S150" s="78">
        <v>42733</v>
      </c>
      <c r="T150" s="75">
        <v>54</v>
      </c>
      <c r="U150" s="75">
        <v>0</v>
      </c>
      <c r="V150" s="79" t="s">
        <v>1422</v>
      </c>
      <c r="W150" s="80">
        <v>52216.772985000003</v>
      </c>
      <c r="X150" s="91">
        <v>1557239.7729849999</v>
      </c>
      <c r="Y150" s="81">
        <v>61435310.333333336</v>
      </c>
      <c r="Z150" t="s">
        <v>3483</v>
      </c>
      <c r="AA150" t="s">
        <v>3296</v>
      </c>
      <c r="AB150" t="s">
        <v>3296</v>
      </c>
      <c r="AC150">
        <v>2</v>
      </c>
      <c r="AD150">
        <v>26397131</v>
      </c>
    </row>
    <row r="151" spans="1:30">
      <c r="A151" s="67" t="s">
        <v>1419</v>
      </c>
      <c r="B151" s="82">
        <v>14652</v>
      </c>
      <c r="C151" s="69" t="s">
        <v>1431</v>
      </c>
      <c r="D151" s="68" t="s">
        <v>1452</v>
      </c>
      <c r="E151" s="101">
        <v>76047564</v>
      </c>
      <c r="F151" s="68">
        <v>15011</v>
      </c>
      <c r="G151" s="70">
        <v>14652</v>
      </c>
      <c r="H151" s="71">
        <v>42613</v>
      </c>
      <c r="I151" s="71">
        <v>44445</v>
      </c>
      <c r="J151" s="88">
        <v>1.9275E-2</v>
      </c>
      <c r="K151" s="73">
        <v>28301348</v>
      </c>
      <c r="L151" s="74">
        <v>62000000</v>
      </c>
      <c r="M151" s="74">
        <v>90301348</v>
      </c>
      <c r="N151" s="89"/>
      <c r="O151" s="75">
        <v>3</v>
      </c>
      <c r="P151" s="74">
        <v>1505023</v>
      </c>
      <c r="Q151" s="90">
        <v>42709</v>
      </c>
      <c r="R151" s="77">
        <v>42709</v>
      </c>
      <c r="S151" s="78">
        <v>42765</v>
      </c>
      <c r="T151" s="75">
        <v>56</v>
      </c>
      <c r="U151" s="75">
        <v>0</v>
      </c>
      <c r="V151" s="79" t="s">
        <v>1422</v>
      </c>
      <c r="W151" s="80">
        <v>54150.72754</v>
      </c>
      <c r="X151" s="80">
        <v>1559173.7275400001</v>
      </c>
      <c r="Y151" s="81">
        <v>0</v>
      </c>
      <c r="Z151" t="s">
        <v>3483</v>
      </c>
      <c r="AA151" t="s">
        <v>3296</v>
      </c>
      <c r="AB151" t="s">
        <v>3296</v>
      </c>
      <c r="AC151">
        <v>2</v>
      </c>
      <c r="AD151">
        <v>26397131</v>
      </c>
    </row>
    <row r="152" spans="1:30">
      <c r="A152" s="67" t="s">
        <v>1419</v>
      </c>
      <c r="B152" s="82">
        <v>14652</v>
      </c>
      <c r="C152" s="69" t="s">
        <v>1431</v>
      </c>
      <c r="D152" s="68" t="s">
        <v>1452</v>
      </c>
      <c r="E152" s="101">
        <v>76047564</v>
      </c>
      <c r="F152" s="68">
        <v>15011</v>
      </c>
      <c r="G152" s="70">
        <v>14652</v>
      </c>
      <c r="H152" s="71">
        <v>42613</v>
      </c>
      <c r="I152" s="71">
        <v>44445</v>
      </c>
      <c r="J152" s="72">
        <v>1.9275E-2</v>
      </c>
      <c r="K152" s="73">
        <v>28301348</v>
      </c>
      <c r="L152" s="74">
        <v>62000000</v>
      </c>
      <c r="M152" s="74">
        <v>90301348</v>
      </c>
      <c r="N152" s="89"/>
      <c r="O152" s="75">
        <v>4</v>
      </c>
      <c r="P152" s="74">
        <v>1505023</v>
      </c>
      <c r="Q152" s="90">
        <v>42740</v>
      </c>
      <c r="R152" s="77">
        <v>42740</v>
      </c>
      <c r="S152" s="78"/>
      <c r="T152" s="75">
        <v>0</v>
      </c>
      <c r="U152" s="75">
        <v>26</v>
      </c>
      <c r="V152" s="79" t="s">
        <v>1422</v>
      </c>
      <c r="W152" s="80">
        <v>25141.409215</v>
      </c>
      <c r="X152" s="80">
        <v>1530164.409215</v>
      </c>
      <c r="Y152" s="81">
        <v>0</v>
      </c>
      <c r="Z152" t="s">
        <v>3483</v>
      </c>
      <c r="AA152" t="s">
        <v>3296</v>
      </c>
      <c r="AB152" t="s">
        <v>3296</v>
      </c>
      <c r="AC152">
        <v>2</v>
      </c>
      <c r="AD152">
        <v>26397131</v>
      </c>
    </row>
    <row r="153" spans="1:30">
      <c r="A153" s="67" t="s">
        <v>1419</v>
      </c>
      <c r="B153" s="82">
        <v>14652</v>
      </c>
      <c r="C153" s="69" t="s">
        <v>1431</v>
      </c>
      <c r="D153" s="68" t="s">
        <v>1452</v>
      </c>
      <c r="E153" s="101">
        <v>76047564</v>
      </c>
      <c r="F153" s="68">
        <v>15011</v>
      </c>
      <c r="G153" s="70">
        <v>14652</v>
      </c>
      <c r="H153" s="71">
        <v>42613</v>
      </c>
      <c r="I153" s="71">
        <v>44445</v>
      </c>
      <c r="J153" s="72">
        <v>1.2999999999999999E-2</v>
      </c>
      <c r="K153" s="73">
        <v>28301348</v>
      </c>
      <c r="L153" s="74">
        <v>62000000</v>
      </c>
      <c r="M153" s="74">
        <v>90301348</v>
      </c>
      <c r="N153" s="89"/>
      <c r="O153" s="75">
        <v>5</v>
      </c>
      <c r="P153" s="74">
        <v>1505023</v>
      </c>
      <c r="Q153" s="90">
        <v>42771</v>
      </c>
      <c r="R153" s="77">
        <v>42771</v>
      </c>
      <c r="S153" s="78"/>
      <c r="T153" s="75">
        <v>0</v>
      </c>
      <c r="U153" s="75">
        <v>0</v>
      </c>
      <c r="V153" s="79" t="s">
        <v>1422</v>
      </c>
      <c r="W153" s="80">
        <v>0</v>
      </c>
      <c r="X153" s="80">
        <v>1505023</v>
      </c>
      <c r="Y153" s="81">
        <v>0</v>
      </c>
      <c r="Z153" t="s">
        <v>3483</v>
      </c>
      <c r="AA153" t="s">
        <v>3296</v>
      </c>
      <c r="AB153" t="s">
        <v>3296</v>
      </c>
      <c r="AC153">
        <v>2</v>
      </c>
      <c r="AD153">
        <v>26397131</v>
      </c>
    </row>
    <row r="154" spans="1:30">
      <c r="A154" s="67" t="s">
        <v>1419</v>
      </c>
      <c r="B154" s="82">
        <v>14652</v>
      </c>
      <c r="C154" s="69" t="s">
        <v>1431</v>
      </c>
      <c r="D154" s="68" t="s">
        <v>1452</v>
      </c>
      <c r="E154" s="101">
        <v>76047564</v>
      </c>
      <c r="F154" s="68">
        <v>15011</v>
      </c>
      <c r="G154" s="70">
        <v>14652</v>
      </c>
      <c r="H154" s="71">
        <v>42613</v>
      </c>
      <c r="I154" s="71">
        <v>44445</v>
      </c>
      <c r="J154" s="72">
        <v>1.2999999999999999E-2</v>
      </c>
      <c r="K154" s="73">
        <v>28301348</v>
      </c>
      <c r="L154" s="74">
        <v>62000000</v>
      </c>
      <c r="M154" s="74">
        <v>90301348</v>
      </c>
      <c r="N154" s="89"/>
      <c r="O154" s="75">
        <v>6</v>
      </c>
      <c r="P154" s="74">
        <v>1505023</v>
      </c>
      <c r="Q154" s="90">
        <v>42799</v>
      </c>
      <c r="R154" s="77">
        <v>42799</v>
      </c>
      <c r="S154" s="78"/>
      <c r="T154" s="75">
        <v>0</v>
      </c>
      <c r="U154" s="75">
        <v>0</v>
      </c>
      <c r="V154" s="79" t="s">
        <v>1422</v>
      </c>
      <c r="W154" s="80">
        <v>0</v>
      </c>
      <c r="X154" s="80">
        <v>1505023</v>
      </c>
      <c r="Y154" s="81">
        <v>0</v>
      </c>
      <c r="Z154" t="s">
        <v>3483</v>
      </c>
      <c r="AA154" t="s">
        <v>3296</v>
      </c>
      <c r="AB154" t="s">
        <v>3296</v>
      </c>
      <c r="AC154">
        <v>2</v>
      </c>
      <c r="AD154">
        <v>26397131</v>
      </c>
    </row>
    <row r="155" spans="1:30">
      <c r="A155" s="67" t="s">
        <v>1419</v>
      </c>
      <c r="B155" s="82">
        <v>14652</v>
      </c>
      <c r="C155" s="69" t="s">
        <v>1431</v>
      </c>
      <c r="D155" s="68" t="s">
        <v>1452</v>
      </c>
      <c r="E155" s="101">
        <v>76047564</v>
      </c>
      <c r="F155" s="68">
        <v>15011</v>
      </c>
      <c r="G155" s="70">
        <v>14652</v>
      </c>
      <c r="H155" s="71">
        <v>42613</v>
      </c>
      <c r="I155" s="71">
        <v>44445</v>
      </c>
      <c r="J155" s="72">
        <v>1.2999999999999999E-2</v>
      </c>
      <c r="K155" s="73">
        <v>28301348</v>
      </c>
      <c r="L155" s="74">
        <v>62000000</v>
      </c>
      <c r="M155" s="74">
        <v>90301348</v>
      </c>
      <c r="N155" s="89"/>
      <c r="O155" s="75">
        <v>7</v>
      </c>
      <c r="P155" s="74">
        <v>1505023</v>
      </c>
      <c r="Q155" s="90">
        <v>42830</v>
      </c>
      <c r="R155" s="77">
        <v>42830</v>
      </c>
      <c r="S155" s="78"/>
      <c r="T155" s="75">
        <v>0</v>
      </c>
      <c r="U155" s="75">
        <v>0</v>
      </c>
      <c r="V155" s="79" t="s">
        <v>1422</v>
      </c>
      <c r="W155" s="80">
        <v>0</v>
      </c>
      <c r="X155" s="80">
        <v>1505023</v>
      </c>
      <c r="Y155" s="81">
        <v>0</v>
      </c>
      <c r="Z155" t="s">
        <v>3483</v>
      </c>
      <c r="AA155" t="s">
        <v>3296</v>
      </c>
      <c r="AB155" t="s">
        <v>3296</v>
      </c>
      <c r="AC155">
        <v>2</v>
      </c>
      <c r="AD155">
        <v>26397131</v>
      </c>
    </row>
    <row r="156" spans="1:30">
      <c r="A156" s="67" t="s">
        <v>1419</v>
      </c>
      <c r="B156" s="82">
        <v>14652</v>
      </c>
      <c r="C156" s="69" t="s">
        <v>1431</v>
      </c>
      <c r="D156" s="68" t="s">
        <v>1452</v>
      </c>
      <c r="E156" s="101">
        <v>76047564</v>
      </c>
      <c r="F156" s="68">
        <v>15011</v>
      </c>
      <c r="G156" s="70">
        <v>14652</v>
      </c>
      <c r="H156" s="71">
        <v>42613</v>
      </c>
      <c r="I156" s="71">
        <v>44445</v>
      </c>
      <c r="J156" s="72">
        <v>1.2999999999999999E-2</v>
      </c>
      <c r="K156" s="73">
        <v>28301348</v>
      </c>
      <c r="L156" s="74">
        <v>62000000</v>
      </c>
      <c r="M156" s="74">
        <v>90301348</v>
      </c>
      <c r="N156" s="89"/>
      <c r="O156" s="75">
        <v>8</v>
      </c>
      <c r="P156" s="74">
        <v>1505023</v>
      </c>
      <c r="Q156" s="90">
        <v>42860</v>
      </c>
      <c r="R156" s="77">
        <v>42860</v>
      </c>
      <c r="S156" s="78"/>
      <c r="T156" s="75">
        <v>0</v>
      </c>
      <c r="U156" s="75">
        <v>0</v>
      </c>
      <c r="V156" s="79" t="s">
        <v>1422</v>
      </c>
      <c r="W156" s="80">
        <v>0</v>
      </c>
      <c r="X156" s="80">
        <v>1505023</v>
      </c>
      <c r="Y156" s="81">
        <v>0</v>
      </c>
      <c r="Z156" t="s">
        <v>3483</v>
      </c>
      <c r="AA156" t="s">
        <v>3296</v>
      </c>
      <c r="AB156" t="s">
        <v>3296</v>
      </c>
      <c r="AC156">
        <v>2</v>
      </c>
      <c r="AD156">
        <v>26397131</v>
      </c>
    </row>
    <row r="157" spans="1:30">
      <c r="A157" s="67" t="s">
        <v>1419</v>
      </c>
      <c r="B157" s="82">
        <v>14652</v>
      </c>
      <c r="C157" s="69" t="s">
        <v>1431</v>
      </c>
      <c r="D157" s="68" t="s">
        <v>1452</v>
      </c>
      <c r="E157" s="101">
        <v>76047564</v>
      </c>
      <c r="F157" s="68">
        <v>15011</v>
      </c>
      <c r="G157" s="70">
        <v>14652</v>
      </c>
      <c r="H157" s="71">
        <v>42613</v>
      </c>
      <c r="I157" s="71">
        <v>44445</v>
      </c>
      <c r="J157" s="72">
        <v>1.2999999999999999E-2</v>
      </c>
      <c r="K157" s="73">
        <v>28301348</v>
      </c>
      <c r="L157" s="74">
        <v>62000000</v>
      </c>
      <c r="M157" s="74">
        <v>90301348</v>
      </c>
      <c r="N157" s="89"/>
      <c r="O157" s="75">
        <v>9</v>
      </c>
      <c r="P157" s="74">
        <v>1505023</v>
      </c>
      <c r="Q157" s="90">
        <v>42891</v>
      </c>
      <c r="R157" s="77">
        <v>42891</v>
      </c>
      <c r="S157" s="78"/>
      <c r="T157" s="75">
        <v>0</v>
      </c>
      <c r="U157" s="75">
        <v>0</v>
      </c>
      <c r="V157" s="79" t="s">
        <v>1422</v>
      </c>
      <c r="W157" s="80">
        <v>0</v>
      </c>
      <c r="X157" s="80">
        <v>1505023</v>
      </c>
      <c r="Y157" s="81">
        <v>0</v>
      </c>
      <c r="Z157" t="s">
        <v>3483</v>
      </c>
      <c r="AA157" t="s">
        <v>3296</v>
      </c>
      <c r="AB157" t="s">
        <v>3296</v>
      </c>
      <c r="AC157">
        <v>2</v>
      </c>
      <c r="AD157">
        <v>26397131</v>
      </c>
    </row>
    <row r="158" spans="1:30">
      <c r="A158" s="67" t="s">
        <v>1419</v>
      </c>
      <c r="B158" s="82">
        <v>14652</v>
      </c>
      <c r="C158" s="69" t="s">
        <v>1431</v>
      </c>
      <c r="D158" s="68" t="s">
        <v>1452</v>
      </c>
      <c r="E158" s="101">
        <v>76047564</v>
      </c>
      <c r="F158" s="68">
        <v>15011</v>
      </c>
      <c r="G158" s="70">
        <v>14652</v>
      </c>
      <c r="H158" s="71">
        <v>42613</v>
      </c>
      <c r="I158" s="71">
        <v>44445</v>
      </c>
      <c r="J158" s="72">
        <v>1.2999999999999999E-2</v>
      </c>
      <c r="K158" s="73">
        <v>28301348</v>
      </c>
      <c r="L158" s="74">
        <v>62000000</v>
      </c>
      <c r="M158" s="74">
        <v>90301348</v>
      </c>
      <c r="N158" s="89"/>
      <c r="O158" s="75">
        <v>10</v>
      </c>
      <c r="P158" s="74">
        <v>1505023</v>
      </c>
      <c r="Q158" s="90">
        <v>42921</v>
      </c>
      <c r="R158" s="77">
        <v>42921</v>
      </c>
      <c r="S158" s="78"/>
      <c r="T158" s="75">
        <v>0</v>
      </c>
      <c r="U158" s="75">
        <v>0</v>
      </c>
      <c r="V158" s="79" t="s">
        <v>1422</v>
      </c>
      <c r="W158" s="80">
        <v>0</v>
      </c>
      <c r="X158" s="80">
        <v>1505023</v>
      </c>
      <c r="Y158" s="81">
        <v>0</v>
      </c>
      <c r="Z158" t="s">
        <v>3483</v>
      </c>
      <c r="AA158" t="s">
        <v>3296</v>
      </c>
      <c r="AB158" t="s">
        <v>3296</v>
      </c>
      <c r="AC158">
        <v>2</v>
      </c>
      <c r="AD158">
        <v>26397131</v>
      </c>
    </row>
    <row r="159" spans="1:30">
      <c r="A159" s="67" t="s">
        <v>1419</v>
      </c>
      <c r="B159" s="82">
        <v>14652</v>
      </c>
      <c r="C159" s="69" t="s">
        <v>1431</v>
      </c>
      <c r="D159" s="68" t="s">
        <v>1452</v>
      </c>
      <c r="E159" s="101">
        <v>76047564</v>
      </c>
      <c r="F159" s="68">
        <v>15011</v>
      </c>
      <c r="G159" s="70">
        <v>14652</v>
      </c>
      <c r="H159" s="71">
        <v>42613</v>
      </c>
      <c r="I159" s="71">
        <v>44445</v>
      </c>
      <c r="J159" s="72">
        <v>1.2999999999999999E-2</v>
      </c>
      <c r="K159" s="73">
        <v>28301348</v>
      </c>
      <c r="L159" s="74">
        <v>62000000</v>
      </c>
      <c r="M159" s="74">
        <v>90301348</v>
      </c>
      <c r="N159" s="89"/>
      <c r="O159" s="75">
        <v>11</v>
      </c>
      <c r="P159" s="74">
        <v>1505023</v>
      </c>
      <c r="Q159" s="90">
        <v>42952</v>
      </c>
      <c r="R159" s="77">
        <v>42952</v>
      </c>
      <c r="S159" s="78"/>
      <c r="T159" s="75">
        <v>0</v>
      </c>
      <c r="U159" s="75">
        <v>0</v>
      </c>
      <c r="V159" s="79" t="s">
        <v>1422</v>
      </c>
      <c r="W159" s="80">
        <v>0</v>
      </c>
      <c r="X159" s="80">
        <v>1505023</v>
      </c>
      <c r="Y159" s="81">
        <v>0</v>
      </c>
      <c r="Z159" t="s">
        <v>3483</v>
      </c>
      <c r="AA159" t="s">
        <v>3296</v>
      </c>
      <c r="AB159" t="s">
        <v>3296</v>
      </c>
      <c r="AC159">
        <v>2</v>
      </c>
      <c r="AD159">
        <v>26397131</v>
      </c>
    </row>
    <row r="160" spans="1:30">
      <c r="A160" s="67" t="s">
        <v>1419</v>
      </c>
      <c r="B160" s="82">
        <v>14652</v>
      </c>
      <c r="C160" s="69" t="s">
        <v>1431</v>
      </c>
      <c r="D160" s="68" t="s">
        <v>1452</v>
      </c>
      <c r="E160" s="101">
        <v>76047564</v>
      </c>
      <c r="F160" s="68">
        <v>15011</v>
      </c>
      <c r="G160" s="70">
        <v>14652</v>
      </c>
      <c r="H160" s="71">
        <v>42613</v>
      </c>
      <c r="I160" s="71">
        <v>44445</v>
      </c>
      <c r="J160" s="72">
        <v>1.2999999999999999E-2</v>
      </c>
      <c r="K160" s="73">
        <v>28301348</v>
      </c>
      <c r="L160" s="74">
        <v>62000000</v>
      </c>
      <c r="M160" s="74">
        <v>90301348</v>
      </c>
      <c r="N160" s="89"/>
      <c r="O160" s="75">
        <v>12</v>
      </c>
      <c r="P160" s="74">
        <v>1505023</v>
      </c>
      <c r="Q160" s="90">
        <v>42983</v>
      </c>
      <c r="R160" s="77">
        <v>42983</v>
      </c>
      <c r="S160" s="78"/>
      <c r="T160" s="75">
        <v>0</v>
      </c>
      <c r="U160" s="75">
        <v>0</v>
      </c>
      <c r="V160" s="79" t="s">
        <v>1422</v>
      </c>
      <c r="W160" s="80">
        <v>0</v>
      </c>
      <c r="X160" s="80">
        <v>1505023</v>
      </c>
      <c r="Y160" s="81">
        <v>0</v>
      </c>
      <c r="Z160" t="s">
        <v>3483</v>
      </c>
      <c r="AA160" t="s">
        <v>3296</v>
      </c>
      <c r="AB160" t="s">
        <v>3296</v>
      </c>
      <c r="AC160">
        <v>2</v>
      </c>
      <c r="AD160">
        <v>26397131</v>
      </c>
    </row>
    <row r="161" spans="1:30">
      <c r="A161" s="67" t="s">
        <v>1419</v>
      </c>
      <c r="B161" s="82">
        <v>14652</v>
      </c>
      <c r="C161" s="69" t="s">
        <v>1431</v>
      </c>
      <c r="D161" s="68" t="s">
        <v>1452</v>
      </c>
      <c r="E161" s="101">
        <v>76047564</v>
      </c>
      <c r="F161" s="68">
        <v>15011</v>
      </c>
      <c r="G161" s="70">
        <v>14652</v>
      </c>
      <c r="H161" s="71">
        <v>42613</v>
      </c>
      <c r="I161" s="71">
        <v>44445</v>
      </c>
      <c r="J161" s="72">
        <v>1.2999999999999999E-2</v>
      </c>
      <c r="K161" s="73">
        <v>28301348</v>
      </c>
      <c r="L161" s="74">
        <v>62000000</v>
      </c>
      <c r="M161" s="74">
        <v>90301348</v>
      </c>
      <c r="N161" s="89"/>
      <c r="O161" s="75">
        <v>13</v>
      </c>
      <c r="P161" s="74">
        <v>1505023</v>
      </c>
      <c r="Q161" s="90">
        <v>43013</v>
      </c>
      <c r="R161" s="77">
        <v>43013</v>
      </c>
      <c r="S161" s="78"/>
      <c r="T161" s="75">
        <v>0</v>
      </c>
      <c r="U161" s="75">
        <v>0</v>
      </c>
      <c r="V161" s="79" t="s">
        <v>1422</v>
      </c>
      <c r="W161" s="80">
        <v>0</v>
      </c>
      <c r="X161" s="80">
        <v>1505023</v>
      </c>
      <c r="Y161" s="81">
        <v>0</v>
      </c>
      <c r="Z161" t="s">
        <v>3483</v>
      </c>
      <c r="AA161" t="s">
        <v>3296</v>
      </c>
      <c r="AB161" t="s">
        <v>3296</v>
      </c>
      <c r="AC161">
        <v>2</v>
      </c>
      <c r="AD161">
        <v>26397131</v>
      </c>
    </row>
    <row r="162" spans="1:30">
      <c r="A162" s="67" t="s">
        <v>1419</v>
      </c>
      <c r="B162" s="82">
        <v>14652</v>
      </c>
      <c r="C162" s="69" t="s">
        <v>1431</v>
      </c>
      <c r="D162" s="68" t="s">
        <v>1452</v>
      </c>
      <c r="E162" s="101">
        <v>76047564</v>
      </c>
      <c r="F162" s="68">
        <v>15011</v>
      </c>
      <c r="G162" s="70">
        <v>14652</v>
      </c>
      <c r="H162" s="71">
        <v>42613</v>
      </c>
      <c r="I162" s="71">
        <v>44445</v>
      </c>
      <c r="J162" s="72">
        <v>1.2999999999999999E-2</v>
      </c>
      <c r="K162" s="73">
        <v>28301348</v>
      </c>
      <c r="L162" s="74">
        <v>62000000</v>
      </c>
      <c r="M162" s="74">
        <v>90301348</v>
      </c>
      <c r="N162" s="89"/>
      <c r="O162" s="75">
        <v>14</v>
      </c>
      <c r="P162" s="74">
        <v>1505023</v>
      </c>
      <c r="Q162" s="90">
        <v>43044</v>
      </c>
      <c r="R162" s="77">
        <v>43044</v>
      </c>
      <c r="S162" s="78"/>
      <c r="T162" s="75">
        <v>0</v>
      </c>
      <c r="U162" s="75">
        <v>0</v>
      </c>
      <c r="V162" s="79" t="s">
        <v>1422</v>
      </c>
      <c r="W162" s="80">
        <v>0</v>
      </c>
      <c r="X162" s="80">
        <v>1505023</v>
      </c>
      <c r="Y162" s="81">
        <v>0</v>
      </c>
      <c r="Z162" t="s">
        <v>3483</v>
      </c>
      <c r="AA162" t="s">
        <v>3296</v>
      </c>
      <c r="AB162" t="s">
        <v>3296</v>
      </c>
      <c r="AC162">
        <v>2</v>
      </c>
      <c r="AD162">
        <v>26397131</v>
      </c>
    </row>
    <row r="163" spans="1:30">
      <c r="A163" s="67" t="s">
        <v>1419</v>
      </c>
      <c r="B163" s="82">
        <v>14652</v>
      </c>
      <c r="C163" s="69" t="s">
        <v>1431</v>
      </c>
      <c r="D163" s="68" t="s">
        <v>1452</v>
      </c>
      <c r="E163" s="101">
        <v>76047564</v>
      </c>
      <c r="F163" s="68">
        <v>15011</v>
      </c>
      <c r="G163" s="70">
        <v>14652</v>
      </c>
      <c r="H163" s="71">
        <v>42613</v>
      </c>
      <c r="I163" s="71">
        <v>44445</v>
      </c>
      <c r="J163" s="72">
        <v>1.2999999999999999E-2</v>
      </c>
      <c r="K163" s="73">
        <v>28301348</v>
      </c>
      <c r="L163" s="74">
        <v>62000000</v>
      </c>
      <c r="M163" s="74">
        <v>90301348</v>
      </c>
      <c r="N163" s="89"/>
      <c r="O163" s="75">
        <v>15</v>
      </c>
      <c r="P163" s="74">
        <v>1505023</v>
      </c>
      <c r="Q163" s="90">
        <v>43074</v>
      </c>
      <c r="R163" s="77">
        <v>43074</v>
      </c>
      <c r="S163" s="78"/>
      <c r="T163" s="75">
        <v>0</v>
      </c>
      <c r="U163" s="75">
        <v>0</v>
      </c>
      <c r="V163" s="79" t="s">
        <v>1422</v>
      </c>
      <c r="W163" s="80">
        <v>0</v>
      </c>
      <c r="X163" s="80">
        <v>1505023</v>
      </c>
      <c r="Y163" s="81">
        <v>0</v>
      </c>
      <c r="Z163" t="s">
        <v>3483</v>
      </c>
      <c r="AA163" t="s">
        <v>3296</v>
      </c>
      <c r="AB163" t="s">
        <v>3296</v>
      </c>
      <c r="AC163">
        <v>2</v>
      </c>
      <c r="AD163">
        <v>26397131</v>
      </c>
    </row>
    <row r="164" spans="1:30">
      <c r="A164" s="67" t="s">
        <v>1419</v>
      </c>
      <c r="B164" s="82">
        <v>14652</v>
      </c>
      <c r="C164" s="69" t="s">
        <v>1431</v>
      </c>
      <c r="D164" s="68" t="s">
        <v>1452</v>
      </c>
      <c r="E164" s="101">
        <v>76047564</v>
      </c>
      <c r="F164" s="68">
        <v>15011</v>
      </c>
      <c r="G164" s="70">
        <v>14652</v>
      </c>
      <c r="H164" s="71">
        <v>42613</v>
      </c>
      <c r="I164" s="71">
        <v>44445</v>
      </c>
      <c r="J164" s="72">
        <v>1.2999999999999999E-2</v>
      </c>
      <c r="K164" s="73">
        <v>28301348</v>
      </c>
      <c r="L164" s="74">
        <v>62000000</v>
      </c>
      <c r="M164" s="74">
        <v>90301348</v>
      </c>
      <c r="N164" s="89"/>
      <c r="O164" s="75">
        <v>16</v>
      </c>
      <c r="P164" s="74">
        <v>1505023</v>
      </c>
      <c r="Q164" s="90">
        <v>43105</v>
      </c>
      <c r="R164" s="77">
        <v>43105</v>
      </c>
      <c r="S164" s="78"/>
      <c r="T164" s="75">
        <v>0</v>
      </c>
      <c r="U164" s="75">
        <v>0</v>
      </c>
      <c r="V164" s="79" t="s">
        <v>1422</v>
      </c>
      <c r="W164" s="80">
        <v>0</v>
      </c>
      <c r="X164" s="80">
        <v>1505023</v>
      </c>
      <c r="Y164" s="81">
        <v>0</v>
      </c>
      <c r="Z164" t="s">
        <v>3483</v>
      </c>
      <c r="AA164" t="s">
        <v>3296</v>
      </c>
      <c r="AB164" t="s">
        <v>3296</v>
      </c>
      <c r="AC164">
        <v>2</v>
      </c>
      <c r="AD164">
        <v>26397131</v>
      </c>
    </row>
    <row r="165" spans="1:30">
      <c r="A165" s="67" t="s">
        <v>1419</v>
      </c>
      <c r="B165" s="82">
        <v>14652</v>
      </c>
      <c r="C165" s="69" t="s">
        <v>1431</v>
      </c>
      <c r="D165" s="68" t="s">
        <v>1452</v>
      </c>
      <c r="E165" s="101">
        <v>76047564</v>
      </c>
      <c r="F165" s="68">
        <v>15011</v>
      </c>
      <c r="G165" s="70">
        <v>14652</v>
      </c>
      <c r="H165" s="71">
        <v>42613</v>
      </c>
      <c r="I165" s="71">
        <v>44445</v>
      </c>
      <c r="J165" s="72">
        <v>1.2999999999999999E-2</v>
      </c>
      <c r="K165" s="73">
        <v>28301348</v>
      </c>
      <c r="L165" s="74">
        <v>62000000</v>
      </c>
      <c r="M165" s="74">
        <v>90301348</v>
      </c>
      <c r="N165" s="89"/>
      <c r="O165" s="75">
        <v>17</v>
      </c>
      <c r="P165" s="74">
        <v>1505023</v>
      </c>
      <c r="Q165" s="90">
        <v>43136</v>
      </c>
      <c r="R165" s="77">
        <v>43136</v>
      </c>
      <c r="S165" s="78"/>
      <c r="T165" s="75">
        <v>0</v>
      </c>
      <c r="U165" s="75">
        <v>0</v>
      </c>
      <c r="V165" s="79" t="s">
        <v>1422</v>
      </c>
      <c r="W165" s="80">
        <v>0</v>
      </c>
      <c r="X165" s="80">
        <v>1505023</v>
      </c>
      <c r="Y165" s="81">
        <v>0</v>
      </c>
      <c r="Z165" t="s">
        <v>3483</v>
      </c>
      <c r="AA165" t="s">
        <v>3296</v>
      </c>
      <c r="AB165" t="s">
        <v>3296</v>
      </c>
      <c r="AC165">
        <v>2</v>
      </c>
      <c r="AD165">
        <v>26397131</v>
      </c>
    </row>
    <row r="166" spans="1:30">
      <c r="A166" s="67" t="s">
        <v>1419</v>
      </c>
      <c r="B166" s="82">
        <v>14652</v>
      </c>
      <c r="C166" s="69" t="s">
        <v>1431</v>
      </c>
      <c r="D166" s="68" t="s">
        <v>1452</v>
      </c>
      <c r="E166" s="101">
        <v>76047564</v>
      </c>
      <c r="F166" s="68">
        <v>15011</v>
      </c>
      <c r="G166" s="70">
        <v>14652</v>
      </c>
      <c r="H166" s="71">
        <v>42613</v>
      </c>
      <c r="I166" s="71">
        <v>44445</v>
      </c>
      <c r="J166" s="72">
        <v>1.2999999999999999E-2</v>
      </c>
      <c r="K166" s="73">
        <v>28301348</v>
      </c>
      <c r="L166" s="74">
        <v>62000000</v>
      </c>
      <c r="M166" s="74">
        <v>90301348</v>
      </c>
      <c r="N166" s="89"/>
      <c r="O166" s="75">
        <v>18</v>
      </c>
      <c r="P166" s="74">
        <v>1505023</v>
      </c>
      <c r="Q166" s="90">
        <v>43164</v>
      </c>
      <c r="R166" s="77">
        <v>43164</v>
      </c>
      <c r="S166" s="78"/>
      <c r="T166" s="75">
        <v>0</v>
      </c>
      <c r="U166" s="75">
        <v>0</v>
      </c>
      <c r="V166" s="79" t="s">
        <v>1422</v>
      </c>
      <c r="W166" s="80">
        <v>0</v>
      </c>
      <c r="X166" s="80">
        <v>1505023</v>
      </c>
      <c r="Y166" s="81">
        <v>0</v>
      </c>
      <c r="Z166" t="s">
        <v>3483</v>
      </c>
      <c r="AA166" t="s">
        <v>3296</v>
      </c>
      <c r="AB166" t="s">
        <v>3296</v>
      </c>
      <c r="AC166">
        <v>2</v>
      </c>
      <c r="AD166">
        <v>26397131</v>
      </c>
    </row>
    <row r="167" spans="1:30">
      <c r="A167" s="67" t="s">
        <v>1419</v>
      </c>
      <c r="B167" s="82">
        <v>14652</v>
      </c>
      <c r="C167" s="69" t="s">
        <v>1431</v>
      </c>
      <c r="D167" s="68" t="s">
        <v>1452</v>
      </c>
      <c r="E167" s="101">
        <v>76047564</v>
      </c>
      <c r="F167" s="68">
        <v>15011</v>
      </c>
      <c r="G167" s="70">
        <v>14652</v>
      </c>
      <c r="H167" s="71">
        <v>42613</v>
      </c>
      <c r="I167" s="71">
        <v>44445</v>
      </c>
      <c r="J167" s="72">
        <v>1.2999999999999999E-2</v>
      </c>
      <c r="K167" s="73">
        <v>28301348</v>
      </c>
      <c r="L167" s="74">
        <v>62000000</v>
      </c>
      <c r="M167" s="74">
        <v>90301348</v>
      </c>
      <c r="N167" s="89"/>
      <c r="O167" s="75">
        <v>19</v>
      </c>
      <c r="P167" s="74">
        <v>1505023</v>
      </c>
      <c r="Q167" s="90">
        <v>43195</v>
      </c>
      <c r="R167" s="77">
        <v>43195</v>
      </c>
      <c r="S167" s="78"/>
      <c r="T167" s="75">
        <v>0</v>
      </c>
      <c r="U167" s="75">
        <v>0</v>
      </c>
      <c r="V167" s="79" t="s">
        <v>1422</v>
      </c>
      <c r="W167" s="80">
        <v>0</v>
      </c>
      <c r="X167" s="80">
        <v>1505023</v>
      </c>
      <c r="Y167" s="81">
        <v>0</v>
      </c>
      <c r="Z167" t="s">
        <v>3483</v>
      </c>
      <c r="AA167" t="s">
        <v>3296</v>
      </c>
      <c r="AB167" t="s">
        <v>3296</v>
      </c>
      <c r="AC167">
        <v>2</v>
      </c>
      <c r="AD167">
        <v>26397131</v>
      </c>
    </row>
    <row r="168" spans="1:30">
      <c r="A168" s="67" t="s">
        <v>1419</v>
      </c>
      <c r="B168" s="82">
        <v>14652</v>
      </c>
      <c r="C168" s="69" t="s">
        <v>1431</v>
      </c>
      <c r="D168" s="68" t="s">
        <v>1452</v>
      </c>
      <c r="E168" s="101">
        <v>76047564</v>
      </c>
      <c r="F168" s="68">
        <v>15011</v>
      </c>
      <c r="G168" s="70">
        <v>14652</v>
      </c>
      <c r="H168" s="71">
        <v>42613</v>
      </c>
      <c r="I168" s="71">
        <v>44445</v>
      </c>
      <c r="J168" s="72">
        <v>1.2999999999999999E-2</v>
      </c>
      <c r="K168" s="73">
        <v>28301348</v>
      </c>
      <c r="L168" s="74">
        <v>62000000</v>
      </c>
      <c r="M168" s="74">
        <v>90301348</v>
      </c>
      <c r="N168" s="89"/>
      <c r="O168" s="75">
        <v>20</v>
      </c>
      <c r="P168" s="74">
        <v>1505023</v>
      </c>
      <c r="Q168" s="90">
        <v>43225</v>
      </c>
      <c r="R168" s="77">
        <v>43225</v>
      </c>
      <c r="S168" s="78"/>
      <c r="T168" s="75">
        <v>0</v>
      </c>
      <c r="U168" s="75">
        <v>0</v>
      </c>
      <c r="V168" s="79" t="s">
        <v>1422</v>
      </c>
      <c r="W168" s="80">
        <v>0</v>
      </c>
      <c r="X168" s="80">
        <v>1505023</v>
      </c>
      <c r="Y168" s="81">
        <v>0</v>
      </c>
      <c r="Z168" t="s">
        <v>3483</v>
      </c>
      <c r="AA168" t="s">
        <v>3296</v>
      </c>
      <c r="AB168" t="s">
        <v>3296</v>
      </c>
      <c r="AC168">
        <v>2</v>
      </c>
      <c r="AD168">
        <v>26397131</v>
      </c>
    </row>
    <row r="169" spans="1:30">
      <c r="A169" s="67" t="s">
        <v>1419</v>
      </c>
      <c r="B169" s="82">
        <v>14652</v>
      </c>
      <c r="C169" s="69" t="s">
        <v>1431</v>
      </c>
      <c r="D169" s="68" t="s">
        <v>1452</v>
      </c>
      <c r="E169" s="101">
        <v>76047564</v>
      </c>
      <c r="F169" s="68">
        <v>15011</v>
      </c>
      <c r="G169" s="70">
        <v>14652</v>
      </c>
      <c r="H169" s="71">
        <v>42613</v>
      </c>
      <c r="I169" s="71">
        <v>44445</v>
      </c>
      <c r="J169" s="72">
        <v>1.2999999999999999E-2</v>
      </c>
      <c r="K169" s="73">
        <v>28301348</v>
      </c>
      <c r="L169" s="74">
        <v>62000000</v>
      </c>
      <c r="M169" s="74">
        <v>90301348</v>
      </c>
      <c r="N169" s="89"/>
      <c r="O169" s="75">
        <v>21</v>
      </c>
      <c r="P169" s="74">
        <v>1505023</v>
      </c>
      <c r="Q169" s="90">
        <v>43256</v>
      </c>
      <c r="R169" s="77">
        <v>43256</v>
      </c>
      <c r="S169" s="78"/>
      <c r="T169" s="75">
        <v>0</v>
      </c>
      <c r="U169" s="75">
        <v>0</v>
      </c>
      <c r="V169" s="79" t="s">
        <v>1422</v>
      </c>
      <c r="W169" s="80">
        <v>0</v>
      </c>
      <c r="X169" s="80">
        <v>1505023</v>
      </c>
      <c r="Y169" s="81">
        <v>0</v>
      </c>
      <c r="Z169" t="s">
        <v>3483</v>
      </c>
      <c r="AA169" t="s">
        <v>3296</v>
      </c>
      <c r="AB169" t="s">
        <v>3296</v>
      </c>
      <c r="AC169">
        <v>2</v>
      </c>
      <c r="AD169">
        <v>26397131</v>
      </c>
    </row>
    <row r="170" spans="1:30">
      <c r="A170" s="67" t="s">
        <v>1419</v>
      </c>
      <c r="B170" s="82">
        <v>14652</v>
      </c>
      <c r="C170" s="69" t="s">
        <v>1431</v>
      </c>
      <c r="D170" s="68" t="s">
        <v>1452</v>
      </c>
      <c r="E170" s="101">
        <v>76047564</v>
      </c>
      <c r="F170" s="68">
        <v>15011</v>
      </c>
      <c r="G170" s="70">
        <v>14652</v>
      </c>
      <c r="H170" s="71">
        <v>42613</v>
      </c>
      <c r="I170" s="71">
        <v>44445</v>
      </c>
      <c r="J170" s="72">
        <v>1.2999999999999999E-2</v>
      </c>
      <c r="K170" s="73">
        <v>28301348</v>
      </c>
      <c r="L170" s="74">
        <v>62000000</v>
      </c>
      <c r="M170" s="74">
        <v>90301348</v>
      </c>
      <c r="N170" s="89"/>
      <c r="O170" s="75">
        <v>22</v>
      </c>
      <c r="P170" s="74">
        <v>1505023</v>
      </c>
      <c r="Q170" s="90">
        <v>43286</v>
      </c>
      <c r="R170" s="77">
        <v>43286</v>
      </c>
      <c r="S170" s="78"/>
      <c r="T170" s="75">
        <v>0</v>
      </c>
      <c r="U170" s="75">
        <v>0</v>
      </c>
      <c r="V170" s="79" t="s">
        <v>1422</v>
      </c>
      <c r="W170" s="80">
        <v>0</v>
      </c>
      <c r="X170" s="80">
        <v>1505023</v>
      </c>
      <c r="Y170" s="81">
        <v>0</v>
      </c>
      <c r="Z170" t="s">
        <v>3483</v>
      </c>
      <c r="AA170" t="s">
        <v>3296</v>
      </c>
      <c r="AB170" t="s">
        <v>3296</v>
      </c>
      <c r="AC170">
        <v>2</v>
      </c>
      <c r="AD170">
        <v>26397131</v>
      </c>
    </row>
    <row r="171" spans="1:30">
      <c r="A171" s="67" t="s">
        <v>1419</v>
      </c>
      <c r="B171" s="82">
        <v>14652</v>
      </c>
      <c r="C171" s="69" t="s">
        <v>1431</v>
      </c>
      <c r="D171" s="68" t="s">
        <v>1452</v>
      </c>
      <c r="E171" s="101">
        <v>76047564</v>
      </c>
      <c r="F171" s="68">
        <v>15011</v>
      </c>
      <c r="G171" s="70">
        <v>14652</v>
      </c>
      <c r="H171" s="71">
        <v>42613</v>
      </c>
      <c r="I171" s="71">
        <v>44445</v>
      </c>
      <c r="J171" s="72">
        <v>1.2999999999999999E-2</v>
      </c>
      <c r="K171" s="73">
        <v>28301348</v>
      </c>
      <c r="L171" s="74">
        <v>62000000</v>
      </c>
      <c r="M171" s="74">
        <v>90301348</v>
      </c>
      <c r="N171" s="89"/>
      <c r="O171" s="75">
        <v>23</v>
      </c>
      <c r="P171" s="74">
        <v>1505023</v>
      </c>
      <c r="Q171" s="90">
        <v>43317</v>
      </c>
      <c r="R171" s="77">
        <v>43317</v>
      </c>
      <c r="S171" s="78"/>
      <c r="T171" s="75">
        <v>0</v>
      </c>
      <c r="U171" s="75">
        <v>0</v>
      </c>
      <c r="V171" s="79" t="s">
        <v>1422</v>
      </c>
      <c r="W171" s="80">
        <v>0</v>
      </c>
      <c r="X171" s="80">
        <v>1505023</v>
      </c>
      <c r="Y171" s="81">
        <v>0</v>
      </c>
      <c r="Z171" t="s">
        <v>3483</v>
      </c>
      <c r="AA171" t="s">
        <v>3296</v>
      </c>
      <c r="AB171" t="s">
        <v>3296</v>
      </c>
      <c r="AC171">
        <v>2</v>
      </c>
      <c r="AD171">
        <v>26397131</v>
      </c>
    </row>
    <row r="172" spans="1:30">
      <c r="A172" s="67" t="s">
        <v>1419</v>
      </c>
      <c r="B172" s="82">
        <v>14652</v>
      </c>
      <c r="C172" s="69" t="s">
        <v>1431</v>
      </c>
      <c r="D172" s="68" t="s">
        <v>1452</v>
      </c>
      <c r="E172" s="101">
        <v>76047564</v>
      </c>
      <c r="F172" s="68">
        <v>15011</v>
      </c>
      <c r="G172" s="70">
        <v>14652</v>
      </c>
      <c r="H172" s="71">
        <v>42613</v>
      </c>
      <c r="I172" s="71">
        <v>44445</v>
      </c>
      <c r="J172" s="72">
        <v>1.2999999999999999E-2</v>
      </c>
      <c r="K172" s="73">
        <v>28301348</v>
      </c>
      <c r="L172" s="74">
        <v>62000000</v>
      </c>
      <c r="M172" s="74">
        <v>90301348</v>
      </c>
      <c r="N172" s="89"/>
      <c r="O172" s="75">
        <v>24</v>
      </c>
      <c r="P172" s="74">
        <v>1505023</v>
      </c>
      <c r="Q172" s="90">
        <v>43348</v>
      </c>
      <c r="R172" s="77">
        <v>43348</v>
      </c>
      <c r="S172" s="78"/>
      <c r="T172" s="75">
        <v>0</v>
      </c>
      <c r="U172" s="75">
        <v>0</v>
      </c>
      <c r="V172" s="79" t="s">
        <v>1422</v>
      </c>
      <c r="W172" s="80">
        <v>0</v>
      </c>
      <c r="X172" s="80">
        <v>1505023</v>
      </c>
      <c r="Y172" s="81">
        <v>0</v>
      </c>
      <c r="Z172" t="s">
        <v>3483</v>
      </c>
      <c r="AA172" t="s">
        <v>3296</v>
      </c>
      <c r="AB172" t="s">
        <v>3296</v>
      </c>
      <c r="AC172">
        <v>2</v>
      </c>
      <c r="AD172">
        <v>26397131</v>
      </c>
    </row>
    <row r="173" spans="1:30">
      <c r="A173" s="67" t="s">
        <v>1419</v>
      </c>
      <c r="B173" s="82">
        <v>14652</v>
      </c>
      <c r="C173" s="69" t="s">
        <v>1431</v>
      </c>
      <c r="D173" s="68" t="s">
        <v>1452</v>
      </c>
      <c r="E173" s="101">
        <v>76047564</v>
      </c>
      <c r="F173" s="68">
        <v>15011</v>
      </c>
      <c r="G173" s="70">
        <v>14652</v>
      </c>
      <c r="H173" s="71">
        <v>42613</v>
      </c>
      <c r="I173" s="71">
        <v>44445</v>
      </c>
      <c r="J173" s="72">
        <v>1.2999999999999999E-2</v>
      </c>
      <c r="K173" s="73">
        <v>28301348</v>
      </c>
      <c r="L173" s="74">
        <v>62000000</v>
      </c>
      <c r="M173" s="74">
        <v>90301348</v>
      </c>
      <c r="N173" s="89"/>
      <c r="O173" s="75">
        <v>25</v>
      </c>
      <c r="P173" s="74">
        <v>1505023</v>
      </c>
      <c r="Q173" s="90">
        <v>43378</v>
      </c>
      <c r="R173" s="77">
        <v>43378</v>
      </c>
      <c r="S173" s="78"/>
      <c r="T173" s="75">
        <v>0</v>
      </c>
      <c r="U173" s="75">
        <v>0</v>
      </c>
      <c r="V173" s="79" t="s">
        <v>1422</v>
      </c>
      <c r="W173" s="80">
        <v>0</v>
      </c>
      <c r="X173" s="80">
        <v>1505023</v>
      </c>
      <c r="Y173" s="81">
        <v>0</v>
      </c>
      <c r="Z173" t="s">
        <v>3483</v>
      </c>
      <c r="AA173" t="s">
        <v>3296</v>
      </c>
      <c r="AB173" t="s">
        <v>3296</v>
      </c>
      <c r="AC173">
        <v>2</v>
      </c>
      <c r="AD173">
        <v>26397131</v>
      </c>
    </row>
    <row r="174" spans="1:30">
      <c r="A174" s="67" t="s">
        <v>1419</v>
      </c>
      <c r="B174" s="82">
        <v>14652</v>
      </c>
      <c r="C174" s="69" t="s">
        <v>1431</v>
      </c>
      <c r="D174" s="68" t="s">
        <v>1452</v>
      </c>
      <c r="E174" s="101">
        <v>76047564</v>
      </c>
      <c r="F174" s="68">
        <v>15011</v>
      </c>
      <c r="G174" s="70">
        <v>14652</v>
      </c>
      <c r="H174" s="71">
        <v>42613</v>
      </c>
      <c r="I174" s="71">
        <v>44445</v>
      </c>
      <c r="J174" s="72">
        <v>1.2999999999999999E-2</v>
      </c>
      <c r="K174" s="73">
        <v>28301348</v>
      </c>
      <c r="L174" s="74">
        <v>62000000</v>
      </c>
      <c r="M174" s="74">
        <v>90301348</v>
      </c>
      <c r="N174" s="89"/>
      <c r="O174" s="75">
        <v>26</v>
      </c>
      <c r="P174" s="74">
        <v>1505023</v>
      </c>
      <c r="Q174" s="90">
        <v>43409</v>
      </c>
      <c r="R174" s="77">
        <v>43409</v>
      </c>
      <c r="S174" s="78"/>
      <c r="T174" s="75">
        <v>0</v>
      </c>
      <c r="U174" s="75">
        <v>0</v>
      </c>
      <c r="V174" s="79" t="s">
        <v>1422</v>
      </c>
      <c r="W174" s="80">
        <v>0</v>
      </c>
      <c r="X174" s="80">
        <v>1505023</v>
      </c>
      <c r="Y174" s="81">
        <v>0</v>
      </c>
      <c r="Z174" t="s">
        <v>3483</v>
      </c>
      <c r="AA174" t="s">
        <v>3296</v>
      </c>
      <c r="AB174" t="s">
        <v>3296</v>
      </c>
      <c r="AC174">
        <v>2</v>
      </c>
      <c r="AD174">
        <v>26397131</v>
      </c>
    </row>
    <row r="175" spans="1:30">
      <c r="A175" s="67" t="s">
        <v>1419</v>
      </c>
      <c r="B175" s="82">
        <v>14652</v>
      </c>
      <c r="C175" s="69" t="s">
        <v>1431</v>
      </c>
      <c r="D175" s="68" t="s">
        <v>1452</v>
      </c>
      <c r="E175" s="101">
        <v>76047564</v>
      </c>
      <c r="F175" s="68">
        <v>15011</v>
      </c>
      <c r="G175" s="70">
        <v>14652</v>
      </c>
      <c r="H175" s="71">
        <v>42613</v>
      </c>
      <c r="I175" s="71">
        <v>44445</v>
      </c>
      <c r="J175" s="72">
        <v>1.2999999999999999E-2</v>
      </c>
      <c r="K175" s="73">
        <v>28301348</v>
      </c>
      <c r="L175" s="74">
        <v>62000000</v>
      </c>
      <c r="M175" s="74">
        <v>90301348</v>
      </c>
      <c r="N175" s="89"/>
      <c r="O175" s="75">
        <v>27</v>
      </c>
      <c r="P175" s="74">
        <v>1505023</v>
      </c>
      <c r="Q175" s="90">
        <v>43439</v>
      </c>
      <c r="R175" s="77">
        <v>43439</v>
      </c>
      <c r="S175" s="78"/>
      <c r="T175" s="75">
        <v>0</v>
      </c>
      <c r="U175" s="75">
        <v>0</v>
      </c>
      <c r="V175" s="79" t="s">
        <v>1422</v>
      </c>
      <c r="W175" s="80">
        <v>0</v>
      </c>
      <c r="X175" s="80">
        <v>1505023</v>
      </c>
      <c r="Y175" s="81">
        <v>0</v>
      </c>
      <c r="Z175" t="s">
        <v>3483</v>
      </c>
      <c r="AA175" t="s">
        <v>3296</v>
      </c>
      <c r="AB175" t="s">
        <v>3296</v>
      </c>
      <c r="AC175">
        <v>2</v>
      </c>
      <c r="AD175">
        <v>26397131</v>
      </c>
    </row>
    <row r="176" spans="1:30">
      <c r="A176" s="67" t="s">
        <v>1419</v>
      </c>
      <c r="B176" s="82">
        <v>14652</v>
      </c>
      <c r="C176" s="69" t="s">
        <v>1431</v>
      </c>
      <c r="D176" s="68" t="s">
        <v>1452</v>
      </c>
      <c r="E176" s="101">
        <v>76047564</v>
      </c>
      <c r="F176" s="68">
        <v>15011</v>
      </c>
      <c r="G176" s="70">
        <v>14652</v>
      </c>
      <c r="H176" s="71">
        <v>42613</v>
      </c>
      <c r="I176" s="71">
        <v>44445</v>
      </c>
      <c r="J176" s="72">
        <v>1.2999999999999999E-2</v>
      </c>
      <c r="K176" s="73">
        <v>28301348</v>
      </c>
      <c r="L176" s="74">
        <v>62000000</v>
      </c>
      <c r="M176" s="74">
        <v>90301348</v>
      </c>
      <c r="N176" s="89"/>
      <c r="O176" s="75">
        <v>28</v>
      </c>
      <c r="P176" s="74">
        <v>1505023</v>
      </c>
      <c r="Q176" s="90">
        <v>43470</v>
      </c>
      <c r="R176" s="77">
        <v>43470</v>
      </c>
      <c r="S176" s="78"/>
      <c r="T176" s="75">
        <v>0</v>
      </c>
      <c r="U176" s="75">
        <v>0</v>
      </c>
      <c r="V176" s="79" t="s">
        <v>1422</v>
      </c>
      <c r="W176" s="80">
        <v>0</v>
      </c>
      <c r="X176" s="80">
        <v>1505023</v>
      </c>
      <c r="Y176" s="81">
        <v>0</v>
      </c>
      <c r="Z176" t="s">
        <v>3483</v>
      </c>
      <c r="AA176" t="s">
        <v>3296</v>
      </c>
      <c r="AB176" t="s">
        <v>3296</v>
      </c>
      <c r="AC176">
        <v>2</v>
      </c>
      <c r="AD176">
        <v>26397131</v>
      </c>
    </row>
    <row r="177" spans="1:30">
      <c r="A177" s="67" t="s">
        <v>1419</v>
      </c>
      <c r="B177" s="82">
        <v>14652</v>
      </c>
      <c r="C177" s="69" t="s">
        <v>1431</v>
      </c>
      <c r="D177" s="68" t="s">
        <v>1452</v>
      </c>
      <c r="E177" s="101">
        <v>76047564</v>
      </c>
      <c r="F177" s="68">
        <v>15011</v>
      </c>
      <c r="G177" s="70">
        <v>14652</v>
      </c>
      <c r="H177" s="71">
        <v>42613</v>
      </c>
      <c r="I177" s="71">
        <v>44445</v>
      </c>
      <c r="J177" s="72">
        <v>1.2999999999999999E-2</v>
      </c>
      <c r="K177" s="73">
        <v>28301348</v>
      </c>
      <c r="L177" s="74">
        <v>62000000</v>
      </c>
      <c r="M177" s="74">
        <v>90301348</v>
      </c>
      <c r="N177" s="89"/>
      <c r="O177" s="75">
        <v>29</v>
      </c>
      <c r="P177" s="74">
        <v>1505023</v>
      </c>
      <c r="Q177" s="90">
        <v>43501</v>
      </c>
      <c r="R177" s="77">
        <v>43501</v>
      </c>
      <c r="S177" s="78"/>
      <c r="T177" s="75">
        <v>0</v>
      </c>
      <c r="U177" s="75">
        <v>0</v>
      </c>
      <c r="V177" s="79" t="s">
        <v>1422</v>
      </c>
      <c r="W177" s="80">
        <v>0</v>
      </c>
      <c r="X177" s="80">
        <v>1505023</v>
      </c>
      <c r="Y177" s="81">
        <v>0</v>
      </c>
      <c r="Z177" t="s">
        <v>3483</v>
      </c>
      <c r="AA177" t="s">
        <v>3296</v>
      </c>
      <c r="AB177" t="s">
        <v>3296</v>
      </c>
      <c r="AC177">
        <v>2</v>
      </c>
      <c r="AD177">
        <v>26397131</v>
      </c>
    </row>
    <row r="178" spans="1:30">
      <c r="A178" s="67" t="s">
        <v>1419</v>
      </c>
      <c r="B178" s="82">
        <v>14652</v>
      </c>
      <c r="C178" s="69" t="s">
        <v>1431</v>
      </c>
      <c r="D178" s="68" t="s">
        <v>1452</v>
      </c>
      <c r="E178" s="101">
        <v>76047564</v>
      </c>
      <c r="F178" s="68">
        <v>15011</v>
      </c>
      <c r="G178" s="70">
        <v>14652</v>
      </c>
      <c r="H178" s="71">
        <v>42613</v>
      </c>
      <c r="I178" s="71">
        <v>44445</v>
      </c>
      <c r="J178" s="72">
        <v>1.2999999999999999E-2</v>
      </c>
      <c r="K178" s="73">
        <v>28301348</v>
      </c>
      <c r="L178" s="74">
        <v>62000000</v>
      </c>
      <c r="M178" s="74">
        <v>90301348</v>
      </c>
      <c r="N178" s="89"/>
      <c r="O178" s="75">
        <v>30</v>
      </c>
      <c r="P178" s="74">
        <v>1505023</v>
      </c>
      <c r="Q178" s="90">
        <v>43529</v>
      </c>
      <c r="R178" s="77">
        <v>43529</v>
      </c>
      <c r="S178" s="78"/>
      <c r="T178" s="75">
        <v>0</v>
      </c>
      <c r="U178" s="75">
        <v>0</v>
      </c>
      <c r="V178" s="79" t="s">
        <v>1422</v>
      </c>
      <c r="W178" s="80">
        <v>0</v>
      </c>
      <c r="X178" s="80">
        <v>1505023</v>
      </c>
      <c r="Y178" s="81">
        <v>0</v>
      </c>
      <c r="Z178" t="s">
        <v>3483</v>
      </c>
      <c r="AA178" t="s">
        <v>3296</v>
      </c>
      <c r="AB178" t="s">
        <v>3296</v>
      </c>
      <c r="AC178">
        <v>2</v>
      </c>
      <c r="AD178">
        <v>26397131</v>
      </c>
    </row>
    <row r="179" spans="1:30">
      <c r="A179" s="67" t="s">
        <v>1419</v>
      </c>
      <c r="B179" s="82">
        <v>14652</v>
      </c>
      <c r="C179" s="69" t="s">
        <v>1431</v>
      </c>
      <c r="D179" s="68" t="s">
        <v>1452</v>
      </c>
      <c r="E179" s="101">
        <v>76047564</v>
      </c>
      <c r="F179" s="68">
        <v>15011</v>
      </c>
      <c r="G179" s="70">
        <v>14652</v>
      </c>
      <c r="H179" s="71">
        <v>42613</v>
      </c>
      <c r="I179" s="71">
        <v>44445</v>
      </c>
      <c r="J179" s="72">
        <v>1.2999999999999999E-2</v>
      </c>
      <c r="K179" s="73">
        <v>28301348</v>
      </c>
      <c r="L179" s="74">
        <v>62000000</v>
      </c>
      <c r="M179" s="74">
        <v>90301348</v>
      </c>
      <c r="N179" s="89"/>
      <c r="O179" s="75">
        <v>31</v>
      </c>
      <c r="P179" s="74">
        <v>1505023</v>
      </c>
      <c r="Q179" s="90">
        <v>43560</v>
      </c>
      <c r="R179" s="77">
        <v>43560</v>
      </c>
      <c r="S179" s="78"/>
      <c r="T179" s="75">
        <v>0</v>
      </c>
      <c r="U179" s="75">
        <v>0</v>
      </c>
      <c r="V179" s="79" t="s">
        <v>1422</v>
      </c>
      <c r="W179" s="80">
        <v>0</v>
      </c>
      <c r="X179" s="80">
        <v>1505023</v>
      </c>
      <c r="Y179" s="81">
        <v>0</v>
      </c>
      <c r="Z179" t="s">
        <v>3483</v>
      </c>
      <c r="AA179" t="s">
        <v>3296</v>
      </c>
      <c r="AB179" t="s">
        <v>3296</v>
      </c>
      <c r="AC179">
        <v>2</v>
      </c>
      <c r="AD179">
        <v>26397131</v>
      </c>
    </row>
    <row r="180" spans="1:30">
      <c r="A180" s="67" t="s">
        <v>1419</v>
      </c>
      <c r="B180" s="82">
        <v>14652</v>
      </c>
      <c r="C180" s="69" t="s">
        <v>1431</v>
      </c>
      <c r="D180" s="68" t="s">
        <v>1452</v>
      </c>
      <c r="E180" s="101">
        <v>76047564</v>
      </c>
      <c r="F180" s="68">
        <v>15011</v>
      </c>
      <c r="G180" s="70">
        <v>14652</v>
      </c>
      <c r="H180" s="71">
        <v>42613</v>
      </c>
      <c r="I180" s="71">
        <v>44445</v>
      </c>
      <c r="J180" s="72">
        <v>1.2999999999999999E-2</v>
      </c>
      <c r="K180" s="73">
        <v>28301348</v>
      </c>
      <c r="L180" s="74">
        <v>62000000</v>
      </c>
      <c r="M180" s="74">
        <v>90301348</v>
      </c>
      <c r="N180" s="89"/>
      <c r="O180" s="75">
        <v>32</v>
      </c>
      <c r="P180" s="74">
        <v>1505023</v>
      </c>
      <c r="Q180" s="90">
        <v>43590</v>
      </c>
      <c r="R180" s="77">
        <v>43590</v>
      </c>
      <c r="S180" s="78"/>
      <c r="T180" s="75">
        <v>0</v>
      </c>
      <c r="U180" s="75">
        <v>0</v>
      </c>
      <c r="V180" s="79" t="s">
        <v>1422</v>
      </c>
      <c r="W180" s="80">
        <v>0</v>
      </c>
      <c r="X180" s="80">
        <v>1505023</v>
      </c>
      <c r="Y180" s="81">
        <v>0</v>
      </c>
      <c r="Z180" t="s">
        <v>3483</v>
      </c>
      <c r="AA180" t="s">
        <v>3296</v>
      </c>
      <c r="AB180" t="s">
        <v>3296</v>
      </c>
      <c r="AC180">
        <v>2</v>
      </c>
      <c r="AD180">
        <v>26397131</v>
      </c>
    </row>
    <row r="181" spans="1:30">
      <c r="A181" s="67" t="s">
        <v>1419</v>
      </c>
      <c r="B181" s="82">
        <v>14652</v>
      </c>
      <c r="C181" s="69" t="s">
        <v>1431</v>
      </c>
      <c r="D181" s="68" t="s">
        <v>1452</v>
      </c>
      <c r="E181" s="101">
        <v>76047564</v>
      </c>
      <c r="F181" s="68">
        <v>15011</v>
      </c>
      <c r="G181" s="70">
        <v>14652</v>
      </c>
      <c r="H181" s="71">
        <v>42613</v>
      </c>
      <c r="I181" s="71">
        <v>44445</v>
      </c>
      <c r="J181" s="72">
        <v>1.2999999999999999E-2</v>
      </c>
      <c r="K181" s="73">
        <v>28301348</v>
      </c>
      <c r="L181" s="74">
        <v>62000000</v>
      </c>
      <c r="M181" s="74">
        <v>90301348</v>
      </c>
      <c r="N181" s="89"/>
      <c r="O181" s="75">
        <v>33</v>
      </c>
      <c r="P181" s="74">
        <v>1505023</v>
      </c>
      <c r="Q181" s="90">
        <v>43621</v>
      </c>
      <c r="R181" s="77">
        <v>43621</v>
      </c>
      <c r="S181" s="78"/>
      <c r="T181" s="75">
        <v>0</v>
      </c>
      <c r="U181" s="75">
        <v>0</v>
      </c>
      <c r="V181" s="79" t="s">
        <v>1422</v>
      </c>
      <c r="W181" s="80">
        <v>0</v>
      </c>
      <c r="X181" s="80">
        <v>1505023</v>
      </c>
      <c r="Y181" s="81">
        <v>0</v>
      </c>
      <c r="Z181" t="s">
        <v>3483</v>
      </c>
      <c r="AA181" t="s">
        <v>3296</v>
      </c>
      <c r="AB181" t="s">
        <v>3296</v>
      </c>
      <c r="AC181">
        <v>2</v>
      </c>
      <c r="AD181">
        <v>26397131</v>
      </c>
    </row>
    <row r="182" spans="1:30">
      <c r="A182" s="67" t="s">
        <v>1419</v>
      </c>
      <c r="B182" s="82">
        <v>14652</v>
      </c>
      <c r="C182" s="69" t="s">
        <v>1431</v>
      </c>
      <c r="D182" s="68" t="s">
        <v>1452</v>
      </c>
      <c r="E182" s="101">
        <v>76047564</v>
      </c>
      <c r="F182" s="68">
        <v>15011</v>
      </c>
      <c r="G182" s="70">
        <v>14652</v>
      </c>
      <c r="H182" s="71">
        <v>42613</v>
      </c>
      <c r="I182" s="71">
        <v>44445</v>
      </c>
      <c r="J182" s="72">
        <v>1.2999999999999999E-2</v>
      </c>
      <c r="K182" s="73">
        <v>28301348</v>
      </c>
      <c r="L182" s="74">
        <v>62000000</v>
      </c>
      <c r="M182" s="74">
        <v>90301348</v>
      </c>
      <c r="N182" s="89"/>
      <c r="O182" s="75">
        <v>34</v>
      </c>
      <c r="P182" s="74">
        <v>1505023</v>
      </c>
      <c r="Q182" s="90">
        <v>43651</v>
      </c>
      <c r="R182" s="77">
        <v>43651</v>
      </c>
      <c r="S182" s="78"/>
      <c r="T182" s="75">
        <v>0</v>
      </c>
      <c r="U182" s="75">
        <v>0</v>
      </c>
      <c r="V182" s="79" t="s">
        <v>1422</v>
      </c>
      <c r="W182" s="80">
        <v>0</v>
      </c>
      <c r="X182" s="80">
        <v>1505023</v>
      </c>
      <c r="Y182" s="81">
        <v>0</v>
      </c>
      <c r="Z182" t="s">
        <v>3483</v>
      </c>
      <c r="AA182" t="s">
        <v>3296</v>
      </c>
      <c r="AB182" t="s">
        <v>3296</v>
      </c>
      <c r="AC182">
        <v>2</v>
      </c>
      <c r="AD182">
        <v>26397131</v>
      </c>
    </row>
    <row r="183" spans="1:30">
      <c r="A183" s="67" t="s">
        <v>1419</v>
      </c>
      <c r="B183" s="82">
        <v>14652</v>
      </c>
      <c r="C183" s="69" t="s">
        <v>1431</v>
      </c>
      <c r="D183" s="68" t="s">
        <v>1452</v>
      </c>
      <c r="E183" s="101">
        <v>76047564</v>
      </c>
      <c r="F183" s="68">
        <v>15011</v>
      </c>
      <c r="G183" s="70">
        <v>14652</v>
      </c>
      <c r="H183" s="71">
        <v>42613</v>
      </c>
      <c r="I183" s="71">
        <v>44445</v>
      </c>
      <c r="J183" s="72">
        <v>1.2999999999999999E-2</v>
      </c>
      <c r="K183" s="73">
        <v>28301348</v>
      </c>
      <c r="L183" s="74">
        <v>62000000</v>
      </c>
      <c r="M183" s="74">
        <v>90301348</v>
      </c>
      <c r="N183" s="89"/>
      <c r="O183" s="75">
        <v>35</v>
      </c>
      <c r="P183" s="74">
        <v>1505023</v>
      </c>
      <c r="Q183" s="90">
        <v>43682</v>
      </c>
      <c r="R183" s="77">
        <v>43682</v>
      </c>
      <c r="S183" s="78"/>
      <c r="T183" s="75">
        <v>0</v>
      </c>
      <c r="U183" s="75">
        <v>0</v>
      </c>
      <c r="V183" s="79" t="s">
        <v>1422</v>
      </c>
      <c r="W183" s="80">
        <v>0</v>
      </c>
      <c r="X183" s="80">
        <v>1505023</v>
      </c>
      <c r="Y183" s="81">
        <v>0</v>
      </c>
      <c r="Z183" t="s">
        <v>3483</v>
      </c>
      <c r="AA183" t="s">
        <v>3296</v>
      </c>
      <c r="AB183" t="s">
        <v>3296</v>
      </c>
      <c r="AC183">
        <v>2</v>
      </c>
      <c r="AD183">
        <v>26397131</v>
      </c>
    </row>
    <row r="184" spans="1:30">
      <c r="A184" s="67" t="s">
        <v>1419</v>
      </c>
      <c r="B184" s="82">
        <v>14652</v>
      </c>
      <c r="C184" s="69" t="s">
        <v>1431</v>
      </c>
      <c r="D184" s="68" t="s">
        <v>1452</v>
      </c>
      <c r="E184" s="101">
        <v>76047564</v>
      </c>
      <c r="F184" s="68">
        <v>15011</v>
      </c>
      <c r="G184" s="70">
        <v>14652</v>
      </c>
      <c r="H184" s="71">
        <v>42613</v>
      </c>
      <c r="I184" s="71">
        <v>44445</v>
      </c>
      <c r="J184" s="72">
        <v>1.2999999999999999E-2</v>
      </c>
      <c r="K184" s="73">
        <v>28301348</v>
      </c>
      <c r="L184" s="74">
        <v>62000000</v>
      </c>
      <c r="M184" s="74">
        <v>90301348</v>
      </c>
      <c r="N184" s="89"/>
      <c r="O184" s="75">
        <v>36</v>
      </c>
      <c r="P184" s="74">
        <v>1505023</v>
      </c>
      <c r="Q184" s="90">
        <v>43713</v>
      </c>
      <c r="R184" s="77">
        <v>43713</v>
      </c>
      <c r="S184" s="78"/>
      <c r="T184" s="75">
        <v>0</v>
      </c>
      <c r="U184" s="75">
        <v>0</v>
      </c>
      <c r="V184" s="79" t="s">
        <v>1422</v>
      </c>
      <c r="W184" s="80">
        <v>0</v>
      </c>
      <c r="X184" s="80">
        <v>1505023</v>
      </c>
      <c r="Y184" s="81">
        <v>0</v>
      </c>
      <c r="Z184" t="s">
        <v>3483</v>
      </c>
      <c r="AA184" t="s">
        <v>3296</v>
      </c>
      <c r="AB184" t="s">
        <v>3296</v>
      </c>
      <c r="AC184">
        <v>2</v>
      </c>
      <c r="AD184">
        <v>26397131</v>
      </c>
    </row>
    <row r="185" spans="1:30">
      <c r="A185" s="67" t="s">
        <v>1419</v>
      </c>
      <c r="B185" s="82">
        <v>14652</v>
      </c>
      <c r="C185" s="69" t="s">
        <v>1431</v>
      </c>
      <c r="D185" s="68" t="s">
        <v>1452</v>
      </c>
      <c r="E185" s="101">
        <v>76047564</v>
      </c>
      <c r="F185" s="68">
        <v>15011</v>
      </c>
      <c r="G185" s="70">
        <v>14652</v>
      </c>
      <c r="H185" s="71">
        <v>42613</v>
      </c>
      <c r="I185" s="71">
        <v>44445</v>
      </c>
      <c r="J185" s="72">
        <v>1.2999999999999999E-2</v>
      </c>
      <c r="K185" s="73">
        <v>28301348</v>
      </c>
      <c r="L185" s="74">
        <v>62000000</v>
      </c>
      <c r="M185" s="74">
        <v>90301348</v>
      </c>
      <c r="N185" s="89"/>
      <c r="O185" s="75">
        <v>37</v>
      </c>
      <c r="P185" s="74">
        <v>1505023</v>
      </c>
      <c r="Q185" s="90">
        <v>43743</v>
      </c>
      <c r="R185" s="77">
        <v>43743</v>
      </c>
      <c r="S185" s="78"/>
      <c r="T185" s="75">
        <v>0</v>
      </c>
      <c r="U185" s="75">
        <v>0</v>
      </c>
      <c r="V185" s="79" t="s">
        <v>1422</v>
      </c>
      <c r="W185" s="80">
        <v>0</v>
      </c>
      <c r="X185" s="80">
        <v>1505023</v>
      </c>
      <c r="Y185" s="81">
        <v>0</v>
      </c>
      <c r="Z185" t="s">
        <v>3483</v>
      </c>
      <c r="AA185" t="s">
        <v>3296</v>
      </c>
      <c r="AB185" t="s">
        <v>3296</v>
      </c>
      <c r="AC185">
        <v>2</v>
      </c>
      <c r="AD185">
        <v>26397131</v>
      </c>
    </row>
    <row r="186" spans="1:30">
      <c r="A186" s="67" t="s">
        <v>1419</v>
      </c>
      <c r="B186" s="82">
        <v>14652</v>
      </c>
      <c r="C186" s="69" t="s">
        <v>1431</v>
      </c>
      <c r="D186" s="68" t="s">
        <v>1452</v>
      </c>
      <c r="E186" s="101">
        <v>76047564</v>
      </c>
      <c r="F186" s="68">
        <v>15011</v>
      </c>
      <c r="G186" s="70">
        <v>14652</v>
      </c>
      <c r="H186" s="71">
        <v>42613</v>
      </c>
      <c r="I186" s="71">
        <v>44445</v>
      </c>
      <c r="J186" s="72">
        <v>1.2999999999999999E-2</v>
      </c>
      <c r="K186" s="73">
        <v>28301348</v>
      </c>
      <c r="L186" s="74">
        <v>62000000</v>
      </c>
      <c r="M186" s="74">
        <v>90301348</v>
      </c>
      <c r="N186" s="89"/>
      <c r="O186" s="75">
        <v>38</v>
      </c>
      <c r="P186" s="74">
        <v>1505023</v>
      </c>
      <c r="Q186" s="90">
        <v>43774</v>
      </c>
      <c r="R186" s="77">
        <v>43774</v>
      </c>
      <c r="S186" s="78"/>
      <c r="T186" s="75">
        <v>0</v>
      </c>
      <c r="U186" s="75">
        <v>0</v>
      </c>
      <c r="V186" s="79" t="s">
        <v>1422</v>
      </c>
      <c r="W186" s="80">
        <v>0</v>
      </c>
      <c r="X186" s="80">
        <v>1505023</v>
      </c>
      <c r="Y186" s="81">
        <v>0</v>
      </c>
      <c r="Z186" t="s">
        <v>3483</v>
      </c>
      <c r="AA186" t="s">
        <v>3296</v>
      </c>
      <c r="AB186" t="s">
        <v>3296</v>
      </c>
      <c r="AC186">
        <v>2</v>
      </c>
      <c r="AD186">
        <v>26397131</v>
      </c>
    </row>
    <row r="187" spans="1:30">
      <c r="A187" s="67" t="s">
        <v>1419</v>
      </c>
      <c r="B187" s="82">
        <v>14652</v>
      </c>
      <c r="C187" s="69" t="s">
        <v>1431</v>
      </c>
      <c r="D187" s="68" t="s">
        <v>1452</v>
      </c>
      <c r="E187" s="101">
        <v>76047564</v>
      </c>
      <c r="F187" s="68">
        <v>15011</v>
      </c>
      <c r="G187" s="70">
        <v>14652</v>
      </c>
      <c r="H187" s="71">
        <v>42613</v>
      </c>
      <c r="I187" s="71">
        <v>44445</v>
      </c>
      <c r="J187" s="72">
        <v>1.2999999999999999E-2</v>
      </c>
      <c r="K187" s="73">
        <v>28301348</v>
      </c>
      <c r="L187" s="74">
        <v>62000000</v>
      </c>
      <c r="M187" s="74">
        <v>90301348</v>
      </c>
      <c r="N187" s="89"/>
      <c r="O187" s="75">
        <v>39</v>
      </c>
      <c r="P187" s="74">
        <v>1505023</v>
      </c>
      <c r="Q187" s="90">
        <v>43804</v>
      </c>
      <c r="R187" s="77">
        <v>43804</v>
      </c>
      <c r="S187" s="78"/>
      <c r="T187" s="75">
        <v>0</v>
      </c>
      <c r="U187" s="75">
        <v>0</v>
      </c>
      <c r="V187" s="79" t="s">
        <v>1422</v>
      </c>
      <c r="W187" s="80">
        <v>0</v>
      </c>
      <c r="X187" s="80">
        <v>1505023</v>
      </c>
      <c r="Y187" s="81">
        <v>0</v>
      </c>
      <c r="Z187" t="s">
        <v>3483</v>
      </c>
      <c r="AA187" t="s">
        <v>3296</v>
      </c>
      <c r="AB187" t="s">
        <v>3296</v>
      </c>
      <c r="AC187">
        <v>2</v>
      </c>
      <c r="AD187">
        <v>26397131</v>
      </c>
    </row>
    <row r="188" spans="1:30">
      <c r="A188" s="67" t="s">
        <v>1419</v>
      </c>
      <c r="B188" s="82">
        <v>14652</v>
      </c>
      <c r="C188" s="69" t="s">
        <v>1431</v>
      </c>
      <c r="D188" s="68" t="s">
        <v>1452</v>
      </c>
      <c r="E188" s="101">
        <v>76047564</v>
      </c>
      <c r="F188" s="68">
        <v>15011</v>
      </c>
      <c r="G188" s="70">
        <v>14652</v>
      </c>
      <c r="H188" s="71">
        <v>42613</v>
      </c>
      <c r="I188" s="71">
        <v>44445</v>
      </c>
      <c r="J188" s="72">
        <v>1.2999999999999999E-2</v>
      </c>
      <c r="K188" s="73">
        <v>28301348</v>
      </c>
      <c r="L188" s="74">
        <v>62000000</v>
      </c>
      <c r="M188" s="74">
        <v>90301348</v>
      </c>
      <c r="N188" s="89"/>
      <c r="O188" s="75">
        <v>40</v>
      </c>
      <c r="P188" s="74">
        <v>1505023</v>
      </c>
      <c r="Q188" s="90">
        <v>43835</v>
      </c>
      <c r="R188" s="77">
        <v>43835</v>
      </c>
      <c r="S188" s="78"/>
      <c r="T188" s="75">
        <v>0</v>
      </c>
      <c r="U188" s="75">
        <v>0</v>
      </c>
      <c r="V188" s="79" t="s">
        <v>1422</v>
      </c>
      <c r="W188" s="80">
        <v>0</v>
      </c>
      <c r="X188" s="80">
        <v>1505023</v>
      </c>
      <c r="Y188" s="81">
        <v>0</v>
      </c>
      <c r="Z188" t="s">
        <v>3483</v>
      </c>
      <c r="AA188" t="s">
        <v>3296</v>
      </c>
      <c r="AB188" t="s">
        <v>3296</v>
      </c>
      <c r="AC188">
        <v>2</v>
      </c>
      <c r="AD188">
        <v>26397131</v>
      </c>
    </row>
    <row r="189" spans="1:30">
      <c r="A189" s="67" t="s">
        <v>1419</v>
      </c>
      <c r="B189" s="82">
        <v>14652</v>
      </c>
      <c r="C189" s="69" t="s">
        <v>1431</v>
      </c>
      <c r="D189" s="68" t="s">
        <v>1452</v>
      </c>
      <c r="E189" s="101">
        <v>76047564</v>
      </c>
      <c r="F189" s="68">
        <v>15011</v>
      </c>
      <c r="G189" s="70">
        <v>14652</v>
      </c>
      <c r="H189" s="71">
        <v>42613</v>
      </c>
      <c r="I189" s="71">
        <v>44445</v>
      </c>
      <c r="J189" s="72">
        <v>1.2999999999999999E-2</v>
      </c>
      <c r="K189" s="73">
        <v>28301348</v>
      </c>
      <c r="L189" s="74">
        <v>62000000</v>
      </c>
      <c r="M189" s="74">
        <v>90301348</v>
      </c>
      <c r="N189" s="89"/>
      <c r="O189" s="75">
        <v>41</v>
      </c>
      <c r="P189" s="74">
        <v>1505023</v>
      </c>
      <c r="Q189" s="90">
        <v>43866</v>
      </c>
      <c r="R189" s="77">
        <v>43866</v>
      </c>
      <c r="S189" s="78"/>
      <c r="T189" s="75">
        <v>0</v>
      </c>
      <c r="U189" s="75">
        <v>0</v>
      </c>
      <c r="V189" s="79" t="s">
        <v>1422</v>
      </c>
      <c r="W189" s="80">
        <v>0</v>
      </c>
      <c r="X189" s="80">
        <v>1505023</v>
      </c>
      <c r="Y189" s="81">
        <v>0</v>
      </c>
      <c r="Z189" t="s">
        <v>3483</v>
      </c>
      <c r="AA189" t="s">
        <v>3296</v>
      </c>
      <c r="AB189" t="s">
        <v>3296</v>
      </c>
      <c r="AC189">
        <v>2</v>
      </c>
      <c r="AD189">
        <v>26397131</v>
      </c>
    </row>
    <row r="190" spans="1:30">
      <c r="A190" s="67" t="s">
        <v>1419</v>
      </c>
      <c r="B190" s="82">
        <v>14652</v>
      </c>
      <c r="C190" s="69" t="s">
        <v>1431</v>
      </c>
      <c r="D190" s="68" t="s">
        <v>1452</v>
      </c>
      <c r="E190" s="101">
        <v>76047564</v>
      </c>
      <c r="F190" s="68">
        <v>15011</v>
      </c>
      <c r="G190" s="70">
        <v>14652</v>
      </c>
      <c r="H190" s="71">
        <v>42613</v>
      </c>
      <c r="I190" s="71">
        <v>44445</v>
      </c>
      <c r="J190" s="72">
        <v>1.2999999999999999E-2</v>
      </c>
      <c r="K190" s="73">
        <v>28301348</v>
      </c>
      <c r="L190" s="74">
        <v>62000000</v>
      </c>
      <c r="M190" s="74">
        <v>90301348</v>
      </c>
      <c r="N190" s="89"/>
      <c r="O190" s="75">
        <v>42</v>
      </c>
      <c r="P190" s="74">
        <v>1505023</v>
      </c>
      <c r="Q190" s="90">
        <v>43895</v>
      </c>
      <c r="R190" s="77">
        <v>43895</v>
      </c>
      <c r="S190" s="78"/>
      <c r="T190" s="75">
        <v>0</v>
      </c>
      <c r="U190" s="75">
        <v>0</v>
      </c>
      <c r="V190" s="79" t="s">
        <v>1422</v>
      </c>
      <c r="W190" s="80">
        <v>0</v>
      </c>
      <c r="X190" s="80">
        <v>1505023</v>
      </c>
      <c r="Y190" s="81">
        <v>0</v>
      </c>
      <c r="Z190" t="s">
        <v>3483</v>
      </c>
      <c r="AA190" t="s">
        <v>3296</v>
      </c>
      <c r="AB190" t="s">
        <v>3296</v>
      </c>
      <c r="AC190">
        <v>2</v>
      </c>
      <c r="AD190">
        <v>26397131</v>
      </c>
    </row>
    <row r="191" spans="1:30">
      <c r="A191" s="67" t="s">
        <v>1419</v>
      </c>
      <c r="B191" s="82">
        <v>14652</v>
      </c>
      <c r="C191" s="69" t="s">
        <v>1431</v>
      </c>
      <c r="D191" s="68" t="s">
        <v>1452</v>
      </c>
      <c r="E191" s="101">
        <v>76047564</v>
      </c>
      <c r="F191" s="68">
        <v>15011</v>
      </c>
      <c r="G191" s="70">
        <v>14652</v>
      </c>
      <c r="H191" s="71">
        <v>42613</v>
      </c>
      <c r="I191" s="71">
        <v>44445</v>
      </c>
      <c r="J191" s="72">
        <v>1.2999999999999999E-2</v>
      </c>
      <c r="K191" s="73">
        <v>28301348</v>
      </c>
      <c r="L191" s="74">
        <v>62000000</v>
      </c>
      <c r="M191" s="74">
        <v>90301348</v>
      </c>
      <c r="N191" s="89"/>
      <c r="O191" s="75">
        <v>43</v>
      </c>
      <c r="P191" s="74">
        <v>1505023</v>
      </c>
      <c r="Q191" s="90">
        <v>43926</v>
      </c>
      <c r="R191" s="77">
        <v>43926</v>
      </c>
      <c r="S191" s="78"/>
      <c r="T191" s="75">
        <v>0</v>
      </c>
      <c r="U191" s="75">
        <v>0</v>
      </c>
      <c r="V191" s="79" t="s">
        <v>1422</v>
      </c>
      <c r="W191" s="80">
        <v>0</v>
      </c>
      <c r="X191" s="80">
        <v>1505023</v>
      </c>
      <c r="Y191" s="81">
        <v>0</v>
      </c>
      <c r="Z191" t="s">
        <v>3483</v>
      </c>
      <c r="AA191" t="s">
        <v>3296</v>
      </c>
      <c r="AB191" t="s">
        <v>3296</v>
      </c>
      <c r="AC191">
        <v>2</v>
      </c>
      <c r="AD191">
        <v>26397131</v>
      </c>
    </row>
    <row r="192" spans="1:30">
      <c r="A192" s="67" t="s">
        <v>1419</v>
      </c>
      <c r="B192" s="82">
        <v>14652</v>
      </c>
      <c r="C192" s="69" t="s">
        <v>1431</v>
      </c>
      <c r="D192" s="68" t="s">
        <v>1452</v>
      </c>
      <c r="E192" s="101">
        <v>76047564</v>
      </c>
      <c r="F192" s="68">
        <v>15011</v>
      </c>
      <c r="G192" s="70">
        <v>14652</v>
      </c>
      <c r="H192" s="71">
        <v>42613</v>
      </c>
      <c r="I192" s="71">
        <v>44445</v>
      </c>
      <c r="J192" s="72">
        <v>1.2999999999999999E-2</v>
      </c>
      <c r="K192" s="73">
        <v>28301348</v>
      </c>
      <c r="L192" s="74">
        <v>62000000</v>
      </c>
      <c r="M192" s="74">
        <v>90301348</v>
      </c>
      <c r="N192" s="89"/>
      <c r="O192" s="75">
        <v>44</v>
      </c>
      <c r="P192" s="74">
        <v>1505023</v>
      </c>
      <c r="Q192" s="90">
        <v>43956</v>
      </c>
      <c r="R192" s="77">
        <v>43956</v>
      </c>
      <c r="S192" s="78"/>
      <c r="T192" s="75">
        <v>0</v>
      </c>
      <c r="U192" s="75">
        <v>0</v>
      </c>
      <c r="V192" s="79" t="s">
        <v>1422</v>
      </c>
      <c r="W192" s="80">
        <v>0</v>
      </c>
      <c r="X192" s="80">
        <v>1505023</v>
      </c>
      <c r="Y192" s="81">
        <v>0</v>
      </c>
      <c r="Z192" t="s">
        <v>3483</v>
      </c>
      <c r="AA192" t="s">
        <v>3296</v>
      </c>
      <c r="AB192" t="s">
        <v>3296</v>
      </c>
      <c r="AC192">
        <v>2</v>
      </c>
      <c r="AD192">
        <v>26397131</v>
      </c>
    </row>
    <row r="193" spans="1:30">
      <c r="A193" s="67" t="s">
        <v>1419</v>
      </c>
      <c r="B193" s="82">
        <v>14652</v>
      </c>
      <c r="C193" s="69" t="s">
        <v>1431</v>
      </c>
      <c r="D193" s="68" t="s">
        <v>1452</v>
      </c>
      <c r="E193" s="101">
        <v>76047564</v>
      </c>
      <c r="F193" s="68">
        <v>15011</v>
      </c>
      <c r="G193" s="70">
        <v>14652</v>
      </c>
      <c r="H193" s="71">
        <v>42613</v>
      </c>
      <c r="I193" s="71">
        <v>44445</v>
      </c>
      <c r="J193" s="72">
        <v>1.2999999999999999E-2</v>
      </c>
      <c r="K193" s="73">
        <v>28301348</v>
      </c>
      <c r="L193" s="74">
        <v>62000000</v>
      </c>
      <c r="M193" s="74">
        <v>90301348</v>
      </c>
      <c r="N193" s="89"/>
      <c r="O193" s="75">
        <v>45</v>
      </c>
      <c r="P193" s="74">
        <v>1505023</v>
      </c>
      <c r="Q193" s="90">
        <v>43987</v>
      </c>
      <c r="R193" s="77">
        <v>43987</v>
      </c>
      <c r="S193" s="78"/>
      <c r="T193" s="75">
        <v>0</v>
      </c>
      <c r="U193" s="75">
        <v>0</v>
      </c>
      <c r="V193" s="79" t="s">
        <v>1422</v>
      </c>
      <c r="W193" s="80">
        <v>0</v>
      </c>
      <c r="X193" s="80">
        <v>1505023</v>
      </c>
      <c r="Y193" s="81">
        <v>0</v>
      </c>
      <c r="Z193" t="s">
        <v>3483</v>
      </c>
      <c r="AA193" t="s">
        <v>3296</v>
      </c>
      <c r="AB193" t="s">
        <v>3296</v>
      </c>
      <c r="AC193">
        <v>2</v>
      </c>
      <c r="AD193">
        <v>26397131</v>
      </c>
    </row>
    <row r="194" spans="1:30">
      <c r="A194" s="67" t="s">
        <v>1419</v>
      </c>
      <c r="B194" s="82">
        <v>14652</v>
      </c>
      <c r="C194" s="69" t="s">
        <v>1431</v>
      </c>
      <c r="D194" s="68" t="s">
        <v>1452</v>
      </c>
      <c r="E194" s="101">
        <v>76047564</v>
      </c>
      <c r="F194" s="68">
        <v>15011</v>
      </c>
      <c r="G194" s="70">
        <v>14652</v>
      </c>
      <c r="H194" s="71">
        <v>42613</v>
      </c>
      <c r="I194" s="71">
        <v>44445</v>
      </c>
      <c r="J194" s="72">
        <v>1.2999999999999999E-2</v>
      </c>
      <c r="K194" s="73">
        <v>28301348</v>
      </c>
      <c r="L194" s="74">
        <v>62000000</v>
      </c>
      <c r="M194" s="74">
        <v>90301348</v>
      </c>
      <c r="N194" s="89"/>
      <c r="O194" s="75">
        <v>46</v>
      </c>
      <c r="P194" s="74">
        <v>1505023</v>
      </c>
      <c r="Q194" s="90">
        <v>44017</v>
      </c>
      <c r="R194" s="77">
        <v>44017</v>
      </c>
      <c r="S194" s="78"/>
      <c r="T194" s="75">
        <v>0</v>
      </c>
      <c r="U194" s="75">
        <v>0</v>
      </c>
      <c r="V194" s="79" t="s">
        <v>1422</v>
      </c>
      <c r="W194" s="80">
        <v>0</v>
      </c>
      <c r="X194" s="80">
        <v>1505023</v>
      </c>
      <c r="Y194" s="81">
        <v>0</v>
      </c>
      <c r="Z194" t="s">
        <v>3483</v>
      </c>
      <c r="AA194" t="s">
        <v>3296</v>
      </c>
      <c r="AB194" t="s">
        <v>3296</v>
      </c>
      <c r="AC194">
        <v>2</v>
      </c>
      <c r="AD194">
        <v>26397131</v>
      </c>
    </row>
    <row r="195" spans="1:30">
      <c r="A195" s="67" t="s">
        <v>1419</v>
      </c>
      <c r="B195" s="82">
        <v>14652</v>
      </c>
      <c r="C195" s="69" t="s">
        <v>1431</v>
      </c>
      <c r="D195" s="68" t="s">
        <v>1452</v>
      </c>
      <c r="E195" s="101">
        <v>76047564</v>
      </c>
      <c r="F195" s="68">
        <v>15011</v>
      </c>
      <c r="G195" s="70">
        <v>14652</v>
      </c>
      <c r="H195" s="71">
        <v>42613</v>
      </c>
      <c r="I195" s="71">
        <v>44445</v>
      </c>
      <c r="J195" s="72">
        <v>1.2999999999999999E-2</v>
      </c>
      <c r="K195" s="73">
        <v>28301348</v>
      </c>
      <c r="L195" s="74">
        <v>62000000</v>
      </c>
      <c r="M195" s="74">
        <v>90301348</v>
      </c>
      <c r="N195" s="89"/>
      <c r="O195" s="75">
        <v>47</v>
      </c>
      <c r="P195" s="74">
        <v>1505023</v>
      </c>
      <c r="Q195" s="90">
        <v>44048</v>
      </c>
      <c r="R195" s="77">
        <v>44048</v>
      </c>
      <c r="S195" s="78"/>
      <c r="T195" s="75">
        <v>0</v>
      </c>
      <c r="U195" s="75">
        <v>0</v>
      </c>
      <c r="V195" s="79" t="s">
        <v>1422</v>
      </c>
      <c r="W195" s="80">
        <v>0</v>
      </c>
      <c r="X195" s="80">
        <v>1505023</v>
      </c>
      <c r="Y195" s="81">
        <v>0</v>
      </c>
      <c r="Z195" t="s">
        <v>3483</v>
      </c>
      <c r="AA195" t="s">
        <v>3296</v>
      </c>
      <c r="AB195" t="s">
        <v>3296</v>
      </c>
      <c r="AC195">
        <v>2</v>
      </c>
      <c r="AD195">
        <v>26397131</v>
      </c>
    </row>
    <row r="196" spans="1:30">
      <c r="A196" s="67" t="s">
        <v>1419</v>
      </c>
      <c r="B196" s="82">
        <v>14652</v>
      </c>
      <c r="C196" s="69" t="s">
        <v>1431</v>
      </c>
      <c r="D196" s="68" t="s">
        <v>1452</v>
      </c>
      <c r="E196" s="101">
        <v>76047564</v>
      </c>
      <c r="F196" s="68">
        <v>15011</v>
      </c>
      <c r="G196" s="70">
        <v>14652</v>
      </c>
      <c r="H196" s="71">
        <v>42613</v>
      </c>
      <c r="I196" s="71">
        <v>44445</v>
      </c>
      <c r="J196" s="72">
        <v>1.2999999999999999E-2</v>
      </c>
      <c r="K196" s="73">
        <v>28301348</v>
      </c>
      <c r="L196" s="74">
        <v>62000000</v>
      </c>
      <c r="M196" s="74">
        <v>90301348</v>
      </c>
      <c r="N196" s="89"/>
      <c r="O196" s="75">
        <v>48</v>
      </c>
      <c r="P196" s="74">
        <v>1505023</v>
      </c>
      <c r="Q196" s="90">
        <v>44079</v>
      </c>
      <c r="R196" s="77">
        <v>44079</v>
      </c>
      <c r="S196" s="78"/>
      <c r="T196" s="75">
        <v>0</v>
      </c>
      <c r="U196" s="75">
        <v>0</v>
      </c>
      <c r="V196" s="79" t="s">
        <v>1422</v>
      </c>
      <c r="W196" s="80">
        <v>0</v>
      </c>
      <c r="X196" s="80">
        <v>1505023</v>
      </c>
      <c r="Y196" s="81">
        <v>0</v>
      </c>
      <c r="Z196" t="s">
        <v>3483</v>
      </c>
      <c r="AA196" t="s">
        <v>3296</v>
      </c>
      <c r="AB196" t="s">
        <v>3296</v>
      </c>
      <c r="AC196">
        <v>2</v>
      </c>
      <c r="AD196">
        <v>26397131</v>
      </c>
    </row>
    <row r="197" spans="1:30">
      <c r="A197" s="67" t="s">
        <v>1419</v>
      </c>
      <c r="B197" s="82">
        <v>14652</v>
      </c>
      <c r="C197" s="69" t="s">
        <v>1431</v>
      </c>
      <c r="D197" s="68" t="s">
        <v>1452</v>
      </c>
      <c r="E197" s="101">
        <v>76047564</v>
      </c>
      <c r="F197" s="68">
        <v>15011</v>
      </c>
      <c r="G197" s="70">
        <v>14652</v>
      </c>
      <c r="H197" s="71">
        <v>42613</v>
      </c>
      <c r="I197" s="71">
        <v>44445</v>
      </c>
      <c r="J197" s="72">
        <v>1.2999999999999999E-2</v>
      </c>
      <c r="K197" s="73">
        <v>28301348</v>
      </c>
      <c r="L197" s="74">
        <v>62000000</v>
      </c>
      <c r="M197" s="74">
        <v>90301348</v>
      </c>
      <c r="N197" s="89"/>
      <c r="O197" s="75">
        <v>49</v>
      </c>
      <c r="P197" s="74">
        <v>1505023</v>
      </c>
      <c r="Q197" s="90">
        <v>44109</v>
      </c>
      <c r="R197" s="77">
        <v>44109</v>
      </c>
      <c r="S197" s="78"/>
      <c r="T197" s="75">
        <v>0</v>
      </c>
      <c r="U197" s="75">
        <v>0</v>
      </c>
      <c r="V197" s="79" t="s">
        <v>1422</v>
      </c>
      <c r="W197" s="80">
        <v>0</v>
      </c>
      <c r="X197" s="80">
        <v>1505023</v>
      </c>
      <c r="Y197" s="81">
        <v>0</v>
      </c>
      <c r="Z197" t="s">
        <v>3483</v>
      </c>
      <c r="AA197" t="s">
        <v>3296</v>
      </c>
      <c r="AB197" t="s">
        <v>3296</v>
      </c>
      <c r="AC197">
        <v>2</v>
      </c>
      <c r="AD197">
        <v>26397131</v>
      </c>
    </row>
    <row r="198" spans="1:30">
      <c r="A198" s="67" t="s">
        <v>1419</v>
      </c>
      <c r="B198" s="82">
        <v>14652</v>
      </c>
      <c r="C198" s="69" t="s">
        <v>1431</v>
      </c>
      <c r="D198" s="68" t="s">
        <v>1452</v>
      </c>
      <c r="E198" s="101">
        <v>76047564</v>
      </c>
      <c r="F198" s="68">
        <v>15011</v>
      </c>
      <c r="G198" s="70">
        <v>14652</v>
      </c>
      <c r="H198" s="71">
        <v>42613</v>
      </c>
      <c r="I198" s="71">
        <v>44445</v>
      </c>
      <c r="J198" s="72">
        <v>1.2999999999999999E-2</v>
      </c>
      <c r="K198" s="73">
        <v>28301348</v>
      </c>
      <c r="L198" s="74">
        <v>62000000</v>
      </c>
      <c r="M198" s="74">
        <v>90301348</v>
      </c>
      <c r="N198" s="89"/>
      <c r="O198" s="75">
        <v>50</v>
      </c>
      <c r="P198" s="74">
        <v>1505023</v>
      </c>
      <c r="Q198" s="90">
        <v>44140</v>
      </c>
      <c r="R198" s="77">
        <v>44140</v>
      </c>
      <c r="S198" s="78"/>
      <c r="T198" s="75">
        <v>0</v>
      </c>
      <c r="U198" s="75">
        <v>0</v>
      </c>
      <c r="V198" s="79" t="s">
        <v>1422</v>
      </c>
      <c r="W198" s="80">
        <v>0</v>
      </c>
      <c r="X198" s="80">
        <v>1505023</v>
      </c>
      <c r="Y198" s="81">
        <v>0</v>
      </c>
      <c r="Z198" t="s">
        <v>3483</v>
      </c>
      <c r="AA198" t="s">
        <v>3296</v>
      </c>
      <c r="AB198" t="s">
        <v>3296</v>
      </c>
      <c r="AC198">
        <v>2</v>
      </c>
      <c r="AD198">
        <v>26397131</v>
      </c>
    </row>
    <row r="199" spans="1:30">
      <c r="A199" s="67" t="s">
        <v>1419</v>
      </c>
      <c r="B199" s="82">
        <v>14652</v>
      </c>
      <c r="C199" s="69" t="s">
        <v>1431</v>
      </c>
      <c r="D199" s="68" t="s">
        <v>1452</v>
      </c>
      <c r="E199" s="101">
        <v>76047564</v>
      </c>
      <c r="F199" s="68">
        <v>15011</v>
      </c>
      <c r="G199" s="70">
        <v>14652</v>
      </c>
      <c r="H199" s="71">
        <v>42613</v>
      </c>
      <c r="I199" s="71">
        <v>44445</v>
      </c>
      <c r="J199" s="72">
        <v>1.2999999999999999E-2</v>
      </c>
      <c r="K199" s="73">
        <v>28301348</v>
      </c>
      <c r="L199" s="74">
        <v>62000000</v>
      </c>
      <c r="M199" s="74">
        <v>90301348</v>
      </c>
      <c r="N199" s="89"/>
      <c r="O199" s="75">
        <v>51</v>
      </c>
      <c r="P199" s="74">
        <v>1505023</v>
      </c>
      <c r="Q199" s="90">
        <v>44170</v>
      </c>
      <c r="R199" s="77">
        <v>44170</v>
      </c>
      <c r="S199" s="78"/>
      <c r="T199" s="75">
        <v>0</v>
      </c>
      <c r="U199" s="75">
        <v>0</v>
      </c>
      <c r="V199" s="79" t="s">
        <v>1422</v>
      </c>
      <c r="W199" s="80">
        <v>0</v>
      </c>
      <c r="X199" s="80">
        <v>1505023</v>
      </c>
      <c r="Y199" s="81">
        <v>0</v>
      </c>
      <c r="Z199" t="s">
        <v>3483</v>
      </c>
      <c r="AA199" t="s">
        <v>3296</v>
      </c>
      <c r="AB199" t="s">
        <v>3296</v>
      </c>
      <c r="AC199">
        <v>2</v>
      </c>
      <c r="AD199">
        <v>26397131</v>
      </c>
    </row>
    <row r="200" spans="1:30">
      <c r="A200" s="67" t="s">
        <v>1419</v>
      </c>
      <c r="B200" s="82">
        <v>14652</v>
      </c>
      <c r="C200" s="69" t="s">
        <v>1431</v>
      </c>
      <c r="D200" s="68" t="s">
        <v>1452</v>
      </c>
      <c r="E200" s="101">
        <v>76047564</v>
      </c>
      <c r="F200" s="68">
        <v>15011</v>
      </c>
      <c r="G200" s="70">
        <v>14652</v>
      </c>
      <c r="H200" s="71">
        <v>42613</v>
      </c>
      <c r="I200" s="71">
        <v>44445</v>
      </c>
      <c r="J200" s="72">
        <v>1.2999999999999999E-2</v>
      </c>
      <c r="K200" s="73">
        <v>28301348</v>
      </c>
      <c r="L200" s="74">
        <v>62000000</v>
      </c>
      <c r="M200" s="74">
        <v>90301348</v>
      </c>
      <c r="N200" s="89"/>
      <c r="O200" s="75">
        <v>52</v>
      </c>
      <c r="P200" s="74">
        <v>1505023</v>
      </c>
      <c r="Q200" s="90">
        <v>44201</v>
      </c>
      <c r="R200" s="77">
        <v>44201</v>
      </c>
      <c r="S200" s="78"/>
      <c r="T200" s="75">
        <v>0</v>
      </c>
      <c r="U200" s="75">
        <v>0</v>
      </c>
      <c r="V200" s="79" t="s">
        <v>1422</v>
      </c>
      <c r="W200" s="80">
        <v>0</v>
      </c>
      <c r="X200" s="80">
        <v>1505023</v>
      </c>
      <c r="Y200" s="81">
        <v>0</v>
      </c>
      <c r="Z200" t="s">
        <v>3483</v>
      </c>
      <c r="AA200" t="s">
        <v>3296</v>
      </c>
      <c r="AB200" t="s">
        <v>3296</v>
      </c>
      <c r="AC200">
        <v>2</v>
      </c>
      <c r="AD200">
        <v>26397131</v>
      </c>
    </row>
    <row r="201" spans="1:30">
      <c r="A201" s="67" t="s">
        <v>1419</v>
      </c>
      <c r="B201" s="82">
        <v>14652</v>
      </c>
      <c r="C201" s="69" t="s">
        <v>1431</v>
      </c>
      <c r="D201" s="68" t="s">
        <v>1452</v>
      </c>
      <c r="E201" s="101">
        <v>76047564</v>
      </c>
      <c r="F201" s="68">
        <v>15011</v>
      </c>
      <c r="G201" s="70">
        <v>14652</v>
      </c>
      <c r="H201" s="71">
        <v>42613</v>
      </c>
      <c r="I201" s="71">
        <v>44445</v>
      </c>
      <c r="J201" s="72">
        <v>1.2999999999999999E-2</v>
      </c>
      <c r="K201" s="73">
        <v>28301348</v>
      </c>
      <c r="L201" s="74">
        <v>62000000</v>
      </c>
      <c r="M201" s="74">
        <v>90301348</v>
      </c>
      <c r="N201" s="89"/>
      <c r="O201" s="75">
        <v>53</v>
      </c>
      <c r="P201" s="74">
        <v>1505023</v>
      </c>
      <c r="Q201" s="90">
        <v>44232</v>
      </c>
      <c r="R201" s="77">
        <v>44232</v>
      </c>
      <c r="S201" s="78"/>
      <c r="T201" s="75">
        <v>0</v>
      </c>
      <c r="U201" s="75">
        <v>0</v>
      </c>
      <c r="V201" s="79" t="s">
        <v>1422</v>
      </c>
      <c r="W201" s="80">
        <v>0</v>
      </c>
      <c r="X201" s="80">
        <v>1505023</v>
      </c>
      <c r="Y201" s="81">
        <v>0</v>
      </c>
      <c r="Z201" t="s">
        <v>3483</v>
      </c>
      <c r="AA201" t="s">
        <v>3296</v>
      </c>
      <c r="AB201" t="s">
        <v>3296</v>
      </c>
      <c r="AC201">
        <v>2</v>
      </c>
      <c r="AD201">
        <v>26397131</v>
      </c>
    </row>
    <row r="202" spans="1:30">
      <c r="A202" s="67" t="s">
        <v>1419</v>
      </c>
      <c r="B202" s="82">
        <v>14652</v>
      </c>
      <c r="C202" s="69" t="s">
        <v>1431</v>
      </c>
      <c r="D202" s="68" t="s">
        <v>1452</v>
      </c>
      <c r="E202" s="101">
        <v>76047564</v>
      </c>
      <c r="F202" s="68">
        <v>15011</v>
      </c>
      <c r="G202" s="70">
        <v>14652</v>
      </c>
      <c r="H202" s="71">
        <v>42613</v>
      </c>
      <c r="I202" s="71">
        <v>44445</v>
      </c>
      <c r="J202" s="72">
        <v>1.2999999999999999E-2</v>
      </c>
      <c r="K202" s="73">
        <v>28301348</v>
      </c>
      <c r="L202" s="74">
        <v>62000000</v>
      </c>
      <c r="M202" s="74">
        <v>90301348</v>
      </c>
      <c r="N202" s="89"/>
      <c r="O202" s="75">
        <v>54</v>
      </c>
      <c r="P202" s="74">
        <v>1505023</v>
      </c>
      <c r="Q202" s="90">
        <v>44260</v>
      </c>
      <c r="R202" s="77">
        <v>44260</v>
      </c>
      <c r="S202" s="78"/>
      <c r="T202" s="75">
        <v>0</v>
      </c>
      <c r="U202" s="75">
        <v>0</v>
      </c>
      <c r="V202" s="79" t="s">
        <v>1422</v>
      </c>
      <c r="W202" s="80">
        <v>0</v>
      </c>
      <c r="X202" s="80">
        <v>1505023</v>
      </c>
      <c r="Y202" s="81">
        <v>0</v>
      </c>
      <c r="Z202" t="s">
        <v>3483</v>
      </c>
      <c r="AA202" t="s">
        <v>3296</v>
      </c>
      <c r="AB202" t="s">
        <v>3296</v>
      </c>
      <c r="AC202">
        <v>2</v>
      </c>
      <c r="AD202">
        <v>26397131</v>
      </c>
    </row>
    <row r="203" spans="1:30">
      <c r="A203" s="67" t="s">
        <v>1419</v>
      </c>
      <c r="B203" s="82">
        <v>14652</v>
      </c>
      <c r="C203" s="69" t="s">
        <v>1431</v>
      </c>
      <c r="D203" s="68" t="s">
        <v>1452</v>
      </c>
      <c r="E203" s="101">
        <v>76047564</v>
      </c>
      <c r="F203" s="68">
        <v>15011</v>
      </c>
      <c r="G203" s="70">
        <v>14652</v>
      </c>
      <c r="H203" s="71">
        <v>42613</v>
      </c>
      <c r="I203" s="71">
        <v>44445</v>
      </c>
      <c r="J203" s="72">
        <v>1.2999999999999999E-2</v>
      </c>
      <c r="K203" s="73">
        <v>28301348</v>
      </c>
      <c r="L203" s="74">
        <v>62000000</v>
      </c>
      <c r="M203" s="74">
        <v>90301348</v>
      </c>
      <c r="N203" s="89"/>
      <c r="O203" s="75">
        <v>55</v>
      </c>
      <c r="P203" s="74">
        <v>1505023</v>
      </c>
      <c r="Q203" s="90">
        <v>44291</v>
      </c>
      <c r="R203" s="77">
        <v>44291</v>
      </c>
      <c r="S203" s="78"/>
      <c r="T203" s="75">
        <v>0</v>
      </c>
      <c r="U203" s="75">
        <v>0</v>
      </c>
      <c r="V203" s="79" t="s">
        <v>1422</v>
      </c>
      <c r="W203" s="80">
        <v>0</v>
      </c>
      <c r="X203" s="80">
        <v>1505023</v>
      </c>
      <c r="Y203" s="81">
        <v>0</v>
      </c>
      <c r="Z203" t="s">
        <v>3483</v>
      </c>
      <c r="AA203" t="s">
        <v>3296</v>
      </c>
      <c r="AB203" t="s">
        <v>3296</v>
      </c>
      <c r="AC203">
        <v>2</v>
      </c>
      <c r="AD203">
        <v>26397131</v>
      </c>
    </row>
    <row r="204" spans="1:30">
      <c r="A204" s="67" t="s">
        <v>1419</v>
      </c>
      <c r="B204" s="82">
        <v>14652</v>
      </c>
      <c r="C204" s="69" t="s">
        <v>1431</v>
      </c>
      <c r="D204" s="68" t="s">
        <v>1452</v>
      </c>
      <c r="E204" s="101">
        <v>76047564</v>
      </c>
      <c r="F204" s="68">
        <v>15011</v>
      </c>
      <c r="G204" s="70">
        <v>14652</v>
      </c>
      <c r="H204" s="71">
        <v>42613</v>
      </c>
      <c r="I204" s="71">
        <v>44445</v>
      </c>
      <c r="J204" s="72">
        <v>1.2999999999999999E-2</v>
      </c>
      <c r="K204" s="73">
        <v>28301348</v>
      </c>
      <c r="L204" s="74">
        <v>62000000</v>
      </c>
      <c r="M204" s="74">
        <v>90301348</v>
      </c>
      <c r="N204" s="89"/>
      <c r="O204" s="75">
        <v>56</v>
      </c>
      <c r="P204" s="74">
        <v>1505023</v>
      </c>
      <c r="Q204" s="90">
        <v>44321</v>
      </c>
      <c r="R204" s="77">
        <v>44321</v>
      </c>
      <c r="S204" s="78"/>
      <c r="T204" s="75">
        <v>0</v>
      </c>
      <c r="U204" s="75">
        <v>0</v>
      </c>
      <c r="V204" s="79" t="s">
        <v>1422</v>
      </c>
      <c r="W204" s="80">
        <v>0</v>
      </c>
      <c r="X204" s="80">
        <v>1505023</v>
      </c>
      <c r="Y204" s="81">
        <v>0</v>
      </c>
      <c r="Z204" t="s">
        <v>3483</v>
      </c>
      <c r="AA204" t="s">
        <v>3296</v>
      </c>
      <c r="AB204" t="s">
        <v>3296</v>
      </c>
      <c r="AC204">
        <v>2</v>
      </c>
      <c r="AD204">
        <v>26397131</v>
      </c>
    </row>
    <row r="205" spans="1:30">
      <c r="A205" s="67" t="s">
        <v>1419</v>
      </c>
      <c r="B205" s="82">
        <v>14652</v>
      </c>
      <c r="C205" s="69" t="s">
        <v>1431</v>
      </c>
      <c r="D205" s="68" t="s">
        <v>1452</v>
      </c>
      <c r="E205" s="101">
        <v>76047564</v>
      </c>
      <c r="F205" s="68">
        <v>15011</v>
      </c>
      <c r="G205" s="70">
        <v>14652</v>
      </c>
      <c r="H205" s="71">
        <v>42613</v>
      </c>
      <c r="I205" s="71">
        <v>44445</v>
      </c>
      <c r="J205" s="72">
        <v>1.2999999999999999E-2</v>
      </c>
      <c r="K205" s="73">
        <v>28301348</v>
      </c>
      <c r="L205" s="74">
        <v>62000000</v>
      </c>
      <c r="M205" s="74">
        <v>90301348</v>
      </c>
      <c r="N205" s="89"/>
      <c r="O205" s="75">
        <v>57</v>
      </c>
      <c r="P205" s="74">
        <v>1505023</v>
      </c>
      <c r="Q205" s="90">
        <v>44352</v>
      </c>
      <c r="R205" s="77">
        <v>44352</v>
      </c>
      <c r="S205" s="78"/>
      <c r="T205" s="75">
        <v>0</v>
      </c>
      <c r="U205" s="75">
        <v>0</v>
      </c>
      <c r="V205" s="79" t="s">
        <v>1422</v>
      </c>
      <c r="W205" s="80">
        <v>0</v>
      </c>
      <c r="X205" s="80">
        <v>1505023</v>
      </c>
      <c r="Y205" s="81">
        <v>0</v>
      </c>
      <c r="Z205" t="s">
        <v>3483</v>
      </c>
      <c r="AA205" t="s">
        <v>3296</v>
      </c>
      <c r="AB205" t="s">
        <v>3296</v>
      </c>
      <c r="AC205">
        <v>2</v>
      </c>
      <c r="AD205">
        <v>26397131</v>
      </c>
    </row>
    <row r="206" spans="1:30">
      <c r="A206" s="67" t="s">
        <v>1419</v>
      </c>
      <c r="B206" s="82">
        <v>14652</v>
      </c>
      <c r="C206" s="69" t="s">
        <v>1431</v>
      </c>
      <c r="D206" s="68" t="s">
        <v>1452</v>
      </c>
      <c r="E206" s="101">
        <v>76047564</v>
      </c>
      <c r="F206" s="68">
        <v>15011</v>
      </c>
      <c r="G206" s="70">
        <v>14652</v>
      </c>
      <c r="H206" s="71">
        <v>42613</v>
      </c>
      <c r="I206" s="71">
        <v>44445</v>
      </c>
      <c r="J206" s="72">
        <v>1.2999999999999999E-2</v>
      </c>
      <c r="K206" s="73">
        <v>28301348</v>
      </c>
      <c r="L206" s="74">
        <v>62000000</v>
      </c>
      <c r="M206" s="74">
        <v>90301348</v>
      </c>
      <c r="N206" s="89"/>
      <c r="O206" s="75">
        <v>58</v>
      </c>
      <c r="P206" s="74">
        <v>1505023</v>
      </c>
      <c r="Q206" s="90">
        <v>44382</v>
      </c>
      <c r="R206" s="77">
        <v>44382</v>
      </c>
      <c r="S206" s="78"/>
      <c r="T206" s="75">
        <v>0</v>
      </c>
      <c r="U206" s="75">
        <v>0</v>
      </c>
      <c r="V206" s="79" t="s">
        <v>1422</v>
      </c>
      <c r="W206" s="80">
        <v>0</v>
      </c>
      <c r="X206" s="80">
        <v>1505023</v>
      </c>
      <c r="Y206" s="81">
        <v>0</v>
      </c>
      <c r="Z206" t="s">
        <v>3483</v>
      </c>
      <c r="AA206" t="s">
        <v>3296</v>
      </c>
      <c r="AB206" t="s">
        <v>3296</v>
      </c>
      <c r="AC206">
        <v>2</v>
      </c>
      <c r="AD206">
        <v>26397131</v>
      </c>
    </row>
    <row r="207" spans="1:30">
      <c r="A207" s="67" t="s">
        <v>1419</v>
      </c>
      <c r="B207" s="82">
        <v>14652</v>
      </c>
      <c r="C207" s="69" t="s">
        <v>1431</v>
      </c>
      <c r="D207" s="68" t="s">
        <v>1452</v>
      </c>
      <c r="E207" s="101">
        <v>76047564</v>
      </c>
      <c r="F207" s="68">
        <v>15011</v>
      </c>
      <c r="G207" s="70">
        <v>14652</v>
      </c>
      <c r="H207" s="71">
        <v>42613</v>
      </c>
      <c r="I207" s="71">
        <v>44445</v>
      </c>
      <c r="J207" s="72">
        <v>1.2999999999999999E-2</v>
      </c>
      <c r="K207" s="73">
        <v>28301348</v>
      </c>
      <c r="L207" s="74">
        <v>62000000</v>
      </c>
      <c r="M207" s="74">
        <v>90301348</v>
      </c>
      <c r="N207" s="89"/>
      <c r="O207" s="75">
        <v>59</v>
      </c>
      <c r="P207" s="74">
        <v>1505023</v>
      </c>
      <c r="Q207" s="90">
        <v>44413</v>
      </c>
      <c r="R207" s="77">
        <v>44413</v>
      </c>
      <c r="S207" s="78"/>
      <c r="T207" s="75">
        <v>0</v>
      </c>
      <c r="U207" s="75">
        <v>0</v>
      </c>
      <c r="V207" s="79" t="s">
        <v>1422</v>
      </c>
      <c r="W207" s="80">
        <v>0</v>
      </c>
      <c r="X207" s="80">
        <v>1505023</v>
      </c>
      <c r="Y207" s="81">
        <v>0</v>
      </c>
      <c r="Z207" t="s">
        <v>3483</v>
      </c>
      <c r="AA207" t="s">
        <v>3296</v>
      </c>
      <c r="AB207" t="s">
        <v>3296</v>
      </c>
      <c r="AC207">
        <v>2</v>
      </c>
      <c r="AD207">
        <v>26397131</v>
      </c>
    </row>
    <row r="208" spans="1:30">
      <c r="A208" s="67" t="s">
        <v>1419</v>
      </c>
      <c r="B208" s="82">
        <v>14652</v>
      </c>
      <c r="C208" s="69" t="s">
        <v>1431</v>
      </c>
      <c r="D208" s="68" t="s">
        <v>1452</v>
      </c>
      <c r="E208" s="101">
        <v>76047564</v>
      </c>
      <c r="F208" s="68">
        <v>15011</v>
      </c>
      <c r="G208" s="70">
        <v>14652</v>
      </c>
      <c r="H208" s="71">
        <v>42613</v>
      </c>
      <c r="I208" s="71">
        <v>44445</v>
      </c>
      <c r="J208" s="72">
        <v>1.2999999999999999E-2</v>
      </c>
      <c r="K208" s="73">
        <v>28301348</v>
      </c>
      <c r="L208" s="74">
        <v>62000000</v>
      </c>
      <c r="M208" s="74">
        <v>90301348</v>
      </c>
      <c r="N208" s="89"/>
      <c r="O208" s="75">
        <v>60</v>
      </c>
      <c r="P208" s="74">
        <v>1504991</v>
      </c>
      <c r="Q208" s="90">
        <v>44445</v>
      </c>
      <c r="R208" s="77">
        <v>44445</v>
      </c>
      <c r="S208" s="78"/>
      <c r="T208" s="75">
        <v>0</v>
      </c>
      <c r="U208" s="75">
        <v>0</v>
      </c>
      <c r="V208" s="79" t="s">
        <v>1422</v>
      </c>
      <c r="W208" s="80">
        <v>0</v>
      </c>
      <c r="X208" s="80">
        <v>1504991</v>
      </c>
      <c r="Y208" s="81">
        <v>0</v>
      </c>
      <c r="Z208" t="s">
        <v>3483</v>
      </c>
      <c r="AA208" t="s">
        <v>3296</v>
      </c>
      <c r="AB208" t="s">
        <v>3296</v>
      </c>
      <c r="AC208">
        <v>2</v>
      </c>
      <c r="AD208">
        <v>26397131</v>
      </c>
    </row>
    <row r="209" spans="1:30">
      <c r="E209" s="68"/>
    </row>
    <row r="210" spans="1:30">
      <c r="A210" s="67" t="s">
        <v>1419</v>
      </c>
      <c r="B210" s="82">
        <v>14720</v>
      </c>
      <c r="C210" s="69" t="s">
        <v>1432</v>
      </c>
      <c r="D210" s="68" t="s">
        <v>1453</v>
      </c>
      <c r="E210" s="101">
        <v>5335926</v>
      </c>
      <c r="F210" s="68">
        <v>15071</v>
      </c>
      <c r="G210" s="70">
        <v>14720</v>
      </c>
      <c r="H210" s="71">
        <v>42626</v>
      </c>
      <c r="I210" s="71">
        <v>44454</v>
      </c>
      <c r="J210" s="88">
        <v>1.9275E-2</v>
      </c>
      <c r="K210" s="73">
        <v>24321326</v>
      </c>
      <c r="L210" s="74">
        <v>58444905</v>
      </c>
      <c r="M210" s="74">
        <v>82766231</v>
      </c>
      <c r="N210" s="89"/>
      <c r="O210" s="75">
        <v>4</v>
      </c>
      <c r="P210" s="74">
        <v>1379437</v>
      </c>
      <c r="Q210" s="90">
        <v>42752</v>
      </c>
      <c r="R210" s="77">
        <v>42752</v>
      </c>
      <c r="S210" s="78"/>
      <c r="T210" s="75">
        <v>0</v>
      </c>
      <c r="U210" s="75">
        <v>14</v>
      </c>
      <c r="V210" s="79" t="s">
        <v>1422</v>
      </c>
      <c r="W210" s="80">
        <v>12408.035815000001</v>
      </c>
      <c r="X210" s="80">
        <v>1391845.0358150001</v>
      </c>
      <c r="Y210" s="81">
        <v>56505292.855898947</v>
      </c>
      <c r="Z210" t="s">
        <v>3662</v>
      </c>
      <c r="AA210" t="s">
        <v>3249</v>
      </c>
      <c r="AB210" t="s">
        <v>3250</v>
      </c>
      <c r="AC210">
        <v>2</v>
      </c>
      <c r="AD210">
        <v>26292958</v>
      </c>
    </row>
    <row r="211" spans="1:30">
      <c r="A211" s="67" t="s">
        <v>1419</v>
      </c>
      <c r="B211" s="82">
        <v>14720</v>
      </c>
      <c r="C211" s="69" t="s">
        <v>1432</v>
      </c>
      <c r="D211" s="68" t="s">
        <v>1453</v>
      </c>
      <c r="E211" s="101">
        <v>5335926</v>
      </c>
      <c r="F211" s="68">
        <v>15071</v>
      </c>
      <c r="G211" s="70">
        <v>14720</v>
      </c>
      <c r="H211" s="71">
        <v>42626</v>
      </c>
      <c r="I211" s="71">
        <v>44454</v>
      </c>
      <c r="J211" s="88">
        <v>1.2E-2</v>
      </c>
      <c r="K211" s="73">
        <v>24321326</v>
      </c>
      <c r="L211" s="74">
        <v>58444905</v>
      </c>
      <c r="M211" s="74">
        <v>82766231</v>
      </c>
      <c r="N211" s="89"/>
      <c r="O211" s="75">
        <v>5</v>
      </c>
      <c r="P211" s="74">
        <v>1379437</v>
      </c>
      <c r="Q211" s="90">
        <v>42783</v>
      </c>
      <c r="R211" s="77">
        <v>42783</v>
      </c>
      <c r="S211" s="78"/>
      <c r="T211" s="75">
        <v>0</v>
      </c>
      <c r="U211" s="75">
        <v>0</v>
      </c>
      <c r="V211" s="79" t="s">
        <v>1422</v>
      </c>
      <c r="W211" s="80">
        <v>0</v>
      </c>
      <c r="X211" s="80">
        <v>1379437</v>
      </c>
      <c r="Y211" s="81">
        <v>0</v>
      </c>
      <c r="Z211" t="s">
        <v>3662</v>
      </c>
      <c r="AA211" t="s">
        <v>3249</v>
      </c>
      <c r="AB211" t="s">
        <v>3250</v>
      </c>
      <c r="AC211">
        <v>2</v>
      </c>
      <c r="AD211">
        <v>26292958</v>
      </c>
    </row>
    <row r="212" spans="1:30">
      <c r="A212" s="67" t="s">
        <v>1419</v>
      </c>
      <c r="B212" s="82">
        <v>14720</v>
      </c>
      <c r="C212" s="69" t="s">
        <v>1432</v>
      </c>
      <c r="D212" s="68" t="s">
        <v>1453</v>
      </c>
      <c r="E212" s="101">
        <v>5335926</v>
      </c>
      <c r="F212" s="68">
        <v>15071</v>
      </c>
      <c r="G212" s="70">
        <v>14720</v>
      </c>
      <c r="H212" s="71">
        <v>42626</v>
      </c>
      <c r="I212" s="71">
        <v>44454</v>
      </c>
      <c r="J212" s="88">
        <v>1.2E-2</v>
      </c>
      <c r="K212" s="73">
        <v>24321326</v>
      </c>
      <c r="L212" s="74">
        <v>58444905</v>
      </c>
      <c r="M212" s="74">
        <v>82766231</v>
      </c>
      <c r="N212" s="89"/>
      <c r="O212" s="75">
        <v>6</v>
      </c>
      <c r="P212" s="74">
        <v>1379437</v>
      </c>
      <c r="Q212" s="90">
        <v>42811</v>
      </c>
      <c r="R212" s="77">
        <v>42811</v>
      </c>
      <c r="S212" s="78"/>
      <c r="T212" s="75">
        <v>0</v>
      </c>
      <c r="U212" s="75">
        <v>0</v>
      </c>
      <c r="V212" s="79" t="s">
        <v>1422</v>
      </c>
      <c r="W212" s="80">
        <v>0</v>
      </c>
      <c r="X212" s="80">
        <v>1379437</v>
      </c>
      <c r="Y212" s="81">
        <v>0</v>
      </c>
      <c r="Z212" t="s">
        <v>3662</v>
      </c>
      <c r="AA212" t="s">
        <v>3249</v>
      </c>
      <c r="AB212" t="s">
        <v>3250</v>
      </c>
      <c r="AC212">
        <v>2</v>
      </c>
      <c r="AD212">
        <v>26292958</v>
      </c>
    </row>
    <row r="213" spans="1:30">
      <c r="A213" s="67" t="s">
        <v>1419</v>
      </c>
      <c r="B213" s="82">
        <v>14720</v>
      </c>
      <c r="C213" s="69" t="s">
        <v>1432</v>
      </c>
      <c r="D213" s="68" t="s">
        <v>1453</v>
      </c>
      <c r="E213" s="101">
        <v>5335926</v>
      </c>
      <c r="F213" s="68">
        <v>15071</v>
      </c>
      <c r="G213" s="70">
        <v>14720</v>
      </c>
      <c r="H213" s="71">
        <v>42626</v>
      </c>
      <c r="I213" s="71">
        <v>44454</v>
      </c>
      <c r="J213" s="72">
        <v>1.2E-2</v>
      </c>
      <c r="K213" s="73">
        <v>24321326</v>
      </c>
      <c r="L213" s="74">
        <v>58444905</v>
      </c>
      <c r="M213" s="74">
        <v>82766231</v>
      </c>
      <c r="N213" s="89"/>
      <c r="O213" s="75">
        <v>7</v>
      </c>
      <c r="P213" s="74">
        <v>1379437</v>
      </c>
      <c r="Q213" s="90">
        <v>42842</v>
      </c>
      <c r="R213" s="77">
        <v>42842</v>
      </c>
      <c r="S213" s="78"/>
      <c r="T213" s="75">
        <v>0</v>
      </c>
      <c r="U213" s="75">
        <v>0</v>
      </c>
      <c r="V213" s="79" t="s">
        <v>1422</v>
      </c>
      <c r="W213" s="80">
        <v>0</v>
      </c>
      <c r="X213" s="80">
        <v>1379437</v>
      </c>
      <c r="Y213" s="81">
        <v>0</v>
      </c>
      <c r="Z213" t="s">
        <v>3662</v>
      </c>
      <c r="AA213" t="s">
        <v>3249</v>
      </c>
      <c r="AB213" t="s">
        <v>3250</v>
      </c>
      <c r="AC213">
        <v>2</v>
      </c>
      <c r="AD213">
        <v>26292958</v>
      </c>
    </row>
    <row r="214" spans="1:30">
      <c r="A214" s="67" t="s">
        <v>1419</v>
      </c>
      <c r="B214" s="82">
        <v>14720</v>
      </c>
      <c r="C214" s="69" t="s">
        <v>1432</v>
      </c>
      <c r="D214" s="68" t="s">
        <v>1453</v>
      </c>
      <c r="E214" s="101">
        <v>5335926</v>
      </c>
      <c r="F214" s="68">
        <v>15071</v>
      </c>
      <c r="G214" s="70">
        <v>14720</v>
      </c>
      <c r="H214" s="71">
        <v>42626</v>
      </c>
      <c r="I214" s="71">
        <v>44454</v>
      </c>
      <c r="J214" s="72">
        <v>1.2E-2</v>
      </c>
      <c r="K214" s="73">
        <v>24321326</v>
      </c>
      <c r="L214" s="74">
        <v>58444905</v>
      </c>
      <c r="M214" s="74">
        <v>82766231</v>
      </c>
      <c r="N214" s="89"/>
      <c r="O214" s="75">
        <v>8</v>
      </c>
      <c r="P214" s="74">
        <v>1379437</v>
      </c>
      <c r="Q214" s="90">
        <v>42872</v>
      </c>
      <c r="R214" s="77">
        <v>42872</v>
      </c>
      <c r="S214" s="78"/>
      <c r="T214" s="75">
        <v>0</v>
      </c>
      <c r="U214" s="75">
        <v>0</v>
      </c>
      <c r="V214" s="79" t="s">
        <v>1422</v>
      </c>
      <c r="W214" s="80">
        <v>0</v>
      </c>
      <c r="X214" s="80">
        <v>1379437</v>
      </c>
      <c r="Y214" s="81">
        <v>0</v>
      </c>
      <c r="Z214" t="s">
        <v>3662</v>
      </c>
      <c r="AA214" t="s">
        <v>3249</v>
      </c>
      <c r="AB214" t="s">
        <v>3250</v>
      </c>
      <c r="AC214">
        <v>2</v>
      </c>
      <c r="AD214">
        <v>26292958</v>
      </c>
    </row>
    <row r="215" spans="1:30">
      <c r="A215" s="67" t="s">
        <v>1419</v>
      </c>
      <c r="B215" s="82">
        <v>14720</v>
      </c>
      <c r="C215" s="69" t="s">
        <v>1432</v>
      </c>
      <c r="D215" s="68" t="s">
        <v>1453</v>
      </c>
      <c r="E215" s="101">
        <v>5335926</v>
      </c>
      <c r="F215" s="68">
        <v>15071</v>
      </c>
      <c r="G215" s="70">
        <v>14720</v>
      </c>
      <c r="H215" s="71">
        <v>42626</v>
      </c>
      <c r="I215" s="71">
        <v>44454</v>
      </c>
      <c r="J215" s="72">
        <v>1.2E-2</v>
      </c>
      <c r="K215" s="73">
        <v>24321326</v>
      </c>
      <c r="L215" s="74">
        <v>58444905</v>
      </c>
      <c r="M215" s="74">
        <v>82766231</v>
      </c>
      <c r="N215" s="89"/>
      <c r="O215" s="75">
        <v>9</v>
      </c>
      <c r="P215" s="74">
        <v>1379437</v>
      </c>
      <c r="Q215" s="90">
        <v>42903</v>
      </c>
      <c r="R215" s="77">
        <v>42903</v>
      </c>
      <c r="S215" s="78"/>
      <c r="T215" s="75">
        <v>0</v>
      </c>
      <c r="U215" s="75">
        <v>0</v>
      </c>
      <c r="V215" s="79" t="s">
        <v>1422</v>
      </c>
      <c r="W215" s="80">
        <v>0</v>
      </c>
      <c r="X215" s="80">
        <v>1379437</v>
      </c>
      <c r="Y215" s="81">
        <v>0</v>
      </c>
      <c r="Z215" t="s">
        <v>3662</v>
      </c>
      <c r="AA215" t="s">
        <v>3249</v>
      </c>
      <c r="AB215" t="s">
        <v>3250</v>
      </c>
      <c r="AC215">
        <v>2</v>
      </c>
      <c r="AD215">
        <v>26292958</v>
      </c>
    </row>
    <row r="216" spans="1:30">
      <c r="A216" s="67" t="s">
        <v>1419</v>
      </c>
      <c r="B216" s="82">
        <v>14720</v>
      </c>
      <c r="C216" s="69" t="s">
        <v>1432</v>
      </c>
      <c r="D216" s="68" t="s">
        <v>1453</v>
      </c>
      <c r="E216" s="101">
        <v>5335926</v>
      </c>
      <c r="F216" s="68">
        <v>15071</v>
      </c>
      <c r="G216" s="70">
        <v>14720</v>
      </c>
      <c r="H216" s="71">
        <v>42626</v>
      </c>
      <c r="I216" s="71">
        <v>44454</v>
      </c>
      <c r="J216" s="72">
        <v>1.2E-2</v>
      </c>
      <c r="K216" s="73">
        <v>24321326</v>
      </c>
      <c r="L216" s="74">
        <v>58444905</v>
      </c>
      <c r="M216" s="74">
        <v>82766231</v>
      </c>
      <c r="N216" s="89"/>
      <c r="O216" s="75">
        <v>10</v>
      </c>
      <c r="P216" s="74">
        <v>1379437</v>
      </c>
      <c r="Q216" s="90">
        <v>42933</v>
      </c>
      <c r="R216" s="77">
        <v>42933</v>
      </c>
      <c r="S216" s="78"/>
      <c r="T216" s="75">
        <v>0</v>
      </c>
      <c r="U216" s="75">
        <v>0</v>
      </c>
      <c r="V216" s="79" t="s">
        <v>1422</v>
      </c>
      <c r="W216" s="80">
        <v>0</v>
      </c>
      <c r="X216" s="80">
        <v>1379437</v>
      </c>
      <c r="Y216" s="81">
        <v>0</v>
      </c>
      <c r="Z216" t="s">
        <v>3662</v>
      </c>
      <c r="AA216" t="s">
        <v>3249</v>
      </c>
      <c r="AB216" t="s">
        <v>3250</v>
      </c>
      <c r="AC216">
        <v>2</v>
      </c>
      <c r="AD216">
        <v>26292958</v>
      </c>
    </row>
    <row r="217" spans="1:30">
      <c r="A217" s="67" t="s">
        <v>1419</v>
      </c>
      <c r="B217" s="82">
        <v>14720</v>
      </c>
      <c r="C217" s="69" t="s">
        <v>1432</v>
      </c>
      <c r="D217" s="68" t="s">
        <v>1453</v>
      </c>
      <c r="E217" s="101">
        <v>5335926</v>
      </c>
      <c r="F217" s="68">
        <v>15071</v>
      </c>
      <c r="G217" s="70">
        <v>14720</v>
      </c>
      <c r="H217" s="71">
        <v>42626</v>
      </c>
      <c r="I217" s="71">
        <v>44454</v>
      </c>
      <c r="J217" s="72">
        <v>1.2E-2</v>
      </c>
      <c r="K217" s="73">
        <v>24321326</v>
      </c>
      <c r="L217" s="74">
        <v>58444905</v>
      </c>
      <c r="M217" s="74">
        <v>82766231</v>
      </c>
      <c r="N217" s="89"/>
      <c r="O217" s="75">
        <v>11</v>
      </c>
      <c r="P217" s="74">
        <v>1379437</v>
      </c>
      <c r="Q217" s="90">
        <v>42964</v>
      </c>
      <c r="R217" s="77">
        <v>42964</v>
      </c>
      <c r="S217" s="78"/>
      <c r="T217" s="75">
        <v>0</v>
      </c>
      <c r="U217" s="75">
        <v>0</v>
      </c>
      <c r="V217" s="79" t="s">
        <v>1422</v>
      </c>
      <c r="W217" s="80">
        <v>0</v>
      </c>
      <c r="X217" s="80">
        <v>1379437</v>
      </c>
      <c r="Y217" s="81">
        <v>0</v>
      </c>
      <c r="Z217" t="s">
        <v>3662</v>
      </c>
      <c r="AA217" t="s">
        <v>3249</v>
      </c>
      <c r="AB217" t="s">
        <v>3250</v>
      </c>
      <c r="AC217">
        <v>2</v>
      </c>
      <c r="AD217">
        <v>26292958</v>
      </c>
    </row>
    <row r="218" spans="1:30">
      <c r="A218" s="67" t="s">
        <v>1419</v>
      </c>
      <c r="B218" s="82">
        <v>14720</v>
      </c>
      <c r="C218" s="69" t="s">
        <v>1432</v>
      </c>
      <c r="D218" s="68" t="s">
        <v>1453</v>
      </c>
      <c r="E218" s="101">
        <v>5335926</v>
      </c>
      <c r="F218" s="68">
        <v>15071</v>
      </c>
      <c r="G218" s="70">
        <v>14720</v>
      </c>
      <c r="H218" s="71">
        <v>42626</v>
      </c>
      <c r="I218" s="71">
        <v>44454</v>
      </c>
      <c r="J218" s="72">
        <v>1.2E-2</v>
      </c>
      <c r="K218" s="73">
        <v>24321326</v>
      </c>
      <c r="L218" s="74">
        <v>58444905</v>
      </c>
      <c r="M218" s="74">
        <v>82766231</v>
      </c>
      <c r="N218" s="89"/>
      <c r="O218" s="75">
        <v>12</v>
      </c>
      <c r="P218" s="74">
        <v>1379437</v>
      </c>
      <c r="Q218" s="90">
        <v>42995</v>
      </c>
      <c r="R218" s="77">
        <v>42995</v>
      </c>
      <c r="S218" s="78"/>
      <c r="T218" s="75">
        <v>0</v>
      </c>
      <c r="U218" s="75">
        <v>0</v>
      </c>
      <c r="V218" s="79" t="s">
        <v>1422</v>
      </c>
      <c r="W218" s="80">
        <v>0</v>
      </c>
      <c r="X218" s="80">
        <v>1379437</v>
      </c>
      <c r="Y218" s="81">
        <v>0</v>
      </c>
      <c r="Z218" t="s">
        <v>3662</v>
      </c>
      <c r="AA218" t="s">
        <v>3249</v>
      </c>
      <c r="AB218" t="s">
        <v>3250</v>
      </c>
      <c r="AC218">
        <v>2</v>
      </c>
      <c r="AD218">
        <v>26292958</v>
      </c>
    </row>
    <row r="219" spans="1:30">
      <c r="A219" s="67" t="s">
        <v>1419</v>
      </c>
      <c r="B219" s="82">
        <v>14720</v>
      </c>
      <c r="C219" s="69" t="s">
        <v>1432</v>
      </c>
      <c r="D219" s="68" t="s">
        <v>1453</v>
      </c>
      <c r="E219" s="101">
        <v>5335926</v>
      </c>
      <c r="F219" s="68">
        <v>15071</v>
      </c>
      <c r="G219" s="70">
        <v>14720</v>
      </c>
      <c r="H219" s="71">
        <v>42626</v>
      </c>
      <c r="I219" s="71">
        <v>44454</v>
      </c>
      <c r="J219" s="72">
        <v>1.2E-2</v>
      </c>
      <c r="K219" s="73">
        <v>24321326</v>
      </c>
      <c r="L219" s="74">
        <v>58444905</v>
      </c>
      <c r="M219" s="74">
        <v>82766231</v>
      </c>
      <c r="N219" s="89"/>
      <c r="O219" s="75">
        <v>13</v>
      </c>
      <c r="P219" s="74">
        <v>1379437</v>
      </c>
      <c r="Q219" s="90">
        <v>43025</v>
      </c>
      <c r="R219" s="77">
        <v>43025</v>
      </c>
      <c r="S219" s="78"/>
      <c r="T219" s="75">
        <v>0</v>
      </c>
      <c r="U219" s="75">
        <v>0</v>
      </c>
      <c r="V219" s="79" t="s">
        <v>1422</v>
      </c>
      <c r="W219" s="80">
        <v>0</v>
      </c>
      <c r="X219" s="80">
        <v>1379437</v>
      </c>
      <c r="Y219" s="81">
        <v>0</v>
      </c>
      <c r="Z219" t="s">
        <v>3662</v>
      </c>
      <c r="AA219" t="s">
        <v>3249</v>
      </c>
      <c r="AB219" t="s">
        <v>3250</v>
      </c>
      <c r="AC219">
        <v>2</v>
      </c>
      <c r="AD219">
        <v>26292958</v>
      </c>
    </row>
    <row r="220" spans="1:30">
      <c r="A220" s="67" t="s">
        <v>1419</v>
      </c>
      <c r="B220" s="82">
        <v>14720</v>
      </c>
      <c r="C220" s="69" t="s">
        <v>1432</v>
      </c>
      <c r="D220" s="68" t="s">
        <v>1453</v>
      </c>
      <c r="E220" s="101">
        <v>5335926</v>
      </c>
      <c r="F220" s="68">
        <v>15071</v>
      </c>
      <c r="G220" s="70">
        <v>14720</v>
      </c>
      <c r="H220" s="71">
        <v>42626</v>
      </c>
      <c r="I220" s="71">
        <v>44454</v>
      </c>
      <c r="J220" s="72">
        <v>1.2E-2</v>
      </c>
      <c r="K220" s="73">
        <v>24321326</v>
      </c>
      <c r="L220" s="74">
        <v>58444905</v>
      </c>
      <c r="M220" s="74">
        <v>82766231</v>
      </c>
      <c r="N220" s="89"/>
      <c r="O220" s="75">
        <v>14</v>
      </c>
      <c r="P220" s="74">
        <v>1379437</v>
      </c>
      <c r="Q220" s="90">
        <v>43056</v>
      </c>
      <c r="R220" s="77">
        <v>43056</v>
      </c>
      <c r="S220" s="78"/>
      <c r="T220" s="75">
        <v>0</v>
      </c>
      <c r="U220" s="75">
        <v>0</v>
      </c>
      <c r="V220" s="79" t="s">
        <v>1422</v>
      </c>
      <c r="W220" s="80">
        <v>0</v>
      </c>
      <c r="X220" s="80">
        <v>1379437</v>
      </c>
      <c r="Y220" s="81">
        <v>0</v>
      </c>
      <c r="Z220" t="s">
        <v>3662</v>
      </c>
      <c r="AA220" t="s">
        <v>3249</v>
      </c>
      <c r="AB220" t="s">
        <v>3250</v>
      </c>
      <c r="AC220">
        <v>2</v>
      </c>
      <c r="AD220">
        <v>26292958</v>
      </c>
    </row>
    <row r="221" spans="1:30">
      <c r="A221" s="67" t="s">
        <v>1419</v>
      </c>
      <c r="B221" s="82">
        <v>14720</v>
      </c>
      <c r="C221" s="69" t="s">
        <v>1432</v>
      </c>
      <c r="D221" s="68" t="s">
        <v>1453</v>
      </c>
      <c r="E221" s="101">
        <v>5335926</v>
      </c>
      <c r="F221" s="68">
        <v>15071</v>
      </c>
      <c r="G221" s="70">
        <v>14720</v>
      </c>
      <c r="H221" s="71">
        <v>42626</v>
      </c>
      <c r="I221" s="71">
        <v>44454</v>
      </c>
      <c r="J221" s="72">
        <v>1.2E-2</v>
      </c>
      <c r="K221" s="73">
        <v>24321326</v>
      </c>
      <c r="L221" s="74">
        <v>58444905</v>
      </c>
      <c r="M221" s="74">
        <v>82766231</v>
      </c>
      <c r="N221" s="89"/>
      <c r="O221" s="75">
        <v>15</v>
      </c>
      <c r="P221" s="74">
        <v>1379437</v>
      </c>
      <c r="Q221" s="90">
        <v>43086</v>
      </c>
      <c r="R221" s="77">
        <v>43086</v>
      </c>
      <c r="S221" s="78"/>
      <c r="T221" s="75">
        <v>0</v>
      </c>
      <c r="U221" s="75">
        <v>0</v>
      </c>
      <c r="V221" s="79" t="s">
        <v>1422</v>
      </c>
      <c r="W221" s="80">
        <v>0</v>
      </c>
      <c r="X221" s="80">
        <v>1379437</v>
      </c>
      <c r="Y221" s="81">
        <v>0</v>
      </c>
      <c r="Z221" t="s">
        <v>3662</v>
      </c>
      <c r="AA221" t="s">
        <v>3249</v>
      </c>
      <c r="AB221" t="s">
        <v>3250</v>
      </c>
      <c r="AC221">
        <v>2</v>
      </c>
      <c r="AD221">
        <v>26292958</v>
      </c>
    </row>
    <row r="222" spans="1:30">
      <c r="A222" s="67" t="s">
        <v>1419</v>
      </c>
      <c r="B222" s="82">
        <v>14720</v>
      </c>
      <c r="C222" s="69" t="s">
        <v>1432</v>
      </c>
      <c r="D222" s="68" t="s">
        <v>1453</v>
      </c>
      <c r="E222" s="101">
        <v>5335926</v>
      </c>
      <c r="F222" s="68">
        <v>15071</v>
      </c>
      <c r="G222" s="70">
        <v>14720</v>
      </c>
      <c r="H222" s="71">
        <v>42626</v>
      </c>
      <c r="I222" s="71">
        <v>44454</v>
      </c>
      <c r="J222" s="72">
        <v>1.2E-2</v>
      </c>
      <c r="K222" s="73">
        <v>24321326</v>
      </c>
      <c r="L222" s="74">
        <v>58444905</v>
      </c>
      <c r="M222" s="74">
        <v>82766231</v>
      </c>
      <c r="N222" s="89"/>
      <c r="O222" s="75">
        <v>16</v>
      </c>
      <c r="P222" s="74">
        <v>1379437</v>
      </c>
      <c r="Q222" s="90">
        <v>43117</v>
      </c>
      <c r="R222" s="77">
        <v>43117</v>
      </c>
      <c r="S222" s="78"/>
      <c r="T222" s="75">
        <v>0</v>
      </c>
      <c r="U222" s="75">
        <v>0</v>
      </c>
      <c r="V222" s="79" t="s">
        <v>1422</v>
      </c>
      <c r="W222" s="80">
        <v>0</v>
      </c>
      <c r="X222" s="80">
        <v>1379437</v>
      </c>
      <c r="Y222" s="81">
        <v>0</v>
      </c>
      <c r="Z222" t="s">
        <v>3662</v>
      </c>
      <c r="AA222" t="s">
        <v>3249</v>
      </c>
      <c r="AB222" t="s">
        <v>3250</v>
      </c>
      <c r="AC222">
        <v>2</v>
      </c>
      <c r="AD222">
        <v>26292958</v>
      </c>
    </row>
    <row r="223" spans="1:30">
      <c r="A223" s="67" t="s">
        <v>1419</v>
      </c>
      <c r="B223" s="82">
        <v>14720</v>
      </c>
      <c r="C223" s="69" t="s">
        <v>1432</v>
      </c>
      <c r="D223" s="68" t="s">
        <v>1453</v>
      </c>
      <c r="E223" s="101">
        <v>5335926</v>
      </c>
      <c r="F223" s="68">
        <v>15071</v>
      </c>
      <c r="G223" s="70">
        <v>14720</v>
      </c>
      <c r="H223" s="71">
        <v>42626</v>
      </c>
      <c r="I223" s="71">
        <v>44454</v>
      </c>
      <c r="J223" s="72">
        <v>1.2E-2</v>
      </c>
      <c r="K223" s="73">
        <v>24321326</v>
      </c>
      <c r="L223" s="74">
        <v>58444905</v>
      </c>
      <c r="M223" s="74">
        <v>82766231</v>
      </c>
      <c r="N223" s="89"/>
      <c r="O223" s="75">
        <v>17</v>
      </c>
      <c r="P223" s="74">
        <v>1379437</v>
      </c>
      <c r="Q223" s="90">
        <v>43148</v>
      </c>
      <c r="R223" s="77">
        <v>43148</v>
      </c>
      <c r="S223" s="78"/>
      <c r="T223" s="75">
        <v>0</v>
      </c>
      <c r="U223" s="75">
        <v>0</v>
      </c>
      <c r="V223" s="79" t="s">
        <v>1422</v>
      </c>
      <c r="W223" s="80">
        <v>0</v>
      </c>
      <c r="X223" s="80">
        <v>1379437</v>
      </c>
      <c r="Y223" s="81">
        <v>0</v>
      </c>
      <c r="Z223" t="s">
        <v>3662</v>
      </c>
      <c r="AA223" t="s">
        <v>3249</v>
      </c>
      <c r="AB223" t="s">
        <v>3250</v>
      </c>
      <c r="AC223">
        <v>2</v>
      </c>
      <c r="AD223">
        <v>26292958</v>
      </c>
    </row>
    <row r="224" spans="1:30">
      <c r="A224" s="67" t="s">
        <v>1419</v>
      </c>
      <c r="B224" s="82">
        <v>14720</v>
      </c>
      <c r="C224" s="69" t="s">
        <v>1432</v>
      </c>
      <c r="D224" s="68" t="s">
        <v>1453</v>
      </c>
      <c r="E224" s="101">
        <v>5335926</v>
      </c>
      <c r="F224" s="68">
        <v>15071</v>
      </c>
      <c r="G224" s="70">
        <v>14720</v>
      </c>
      <c r="H224" s="71">
        <v>42626</v>
      </c>
      <c r="I224" s="71">
        <v>44454</v>
      </c>
      <c r="J224" s="72">
        <v>1.2E-2</v>
      </c>
      <c r="K224" s="73">
        <v>24321326</v>
      </c>
      <c r="L224" s="74">
        <v>58444905</v>
      </c>
      <c r="M224" s="74">
        <v>82766231</v>
      </c>
      <c r="N224" s="89"/>
      <c r="O224" s="75">
        <v>18</v>
      </c>
      <c r="P224" s="74">
        <v>1379437</v>
      </c>
      <c r="Q224" s="90">
        <v>43176</v>
      </c>
      <c r="R224" s="77">
        <v>43176</v>
      </c>
      <c r="S224" s="78"/>
      <c r="T224" s="75">
        <v>0</v>
      </c>
      <c r="U224" s="75">
        <v>0</v>
      </c>
      <c r="V224" s="79" t="s">
        <v>1422</v>
      </c>
      <c r="W224" s="80">
        <v>0</v>
      </c>
      <c r="X224" s="80">
        <v>1379437</v>
      </c>
      <c r="Y224" s="81">
        <v>0</v>
      </c>
      <c r="Z224" t="s">
        <v>3662</v>
      </c>
      <c r="AA224" t="s">
        <v>3249</v>
      </c>
      <c r="AB224" t="s">
        <v>3250</v>
      </c>
      <c r="AC224">
        <v>2</v>
      </c>
      <c r="AD224">
        <v>26292958</v>
      </c>
    </row>
    <row r="225" spans="1:30">
      <c r="A225" s="67" t="s">
        <v>1419</v>
      </c>
      <c r="B225" s="82">
        <v>14720</v>
      </c>
      <c r="C225" s="69" t="s">
        <v>1432</v>
      </c>
      <c r="D225" s="68" t="s">
        <v>1453</v>
      </c>
      <c r="E225" s="101">
        <v>5335926</v>
      </c>
      <c r="F225" s="68">
        <v>15071</v>
      </c>
      <c r="G225" s="70">
        <v>14720</v>
      </c>
      <c r="H225" s="71">
        <v>42626</v>
      </c>
      <c r="I225" s="71">
        <v>44454</v>
      </c>
      <c r="J225" s="72">
        <v>1.2E-2</v>
      </c>
      <c r="K225" s="73">
        <v>24321326</v>
      </c>
      <c r="L225" s="74">
        <v>58444905</v>
      </c>
      <c r="M225" s="74">
        <v>82766231</v>
      </c>
      <c r="N225" s="89"/>
      <c r="O225" s="75">
        <v>19</v>
      </c>
      <c r="P225" s="74">
        <v>1379437</v>
      </c>
      <c r="Q225" s="90">
        <v>43207</v>
      </c>
      <c r="R225" s="77">
        <v>43207</v>
      </c>
      <c r="S225" s="78"/>
      <c r="T225" s="75">
        <v>0</v>
      </c>
      <c r="U225" s="75">
        <v>0</v>
      </c>
      <c r="V225" s="79" t="s">
        <v>1422</v>
      </c>
      <c r="W225" s="80">
        <v>0</v>
      </c>
      <c r="X225" s="80">
        <v>1379437</v>
      </c>
      <c r="Y225" s="81">
        <v>0</v>
      </c>
      <c r="Z225" t="s">
        <v>3662</v>
      </c>
      <c r="AA225" t="s">
        <v>3249</v>
      </c>
      <c r="AB225" t="s">
        <v>3250</v>
      </c>
      <c r="AC225">
        <v>2</v>
      </c>
      <c r="AD225">
        <v>26292958</v>
      </c>
    </row>
    <row r="226" spans="1:30">
      <c r="A226" s="67" t="s">
        <v>1419</v>
      </c>
      <c r="B226" s="82">
        <v>14720</v>
      </c>
      <c r="C226" s="69" t="s">
        <v>1432</v>
      </c>
      <c r="D226" s="68" t="s">
        <v>1453</v>
      </c>
      <c r="E226" s="101">
        <v>5335926</v>
      </c>
      <c r="F226" s="68">
        <v>15071</v>
      </c>
      <c r="G226" s="70">
        <v>14720</v>
      </c>
      <c r="H226" s="71">
        <v>42626</v>
      </c>
      <c r="I226" s="71">
        <v>44454</v>
      </c>
      <c r="J226" s="72">
        <v>1.2E-2</v>
      </c>
      <c r="K226" s="73">
        <v>24321326</v>
      </c>
      <c r="L226" s="74">
        <v>58444905</v>
      </c>
      <c r="M226" s="74">
        <v>82766231</v>
      </c>
      <c r="N226" s="89"/>
      <c r="O226" s="75">
        <v>20</v>
      </c>
      <c r="P226" s="74">
        <v>1379437</v>
      </c>
      <c r="Q226" s="90">
        <v>43237</v>
      </c>
      <c r="R226" s="77">
        <v>43237</v>
      </c>
      <c r="S226" s="78"/>
      <c r="T226" s="75">
        <v>0</v>
      </c>
      <c r="U226" s="75">
        <v>0</v>
      </c>
      <c r="V226" s="79" t="s">
        <v>1422</v>
      </c>
      <c r="W226" s="80">
        <v>0</v>
      </c>
      <c r="X226" s="80">
        <v>1379437</v>
      </c>
      <c r="Y226" s="81">
        <v>0</v>
      </c>
      <c r="Z226" t="s">
        <v>3662</v>
      </c>
      <c r="AA226" t="s">
        <v>3249</v>
      </c>
      <c r="AB226" t="s">
        <v>3250</v>
      </c>
      <c r="AC226">
        <v>2</v>
      </c>
      <c r="AD226">
        <v>26292958</v>
      </c>
    </row>
    <row r="227" spans="1:30">
      <c r="A227" s="67" t="s">
        <v>1419</v>
      </c>
      <c r="B227" s="82">
        <v>14720</v>
      </c>
      <c r="C227" s="69" t="s">
        <v>1432</v>
      </c>
      <c r="D227" s="68" t="s">
        <v>1453</v>
      </c>
      <c r="E227" s="101">
        <v>5335926</v>
      </c>
      <c r="F227" s="68">
        <v>15071</v>
      </c>
      <c r="G227" s="70">
        <v>14720</v>
      </c>
      <c r="H227" s="71">
        <v>42626</v>
      </c>
      <c r="I227" s="71">
        <v>44454</v>
      </c>
      <c r="J227" s="72">
        <v>1.2E-2</v>
      </c>
      <c r="K227" s="73">
        <v>24321326</v>
      </c>
      <c r="L227" s="74">
        <v>58444905</v>
      </c>
      <c r="M227" s="74">
        <v>82766231</v>
      </c>
      <c r="N227" s="89"/>
      <c r="O227" s="75">
        <v>21</v>
      </c>
      <c r="P227" s="74">
        <v>1379437</v>
      </c>
      <c r="Q227" s="90">
        <v>43268</v>
      </c>
      <c r="R227" s="77">
        <v>43268</v>
      </c>
      <c r="S227" s="78"/>
      <c r="T227" s="75">
        <v>0</v>
      </c>
      <c r="U227" s="75">
        <v>0</v>
      </c>
      <c r="V227" s="79" t="s">
        <v>1422</v>
      </c>
      <c r="W227" s="80">
        <v>0</v>
      </c>
      <c r="X227" s="80">
        <v>1379437</v>
      </c>
      <c r="Y227" s="81">
        <v>0</v>
      </c>
      <c r="Z227" t="s">
        <v>3662</v>
      </c>
      <c r="AA227" t="s">
        <v>3249</v>
      </c>
      <c r="AB227" t="s">
        <v>3250</v>
      </c>
      <c r="AC227">
        <v>2</v>
      </c>
      <c r="AD227">
        <v>26292958</v>
      </c>
    </row>
    <row r="228" spans="1:30">
      <c r="A228" s="67" t="s">
        <v>1419</v>
      </c>
      <c r="B228" s="82">
        <v>14720</v>
      </c>
      <c r="C228" s="69" t="s">
        <v>1432</v>
      </c>
      <c r="D228" s="68" t="s">
        <v>1453</v>
      </c>
      <c r="E228" s="101">
        <v>5335926</v>
      </c>
      <c r="F228" s="68">
        <v>15071</v>
      </c>
      <c r="G228" s="70">
        <v>14720</v>
      </c>
      <c r="H228" s="71">
        <v>42626</v>
      </c>
      <c r="I228" s="71">
        <v>44454</v>
      </c>
      <c r="J228" s="72">
        <v>1.2E-2</v>
      </c>
      <c r="K228" s="73">
        <v>24321326</v>
      </c>
      <c r="L228" s="74">
        <v>58444905</v>
      </c>
      <c r="M228" s="74">
        <v>82766231</v>
      </c>
      <c r="N228" s="89"/>
      <c r="O228" s="75">
        <v>22</v>
      </c>
      <c r="P228" s="74">
        <v>1379437</v>
      </c>
      <c r="Q228" s="90">
        <v>43298</v>
      </c>
      <c r="R228" s="77">
        <v>43298</v>
      </c>
      <c r="S228" s="78"/>
      <c r="T228" s="75">
        <v>0</v>
      </c>
      <c r="U228" s="75">
        <v>0</v>
      </c>
      <c r="V228" s="79" t="s">
        <v>1422</v>
      </c>
      <c r="W228" s="80">
        <v>0</v>
      </c>
      <c r="X228" s="80">
        <v>1379437</v>
      </c>
      <c r="Y228" s="81">
        <v>0</v>
      </c>
      <c r="Z228" t="s">
        <v>3662</v>
      </c>
      <c r="AA228" t="s">
        <v>3249</v>
      </c>
      <c r="AB228" t="s">
        <v>3250</v>
      </c>
      <c r="AC228">
        <v>2</v>
      </c>
      <c r="AD228">
        <v>26292958</v>
      </c>
    </row>
    <row r="229" spans="1:30">
      <c r="A229" s="67" t="s">
        <v>1419</v>
      </c>
      <c r="B229" s="82">
        <v>14720</v>
      </c>
      <c r="C229" s="69" t="s">
        <v>1432</v>
      </c>
      <c r="D229" s="68" t="s">
        <v>1453</v>
      </c>
      <c r="E229" s="101">
        <v>5335926</v>
      </c>
      <c r="F229" s="68">
        <v>15071</v>
      </c>
      <c r="G229" s="70">
        <v>14720</v>
      </c>
      <c r="H229" s="71">
        <v>42626</v>
      </c>
      <c r="I229" s="71">
        <v>44454</v>
      </c>
      <c r="J229" s="72">
        <v>1.2E-2</v>
      </c>
      <c r="K229" s="73">
        <v>24321326</v>
      </c>
      <c r="L229" s="74">
        <v>58444905</v>
      </c>
      <c r="M229" s="74">
        <v>82766231</v>
      </c>
      <c r="N229" s="89"/>
      <c r="O229" s="75">
        <v>23</v>
      </c>
      <c r="P229" s="74">
        <v>1379437</v>
      </c>
      <c r="Q229" s="90">
        <v>43329</v>
      </c>
      <c r="R229" s="77">
        <v>43329</v>
      </c>
      <c r="S229" s="78"/>
      <c r="T229" s="75">
        <v>0</v>
      </c>
      <c r="U229" s="75">
        <v>0</v>
      </c>
      <c r="V229" s="79" t="s">
        <v>1422</v>
      </c>
      <c r="W229" s="80">
        <v>0</v>
      </c>
      <c r="X229" s="80">
        <v>1379437</v>
      </c>
      <c r="Y229" s="81">
        <v>0</v>
      </c>
      <c r="Z229" t="s">
        <v>3662</v>
      </c>
      <c r="AA229" t="s">
        <v>3249</v>
      </c>
      <c r="AB229" t="s">
        <v>3250</v>
      </c>
      <c r="AC229">
        <v>2</v>
      </c>
      <c r="AD229">
        <v>26292958</v>
      </c>
    </row>
    <row r="230" spans="1:30">
      <c r="A230" s="67" t="s">
        <v>1419</v>
      </c>
      <c r="B230" s="82">
        <v>14720</v>
      </c>
      <c r="C230" s="69" t="s">
        <v>1432</v>
      </c>
      <c r="D230" s="68" t="s">
        <v>1453</v>
      </c>
      <c r="E230" s="101">
        <v>5335926</v>
      </c>
      <c r="F230" s="68">
        <v>15071</v>
      </c>
      <c r="G230" s="70">
        <v>14720</v>
      </c>
      <c r="H230" s="71">
        <v>42626</v>
      </c>
      <c r="I230" s="71">
        <v>44454</v>
      </c>
      <c r="J230" s="72">
        <v>1.2E-2</v>
      </c>
      <c r="K230" s="73">
        <v>24321326</v>
      </c>
      <c r="L230" s="74">
        <v>58444905</v>
      </c>
      <c r="M230" s="74">
        <v>82766231</v>
      </c>
      <c r="N230" s="89"/>
      <c r="O230" s="75">
        <v>24</v>
      </c>
      <c r="P230" s="74">
        <v>1379437</v>
      </c>
      <c r="Q230" s="90">
        <v>43360</v>
      </c>
      <c r="R230" s="77">
        <v>43360</v>
      </c>
      <c r="S230" s="78"/>
      <c r="T230" s="75">
        <v>0</v>
      </c>
      <c r="U230" s="75">
        <v>0</v>
      </c>
      <c r="V230" s="79" t="s">
        <v>1422</v>
      </c>
      <c r="W230" s="80">
        <v>0</v>
      </c>
      <c r="X230" s="80">
        <v>1379437</v>
      </c>
      <c r="Y230" s="81">
        <v>0</v>
      </c>
      <c r="Z230" t="s">
        <v>3662</v>
      </c>
      <c r="AA230" t="s">
        <v>3249</v>
      </c>
      <c r="AB230" t="s">
        <v>3250</v>
      </c>
      <c r="AC230">
        <v>2</v>
      </c>
      <c r="AD230">
        <v>26292958</v>
      </c>
    </row>
    <row r="231" spans="1:30">
      <c r="A231" s="67" t="s">
        <v>1419</v>
      </c>
      <c r="B231" s="82">
        <v>14720</v>
      </c>
      <c r="C231" s="69" t="s">
        <v>1432</v>
      </c>
      <c r="D231" s="68" t="s">
        <v>1453</v>
      </c>
      <c r="E231" s="101">
        <v>5335926</v>
      </c>
      <c r="F231" s="68">
        <v>15071</v>
      </c>
      <c r="G231" s="70">
        <v>14720</v>
      </c>
      <c r="H231" s="71">
        <v>42626</v>
      </c>
      <c r="I231" s="71">
        <v>44454</v>
      </c>
      <c r="J231" s="72">
        <v>1.2E-2</v>
      </c>
      <c r="K231" s="73">
        <v>24321326</v>
      </c>
      <c r="L231" s="74">
        <v>58444905</v>
      </c>
      <c r="M231" s="74">
        <v>82766231</v>
      </c>
      <c r="N231" s="89"/>
      <c r="O231" s="75">
        <v>25</v>
      </c>
      <c r="P231" s="74">
        <v>1379437</v>
      </c>
      <c r="Q231" s="90">
        <v>43390</v>
      </c>
      <c r="R231" s="77">
        <v>43390</v>
      </c>
      <c r="S231" s="78"/>
      <c r="T231" s="75">
        <v>0</v>
      </c>
      <c r="U231" s="75">
        <v>0</v>
      </c>
      <c r="V231" s="79" t="s">
        <v>1422</v>
      </c>
      <c r="W231" s="80">
        <v>0</v>
      </c>
      <c r="X231" s="80">
        <v>1379437</v>
      </c>
      <c r="Y231" s="81">
        <v>0</v>
      </c>
      <c r="Z231" t="s">
        <v>3662</v>
      </c>
      <c r="AA231" t="s">
        <v>3249</v>
      </c>
      <c r="AB231" t="s">
        <v>3250</v>
      </c>
      <c r="AC231">
        <v>2</v>
      </c>
      <c r="AD231">
        <v>26292958</v>
      </c>
    </row>
    <row r="232" spans="1:30">
      <c r="A232" s="67" t="s">
        <v>1419</v>
      </c>
      <c r="B232" s="82">
        <v>14720</v>
      </c>
      <c r="C232" s="69" t="s">
        <v>1432</v>
      </c>
      <c r="D232" s="68" t="s">
        <v>1453</v>
      </c>
      <c r="E232" s="101">
        <v>5335926</v>
      </c>
      <c r="F232" s="68">
        <v>15071</v>
      </c>
      <c r="G232" s="70">
        <v>14720</v>
      </c>
      <c r="H232" s="71">
        <v>42626</v>
      </c>
      <c r="I232" s="71">
        <v>44454</v>
      </c>
      <c r="J232" s="72">
        <v>1.2E-2</v>
      </c>
      <c r="K232" s="73">
        <v>24321326</v>
      </c>
      <c r="L232" s="74">
        <v>58444905</v>
      </c>
      <c r="M232" s="74">
        <v>82766231</v>
      </c>
      <c r="N232" s="89"/>
      <c r="O232" s="75">
        <v>26</v>
      </c>
      <c r="P232" s="74">
        <v>1379437</v>
      </c>
      <c r="Q232" s="90">
        <v>43421</v>
      </c>
      <c r="R232" s="77">
        <v>43421</v>
      </c>
      <c r="S232" s="78"/>
      <c r="T232" s="75">
        <v>0</v>
      </c>
      <c r="U232" s="75">
        <v>0</v>
      </c>
      <c r="V232" s="79" t="s">
        <v>1422</v>
      </c>
      <c r="W232" s="80">
        <v>0</v>
      </c>
      <c r="X232" s="80">
        <v>1379437</v>
      </c>
      <c r="Y232" s="81">
        <v>0</v>
      </c>
      <c r="Z232" t="s">
        <v>3662</v>
      </c>
      <c r="AA232" t="s">
        <v>3249</v>
      </c>
      <c r="AB232" t="s">
        <v>3250</v>
      </c>
      <c r="AC232">
        <v>2</v>
      </c>
      <c r="AD232">
        <v>26292958</v>
      </c>
    </row>
    <row r="233" spans="1:30">
      <c r="A233" s="67" t="s">
        <v>1419</v>
      </c>
      <c r="B233" s="82">
        <v>14720</v>
      </c>
      <c r="C233" s="69" t="s">
        <v>1432</v>
      </c>
      <c r="D233" s="68" t="s">
        <v>1453</v>
      </c>
      <c r="E233" s="101">
        <v>5335926</v>
      </c>
      <c r="F233" s="68">
        <v>15071</v>
      </c>
      <c r="G233" s="70">
        <v>14720</v>
      </c>
      <c r="H233" s="71">
        <v>42626</v>
      </c>
      <c r="I233" s="71">
        <v>44454</v>
      </c>
      <c r="J233" s="72">
        <v>1.2E-2</v>
      </c>
      <c r="K233" s="73">
        <v>24321326</v>
      </c>
      <c r="L233" s="74">
        <v>58444905</v>
      </c>
      <c r="M233" s="74">
        <v>82766231</v>
      </c>
      <c r="N233" s="89"/>
      <c r="O233" s="75">
        <v>27</v>
      </c>
      <c r="P233" s="74">
        <v>1379437</v>
      </c>
      <c r="Q233" s="90">
        <v>43451</v>
      </c>
      <c r="R233" s="77">
        <v>43451</v>
      </c>
      <c r="S233" s="78"/>
      <c r="T233" s="75">
        <v>0</v>
      </c>
      <c r="U233" s="75">
        <v>0</v>
      </c>
      <c r="V233" s="79" t="s">
        <v>1422</v>
      </c>
      <c r="W233" s="80">
        <v>0</v>
      </c>
      <c r="X233" s="80">
        <v>1379437</v>
      </c>
      <c r="Y233" s="81">
        <v>0</v>
      </c>
      <c r="Z233" t="s">
        <v>3662</v>
      </c>
      <c r="AA233" t="s">
        <v>3249</v>
      </c>
      <c r="AB233" t="s">
        <v>3250</v>
      </c>
      <c r="AC233">
        <v>2</v>
      </c>
      <c r="AD233">
        <v>26292958</v>
      </c>
    </row>
    <row r="234" spans="1:30">
      <c r="A234" s="67" t="s">
        <v>1419</v>
      </c>
      <c r="B234" s="82">
        <v>14720</v>
      </c>
      <c r="C234" s="69" t="s">
        <v>1432</v>
      </c>
      <c r="D234" s="68" t="s">
        <v>1453</v>
      </c>
      <c r="E234" s="101">
        <v>5335926</v>
      </c>
      <c r="F234" s="68">
        <v>15071</v>
      </c>
      <c r="G234" s="70">
        <v>14720</v>
      </c>
      <c r="H234" s="71">
        <v>42626</v>
      </c>
      <c r="I234" s="71">
        <v>44454</v>
      </c>
      <c r="J234" s="72">
        <v>1.2E-2</v>
      </c>
      <c r="K234" s="73">
        <v>24321326</v>
      </c>
      <c r="L234" s="74">
        <v>58444905</v>
      </c>
      <c r="M234" s="74">
        <v>82766231</v>
      </c>
      <c r="N234" s="89"/>
      <c r="O234" s="75">
        <v>28</v>
      </c>
      <c r="P234" s="74">
        <v>1379437</v>
      </c>
      <c r="Q234" s="90">
        <v>43482</v>
      </c>
      <c r="R234" s="77">
        <v>43482</v>
      </c>
      <c r="S234" s="78"/>
      <c r="T234" s="75">
        <v>0</v>
      </c>
      <c r="U234" s="75">
        <v>0</v>
      </c>
      <c r="V234" s="79" t="s">
        <v>1422</v>
      </c>
      <c r="W234" s="80">
        <v>0</v>
      </c>
      <c r="X234" s="80">
        <v>1379437</v>
      </c>
      <c r="Y234" s="81">
        <v>0</v>
      </c>
      <c r="Z234" t="s">
        <v>3662</v>
      </c>
      <c r="AA234" t="s">
        <v>3249</v>
      </c>
      <c r="AB234" t="s">
        <v>3250</v>
      </c>
      <c r="AC234">
        <v>2</v>
      </c>
      <c r="AD234">
        <v>26292958</v>
      </c>
    </row>
    <row r="235" spans="1:30">
      <c r="A235" s="67" t="s">
        <v>1419</v>
      </c>
      <c r="B235" s="82">
        <v>14720</v>
      </c>
      <c r="C235" s="69" t="s">
        <v>1432</v>
      </c>
      <c r="D235" s="68" t="s">
        <v>1453</v>
      </c>
      <c r="E235" s="101">
        <v>5335926</v>
      </c>
      <c r="F235" s="68">
        <v>15071</v>
      </c>
      <c r="G235" s="70">
        <v>14720</v>
      </c>
      <c r="H235" s="71">
        <v>42626</v>
      </c>
      <c r="I235" s="71">
        <v>44454</v>
      </c>
      <c r="J235" s="72">
        <v>1.2E-2</v>
      </c>
      <c r="K235" s="73">
        <v>24321326</v>
      </c>
      <c r="L235" s="74">
        <v>58444905</v>
      </c>
      <c r="M235" s="74">
        <v>82766231</v>
      </c>
      <c r="N235" s="89"/>
      <c r="O235" s="75">
        <v>29</v>
      </c>
      <c r="P235" s="74">
        <v>1379437</v>
      </c>
      <c r="Q235" s="90">
        <v>43513</v>
      </c>
      <c r="R235" s="77">
        <v>43513</v>
      </c>
      <c r="S235" s="78"/>
      <c r="T235" s="75">
        <v>0</v>
      </c>
      <c r="U235" s="75">
        <v>0</v>
      </c>
      <c r="V235" s="79" t="s">
        <v>1422</v>
      </c>
      <c r="W235" s="80">
        <v>0</v>
      </c>
      <c r="X235" s="80">
        <v>1379437</v>
      </c>
      <c r="Y235" s="81">
        <v>0</v>
      </c>
      <c r="Z235" t="s">
        <v>3662</v>
      </c>
      <c r="AA235" t="s">
        <v>3249</v>
      </c>
      <c r="AB235" t="s">
        <v>3250</v>
      </c>
      <c r="AC235">
        <v>2</v>
      </c>
      <c r="AD235">
        <v>26292958</v>
      </c>
    </row>
    <row r="236" spans="1:30">
      <c r="A236" s="67" t="s">
        <v>1419</v>
      </c>
      <c r="B236" s="82">
        <v>14720</v>
      </c>
      <c r="C236" s="69" t="s">
        <v>1432</v>
      </c>
      <c r="D236" s="68" t="s">
        <v>1453</v>
      </c>
      <c r="E236" s="101">
        <v>5335926</v>
      </c>
      <c r="F236" s="68">
        <v>15071</v>
      </c>
      <c r="G236" s="70">
        <v>14720</v>
      </c>
      <c r="H236" s="71">
        <v>42626</v>
      </c>
      <c r="I236" s="71">
        <v>44454</v>
      </c>
      <c r="J236" s="72">
        <v>1.2E-2</v>
      </c>
      <c r="K236" s="73">
        <v>24321326</v>
      </c>
      <c r="L236" s="74">
        <v>58444905</v>
      </c>
      <c r="M236" s="74">
        <v>82766231</v>
      </c>
      <c r="N236" s="89"/>
      <c r="O236" s="75">
        <v>30</v>
      </c>
      <c r="P236" s="74">
        <v>1379437</v>
      </c>
      <c r="Q236" s="90">
        <v>43541</v>
      </c>
      <c r="R236" s="77">
        <v>43541</v>
      </c>
      <c r="S236" s="78"/>
      <c r="T236" s="75">
        <v>0</v>
      </c>
      <c r="U236" s="75">
        <v>0</v>
      </c>
      <c r="V236" s="79" t="s">
        <v>1422</v>
      </c>
      <c r="W236" s="80">
        <v>0</v>
      </c>
      <c r="X236" s="80">
        <v>1379437</v>
      </c>
      <c r="Y236" s="81">
        <v>0</v>
      </c>
      <c r="Z236" t="s">
        <v>3662</v>
      </c>
      <c r="AA236" t="s">
        <v>3249</v>
      </c>
      <c r="AB236" t="s">
        <v>3250</v>
      </c>
      <c r="AC236">
        <v>2</v>
      </c>
      <c r="AD236">
        <v>26292958</v>
      </c>
    </row>
    <row r="237" spans="1:30">
      <c r="A237" s="67" t="s">
        <v>1419</v>
      </c>
      <c r="B237" s="82">
        <v>14720</v>
      </c>
      <c r="C237" s="69" t="s">
        <v>1432</v>
      </c>
      <c r="D237" s="68" t="s">
        <v>1453</v>
      </c>
      <c r="E237" s="101">
        <v>5335926</v>
      </c>
      <c r="F237" s="68">
        <v>15071</v>
      </c>
      <c r="G237" s="70">
        <v>14720</v>
      </c>
      <c r="H237" s="71">
        <v>42626</v>
      </c>
      <c r="I237" s="71">
        <v>44454</v>
      </c>
      <c r="J237" s="72">
        <v>1.2E-2</v>
      </c>
      <c r="K237" s="73">
        <v>24321326</v>
      </c>
      <c r="L237" s="74">
        <v>58444905</v>
      </c>
      <c r="M237" s="74">
        <v>82766231</v>
      </c>
      <c r="N237" s="89"/>
      <c r="O237" s="75">
        <v>31</v>
      </c>
      <c r="P237" s="74">
        <v>1379437</v>
      </c>
      <c r="Q237" s="90">
        <v>43572</v>
      </c>
      <c r="R237" s="77">
        <v>43572</v>
      </c>
      <c r="S237" s="78"/>
      <c r="T237" s="75">
        <v>0</v>
      </c>
      <c r="U237" s="75">
        <v>0</v>
      </c>
      <c r="V237" s="79" t="s">
        <v>1422</v>
      </c>
      <c r="W237" s="80">
        <v>0</v>
      </c>
      <c r="X237" s="80">
        <v>1379437</v>
      </c>
      <c r="Y237" s="81">
        <v>0</v>
      </c>
      <c r="Z237" t="s">
        <v>3662</v>
      </c>
      <c r="AA237" t="s">
        <v>3249</v>
      </c>
      <c r="AB237" t="s">
        <v>3250</v>
      </c>
      <c r="AC237">
        <v>2</v>
      </c>
      <c r="AD237">
        <v>26292958</v>
      </c>
    </row>
    <row r="238" spans="1:30">
      <c r="A238" s="67" t="s">
        <v>1419</v>
      </c>
      <c r="B238" s="82">
        <v>14720</v>
      </c>
      <c r="C238" s="69" t="s">
        <v>1432</v>
      </c>
      <c r="D238" s="68" t="s">
        <v>1453</v>
      </c>
      <c r="E238" s="101">
        <v>5335926</v>
      </c>
      <c r="F238" s="68">
        <v>15071</v>
      </c>
      <c r="G238" s="70">
        <v>14720</v>
      </c>
      <c r="H238" s="71">
        <v>42626</v>
      </c>
      <c r="I238" s="71">
        <v>44454</v>
      </c>
      <c r="J238" s="72">
        <v>1.2E-2</v>
      </c>
      <c r="K238" s="73">
        <v>24321326</v>
      </c>
      <c r="L238" s="74">
        <v>58444905</v>
      </c>
      <c r="M238" s="74">
        <v>82766231</v>
      </c>
      <c r="N238" s="89"/>
      <c r="O238" s="75">
        <v>32</v>
      </c>
      <c r="P238" s="74">
        <v>1379437</v>
      </c>
      <c r="Q238" s="90">
        <v>43602</v>
      </c>
      <c r="R238" s="77">
        <v>43602</v>
      </c>
      <c r="S238" s="78"/>
      <c r="T238" s="75">
        <v>0</v>
      </c>
      <c r="U238" s="75">
        <v>0</v>
      </c>
      <c r="V238" s="79" t="s">
        <v>1422</v>
      </c>
      <c r="W238" s="80">
        <v>0</v>
      </c>
      <c r="X238" s="80">
        <v>1379437</v>
      </c>
      <c r="Y238" s="81">
        <v>0</v>
      </c>
      <c r="Z238" t="s">
        <v>3662</v>
      </c>
      <c r="AA238" t="s">
        <v>3249</v>
      </c>
      <c r="AB238" t="s">
        <v>3250</v>
      </c>
      <c r="AC238">
        <v>2</v>
      </c>
      <c r="AD238">
        <v>26292958</v>
      </c>
    </row>
    <row r="239" spans="1:30">
      <c r="A239" s="67" t="s">
        <v>1419</v>
      </c>
      <c r="B239" s="82">
        <v>14720</v>
      </c>
      <c r="C239" s="69" t="s">
        <v>1432</v>
      </c>
      <c r="D239" s="68" t="s">
        <v>1453</v>
      </c>
      <c r="E239" s="101">
        <v>5335926</v>
      </c>
      <c r="F239" s="68">
        <v>15071</v>
      </c>
      <c r="G239" s="70">
        <v>14720</v>
      </c>
      <c r="H239" s="71">
        <v>42626</v>
      </c>
      <c r="I239" s="71">
        <v>44454</v>
      </c>
      <c r="J239" s="72">
        <v>1.2E-2</v>
      </c>
      <c r="K239" s="73">
        <v>24321326</v>
      </c>
      <c r="L239" s="74">
        <v>58444905</v>
      </c>
      <c r="M239" s="74">
        <v>82766231</v>
      </c>
      <c r="N239" s="89"/>
      <c r="O239" s="75">
        <v>33</v>
      </c>
      <c r="P239" s="74">
        <v>1379437</v>
      </c>
      <c r="Q239" s="90">
        <v>43633</v>
      </c>
      <c r="R239" s="77">
        <v>43633</v>
      </c>
      <c r="S239" s="78"/>
      <c r="T239" s="75">
        <v>0</v>
      </c>
      <c r="U239" s="75">
        <v>0</v>
      </c>
      <c r="V239" s="79" t="s">
        <v>1422</v>
      </c>
      <c r="W239" s="80">
        <v>0</v>
      </c>
      <c r="X239" s="80">
        <v>1379437</v>
      </c>
      <c r="Y239" s="81">
        <v>0</v>
      </c>
      <c r="Z239" t="s">
        <v>3662</v>
      </c>
      <c r="AA239" t="s">
        <v>3249</v>
      </c>
      <c r="AB239" t="s">
        <v>3250</v>
      </c>
      <c r="AC239">
        <v>2</v>
      </c>
      <c r="AD239">
        <v>26292958</v>
      </c>
    </row>
    <row r="240" spans="1:30">
      <c r="A240" s="67" t="s">
        <v>1419</v>
      </c>
      <c r="B240" s="82">
        <v>14720</v>
      </c>
      <c r="C240" s="69" t="s">
        <v>1432</v>
      </c>
      <c r="D240" s="68" t="s">
        <v>1453</v>
      </c>
      <c r="E240" s="101">
        <v>5335926</v>
      </c>
      <c r="F240" s="68">
        <v>15071</v>
      </c>
      <c r="G240" s="70">
        <v>14720</v>
      </c>
      <c r="H240" s="71">
        <v>42626</v>
      </c>
      <c r="I240" s="71">
        <v>44454</v>
      </c>
      <c r="J240" s="72">
        <v>1.2E-2</v>
      </c>
      <c r="K240" s="73">
        <v>24321326</v>
      </c>
      <c r="L240" s="74">
        <v>58444905</v>
      </c>
      <c r="M240" s="74">
        <v>82766231</v>
      </c>
      <c r="N240" s="89"/>
      <c r="O240" s="75">
        <v>34</v>
      </c>
      <c r="P240" s="74">
        <v>1379437</v>
      </c>
      <c r="Q240" s="90">
        <v>43663</v>
      </c>
      <c r="R240" s="77">
        <v>43663</v>
      </c>
      <c r="S240" s="78"/>
      <c r="T240" s="75">
        <v>0</v>
      </c>
      <c r="U240" s="75">
        <v>0</v>
      </c>
      <c r="V240" s="79" t="s">
        <v>1422</v>
      </c>
      <c r="W240" s="80">
        <v>0</v>
      </c>
      <c r="X240" s="80">
        <v>1379437</v>
      </c>
      <c r="Y240" s="81">
        <v>0</v>
      </c>
      <c r="Z240" t="s">
        <v>3662</v>
      </c>
      <c r="AA240" t="s">
        <v>3249</v>
      </c>
      <c r="AB240" t="s">
        <v>3250</v>
      </c>
      <c r="AC240">
        <v>2</v>
      </c>
      <c r="AD240">
        <v>26292958</v>
      </c>
    </row>
    <row r="241" spans="1:30">
      <c r="A241" s="67" t="s">
        <v>1419</v>
      </c>
      <c r="B241" s="82">
        <v>14720</v>
      </c>
      <c r="C241" s="69" t="s">
        <v>1432</v>
      </c>
      <c r="D241" s="68" t="s">
        <v>1453</v>
      </c>
      <c r="E241" s="101">
        <v>5335926</v>
      </c>
      <c r="F241" s="68">
        <v>15071</v>
      </c>
      <c r="G241" s="70">
        <v>14720</v>
      </c>
      <c r="H241" s="71">
        <v>42626</v>
      </c>
      <c r="I241" s="71">
        <v>44454</v>
      </c>
      <c r="J241" s="72">
        <v>1.2E-2</v>
      </c>
      <c r="K241" s="73">
        <v>24321326</v>
      </c>
      <c r="L241" s="74">
        <v>58444905</v>
      </c>
      <c r="M241" s="74">
        <v>82766231</v>
      </c>
      <c r="N241" s="89"/>
      <c r="O241" s="75">
        <v>35</v>
      </c>
      <c r="P241" s="74">
        <v>1379437</v>
      </c>
      <c r="Q241" s="90">
        <v>43694</v>
      </c>
      <c r="R241" s="77">
        <v>43694</v>
      </c>
      <c r="S241" s="78"/>
      <c r="T241" s="75">
        <v>0</v>
      </c>
      <c r="U241" s="75">
        <v>0</v>
      </c>
      <c r="V241" s="79" t="s">
        <v>1422</v>
      </c>
      <c r="W241" s="80">
        <v>0</v>
      </c>
      <c r="X241" s="80">
        <v>1379437</v>
      </c>
      <c r="Y241" s="81">
        <v>0</v>
      </c>
      <c r="Z241" t="s">
        <v>3662</v>
      </c>
      <c r="AA241" t="s">
        <v>3249</v>
      </c>
      <c r="AB241" t="s">
        <v>3250</v>
      </c>
      <c r="AC241">
        <v>2</v>
      </c>
      <c r="AD241">
        <v>26292958</v>
      </c>
    </row>
    <row r="242" spans="1:30">
      <c r="A242" s="67" t="s">
        <v>1419</v>
      </c>
      <c r="B242" s="82">
        <v>14720</v>
      </c>
      <c r="C242" s="69" t="s">
        <v>1432</v>
      </c>
      <c r="D242" s="68" t="s">
        <v>1453</v>
      </c>
      <c r="E242" s="101">
        <v>5335926</v>
      </c>
      <c r="F242" s="68">
        <v>15071</v>
      </c>
      <c r="G242" s="70">
        <v>14720</v>
      </c>
      <c r="H242" s="71">
        <v>42626</v>
      </c>
      <c r="I242" s="71">
        <v>44454</v>
      </c>
      <c r="J242" s="72">
        <v>1.2E-2</v>
      </c>
      <c r="K242" s="73">
        <v>24321326</v>
      </c>
      <c r="L242" s="74">
        <v>58444905</v>
      </c>
      <c r="M242" s="74">
        <v>82766231</v>
      </c>
      <c r="N242" s="89"/>
      <c r="O242" s="75">
        <v>36</v>
      </c>
      <c r="P242" s="74">
        <v>1379437</v>
      </c>
      <c r="Q242" s="90">
        <v>43725</v>
      </c>
      <c r="R242" s="77">
        <v>43725</v>
      </c>
      <c r="S242" s="78"/>
      <c r="T242" s="75">
        <v>0</v>
      </c>
      <c r="U242" s="75">
        <v>0</v>
      </c>
      <c r="V242" s="79" t="s">
        <v>1422</v>
      </c>
      <c r="W242" s="80">
        <v>0</v>
      </c>
      <c r="X242" s="80">
        <v>1379437</v>
      </c>
      <c r="Y242" s="81">
        <v>0</v>
      </c>
      <c r="Z242" t="s">
        <v>3662</v>
      </c>
      <c r="AA242" t="s">
        <v>3249</v>
      </c>
      <c r="AB242" t="s">
        <v>3250</v>
      </c>
      <c r="AC242">
        <v>2</v>
      </c>
      <c r="AD242">
        <v>26292958</v>
      </c>
    </row>
    <row r="243" spans="1:30">
      <c r="A243" s="67" t="s">
        <v>1419</v>
      </c>
      <c r="B243" s="82">
        <v>14720</v>
      </c>
      <c r="C243" s="69" t="s">
        <v>1432</v>
      </c>
      <c r="D243" s="68" t="s">
        <v>1453</v>
      </c>
      <c r="E243" s="101">
        <v>5335926</v>
      </c>
      <c r="F243" s="68">
        <v>15071</v>
      </c>
      <c r="G243" s="70">
        <v>14720</v>
      </c>
      <c r="H243" s="71">
        <v>42626</v>
      </c>
      <c r="I243" s="71">
        <v>44454</v>
      </c>
      <c r="J243" s="72">
        <v>1.2E-2</v>
      </c>
      <c r="K243" s="73">
        <v>24321326</v>
      </c>
      <c r="L243" s="74">
        <v>58444905</v>
      </c>
      <c r="M243" s="74">
        <v>82766231</v>
      </c>
      <c r="N243" s="89"/>
      <c r="O243" s="75">
        <v>37</v>
      </c>
      <c r="P243" s="74">
        <v>1379437</v>
      </c>
      <c r="Q243" s="90">
        <v>43755</v>
      </c>
      <c r="R243" s="77">
        <v>43755</v>
      </c>
      <c r="S243" s="78"/>
      <c r="T243" s="75">
        <v>0</v>
      </c>
      <c r="U243" s="75">
        <v>0</v>
      </c>
      <c r="V243" s="79" t="s">
        <v>1422</v>
      </c>
      <c r="W243" s="80">
        <v>0</v>
      </c>
      <c r="X243" s="80">
        <v>1379437</v>
      </c>
      <c r="Y243" s="81">
        <v>0</v>
      </c>
      <c r="Z243" t="s">
        <v>3662</v>
      </c>
      <c r="AA243" t="s">
        <v>3249</v>
      </c>
      <c r="AB243" t="s">
        <v>3250</v>
      </c>
      <c r="AC243">
        <v>2</v>
      </c>
      <c r="AD243">
        <v>26292958</v>
      </c>
    </row>
    <row r="244" spans="1:30">
      <c r="A244" s="67" t="s">
        <v>1419</v>
      </c>
      <c r="B244" s="82">
        <v>14720</v>
      </c>
      <c r="C244" s="69" t="s">
        <v>1432</v>
      </c>
      <c r="D244" s="68" t="s">
        <v>1453</v>
      </c>
      <c r="E244" s="101">
        <v>5335926</v>
      </c>
      <c r="F244" s="68">
        <v>15071</v>
      </c>
      <c r="G244" s="70">
        <v>14720</v>
      </c>
      <c r="H244" s="71">
        <v>42626</v>
      </c>
      <c r="I244" s="71">
        <v>44454</v>
      </c>
      <c r="J244" s="72">
        <v>1.2E-2</v>
      </c>
      <c r="K244" s="73">
        <v>24321326</v>
      </c>
      <c r="L244" s="74">
        <v>58444905</v>
      </c>
      <c r="M244" s="74">
        <v>82766231</v>
      </c>
      <c r="N244" s="89"/>
      <c r="O244" s="75">
        <v>38</v>
      </c>
      <c r="P244" s="74">
        <v>1379437</v>
      </c>
      <c r="Q244" s="90">
        <v>43786</v>
      </c>
      <c r="R244" s="77">
        <v>43786</v>
      </c>
      <c r="S244" s="78"/>
      <c r="T244" s="75">
        <v>0</v>
      </c>
      <c r="U244" s="75">
        <v>0</v>
      </c>
      <c r="V244" s="79" t="s">
        <v>1422</v>
      </c>
      <c r="W244" s="80">
        <v>0</v>
      </c>
      <c r="X244" s="80">
        <v>1379437</v>
      </c>
      <c r="Y244" s="81">
        <v>0</v>
      </c>
      <c r="Z244" t="s">
        <v>3662</v>
      </c>
      <c r="AA244" t="s">
        <v>3249</v>
      </c>
      <c r="AB244" t="s">
        <v>3250</v>
      </c>
      <c r="AC244">
        <v>2</v>
      </c>
      <c r="AD244">
        <v>26292958</v>
      </c>
    </row>
    <row r="245" spans="1:30">
      <c r="A245" s="67" t="s">
        <v>1419</v>
      </c>
      <c r="B245" s="82">
        <v>14720</v>
      </c>
      <c r="C245" s="69" t="s">
        <v>1432</v>
      </c>
      <c r="D245" s="68" t="s">
        <v>1453</v>
      </c>
      <c r="E245" s="101">
        <v>5335926</v>
      </c>
      <c r="F245" s="68">
        <v>15071</v>
      </c>
      <c r="G245" s="70">
        <v>14720</v>
      </c>
      <c r="H245" s="71">
        <v>42626</v>
      </c>
      <c r="I245" s="71">
        <v>44454</v>
      </c>
      <c r="J245" s="72">
        <v>1.2E-2</v>
      </c>
      <c r="K245" s="73">
        <v>24321326</v>
      </c>
      <c r="L245" s="74">
        <v>58444905</v>
      </c>
      <c r="M245" s="74">
        <v>82766231</v>
      </c>
      <c r="N245" s="89"/>
      <c r="O245" s="75">
        <v>39</v>
      </c>
      <c r="P245" s="74">
        <v>1379437</v>
      </c>
      <c r="Q245" s="90">
        <v>43816</v>
      </c>
      <c r="R245" s="77">
        <v>43816</v>
      </c>
      <c r="S245" s="78"/>
      <c r="T245" s="75">
        <v>0</v>
      </c>
      <c r="U245" s="75">
        <v>0</v>
      </c>
      <c r="V245" s="79" t="s">
        <v>1422</v>
      </c>
      <c r="W245" s="80">
        <v>0</v>
      </c>
      <c r="X245" s="80">
        <v>1379437</v>
      </c>
      <c r="Y245" s="81">
        <v>0</v>
      </c>
      <c r="Z245" t="s">
        <v>3662</v>
      </c>
      <c r="AA245" t="s">
        <v>3249</v>
      </c>
      <c r="AB245" t="s">
        <v>3250</v>
      </c>
      <c r="AC245">
        <v>2</v>
      </c>
      <c r="AD245">
        <v>26292958</v>
      </c>
    </row>
    <row r="246" spans="1:30">
      <c r="A246" s="67" t="s">
        <v>1419</v>
      </c>
      <c r="B246" s="82">
        <v>14720</v>
      </c>
      <c r="C246" s="69" t="s">
        <v>1432</v>
      </c>
      <c r="D246" s="68" t="s">
        <v>1453</v>
      </c>
      <c r="E246" s="101">
        <v>5335926</v>
      </c>
      <c r="F246" s="68">
        <v>15071</v>
      </c>
      <c r="G246" s="70">
        <v>14720</v>
      </c>
      <c r="H246" s="71">
        <v>42626</v>
      </c>
      <c r="I246" s="71">
        <v>44454</v>
      </c>
      <c r="J246" s="72">
        <v>1.2E-2</v>
      </c>
      <c r="K246" s="73">
        <v>24321326</v>
      </c>
      <c r="L246" s="74">
        <v>58444905</v>
      </c>
      <c r="M246" s="74">
        <v>82766231</v>
      </c>
      <c r="N246" s="89"/>
      <c r="O246" s="75">
        <v>40</v>
      </c>
      <c r="P246" s="74">
        <v>1379437</v>
      </c>
      <c r="Q246" s="90">
        <v>43847</v>
      </c>
      <c r="R246" s="77">
        <v>43847</v>
      </c>
      <c r="S246" s="78"/>
      <c r="T246" s="75">
        <v>0</v>
      </c>
      <c r="U246" s="75">
        <v>0</v>
      </c>
      <c r="V246" s="79" t="s">
        <v>1422</v>
      </c>
      <c r="W246" s="80">
        <v>0</v>
      </c>
      <c r="X246" s="80">
        <v>1379437</v>
      </c>
      <c r="Y246" s="81">
        <v>0</v>
      </c>
      <c r="Z246" t="s">
        <v>3662</v>
      </c>
      <c r="AA246" t="s">
        <v>3249</v>
      </c>
      <c r="AB246" t="s">
        <v>3250</v>
      </c>
      <c r="AC246">
        <v>2</v>
      </c>
      <c r="AD246">
        <v>26292958</v>
      </c>
    </row>
    <row r="247" spans="1:30">
      <c r="A247" s="67" t="s">
        <v>1419</v>
      </c>
      <c r="B247" s="82">
        <v>14720</v>
      </c>
      <c r="C247" s="69" t="s">
        <v>1432</v>
      </c>
      <c r="D247" s="68" t="s">
        <v>1453</v>
      </c>
      <c r="E247" s="101">
        <v>5335926</v>
      </c>
      <c r="F247" s="68">
        <v>15071</v>
      </c>
      <c r="G247" s="70">
        <v>14720</v>
      </c>
      <c r="H247" s="71">
        <v>42626</v>
      </c>
      <c r="I247" s="71">
        <v>44454</v>
      </c>
      <c r="J247" s="72">
        <v>1.2E-2</v>
      </c>
      <c r="K247" s="73">
        <v>24321326</v>
      </c>
      <c r="L247" s="74">
        <v>58444905</v>
      </c>
      <c r="M247" s="74">
        <v>82766231</v>
      </c>
      <c r="N247" s="89"/>
      <c r="O247" s="75">
        <v>41</v>
      </c>
      <c r="P247" s="74">
        <v>1379437</v>
      </c>
      <c r="Q247" s="90">
        <v>43878</v>
      </c>
      <c r="R247" s="77">
        <v>43878</v>
      </c>
      <c r="S247" s="78"/>
      <c r="T247" s="75">
        <v>0</v>
      </c>
      <c r="U247" s="75">
        <v>0</v>
      </c>
      <c r="V247" s="79" t="s">
        <v>1422</v>
      </c>
      <c r="W247" s="80">
        <v>0</v>
      </c>
      <c r="X247" s="80">
        <v>1379437</v>
      </c>
      <c r="Y247" s="81">
        <v>0</v>
      </c>
      <c r="Z247" t="s">
        <v>3662</v>
      </c>
      <c r="AA247" t="s">
        <v>3249</v>
      </c>
      <c r="AB247" t="s">
        <v>3250</v>
      </c>
      <c r="AC247">
        <v>2</v>
      </c>
      <c r="AD247">
        <v>26292958</v>
      </c>
    </row>
    <row r="248" spans="1:30">
      <c r="A248" s="67" t="s">
        <v>1419</v>
      </c>
      <c r="B248" s="82">
        <v>14720</v>
      </c>
      <c r="C248" s="69" t="s">
        <v>1432</v>
      </c>
      <c r="D248" s="68" t="s">
        <v>1453</v>
      </c>
      <c r="E248" s="101">
        <v>5335926</v>
      </c>
      <c r="F248" s="68">
        <v>15071</v>
      </c>
      <c r="G248" s="70">
        <v>14720</v>
      </c>
      <c r="H248" s="71">
        <v>42626</v>
      </c>
      <c r="I248" s="71">
        <v>44454</v>
      </c>
      <c r="J248" s="72">
        <v>1.2E-2</v>
      </c>
      <c r="K248" s="73">
        <v>24321326</v>
      </c>
      <c r="L248" s="74">
        <v>58444905</v>
      </c>
      <c r="M248" s="74">
        <v>82766231</v>
      </c>
      <c r="N248" s="89"/>
      <c r="O248" s="75">
        <v>42</v>
      </c>
      <c r="P248" s="74">
        <v>1379437</v>
      </c>
      <c r="Q248" s="90">
        <v>43907</v>
      </c>
      <c r="R248" s="77">
        <v>43907</v>
      </c>
      <c r="S248" s="78"/>
      <c r="T248" s="75">
        <v>0</v>
      </c>
      <c r="U248" s="75">
        <v>0</v>
      </c>
      <c r="V248" s="79" t="s">
        <v>1422</v>
      </c>
      <c r="W248" s="80">
        <v>0</v>
      </c>
      <c r="X248" s="80">
        <v>1379437</v>
      </c>
      <c r="Y248" s="81">
        <v>0</v>
      </c>
      <c r="Z248" t="s">
        <v>3662</v>
      </c>
      <c r="AA248" t="s">
        <v>3249</v>
      </c>
      <c r="AB248" t="s">
        <v>3250</v>
      </c>
      <c r="AC248">
        <v>2</v>
      </c>
      <c r="AD248">
        <v>26292958</v>
      </c>
    </row>
    <row r="249" spans="1:30">
      <c r="A249" s="67" t="s">
        <v>1419</v>
      </c>
      <c r="B249" s="82">
        <v>14720</v>
      </c>
      <c r="C249" s="69" t="s">
        <v>1432</v>
      </c>
      <c r="D249" s="68" t="s">
        <v>1453</v>
      </c>
      <c r="E249" s="101">
        <v>5335926</v>
      </c>
      <c r="F249" s="68">
        <v>15071</v>
      </c>
      <c r="G249" s="70">
        <v>14720</v>
      </c>
      <c r="H249" s="71">
        <v>42626</v>
      </c>
      <c r="I249" s="71">
        <v>44454</v>
      </c>
      <c r="J249" s="72">
        <v>1.2E-2</v>
      </c>
      <c r="K249" s="73">
        <v>24321326</v>
      </c>
      <c r="L249" s="74">
        <v>58444905</v>
      </c>
      <c r="M249" s="74">
        <v>82766231</v>
      </c>
      <c r="N249" s="89"/>
      <c r="O249" s="75">
        <v>43</v>
      </c>
      <c r="P249" s="74">
        <v>1379437</v>
      </c>
      <c r="Q249" s="90">
        <v>43938</v>
      </c>
      <c r="R249" s="77">
        <v>43938</v>
      </c>
      <c r="S249" s="78"/>
      <c r="T249" s="75">
        <v>0</v>
      </c>
      <c r="U249" s="75">
        <v>0</v>
      </c>
      <c r="V249" s="79" t="s">
        <v>1422</v>
      </c>
      <c r="W249" s="80">
        <v>0</v>
      </c>
      <c r="X249" s="80">
        <v>1379437</v>
      </c>
      <c r="Y249" s="81">
        <v>0</v>
      </c>
      <c r="Z249" t="s">
        <v>3662</v>
      </c>
      <c r="AA249" t="s">
        <v>3249</v>
      </c>
      <c r="AB249" t="s">
        <v>3250</v>
      </c>
      <c r="AC249">
        <v>2</v>
      </c>
      <c r="AD249">
        <v>26292958</v>
      </c>
    </row>
    <row r="250" spans="1:30">
      <c r="A250" s="67" t="s">
        <v>1419</v>
      </c>
      <c r="B250" s="82">
        <v>14720</v>
      </c>
      <c r="C250" s="69" t="s">
        <v>1432</v>
      </c>
      <c r="D250" s="68" t="s">
        <v>1453</v>
      </c>
      <c r="E250" s="101">
        <v>5335926</v>
      </c>
      <c r="F250" s="68">
        <v>15071</v>
      </c>
      <c r="G250" s="70">
        <v>14720</v>
      </c>
      <c r="H250" s="71">
        <v>42626</v>
      </c>
      <c r="I250" s="71">
        <v>44454</v>
      </c>
      <c r="J250" s="72">
        <v>1.2E-2</v>
      </c>
      <c r="K250" s="73">
        <v>24321326</v>
      </c>
      <c r="L250" s="74">
        <v>58444905</v>
      </c>
      <c r="M250" s="74">
        <v>82766231</v>
      </c>
      <c r="N250" s="89"/>
      <c r="O250" s="75">
        <v>44</v>
      </c>
      <c r="P250" s="74">
        <v>1379437</v>
      </c>
      <c r="Q250" s="90">
        <v>43968</v>
      </c>
      <c r="R250" s="77">
        <v>43968</v>
      </c>
      <c r="S250" s="78"/>
      <c r="T250" s="75">
        <v>0</v>
      </c>
      <c r="U250" s="75">
        <v>0</v>
      </c>
      <c r="V250" s="79" t="s">
        <v>1422</v>
      </c>
      <c r="W250" s="80">
        <v>0</v>
      </c>
      <c r="X250" s="80">
        <v>1379437</v>
      </c>
      <c r="Y250" s="81">
        <v>0</v>
      </c>
      <c r="Z250" t="s">
        <v>3662</v>
      </c>
      <c r="AA250" t="s">
        <v>3249</v>
      </c>
      <c r="AB250" t="s">
        <v>3250</v>
      </c>
      <c r="AC250">
        <v>2</v>
      </c>
      <c r="AD250">
        <v>26292958</v>
      </c>
    </row>
    <row r="251" spans="1:30">
      <c r="A251" s="67" t="s">
        <v>1419</v>
      </c>
      <c r="B251" s="82">
        <v>14720</v>
      </c>
      <c r="C251" s="69" t="s">
        <v>1432</v>
      </c>
      <c r="D251" s="68" t="s">
        <v>1453</v>
      </c>
      <c r="E251" s="101">
        <v>5335926</v>
      </c>
      <c r="F251" s="68">
        <v>15071</v>
      </c>
      <c r="G251" s="70">
        <v>14720</v>
      </c>
      <c r="H251" s="71">
        <v>42626</v>
      </c>
      <c r="I251" s="71">
        <v>44454</v>
      </c>
      <c r="J251" s="72">
        <v>1.2E-2</v>
      </c>
      <c r="K251" s="73">
        <v>24321326</v>
      </c>
      <c r="L251" s="74">
        <v>58444905</v>
      </c>
      <c r="M251" s="74">
        <v>82766231</v>
      </c>
      <c r="N251" s="89"/>
      <c r="O251" s="75">
        <v>45</v>
      </c>
      <c r="P251" s="74">
        <v>1379437</v>
      </c>
      <c r="Q251" s="90">
        <v>43999</v>
      </c>
      <c r="R251" s="77">
        <v>43999</v>
      </c>
      <c r="S251" s="78"/>
      <c r="T251" s="75">
        <v>0</v>
      </c>
      <c r="U251" s="75">
        <v>0</v>
      </c>
      <c r="V251" s="79" t="s">
        <v>1422</v>
      </c>
      <c r="W251" s="80">
        <v>0</v>
      </c>
      <c r="X251" s="80">
        <v>1379437</v>
      </c>
      <c r="Y251" s="81">
        <v>0</v>
      </c>
      <c r="Z251" t="s">
        <v>3662</v>
      </c>
      <c r="AA251" t="s">
        <v>3249</v>
      </c>
      <c r="AB251" t="s">
        <v>3250</v>
      </c>
      <c r="AC251">
        <v>2</v>
      </c>
      <c r="AD251">
        <v>26292958</v>
      </c>
    </row>
    <row r="252" spans="1:30">
      <c r="A252" s="67" t="s">
        <v>1419</v>
      </c>
      <c r="B252" s="82">
        <v>14720</v>
      </c>
      <c r="C252" s="69" t="s">
        <v>1432</v>
      </c>
      <c r="D252" s="68" t="s">
        <v>1453</v>
      </c>
      <c r="E252" s="101">
        <v>5335926</v>
      </c>
      <c r="F252" s="68">
        <v>15071</v>
      </c>
      <c r="G252" s="70">
        <v>14720</v>
      </c>
      <c r="H252" s="71">
        <v>42626</v>
      </c>
      <c r="I252" s="71">
        <v>44454</v>
      </c>
      <c r="J252" s="72">
        <v>1.2E-2</v>
      </c>
      <c r="K252" s="73">
        <v>24321326</v>
      </c>
      <c r="L252" s="74">
        <v>58444905</v>
      </c>
      <c r="M252" s="74">
        <v>82766231</v>
      </c>
      <c r="N252" s="89"/>
      <c r="O252" s="75">
        <v>46</v>
      </c>
      <c r="P252" s="74">
        <v>1379437</v>
      </c>
      <c r="Q252" s="90">
        <v>44029</v>
      </c>
      <c r="R252" s="77">
        <v>44029</v>
      </c>
      <c r="S252" s="78"/>
      <c r="T252" s="75">
        <v>0</v>
      </c>
      <c r="U252" s="75">
        <v>0</v>
      </c>
      <c r="V252" s="79" t="s">
        <v>1422</v>
      </c>
      <c r="W252" s="80">
        <v>0</v>
      </c>
      <c r="X252" s="80">
        <v>1379437</v>
      </c>
      <c r="Y252" s="81">
        <v>0</v>
      </c>
      <c r="Z252" t="s">
        <v>3662</v>
      </c>
      <c r="AA252" t="s">
        <v>3249</v>
      </c>
      <c r="AB252" t="s">
        <v>3250</v>
      </c>
      <c r="AC252">
        <v>2</v>
      </c>
      <c r="AD252">
        <v>26292958</v>
      </c>
    </row>
    <row r="253" spans="1:30">
      <c r="A253" s="67" t="s">
        <v>1419</v>
      </c>
      <c r="B253" s="82">
        <v>14720</v>
      </c>
      <c r="C253" s="69" t="s">
        <v>1432</v>
      </c>
      <c r="D253" s="68" t="s">
        <v>1453</v>
      </c>
      <c r="E253" s="101">
        <v>5335926</v>
      </c>
      <c r="F253" s="68">
        <v>15071</v>
      </c>
      <c r="G253" s="70">
        <v>14720</v>
      </c>
      <c r="H253" s="71">
        <v>42626</v>
      </c>
      <c r="I253" s="71">
        <v>44454</v>
      </c>
      <c r="J253" s="72">
        <v>1.2E-2</v>
      </c>
      <c r="K253" s="73">
        <v>24321326</v>
      </c>
      <c r="L253" s="74">
        <v>58444905</v>
      </c>
      <c r="M253" s="74">
        <v>82766231</v>
      </c>
      <c r="N253" s="89"/>
      <c r="O253" s="75">
        <v>47</v>
      </c>
      <c r="P253" s="74">
        <v>1379437</v>
      </c>
      <c r="Q253" s="90">
        <v>44060</v>
      </c>
      <c r="R253" s="77">
        <v>44060</v>
      </c>
      <c r="S253" s="78"/>
      <c r="T253" s="75">
        <v>0</v>
      </c>
      <c r="U253" s="75">
        <v>0</v>
      </c>
      <c r="V253" s="79" t="s">
        <v>1422</v>
      </c>
      <c r="W253" s="80">
        <v>0</v>
      </c>
      <c r="X253" s="80">
        <v>1379437</v>
      </c>
      <c r="Y253" s="81">
        <v>0</v>
      </c>
      <c r="Z253" t="s">
        <v>3662</v>
      </c>
      <c r="AA253" t="s">
        <v>3249</v>
      </c>
      <c r="AB253" t="s">
        <v>3250</v>
      </c>
      <c r="AC253">
        <v>2</v>
      </c>
      <c r="AD253">
        <v>26292958</v>
      </c>
    </row>
    <row r="254" spans="1:30">
      <c r="A254" s="67" t="s">
        <v>1419</v>
      </c>
      <c r="B254" s="82">
        <v>14720</v>
      </c>
      <c r="C254" s="69" t="s">
        <v>1432</v>
      </c>
      <c r="D254" s="68" t="s">
        <v>1453</v>
      </c>
      <c r="E254" s="101">
        <v>5335926</v>
      </c>
      <c r="F254" s="68">
        <v>15071</v>
      </c>
      <c r="G254" s="70">
        <v>14720</v>
      </c>
      <c r="H254" s="71">
        <v>42626</v>
      </c>
      <c r="I254" s="71">
        <v>44454</v>
      </c>
      <c r="J254" s="72">
        <v>1.2E-2</v>
      </c>
      <c r="K254" s="73">
        <v>24321326</v>
      </c>
      <c r="L254" s="74">
        <v>58444905</v>
      </c>
      <c r="M254" s="74">
        <v>82766231</v>
      </c>
      <c r="N254" s="89"/>
      <c r="O254" s="75">
        <v>48</v>
      </c>
      <c r="P254" s="74">
        <v>1379437</v>
      </c>
      <c r="Q254" s="90">
        <v>44091</v>
      </c>
      <c r="R254" s="77">
        <v>44091</v>
      </c>
      <c r="S254" s="78"/>
      <c r="T254" s="75">
        <v>0</v>
      </c>
      <c r="U254" s="75">
        <v>0</v>
      </c>
      <c r="V254" s="79" t="s">
        <v>1422</v>
      </c>
      <c r="W254" s="80">
        <v>0</v>
      </c>
      <c r="X254" s="80">
        <v>1379437</v>
      </c>
      <c r="Y254" s="81">
        <v>0</v>
      </c>
      <c r="Z254" t="s">
        <v>3662</v>
      </c>
      <c r="AA254" t="s">
        <v>3249</v>
      </c>
      <c r="AB254" t="s">
        <v>3250</v>
      </c>
      <c r="AC254">
        <v>2</v>
      </c>
      <c r="AD254">
        <v>26292958</v>
      </c>
    </row>
    <row r="255" spans="1:30">
      <c r="A255" s="67" t="s">
        <v>1419</v>
      </c>
      <c r="B255" s="82">
        <v>14720</v>
      </c>
      <c r="C255" s="69" t="s">
        <v>1432</v>
      </c>
      <c r="D255" s="68" t="s">
        <v>1453</v>
      </c>
      <c r="E255" s="101">
        <v>5335926</v>
      </c>
      <c r="F255" s="68">
        <v>15071</v>
      </c>
      <c r="G255" s="70">
        <v>14720</v>
      </c>
      <c r="H255" s="71">
        <v>42626</v>
      </c>
      <c r="I255" s="71">
        <v>44454</v>
      </c>
      <c r="J255" s="72">
        <v>1.2E-2</v>
      </c>
      <c r="K255" s="73">
        <v>24321326</v>
      </c>
      <c r="L255" s="74">
        <v>58444905</v>
      </c>
      <c r="M255" s="74">
        <v>82766231</v>
      </c>
      <c r="N255" s="89"/>
      <c r="O255" s="75">
        <v>49</v>
      </c>
      <c r="P255" s="74">
        <v>1379437</v>
      </c>
      <c r="Q255" s="90">
        <v>44121</v>
      </c>
      <c r="R255" s="77">
        <v>44121</v>
      </c>
      <c r="S255" s="78"/>
      <c r="T255" s="75">
        <v>0</v>
      </c>
      <c r="U255" s="75">
        <v>0</v>
      </c>
      <c r="V255" s="79" t="s">
        <v>1422</v>
      </c>
      <c r="W255" s="80">
        <v>0</v>
      </c>
      <c r="X255" s="80">
        <v>1379437</v>
      </c>
      <c r="Y255" s="81">
        <v>0</v>
      </c>
      <c r="Z255" t="s">
        <v>3662</v>
      </c>
      <c r="AA255" t="s">
        <v>3249</v>
      </c>
      <c r="AB255" t="s">
        <v>3250</v>
      </c>
      <c r="AC255">
        <v>2</v>
      </c>
      <c r="AD255">
        <v>26292958</v>
      </c>
    </row>
    <row r="256" spans="1:30">
      <c r="A256" s="67" t="s">
        <v>1419</v>
      </c>
      <c r="B256" s="82">
        <v>14720</v>
      </c>
      <c r="C256" s="69" t="s">
        <v>1432</v>
      </c>
      <c r="D256" s="68" t="s">
        <v>1453</v>
      </c>
      <c r="E256" s="101">
        <v>5335926</v>
      </c>
      <c r="F256" s="68">
        <v>15071</v>
      </c>
      <c r="G256" s="70">
        <v>14720</v>
      </c>
      <c r="H256" s="71">
        <v>42626</v>
      </c>
      <c r="I256" s="71">
        <v>44454</v>
      </c>
      <c r="J256" s="72">
        <v>1.2E-2</v>
      </c>
      <c r="K256" s="73">
        <v>24321326</v>
      </c>
      <c r="L256" s="74">
        <v>58444905</v>
      </c>
      <c r="M256" s="74">
        <v>82766231</v>
      </c>
      <c r="N256" s="89"/>
      <c r="O256" s="75">
        <v>50</v>
      </c>
      <c r="P256" s="74">
        <v>1379437</v>
      </c>
      <c r="Q256" s="90">
        <v>44152</v>
      </c>
      <c r="R256" s="77">
        <v>44152</v>
      </c>
      <c r="S256" s="78"/>
      <c r="T256" s="75">
        <v>0</v>
      </c>
      <c r="U256" s="75">
        <v>0</v>
      </c>
      <c r="V256" s="79" t="s">
        <v>1422</v>
      </c>
      <c r="W256" s="80">
        <v>0</v>
      </c>
      <c r="X256" s="80">
        <v>1379437</v>
      </c>
      <c r="Y256" s="81">
        <v>0</v>
      </c>
      <c r="Z256" t="s">
        <v>3662</v>
      </c>
      <c r="AA256" t="s">
        <v>3249</v>
      </c>
      <c r="AB256" t="s">
        <v>3250</v>
      </c>
      <c r="AC256">
        <v>2</v>
      </c>
      <c r="AD256">
        <v>26292958</v>
      </c>
    </row>
    <row r="257" spans="1:30">
      <c r="A257" s="67" t="s">
        <v>1419</v>
      </c>
      <c r="B257" s="82">
        <v>14720</v>
      </c>
      <c r="C257" s="69" t="s">
        <v>1432</v>
      </c>
      <c r="D257" s="68" t="s">
        <v>1453</v>
      </c>
      <c r="E257" s="101">
        <v>5335926</v>
      </c>
      <c r="F257" s="68">
        <v>15071</v>
      </c>
      <c r="G257" s="70">
        <v>14720</v>
      </c>
      <c r="H257" s="71">
        <v>42626</v>
      </c>
      <c r="I257" s="71">
        <v>44454</v>
      </c>
      <c r="J257" s="72">
        <v>1.2E-2</v>
      </c>
      <c r="K257" s="73">
        <v>24321326</v>
      </c>
      <c r="L257" s="74">
        <v>58444905</v>
      </c>
      <c r="M257" s="74">
        <v>82766231</v>
      </c>
      <c r="N257" s="89"/>
      <c r="O257" s="75">
        <v>51</v>
      </c>
      <c r="P257" s="74">
        <v>1379437</v>
      </c>
      <c r="Q257" s="90">
        <v>44182</v>
      </c>
      <c r="R257" s="77">
        <v>44182</v>
      </c>
      <c r="S257" s="78"/>
      <c r="T257" s="75">
        <v>0</v>
      </c>
      <c r="U257" s="75">
        <v>0</v>
      </c>
      <c r="V257" s="79" t="s">
        <v>1422</v>
      </c>
      <c r="W257" s="80">
        <v>0</v>
      </c>
      <c r="X257" s="80">
        <v>1379437</v>
      </c>
      <c r="Y257" s="81">
        <v>0</v>
      </c>
      <c r="Z257" t="s">
        <v>3662</v>
      </c>
      <c r="AA257" t="s">
        <v>3249</v>
      </c>
      <c r="AB257" t="s">
        <v>3250</v>
      </c>
      <c r="AC257">
        <v>2</v>
      </c>
      <c r="AD257">
        <v>26292958</v>
      </c>
    </row>
    <row r="258" spans="1:30">
      <c r="A258" s="67" t="s">
        <v>1419</v>
      </c>
      <c r="B258" s="82">
        <v>14720</v>
      </c>
      <c r="C258" s="69" t="s">
        <v>1432</v>
      </c>
      <c r="D258" s="68" t="s">
        <v>1453</v>
      </c>
      <c r="E258" s="101">
        <v>5335926</v>
      </c>
      <c r="F258" s="68">
        <v>15071</v>
      </c>
      <c r="G258" s="70">
        <v>14720</v>
      </c>
      <c r="H258" s="71">
        <v>42626</v>
      </c>
      <c r="I258" s="71">
        <v>44454</v>
      </c>
      <c r="J258" s="72">
        <v>1.2E-2</v>
      </c>
      <c r="K258" s="73">
        <v>24321326</v>
      </c>
      <c r="L258" s="74">
        <v>58444905</v>
      </c>
      <c r="M258" s="74">
        <v>82766231</v>
      </c>
      <c r="N258" s="89"/>
      <c r="O258" s="75">
        <v>52</v>
      </c>
      <c r="P258" s="74">
        <v>1379437</v>
      </c>
      <c r="Q258" s="90">
        <v>44213</v>
      </c>
      <c r="R258" s="77">
        <v>44213</v>
      </c>
      <c r="S258" s="78"/>
      <c r="T258" s="75">
        <v>0</v>
      </c>
      <c r="U258" s="75">
        <v>0</v>
      </c>
      <c r="V258" s="79" t="s">
        <v>1422</v>
      </c>
      <c r="W258" s="80">
        <v>0</v>
      </c>
      <c r="X258" s="80">
        <v>1379437</v>
      </c>
      <c r="Y258" s="81">
        <v>0</v>
      </c>
      <c r="Z258" t="s">
        <v>3662</v>
      </c>
      <c r="AA258" t="s">
        <v>3249</v>
      </c>
      <c r="AB258" t="s">
        <v>3250</v>
      </c>
      <c r="AC258">
        <v>2</v>
      </c>
      <c r="AD258">
        <v>26292958</v>
      </c>
    </row>
    <row r="259" spans="1:30">
      <c r="A259" s="67" t="s">
        <v>1419</v>
      </c>
      <c r="B259" s="82">
        <v>14720</v>
      </c>
      <c r="C259" s="69" t="s">
        <v>1432</v>
      </c>
      <c r="D259" s="68" t="s">
        <v>1453</v>
      </c>
      <c r="E259" s="101">
        <v>5335926</v>
      </c>
      <c r="F259" s="68">
        <v>15071</v>
      </c>
      <c r="G259" s="70">
        <v>14720</v>
      </c>
      <c r="H259" s="71">
        <v>42626</v>
      </c>
      <c r="I259" s="71">
        <v>44454</v>
      </c>
      <c r="J259" s="72">
        <v>1.2E-2</v>
      </c>
      <c r="K259" s="73">
        <v>24321326</v>
      </c>
      <c r="L259" s="74">
        <v>58444905</v>
      </c>
      <c r="M259" s="74">
        <v>82766231</v>
      </c>
      <c r="N259" s="89"/>
      <c r="O259" s="75">
        <v>53</v>
      </c>
      <c r="P259" s="74">
        <v>1379437</v>
      </c>
      <c r="Q259" s="90">
        <v>44244</v>
      </c>
      <c r="R259" s="77">
        <v>44244</v>
      </c>
      <c r="S259" s="78"/>
      <c r="T259" s="75">
        <v>0</v>
      </c>
      <c r="U259" s="75">
        <v>0</v>
      </c>
      <c r="V259" s="79" t="s">
        <v>1422</v>
      </c>
      <c r="W259" s="80">
        <v>0</v>
      </c>
      <c r="X259" s="80">
        <v>1379437</v>
      </c>
      <c r="Y259" s="81">
        <v>0</v>
      </c>
      <c r="Z259" t="s">
        <v>3662</v>
      </c>
      <c r="AA259" t="s">
        <v>3249</v>
      </c>
      <c r="AB259" t="s">
        <v>3250</v>
      </c>
      <c r="AC259">
        <v>2</v>
      </c>
      <c r="AD259">
        <v>26292958</v>
      </c>
    </row>
    <row r="260" spans="1:30">
      <c r="A260" s="67" t="s">
        <v>1419</v>
      </c>
      <c r="B260" s="82">
        <v>14720</v>
      </c>
      <c r="C260" s="69" t="s">
        <v>1432</v>
      </c>
      <c r="D260" s="68" t="s">
        <v>1453</v>
      </c>
      <c r="E260" s="101">
        <v>5335926</v>
      </c>
      <c r="F260" s="68">
        <v>15071</v>
      </c>
      <c r="G260" s="70">
        <v>14720</v>
      </c>
      <c r="H260" s="71">
        <v>42626</v>
      </c>
      <c r="I260" s="71">
        <v>44454</v>
      </c>
      <c r="J260" s="72">
        <v>1.2E-2</v>
      </c>
      <c r="K260" s="73">
        <v>24321326</v>
      </c>
      <c r="L260" s="74">
        <v>58444905</v>
      </c>
      <c r="M260" s="74">
        <v>82766231</v>
      </c>
      <c r="N260" s="89"/>
      <c r="O260" s="75">
        <v>54</v>
      </c>
      <c r="P260" s="74">
        <v>1379437</v>
      </c>
      <c r="Q260" s="90">
        <v>44272</v>
      </c>
      <c r="R260" s="77">
        <v>44272</v>
      </c>
      <c r="S260" s="78"/>
      <c r="T260" s="75">
        <v>0</v>
      </c>
      <c r="U260" s="75">
        <v>0</v>
      </c>
      <c r="V260" s="79" t="s">
        <v>1422</v>
      </c>
      <c r="W260" s="80">
        <v>0</v>
      </c>
      <c r="X260" s="80">
        <v>1379437</v>
      </c>
      <c r="Y260" s="81">
        <v>0</v>
      </c>
      <c r="Z260" t="s">
        <v>3662</v>
      </c>
      <c r="AA260" t="s">
        <v>3249</v>
      </c>
      <c r="AB260" t="s">
        <v>3250</v>
      </c>
      <c r="AC260">
        <v>2</v>
      </c>
      <c r="AD260">
        <v>26292958</v>
      </c>
    </row>
    <row r="261" spans="1:30">
      <c r="A261" s="67" t="s">
        <v>1419</v>
      </c>
      <c r="B261" s="82">
        <v>14720</v>
      </c>
      <c r="C261" s="69" t="s">
        <v>1432</v>
      </c>
      <c r="D261" s="68" t="s">
        <v>1453</v>
      </c>
      <c r="E261" s="101">
        <v>5335926</v>
      </c>
      <c r="F261" s="68">
        <v>15071</v>
      </c>
      <c r="G261" s="70">
        <v>14720</v>
      </c>
      <c r="H261" s="71">
        <v>42626</v>
      </c>
      <c r="I261" s="71">
        <v>44454</v>
      </c>
      <c r="J261" s="72">
        <v>1.2E-2</v>
      </c>
      <c r="K261" s="73">
        <v>24321326</v>
      </c>
      <c r="L261" s="74">
        <v>58444905</v>
      </c>
      <c r="M261" s="74">
        <v>82766231</v>
      </c>
      <c r="N261" s="89"/>
      <c r="O261" s="75">
        <v>55</v>
      </c>
      <c r="P261" s="74">
        <v>1379437</v>
      </c>
      <c r="Q261" s="90">
        <v>44303</v>
      </c>
      <c r="R261" s="77">
        <v>44303</v>
      </c>
      <c r="S261" s="78"/>
      <c r="T261" s="75">
        <v>0</v>
      </c>
      <c r="U261" s="75">
        <v>0</v>
      </c>
      <c r="V261" s="79" t="s">
        <v>1422</v>
      </c>
      <c r="W261" s="80">
        <v>0</v>
      </c>
      <c r="X261" s="80">
        <v>1379437</v>
      </c>
      <c r="Y261" s="81">
        <v>0</v>
      </c>
      <c r="Z261" t="s">
        <v>3662</v>
      </c>
      <c r="AA261" t="s">
        <v>3249</v>
      </c>
      <c r="AB261" t="s">
        <v>3250</v>
      </c>
      <c r="AC261">
        <v>2</v>
      </c>
      <c r="AD261">
        <v>26292958</v>
      </c>
    </row>
    <row r="262" spans="1:30">
      <c r="A262" s="67" t="s">
        <v>1419</v>
      </c>
      <c r="B262" s="82">
        <v>14720</v>
      </c>
      <c r="C262" s="69" t="s">
        <v>1432</v>
      </c>
      <c r="D262" s="68" t="s">
        <v>1453</v>
      </c>
      <c r="E262" s="101">
        <v>5335926</v>
      </c>
      <c r="F262" s="68">
        <v>15071</v>
      </c>
      <c r="G262" s="70">
        <v>14720</v>
      </c>
      <c r="H262" s="71">
        <v>42626</v>
      </c>
      <c r="I262" s="71">
        <v>44454</v>
      </c>
      <c r="J262" s="72">
        <v>1.2E-2</v>
      </c>
      <c r="K262" s="73">
        <v>24321326</v>
      </c>
      <c r="L262" s="74">
        <v>58444905</v>
      </c>
      <c r="M262" s="74">
        <v>82766231</v>
      </c>
      <c r="N262" s="89"/>
      <c r="O262" s="75">
        <v>56</v>
      </c>
      <c r="P262" s="74">
        <v>1379437</v>
      </c>
      <c r="Q262" s="90">
        <v>44333</v>
      </c>
      <c r="R262" s="77">
        <v>44333</v>
      </c>
      <c r="S262" s="78"/>
      <c r="T262" s="75">
        <v>0</v>
      </c>
      <c r="U262" s="75">
        <v>0</v>
      </c>
      <c r="V262" s="79" t="s">
        <v>1422</v>
      </c>
      <c r="W262" s="80">
        <v>0</v>
      </c>
      <c r="X262" s="80">
        <v>1379437</v>
      </c>
      <c r="Y262" s="81">
        <v>0</v>
      </c>
      <c r="Z262" t="s">
        <v>3662</v>
      </c>
      <c r="AA262" t="s">
        <v>3249</v>
      </c>
      <c r="AB262" t="s">
        <v>3250</v>
      </c>
      <c r="AC262">
        <v>2</v>
      </c>
      <c r="AD262">
        <v>26292958</v>
      </c>
    </row>
    <row r="263" spans="1:30">
      <c r="A263" s="67" t="s">
        <v>1419</v>
      </c>
      <c r="B263" s="82">
        <v>14720</v>
      </c>
      <c r="C263" s="69" t="s">
        <v>1432</v>
      </c>
      <c r="D263" s="68" t="s">
        <v>1453</v>
      </c>
      <c r="E263" s="101">
        <v>5335926</v>
      </c>
      <c r="F263" s="68">
        <v>15071</v>
      </c>
      <c r="G263" s="70">
        <v>14720</v>
      </c>
      <c r="H263" s="71">
        <v>42626</v>
      </c>
      <c r="I263" s="71">
        <v>44454</v>
      </c>
      <c r="J263" s="72">
        <v>1.2E-2</v>
      </c>
      <c r="K263" s="73">
        <v>24321326</v>
      </c>
      <c r="L263" s="74">
        <v>58444905</v>
      </c>
      <c r="M263" s="74">
        <v>82766231</v>
      </c>
      <c r="N263" s="89"/>
      <c r="O263" s="75">
        <v>57</v>
      </c>
      <c r="P263" s="74">
        <v>1379437</v>
      </c>
      <c r="Q263" s="90">
        <v>44364</v>
      </c>
      <c r="R263" s="77">
        <v>44364</v>
      </c>
      <c r="S263" s="78"/>
      <c r="T263" s="75">
        <v>0</v>
      </c>
      <c r="U263" s="75">
        <v>0</v>
      </c>
      <c r="V263" s="79" t="s">
        <v>1422</v>
      </c>
      <c r="W263" s="80">
        <v>0</v>
      </c>
      <c r="X263" s="80">
        <v>1379437</v>
      </c>
      <c r="Y263" s="81">
        <v>0</v>
      </c>
      <c r="Z263" t="s">
        <v>3662</v>
      </c>
      <c r="AA263" t="s">
        <v>3249</v>
      </c>
      <c r="AB263" t="s">
        <v>3250</v>
      </c>
      <c r="AC263">
        <v>2</v>
      </c>
      <c r="AD263">
        <v>26292958</v>
      </c>
    </row>
    <row r="264" spans="1:30">
      <c r="A264" s="67" t="s">
        <v>1419</v>
      </c>
      <c r="B264" s="82">
        <v>14720</v>
      </c>
      <c r="C264" s="69" t="s">
        <v>1432</v>
      </c>
      <c r="D264" s="68" t="s">
        <v>1453</v>
      </c>
      <c r="E264" s="101">
        <v>5335926</v>
      </c>
      <c r="F264" s="68">
        <v>15071</v>
      </c>
      <c r="G264" s="70">
        <v>14720</v>
      </c>
      <c r="H264" s="71">
        <v>42626</v>
      </c>
      <c r="I264" s="71">
        <v>44454</v>
      </c>
      <c r="J264" s="72">
        <v>1.2E-2</v>
      </c>
      <c r="K264" s="73">
        <v>24321326</v>
      </c>
      <c r="L264" s="74">
        <v>58444905</v>
      </c>
      <c r="M264" s="74">
        <v>82766231</v>
      </c>
      <c r="N264" s="89"/>
      <c r="O264" s="75">
        <v>58</v>
      </c>
      <c r="P264" s="74">
        <v>1379437</v>
      </c>
      <c r="Q264" s="90">
        <v>44394</v>
      </c>
      <c r="R264" s="77">
        <v>44394</v>
      </c>
      <c r="S264" s="78"/>
      <c r="T264" s="75">
        <v>0</v>
      </c>
      <c r="U264" s="75">
        <v>0</v>
      </c>
      <c r="V264" s="79" t="s">
        <v>1422</v>
      </c>
      <c r="W264" s="80">
        <v>0</v>
      </c>
      <c r="X264" s="80">
        <v>1379437</v>
      </c>
      <c r="Y264" s="81">
        <v>0</v>
      </c>
      <c r="Z264" t="s">
        <v>3662</v>
      </c>
      <c r="AA264" t="s">
        <v>3249</v>
      </c>
      <c r="AB264" t="s">
        <v>3250</v>
      </c>
      <c r="AC264">
        <v>2</v>
      </c>
      <c r="AD264">
        <v>26292958</v>
      </c>
    </row>
    <row r="265" spans="1:30">
      <c r="A265" s="67" t="s">
        <v>1419</v>
      </c>
      <c r="B265" s="82">
        <v>14720</v>
      </c>
      <c r="C265" s="69" t="s">
        <v>1432</v>
      </c>
      <c r="D265" s="68" t="s">
        <v>1453</v>
      </c>
      <c r="E265" s="101">
        <v>5335926</v>
      </c>
      <c r="F265" s="68">
        <v>15071</v>
      </c>
      <c r="G265" s="70">
        <v>14720</v>
      </c>
      <c r="H265" s="71">
        <v>42626</v>
      </c>
      <c r="I265" s="71">
        <v>44454</v>
      </c>
      <c r="J265" s="72">
        <v>1.2E-2</v>
      </c>
      <c r="K265" s="73">
        <v>24321326</v>
      </c>
      <c r="L265" s="74">
        <v>58444905</v>
      </c>
      <c r="M265" s="74">
        <v>82766231</v>
      </c>
      <c r="N265" s="89"/>
      <c r="O265" s="75">
        <v>59</v>
      </c>
      <c r="P265" s="74">
        <v>1379437</v>
      </c>
      <c r="Q265" s="90">
        <v>44424</v>
      </c>
      <c r="R265" s="77">
        <v>44424</v>
      </c>
      <c r="S265" s="78"/>
      <c r="T265" s="75">
        <v>0</v>
      </c>
      <c r="U265" s="75">
        <v>0</v>
      </c>
      <c r="V265" s="79" t="s">
        <v>1422</v>
      </c>
      <c r="W265" s="80">
        <v>0</v>
      </c>
      <c r="X265" s="80">
        <v>1379437</v>
      </c>
      <c r="Y265" s="81">
        <v>0</v>
      </c>
      <c r="Z265" t="s">
        <v>3662</v>
      </c>
      <c r="AA265" t="s">
        <v>3249</v>
      </c>
      <c r="AB265" t="s">
        <v>3250</v>
      </c>
      <c r="AC265">
        <v>2</v>
      </c>
      <c r="AD265">
        <v>26292958</v>
      </c>
    </row>
    <row r="266" spans="1:30">
      <c r="A266" s="67" t="s">
        <v>1419</v>
      </c>
      <c r="B266" s="82">
        <v>14720</v>
      </c>
      <c r="C266" s="69" t="s">
        <v>1432</v>
      </c>
      <c r="D266" s="68" t="s">
        <v>1453</v>
      </c>
      <c r="E266" s="101">
        <v>5335926</v>
      </c>
      <c r="F266" s="68">
        <v>15071</v>
      </c>
      <c r="G266" s="70">
        <v>14720</v>
      </c>
      <c r="H266" s="71">
        <v>42626</v>
      </c>
      <c r="I266" s="71">
        <v>44454</v>
      </c>
      <c r="J266" s="72">
        <v>1.2E-2</v>
      </c>
      <c r="K266" s="73">
        <v>24321326</v>
      </c>
      <c r="L266" s="74">
        <v>58444905</v>
      </c>
      <c r="M266" s="74">
        <v>82766231</v>
      </c>
      <c r="N266" s="89"/>
      <c r="O266" s="75">
        <v>60</v>
      </c>
      <c r="P266" s="74">
        <v>1379448</v>
      </c>
      <c r="Q266" s="90">
        <v>44454</v>
      </c>
      <c r="R266" s="77">
        <v>44454</v>
      </c>
      <c r="S266" s="78"/>
      <c r="T266" s="75">
        <v>0</v>
      </c>
      <c r="U266" s="75">
        <v>0</v>
      </c>
      <c r="V266" s="79" t="s">
        <v>1422</v>
      </c>
      <c r="W266" s="80">
        <v>0</v>
      </c>
      <c r="X266" s="80">
        <v>1379448</v>
      </c>
      <c r="Y266" s="81">
        <v>0</v>
      </c>
      <c r="Z266" t="s">
        <v>3662</v>
      </c>
      <c r="AA266" t="s">
        <v>3249</v>
      </c>
      <c r="AB266" t="s">
        <v>3250</v>
      </c>
      <c r="AC266">
        <v>2</v>
      </c>
      <c r="AD266">
        <v>26292958</v>
      </c>
    </row>
    <row r="267" spans="1:30">
      <c r="E267" s="68"/>
    </row>
    <row r="268" spans="1:30">
      <c r="A268" s="67" t="s">
        <v>1419</v>
      </c>
      <c r="B268" s="68">
        <v>15018</v>
      </c>
      <c r="C268" s="69" t="s">
        <v>1423</v>
      </c>
      <c r="D268" s="68" t="s">
        <v>1446</v>
      </c>
      <c r="E268" s="101">
        <v>13607482</v>
      </c>
      <c r="F268" s="68">
        <v>15386</v>
      </c>
      <c r="G268" s="68">
        <v>15018</v>
      </c>
      <c r="H268" s="71">
        <v>42685</v>
      </c>
      <c r="I268" s="71">
        <v>43987</v>
      </c>
      <c r="J268" s="72">
        <v>1.2E-2</v>
      </c>
      <c r="K268" s="73">
        <v>8039774</v>
      </c>
      <c r="L268" s="74">
        <v>25710326</v>
      </c>
      <c r="M268" s="74">
        <v>33750100</v>
      </c>
      <c r="N268" s="89"/>
      <c r="O268" s="75">
        <v>1</v>
      </c>
      <c r="P268" s="74">
        <v>8437525</v>
      </c>
      <c r="Q268" s="90">
        <v>42891</v>
      </c>
      <c r="R268" s="77">
        <v>42891</v>
      </c>
      <c r="S268" s="78"/>
      <c r="T268" s="75">
        <v>0</v>
      </c>
      <c r="U268" s="75">
        <v>0</v>
      </c>
      <c r="V268" s="79" t="s">
        <v>1422</v>
      </c>
      <c r="W268" s="80">
        <v>0</v>
      </c>
      <c r="X268" s="80">
        <v>8437525</v>
      </c>
      <c r="Y268" s="81">
        <v>25710326</v>
      </c>
      <c r="Z268" t="s">
        <v>3658</v>
      </c>
      <c r="AA268" t="s">
        <v>3659</v>
      </c>
      <c r="AB268" t="s">
        <v>3296</v>
      </c>
      <c r="AC268">
        <v>9</v>
      </c>
      <c r="AD268">
        <v>79095507</v>
      </c>
    </row>
    <row r="269" spans="1:30">
      <c r="A269" s="67" t="s">
        <v>1419</v>
      </c>
      <c r="B269" s="68">
        <v>15018</v>
      </c>
      <c r="C269" s="69" t="s">
        <v>1423</v>
      </c>
      <c r="D269" s="68" t="s">
        <v>1446</v>
      </c>
      <c r="E269" s="101">
        <v>13607482</v>
      </c>
      <c r="F269" s="68">
        <v>15386</v>
      </c>
      <c r="G269" s="68">
        <v>15018</v>
      </c>
      <c r="H269" s="71">
        <v>42685</v>
      </c>
      <c r="I269" s="71">
        <v>43987</v>
      </c>
      <c r="J269" s="72">
        <v>1.2E-2</v>
      </c>
      <c r="K269" s="73">
        <v>8039774</v>
      </c>
      <c r="L269" s="74">
        <v>25710326</v>
      </c>
      <c r="M269" s="74">
        <v>33750100</v>
      </c>
      <c r="N269" s="89"/>
      <c r="O269" s="75">
        <v>2</v>
      </c>
      <c r="P269" s="74">
        <v>8437525</v>
      </c>
      <c r="Q269" s="90">
        <v>43256</v>
      </c>
      <c r="R269" s="77">
        <v>43256</v>
      </c>
      <c r="S269" s="78"/>
      <c r="T269" s="75">
        <v>0</v>
      </c>
      <c r="U269" s="75">
        <v>0</v>
      </c>
      <c r="V269" s="79" t="s">
        <v>1422</v>
      </c>
      <c r="W269" s="80">
        <v>0</v>
      </c>
      <c r="X269" s="80">
        <v>8437525</v>
      </c>
      <c r="Y269" s="81">
        <v>0</v>
      </c>
      <c r="Z269" t="s">
        <v>3658</v>
      </c>
      <c r="AA269" t="s">
        <v>3659</v>
      </c>
      <c r="AB269" t="s">
        <v>3296</v>
      </c>
      <c r="AC269">
        <v>9</v>
      </c>
      <c r="AD269">
        <v>79095507</v>
      </c>
    </row>
    <row r="270" spans="1:30">
      <c r="A270" s="67" t="s">
        <v>1419</v>
      </c>
      <c r="B270" s="68">
        <v>15018</v>
      </c>
      <c r="C270" s="69" t="s">
        <v>1423</v>
      </c>
      <c r="D270" s="68" t="s">
        <v>1446</v>
      </c>
      <c r="E270" s="101">
        <v>13607482</v>
      </c>
      <c r="F270" s="68">
        <v>15386</v>
      </c>
      <c r="G270" s="68">
        <v>15018</v>
      </c>
      <c r="H270" s="71">
        <v>42685</v>
      </c>
      <c r="I270" s="71">
        <v>43987</v>
      </c>
      <c r="J270" s="72">
        <v>1.2E-2</v>
      </c>
      <c r="K270" s="73">
        <v>8039774</v>
      </c>
      <c r="L270" s="74">
        <v>25710326</v>
      </c>
      <c r="M270" s="74">
        <v>33750100</v>
      </c>
      <c r="N270" s="89"/>
      <c r="O270" s="75">
        <v>3</v>
      </c>
      <c r="P270" s="74">
        <v>8437525</v>
      </c>
      <c r="Q270" s="90">
        <v>43621</v>
      </c>
      <c r="R270" s="77">
        <v>43621</v>
      </c>
      <c r="S270" s="78"/>
      <c r="T270" s="75">
        <v>0</v>
      </c>
      <c r="U270" s="75">
        <v>0</v>
      </c>
      <c r="V270" s="79" t="s">
        <v>1422</v>
      </c>
      <c r="W270" s="80">
        <v>0</v>
      </c>
      <c r="X270" s="80">
        <v>8437525</v>
      </c>
      <c r="Y270" s="81">
        <v>0</v>
      </c>
      <c r="Z270" t="s">
        <v>3658</v>
      </c>
      <c r="AA270" t="s">
        <v>3659</v>
      </c>
      <c r="AB270" t="s">
        <v>3296</v>
      </c>
      <c r="AC270">
        <v>9</v>
      </c>
      <c r="AD270">
        <v>79095507</v>
      </c>
    </row>
    <row r="271" spans="1:30">
      <c r="A271" s="67" t="s">
        <v>1419</v>
      </c>
      <c r="B271" s="68">
        <v>15018</v>
      </c>
      <c r="C271" s="69" t="s">
        <v>1423</v>
      </c>
      <c r="D271" s="68" t="s">
        <v>1446</v>
      </c>
      <c r="E271" s="101">
        <v>13607482</v>
      </c>
      <c r="F271" s="68">
        <v>15386</v>
      </c>
      <c r="G271" s="68">
        <v>15018</v>
      </c>
      <c r="H271" s="71">
        <v>42685</v>
      </c>
      <c r="I271" s="71">
        <v>43987</v>
      </c>
      <c r="J271" s="72">
        <v>1.2E-2</v>
      </c>
      <c r="K271" s="73">
        <v>8039774</v>
      </c>
      <c r="L271" s="74">
        <v>25710326</v>
      </c>
      <c r="M271" s="74">
        <v>33750100</v>
      </c>
      <c r="N271" s="89"/>
      <c r="O271" s="75">
        <v>4</v>
      </c>
      <c r="P271" s="74">
        <v>8437525</v>
      </c>
      <c r="Q271" s="90">
        <v>43987</v>
      </c>
      <c r="R271" s="77">
        <v>43987</v>
      </c>
      <c r="S271" s="78"/>
      <c r="T271" s="75">
        <v>0</v>
      </c>
      <c r="U271" s="75">
        <v>0</v>
      </c>
      <c r="V271" s="79" t="s">
        <v>1422</v>
      </c>
      <c r="W271" s="80">
        <v>0</v>
      </c>
      <c r="X271" s="80">
        <v>8437525</v>
      </c>
      <c r="Y271" s="81">
        <v>0</v>
      </c>
      <c r="Z271" t="s">
        <v>3658</v>
      </c>
      <c r="AA271" t="s">
        <v>3659</v>
      </c>
      <c r="AB271" t="s">
        <v>3296</v>
      </c>
      <c r="AC271">
        <v>9</v>
      </c>
      <c r="AD271">
        <v>79095507</v>
      </c>
    </row>
    <row r="272" spans="1:30" ht="15.75" thickBot="1">
      <c r="E272" s="68"/>
    </row>
    <row r="273" spans="1:30" ht="15.75" thickBot="1">
      <c r="A273" s="92" t="s">
        <v>1433</v>
      </c>
      <c r="E273" s="68"/>
    </row>
    <row r="274" spans="1:30">
      <c r="A274" s="67" t="s">
        <v>1419</v>
      </c>
      <c r="B274" s="82">
        <v>12035</v>
      </c>
      <c r="C274" s="69" t="s">
        <v>1434</v>
      </c>
      <c r="D274" s="68" t="s">
        <v>1454</v>
      </c>
      <c r="E274" s="101">
        <v>76223219</v>
      </c>
      <c r="F274" s="82">
        <v>12580</v>
      </c>
      <c r="G274" s="85">
        <v>12035</v>
      </c>
      <c r="H274" s="71">
        <v>42249</v>
      </c>
      <c r="I274" s="71">
        <v>42980</v>
      </c>
      <c r="J274" s="88">
        <v>1.9275E-2</v>
      </c>
      <c r="K274" s="73">
        <v>6398059</v>
      </c>
      <c r="L274" s="74">
        <v>22700000</v>
      </c>
      <c r="M274" s="74">
        <v>29098059</v>
      </c>
      <c r="N274" s="69" t="s">
        <v>1435</v>
      </c>
      <c r="O274" s="75">
        <v>13</v>
      </c>
      <c r="P274" s="80">
        <v>503044</v>
      </c>
      <c r="Q274" s="90">
        <v>42645</v>
      </c>
      <c r="R274" s="77">
        <v>42645</v>
      </c>
      <c r="S274" s="78"/>
      <c r="T274" s="75">
        <v>0</v>
      </c>
      <c r="U274" s="75">
        <v>121</v>
      </c>
      <c r="V274" s="79" t="s">
        <v>1422</v>
      </c>
      <c r="W274" s="93">
        <v>39107.898169999993</v>
      </c>
      <c r="X274" s="94">
        <v>542151.89816999994</v>
      </c>
      <c r="Y274" s="81">
        <v>20077398.919872239</v>
      </c>
      <c r="Z274" t="s">
        <v>3663</v>
      </c>
      <c r="AA274" t="s">
        <v>3289</v>
      </c>
      <c r="AB274" t="s">
        <v>3270</v>
      </c>
      <c r="AC274">
        <v>2</v>
      </c>
      <c r="AD274">
        <v>24754990</v>
      </c>
    </row>
    <row r="275" spans="1:30">
      <c r="A275" s="67" t="s">
        <v>1419</v>
      </c>
      <c r="B275" s="82">
        <v>12035</v>
      </c>
      <c r="C275" s="69" t="s">
        <v>1434</v>
      </c>
      <c r="D275" s="68" t="s">
        <v>1454</v>
      </c>
      <c r="E275" s="101">
        <v>76223219</v>
      </c>
      <c r="F275" s="82">
        <v>12580</v>
      </c>
      <c r="G275" s="85">
        <v>12035</v>
      </c>
      <c r="H275" s="71">
        <v>42249</v>
      </c>
      <c r="I275" s="71">
        <v>42980</v>
      </c>
      <c r="J275" s="88">
        <v>1.9275E-2</v>
      </c>
      <c r="K275" s="73">
        <v>6398059</v>
      </c>
      <c r="L275" s="74">
        <v>22700000</v>
      </c>
      <c r="M275" s="74">
        <v>29098059</v>
      </c>
      <c r="N275" s="69" t="s">
        <v>1435</v>
      </c>
      <c r="O275" s="75">
        <v>14</v>
      </c>
      <c r="P275" s="80">
        <v>503044</v>
      </c>
      <c r="Q275" s="90">
        <v>42676</v>
      </c>
      <c r="R275" s="77">
        <v>42676</v>
      </c>
      <c r="S275" s="78"/>
      <c r="T275" s="75">
        <v>0</v>
      </c>
      <c r="U275" s="75">
        <v>90</v>
      </c>
      <c r="V275" s="79" t="s">
        <v>1422</v>
      </c>
      <c r="W275" s="93">
        <v>29088.519299999996</v>
      </c>
      <c r="X275" s="94">
        <v>532132.51930000004</v>
      </c>
      <c r="Y275" s="81">
        <v>0</v>
      </c>
      <c r="Z275" t="s">
        <v>3663</v>
      </c>
      <c r="AA275" t="s">
        <v>3289</v>
      </c>
      <c r="AB275" t="s">
        <v>3270</v>
      </c>
      <c r="AC275">
        <v>2</v>
      </c>
      <c r="AD275">
        <v>24754990</v>
      </c>
    </row>
    <row r="276" spans="1:30">
      <c r="A276" s="67" t="s">
        <v>1419</v>
      </c>
      <c r="B276" s="82">
        <v>12035</v>
      </c>
      <c r="C276" s="69" t="s">
        <v>1434</v>
      </c>
      <c r="D276" s="68" t="s">
        <v>1454</v>
      </c>
      <c r="E276" s="101">
        <v>76223219</v>
      </c>
      <c r="F276" s="82">
        <v>12580</v>
      </c>
      <c r="G276" s="85">
        <v>12035</v>
      </c>
      <c r="H276" s="71">
        <v>42249</v>
      </c>
      <c r="I276" s="71">
        <v>42980</v>
      </c>
      <c r="J276" s="88">
        <v>1.9275E-2</v>
      </c>
      <c r="K276" s="73">
        <v>6398059</v>
      </c>
      <c r="L276" s="74">
        <v>22700000</v>
      </c>
      <c r="M276" s="74">
        <v>29098059</v>
      </c>
      <c r="N276" s="69" t="s">
        <v>1435</v>
      </c>
      <c r="O276" s="75">
        <v>15</v>
      </c>
      <c r="P276" s="80">
        <v>503044</v>
      </c>
      <c r="Q276" s="90">
        <v>42706</v>
      </c>
      <c r="R276" s="77">
        <v>42706</v>
      </c>
      <c r="S276" s="78"/>
      <c r="T276" s="75">
        <v>0</v>
      </c>
      <c r="U276" s="75">
        <v>60</v>
      </c>
      <c r="V276" s="79" t="s">
        <v>1422</v>
      </c>
      <c r="W276" s="93">
        <v>19392.3462</v>
      </c>
      <c r="X276" s="94">
        <v>522436.34620000003</v>
      </c>
      <c r="Y276" s="81">
        <v>0</v>
      </c>
      <c r="Z276" t="s">
        <v>3663</v>
      </c>
      <c r="AA276" t="s">
        <v>3289</v>
      </c>
      <c r="AB276" t="s">
        <v>3270</v>
      </c>
      <c r="AC276">
        <v>2</v>
      </c>
      <c r="AD276">
        <v>24754990</v>
      </c>
    </row>
    <row r="277" spans="1:30">
      <c r="A277" s="67" t="s">
        <v>1419</v>
      </c>
      <c r="B277" s="82">
        <v>12035</v>
      </c>
      <c r="C277" s="69" t="s">
        <v>1434</v>
      </c>
      <c r="D277" s="68" t="s">
        <v>1454</v>
      </c>
      <c r="E277" s="101">
        <v>76223219</v>
      </c>
      <c r="F277" s="82">
        <v>12580</v>
      </c>
      <c r="G277" s="85">
        <v>12035</v>
      </c>
      <c r="H277" s="71">
        <v>42249</v>
      </c>
      <c r="I277" s="71">
        <v>42980</v>
      </c>
      <c r="J277" s="95">
        <v>1.9275E-2</v>
      </c>
      <c r="K277" s="73">
        <v>6398059</v>
      </c>
      <c r="L277" s="74">
        <v>22700000</v>
      </c>
      <c r="M277" s="74">
        <v>29098059</v>
      </c>
      <c r="N277" s="69" t="s">
        <v>1435</v>
      </c>
      <c r="O277" s="75">
        <v>16</v>
      </c>
      <c r="P277" s="80">
        <v>503044</v>
      </c>
      <c r="Q277" s="90">
        <v>42737</v>
      </c>
      <c r="R277" s="77">
        <v>42737</v>
      </c>
      <c r="S277" s="78"/>
      <c r="T277" s="75">
        <v>0</v>
      </c>
      <c r="U277" s="75">
        <v>29</v>
      </c>
      <c r="V277" s="79" t="s">
        <v>1422</v>
      </c>
      <c r="W277" s="93">
        <v>9372.9673299999995</v>
      </c>
      <c r="X277" s="94">
        <v>512416.96733000001</v>
      </c>
      <c r="Y277" s="81">
        <v>0</v>
      </c>
      <c r="Z277" t="s">
        <v>3663</v>
      </c>
      <c r="AA277" t="s">
        <v>3289</v>
      </c>
      <c r="AB277" t="s">
        <v>3270</v>
      </c>
      <c r="AC277">
        <v>2</v>
      </c>
      <c r="AD277">
        <v>24754990</v>
      </c>
    </row>
    <row r="278" spans="1:30">
      <c r="A278" s="67" t="s">
        <v>1419</v>
      </c>
      <c r="B278" s="82">
        <v>12035</v>
      </c>
      <c r="C278" s="69" t="s">
        <v>1434</v>
      </c>
      <c r="D278" s="68" t="s">
        <v>1454</v>
      </c>
      <c r="E278" s="101">
        <v>76223219</v>
      </c>
      <c r="F278" s="82">
        <v>12580</v>
      </c>
      <c r="G278" s="85">
        <v>12035</v>
      </c>
      <c r="H278" s="71">
        <v>42249</v>
      </c>
      <c r="I278" s="71">
        <v>42980</v>
      </c>
      <c r="J278" s="95">
        <v>1.2999999999999999E-2</v>
      </c>
      <c r="K278" s="73">
        <v>6398059</v>
      </c>
      <c r="L278" s="74">
        <v>22700000</v>
      </c>
      <c r="M278" s="74">
        <v>29098059</v>
      </c>
      <c r="N278" s="69" t="s">
        <v>1435</v>
      </c>
      <c r="O278" s="75">
        <v>17</v>
      </c>
      <c r="P278" s="80">
        <v>503044</v>
      </c>
      <c r="Q278" s="90">
        <v>42768</v>
      </c>
      <c r="R278" s="77">
        <v>42768</v>
      </c>
      <c r="S278" s="78"/>
      <c r="T278" s="75">
        <v>0</v>
      </c>
      <c r="U278" s="75">
        <v>0</v>
      </c>
      <c r="V278" s="79" t="s">
        <v>1422</v>
      </c>
      <c r="W278" s="93">
        <v>0</v>
      </c>
      <c r="X278" s="94">
        <v>503044</v>
      </c>
      <c r="Y278" s="81">
        <v>0</v>
      </c>
      <c r="Z278" t="s">
        <v>3663</v>
      </c>
      <c r="AA278" t="s">
        <v>3289</v>
      </c>
      <c r="AB278" t="s">
        <v>3270</v>
      </c>
      <c r="AC278">
        <v>2</v>
      </c>
      <c r="AD278">
        <v>24754990</v>
      </c>
    </row>
    <row r="279" spans="1:30">
      <c r="A279" s="67" t="s">
        <v>1419</v>
      </c>
      <c r="B279" s="82">
        <v>12035</v>
      </c>
      <c r="C279" s="69" t="s">
        <v>1434</v>
      </c>
      <c r="D279" s="68" t="s">
        <v>1454</v>
      </c>
      <c r="E279" s="101">
        <v>76223219</v>
      </c>
      <c r="F279" s="82">
        <v>12580</v>
      </c>
      <c r="G279" s="85">
        <v>12035</v>
      </c>
      <c r="H279" s="71">
        <v>42249</v>
      </c>
      <c r="I279" s="71">
        <v>42980</v>
      </c>
      <c r="J279" s="95">
        <v>1.2999999999999999E-2</v>
      </c>
      <c r="K279" s="73">
        <v>6398059</v>
      </c>
      <c r="L279" s="74">
        <v>22700000</v>
      </c>
      <c r="M279" s="74">
        <v>29098059</v>
      </c>
      <c r="N279" s="69" t="s">
        <v>1435</v>
      </c>
      <c r="O279" s="75">
        <v>18</v>
      </c>
      <c r="P279" s="80">
        <v>503044</v>
      </c>
      <c r="Q279" s="90">
        <v>42796</v>
      </c>
      <c r="R279" s="77">
        <v>42796</v>
      </c>
      <c r="S279" s="78"/>
      <c r="T279" s="75">
        <v>0</v>
      </c>
      <c r="U279" s="75">
        <v>0</v>
      </c>
      <c r="V279" s="79" t="s">
        <v>1422</v>
      </c>
      <c r="W279" s="93">
        <v>0</v>
      </c>
      <c r="X279" s="94">
        <v>503044</v>
      </c>
      <c r="Y279" s="81">
        <v>0</v>
      </c>
      <c r="Z279" t="s">
        <v>3663</v>
      </c>
      <c r="AA279" t="s">
        <v>3289</v>
      </c>
      <c r="AB279" t="s">
        <v>3270</v>
      </c>
      <c r="AC279">
        <v>2</v>
      </c>
      <c r="AD279">
        <v>24754990</v>
      </c>
    </row>
    <row r="280" spans="1:30">
      <c r="A280" s="67" t="s">
        <v>1419</v>
      </c>
      <c r="B280" s="82">
        <v>12035</v>
      </c>
      <c r="C280" s="69" t="s">
        <v>1434</v>
      </c>
      <c r="D280" s="68" t="s">
        <v>1454</v>
      </c>
      <c r="E280" s="101">
        <v>76223219</v>
      </c>
      <c r="F280" s="82">
        <v>12580</v>
      </c>
      <c r="G280" s="85">
        <v>12035</v>
      </c>
      <c r="H280" s="71">
        <v>42249</v>
      </c>
      <c r="I280" s="71">
        <v>42980</v>
      </c>
      <c r="J280" s="95">
        <v>1.2999999999999999E-2</v>
      </c>
      <c r="K280" s="73">
        <v>6398059</v>
      </c>
      <c r="L280" s="74">
        <v>22700000</v>
      </c>
      <c r="M280" s="74">
        <v>29098059</v>
      </c>
      <c r="N280" s="69" t="s">
        <v>1435</v>
      </c>
      <c r="O280" s="75">
        <v>19</v>
      </c>
      <c r="P280" s="80">
        <v>503044</v>
      </c>
      <c r="Q280" s="90">
        <v>42827</v>
      </c>
      <c r="R280" s="77">
        <v>42827</v>
      </c>
      <c r="S280" s="78"/>
      <c r="T280" s="75">
        <v>0</v>
      </c>
      <c r="U280" s="75">
        <v>0</v>
      </c>
      <c r="V280" s="79" t="s">
        <v>1422</v>
      </c>
      <c r="W280" s="93">
        <v>0</v>
      </c>
      <c r="X280" s="94">
        <v>503044</v>
      </c>
      <c r="Y280" s="81">
        <v>0</v>
      </c>
      <c r="Z280" t="s">
        <v>3663</v>
      </c>
      <c r="AA280" t="s">
        <v>3289</v>
      </c>
      <c r="AB280" t="s">
        <v>3270</v>
      </c>
      <c r="AC280">
        <v>2</v>
      </c>
      <c r="AD280">
        <v>24754990</v>
      </c>
    </row>
    <row r="281" spans="1:30">
      <c r="A281" s="67" t="s">
        <v>1419</v>
      </c>
      <c r="B281" s="82">
        <v>12035</v>
      </c>
      <c r="C281" s="69" t="s">
        <v>1434</v>
      </c>
      <c r="D281" s="68" t="s">
        <v>1454</v>
      </c>
      <c r="E281" s="101">
        <v>76223219</v>
      </c>
      <c r="F281" s="82">
        <v>12580</v>
      </c>
      <c r="G281" s="85">
        <v>12035</v>
      </c>
      <c r="H281" s="71">
        <v>42249</v>
      </c>
      <c r="I281" s="71">
        <v>42980</v>
      </c>
      <c r="J281" s="95">
        <v>1.2999999999999999E-2</v>
      </c>
      <c r="K281" s="73">
        <v>6398059</v>
      </c>
      <c r="L281" s="74">
        <v>22700000</v>
      </c>
      <c r="M281" s="74">
        <v>29098059</v>
      </c>
      <c r="N281" s="69" t="s">
        <v>1435</v>
      </c>
      <c r="O281" s="75">
        <v>20</v>
      </c>
      <c r="P281" s="80">
        <v>503044</v>
      </c>
      <c r="Q281" s="90">
        <v>42857</v>
      </c>
      <c r="R281" s="77">
        <v>42857</v>
      </c>
      <c r="S281" s="78"/>
      <c r="T281" s="75">
        <v>0</v>
      </c>
      <c r="U281" s="75">
        <v>0</v>
      </c>
      <c r="V281" s="79" t="s">
        <v>1422</v>
      </c>
      <c r="W281" s="93">
        <v>0</v>
      </c>
      <c r="X281" s="94">
        <v>503044</v>
      </c>
      <c r="Y281" s="81">
        <v>0</v>
      </c>
      <c r="Z281" t="s">
        <v>3663</v>
      </c>
      <c r="AA281" t="s">
        <v>3289</v>
      </c>
      <c r="AB281" t="s">
        <v>3270</v>
      </c>
      <c r="AC281">
        <v>2</v>
      </c>
      <c r="AD281">
        <v>24754990</v>
      </c>
    </row>
    <row r="282" spans="1:30">
      <c r="A282" s="67" t="s">
        <v>1419</v>
      </c>
      <c r="B282" s="82">
        <v>12035</v>
      </c>
      <c r="C282" s="69" t="s">
        <v>1434</v>
      </c>
      <c r="D282" s="68" t="s">
        <v>1454</v>
      </c>
      <c r="E282" s="101">
        <v>76223219</v>
      </c>
      <c r="F282" s="82">
        <v>12580</v>
      </c>
      <c r="G282" s="85">
        <v>12035</v>
      </c>
      <c r="H282" s="71">
        <v>42249</v>
      </c>
      <c r="I282" s="71">
        <v>42980</v>
      </c>
      <c r="J282" s="95">
        <v>1.2999999999999999E-2</v>
      </c>
      <c r="K282" s="73">
        <v>6398059</v>
      </c>
      <c r="L282" s="74">
        <v>22700000</v>
      </c>
      <c r="M282" s="74">
        <v>29098059</v>
      </c>
      <c r="N282" s="69" t="s">
        <v>1435</v>
      </c>
      <c r="O282" s="75">
        <v>21</v>
      </c>
      <c r="P282" s="80">
        <v>503044</v>
      </c>
      <c r="Q282" s="90">
        <v>42888</v>
      </c>
      <c r="R282" s="77">
        <v>42888</v>
      </c>
      <c r="S282" s="78"/>
      <c r="T282" s="75">
        <v>0</v>
      </c>
      <c r="U282" s="75">
        <v>0</v>
      </c>
      <c r="V282" s="79" t="s">
        <v>1422</v>
      </c>
      <c r="W282" s="93">
        <v>0</v>
      </c>
      <c r="X282" s="94">
        <v>503044</v>
      </c>
      <c r="Y282" s="81">
        <v>0</v>
      </c>
      <c r="Z282" t="s">
        <v>3663</v>
      </c>
      <c r="AA282" t="s">
        <v>3289</v>
      </c>
      <c r="AB282" t="s">
        <v>3270</v>
      </c>
      <c r="AC282">
        <v>2</v>
      </c>
      <c r="AD282">
        <v>24754990</v>
      </c>
    </row>
    <row r="283" spans="1:30">
      <c r="A283" s="67" t="s">
        <v>1419</v>
      </c>
      <c r="B283" s="82">
        <v>12035</v>
      </c>
      <c r="C283" s="69" t="s">
        <v>1434</v>
      </c>
      <c r="D283" s="68" t="s">
        <v>1454</v>
      </c>
      <c r="E283" s="101">
        <v>76223219</v>
      </c>
      <c r="F283" s="82">
        <v>12580</v>
      </c>
      <c r="G283" s="85">
        <v>12035</v>
      </c>
      <c r="H283" s="71">
        <v>42249</v>
      </c>
      <c r="I283" s="71">
        <v>42980</v>
      </c>
      <c r="J283" s="95">
        <v>1.2999999999999999E-2</v>
      </c>
      <c r="K283" s="73">
        <v>6398059</v>
      </c>
      <c r="L283" s="74">
        <v>22700000</v>
      </c>
      <c r="M283" s="74">
        <v>29098059</v>
      </c>
      <c r="N283" s="69" t="s">
        <v>1435</v>
      </c>
      <c r="O283" s="75">
        <v>22</v>
      </c>
      <c r="P283" s="80">
        <v>503044</v>
      </c>
      <c r="Q283" s="90">
        <v>42918</v>
      </c>
      <c r="R283" s="77">
        <v>42918</v>
      </c>
      <c r="S283" s="78"/>
      <c r="T283" s="75">
        <v>0</v>
      </c>
      <c r="U283" s="75">
        <v>0</v>
      </c>
      <c r="V283" s="79" t="s">
        <v>1422</v>
      </c>
      <c r="W283" s="93">
        <v>0</v>
      </c>
      <c r="X283" s="94">
        <v>503044</v>
      </c>
      <c r="Y283" s="81">
        <v>0</v>
      </c>
      <c r="Z283" t="s">
        <v>3663</v>
      </c>
      <c r="AA283" t="s">
        <v>3289</v>
      </c>
      <c r="AB283" t="s">
        <v>3270</v>
      </c>
      <c r="AC283">
        <v>2</v>
      </c>
      <c r="AD283">
        <v>24754990</v>
      </c>
    </row>
    <row r="284" spans="1:30">
      <c r="A284" s="67" t="s">
        <v>1419</v>
      </c>
      <c r="B284" s="82">
        <v>12035</v>
      </c>
      <c r="C284" s="69" t="s">
        <v>1434</v>
      </c>
      <c r="D284" s="68" t="s">
        <v>1454</v>
      </c>
      <c r="E284" s="101">
        <v>76223219</v>
      </c>
      <c r="F284" s="82">
        <v>12580</v>
      </c>
      <c r="G284" s="85">
        <v>12035</v>
      </c>
      <c r="H284" s="71">
        <v>42249</v>
      </c>
      <c r="I284" s="71">
        <v>42980</v>
      </c>
      <c r="J284" s="95">
        <v>1.2999999999999999E-2</v>
      </c>
      <c r="K284" s="73">
        <v>6398059</v>
      </c>
      <c r="L284" s="74">
        <v>22700000</v>
      </c>
      <c r="M284" s="74">
        <v>29098059</v>
      </c>
      <c r="N284" s="69" t="s">
        <v>1435</v>
      </c>
      <c r="O284" s="75">
        <v>23</v>
      </c>
      <c r="P284" s="80">
        <v>503044</v>
      </c>
      <c r="Q284" s="90">
        <v>42949</v>
      </c>
      <c r="R284" s="77">
        <v>42949</v>
      </c>
      <c r="S284" s="78"/>
      <c r="T284" s="75">
        <v>0</v>
      </c>
      <c r="U284" s="75">
        <v>0</v>
      </c>
      <c r="V284" s="79" t="s">
        <v>1422</v>
      </c>
      <c r="W284" s="93">
        <v>0</v>
      </c>
      <c r="X284" s="94">
        <v>503044</v>
      </c>
      <c r="Y284" s="81">
        <v>0</v>
      </c>
      <c r="Z284" t="s">
        <v>3663</v>
      </c>
      <c r="AA284" t="s">
        <v>3289</v>
      </c>
      <c r="AB284" t="s">
        <v>3270</v>
      </c>
      <c r="AC284">
        <v>2</v>
      </c>
      <c r="AD284">
        <v>24754990</v>
      </c>
    </row>
    <row r="285" spans="1:30">
      <c r="A285" s="67" t="s">
        <v>1419</v>
      </c>
      <c r="B285" s="82">
        <v>12035</v>
      </c>
      <c r="C285" s="69" t="s">
        <v>1434</v>
      </c>
      <c r="D285" s="68" t="s">
        <v>1454</v>
      </c>
      <c r="E285" s="101">
        <v>76223219</v>
      </c>
      <c r="F285" s="82">
        <v>12580</v>
      </c>
      <c r="G285" s="85">
        <v>12035</v>
      </c>
      <c r="H285" s="71">
        <v>42249</v>
      </c>
      <c r="I285" s="71">
        <v>42980</v>
      </c>
      <c r="J285" s="95">
        <v>1.2999999999999999E-2</v>
      </c>
      <c r="K285" s="73">
        <v>6398059</v>
      </c>
      <c r="L285" s="74">
        <v>22700000</v>
      </c>
      <c r="M285" s="74">
        <v>29098059</v>
      </c>
      <c r="N285" s="69" t="s">
        <v>1435</v>
      </c>
      <c r="O285" s="75">
        <v>24</v>
      </c>
      <c r="P285" s="80">
        <v>17528047</v>
      </c>
      <c r="Q285" s="90">
        <v>42980</v>
      </c>
      <c r="R285" s="77">
        <v>42980</v>
      </c>
      <c r="S285" s="78"/>
      <c r="T285" s="75">
        <v>0</v>
      </c>
      <c r="U285" s="75">
        <v>0</v>
      </c>
      <c r="V285" s="79" t="s">
        <v>1422</v>
      </c>
      <c r="W285" s="93">
        <v>0</v>
      </c>
      <c r="X285" s="94">
        <v>17528047</v>
      </c>
      <c r="Y285" s="81">
        <v>0</v>
      </c>
      <c r="Z285" t="s">
        <v>3663</v>
      </c>
      <c r="AA285" t="s">
        <v>3289</v>
      </c>
      <c r="AB285" t="s">
        <v>3270</v>
      </c>
      <c r="AC285">
        <v>2</v>
      </c>
      <c r="AD285">
        <v>24754990</v>
      </c>
    </row>
    <row r="286" spans="1:30">
      <c r="E286" s="68"/>
    </row>
    <row r="287" spans="1:30">
      <c r="A287" s="67" t="s">
        <v>1419</v>
      </c>
      <c r="B287" s="82">
        <v>12045</v>
      </c>
      <c r="C287" s="69" t="s">
        <v>1436</v>
      </c>
      <c r="D287" s="68" t="s">
        <v>1455</v>
      </c>
      <c r="E287" s="101">
        <v>76531409</v>
      </c>
      <c r="F287" s="68">
        <v>12571</v>
      </c>
      <c r="G287" s="70">
        <v>12045</v>
      </c>
      <c r="H287" s="71">
        <v>42247</v>
      </c>
      <c r="I287" s="71">
        <v>42644</v>
      </c>
      <c r="J287" s="88">
        <v>1.9275E-2</v>
      </c>
      <c r="K287" s="73">
        <v>13648903</v>
      </c>
      <c r="L287" s="74">
        <v>83178521</v>
      </c>
      <c r="M287" s="74">
        <v>96827424</v>
      </c>
      <c r="N287" s="69" t="s">
        <v>1435</v>
      </c>
      <c r="O287" s="75">
        <v>7</v>
      </c>
      <c r="P287" s="96">
        <v>1969194</v>
      </c>
      <c r="Q287" s="90">
        <v>42491</v>
      </c>
      <c r="R287" s="77">
        <v>42491</v>
      </c>
      <c r="S287" s="78"/>
      <c r="T287" s="75">
        <v>0</v>
      </c>
      <c r="U287" s="75">
        <v>275</v>
      </c>
      <c r="V287" s="79" t="s">
        <v>1422</v>
      </c>
      <c r="W287" s="93">
        <v>347931.96487500001</v>
      </c>
      <c r="X287" s="94">
        <v>2317125.9648750001</v>
      </c>
      <c r="Y287" s="81">
        <v>78978121.498623908</v>
      </c>
      <c r="Z287" t="s">
        <v>3664</v>
      </c>
      <c r="AA287" t="s">
        <v>3250</v>
      </c>
      <c r="AB287" t="s">
        <v>3250</v>
      </c>
      <c r="AC287">
        <v>9</v>
      </c>
      <c r="AD287">
        <v>93427906</v>
      </c>
    </row>
    <row r="288" spans="1:30">
      <c r="A288" s="67" t="s">
        <v>1419</v>
      </c>
      <c r="B288" s="82">
        <v>12045</v>
      </c>
      <c r="C288" s="69" t="s">
        <v>1436</v>
      </c>
      <c r="D288" s="68" t="s">
        <v>1455</v>
      </c>
      <c r="E288" s="101">
        <v>76531409</v>
      </c>
      <c r="F288" s="68">
        <v>12571</v>
      </c>
      <c r="G288" s="70">
        <v>12045</v>
      </c>
      <c r="H288" s="71">
        <v>42247</v>
      </c>
      <c r="I288" s="71">
        <v>42644</v>
      </c>
      <c r="J288" s="88">
        <v>1.9275E-2</v>
      </c>
      <c r="K288" s="73">
        <v>13648903</v>
      </c>
      <c r="L288" s="74">
        <v>83178521</v>
      </c>
      <c r="M288" s="74">
        <v>96827424</v>
      </c>
      <c r="N288" s="69" t="s">
        <v>1435</v>
      </c>
      <c r="O288" s="75">
        <v>8</v>
      </c>
      <c r="P288" s="96">
        <v>1969194</v>
      </c>
      <c r="Q288" s="90">
        <v>42522</v>
      </c>
      <c r="R288" s="77">
        <v>42522</v>
      </c>
      <c r="S288" s="78"/>
      <c r="T288" s="75">
        <v>0</v>
      </c>
      <c r="U288" s="75">
        <v>244</v>
      </c>
      <c r="V288" s="79" t="s">
        <v>1422</v>
      </c>
      <c r="W288" s="93">
        <v>308710.54338000005</v>
      </c>
      <c r="X288" s="94">
        <v>2277904.5433800002</v>
      </c>
      <c r="Y288" s="81">
        <v>0</v>
      </c>
      <c r="Z288" t="s">
        <v>3664</v>
      </c>
      <c r="AA288" t="s">
        <v>3250</v>
      </c>
      <c r="AB288" t="s">
        <v>3250</v>
      </c>
      <c r="AC288">
        <v>9</v>
      </c>
      <c r="AD288">
        <v>93427906</v>
      </c>
    </row>
    <row r="289" spans="1:30">
      <c r="A289" s="67" t="s">
        <v>1419</v>
      </c>
      <c r="B289" s="82">
        <v>12045</v>
      </c>
      <c r="C289" s="69" t="s">
        <v>1436</v>
      </c>
      <c r="D289" s="68" t="s">
        <v>1455</v>
      </c>
      <c r="E289" s="101">
        <v>76531409</v>
      </c>
      <c r="F289" s="68">
        <v>12571</v>
      </c>
      <c r="G289" s="70">
        <v>12045</v>
      </c>
      <c r="H289" s="71">
        <v>42247</v>
      </c>
      <c r="I289" s="71">
        <v>42644</v>
      </c>
      <c r="J289" s="88">
        <v>1.9275E-2</v>
      </c>
      <c r="K289" s="73">
        <v>13648903</v>
      </c>
      <c r="L289" s="74">
        <v>83178521</v>
      </c>
      <c r="M289" s="74">
        <v>96827424</v>
      </c>
      <c r="N289" s="69" t="s">
        <v>1435</v>
      </c>
      <c r="O289" s="75">
        <v>9</v>
      </c>
      <c r="P289" s="96">
        <v>1969194</v>
      </c>
      <c r="Q289" s="90">
        <v>42552</v>
      </c>
      <c r="R289" s="77">
        <v>42552</v>
      </c>
      <c r="S289" s="78"/>
      <c r="T289" s="75">
        <v>0</v>
      </c>
      <c r="U289" s="75">
        <v>214</v>
      </c>
      <c r="V289" s="79" t="s">
        <v>1422</v>
      </c>
      <c r="W289" s="93">
        <v>270754.32903000002</v>
      </c>
      <c r="X289" s="94">
        <v>2239948.3290300001</v>
      </c>
      <c r="Y289" s="81">
        <v>0</v>
      </c>
      <c r="Z289" t="s">
        <v>3664</v>
      </c>
      <c r="AA289" t="s">
        <v>3250</v>
      </c>
      <c r="AB289" t="s">
        <v>3250</v>
      </c>
      <c r="AC289">
        <v>9</v>
      </c>
      <c r="AD289">
        <v>93427906</v>
      </c>
    </row>
    <row r="290" spans="1:30">
      <c r="A290" s="67" t="s">
        <v>1419</v>
      </c>
      <c r="B290" s="82">
        <v>12045</v>
      </c>
      <c r="C290" s="69" t="s">
        <v>1436</v>
      </c>
      <c r="D290" s="68" t="s">
        <v>1455</v>
      </c>
      <c r="E290" s="101">
        <v>76531409</v>
      </c>
      <c r="F290" s="68">
        <v>12571</v>
      </c>
      <c r="G290" s="70">
        <v>12045</v>
      </c>
      <c r="H290" s="71">
        <v>42247</v>
      </c>
      <c r="I290" s="71">
        <v>42644</v>
      </c>
      <c r="J290" s="88">
        <v>1.9275E-2</v>
      </c>
      <c r="K290" s="73">
        <v>13648903</v>
      </c>
      <c r="L290" s="74">
        <v>83178521</v>
      </c>
      <c r="M290" s="74">
        <v>96827424</v>
      </c>
      <c r="N290" s="69" t="s">
        <v>1435</v>
      </c>
      <c r="O290" s="75">
        <v>10</v>
      </c>
      <c r="P290" s="96">
        <v>1969194</v>
      </c>
      <c r="Q290" s="90">
        <v>42583</v>
      </c>
      <c r="R290" s="77">
        <v>42583</v>
      </c>
      <c r="S290" s="78"/>
      <c r="T290" s="75">
        <v>0</v>
      </c>
      <c r="U290" s="75">
        <v>183</v>
      </c>
      <c r="V290" s="79" t="s">
        <v>1422</v>
      </c>
      <c r="W290" s="93">
        <v>231532.90753500001</v>
      </c>
      <c r="X290" s="94">
        <v>2200726.9075349998</v>
      </c>
      <c r="Y290" s="81">
        <v>0</v>
      </c>
      <c r="Z290" t="s">
        <v>3664</v>
      </c>
      <c r="AA290" t="s">
        <v>3250</v>
      </c>
      <c r="AB290" t="s">
        <v>3250</v>
      </c>
      <c r="AC290">
        <v>9</v>
      </c>
      <c r="AD290">
        <v>93427906</v>
      </c>
    </row>
    <row r="291" spans="1:30">
      <c r="A291" s="67" t="s">
        <v>1419</v>
      </c>
      <c r="B291" s="82">
        <v>12045</v>
      </c>
      <c r="C291" s="69" t="s">
        <v>1436</v>
      </c>
      <c r="D291" s="68" t="s">
        <v>1455</v>
      </c>
      <c r="E291" s="101">
        <v>76531409</v>
      </c>
      <c r="F291" s="68">
        <v>12571</v>
      </c>
      <c r="G291" s="70">
        <v>12045</v>
      </c>
      <c r="H291" s="71">
        <v>42247</v>
      </c>
      <c r="I291" s="71">
        <v>42644</v>
      </c>
      <c r="J291" s="88">
        <v>1.9275E-2</v>
      </c>
      <c r="K291" s="73">
        <v>13648903</v>
      </c>
      <c r="L291" s="74">
        <v>83178521</v>
      </c>
      <c r="M291" s="74">
        <v>96827424</v>
      </c>
      <c r="N291" s="69" t="s">
        <v>1435</v>
      </c>
      <c r="O291" s="75">
        <v>11</v>
      </c>
      <c r="P291" s="96">
        <v>1969194</v>
      </c>
      <c r="Q291" s="90">
        <v>42614</v>
      </c>
      <c r="R291" s="77">
        <v>42614</v>
      </c>
      <c r="S291" s="78"/>
      <c r="T291" s="75">
        <v>0</v>
      </c>
      <c r="U291" s="75">
        <v>152</v>
      </c>
      <c r="V291" s="79" t="s">
        <v>1422</v>
      </c>
      <c r="W291" s="93">
        <v>192311.48604000002</v>
      </c>
      <c r="X291" s="94">
        <v>2161505.4860399999</v>
      </c>
      <c r="Y291" s="81">
        <v>0</v>
      </c>
      <c r="Z291" t="s">
        <v>3664</v>
      </c>
      <c r="AA291" t="s">
        <v>3250</v>
      </c>
      <c r="AB291" t="s">
        <v>3250</v>
      </c>
      <c r="AC291">
        <v>9</v>
      </c>
      <c r="AD291">
        <v>93427906</v>
      </c>
    </row>
    <row r="292" spans="1:30">
      <c r="A292" s="67" t="s">
        <v>1419</v>
      </c>
      <c r="B292" s="82">
        <v>12045</v>
      </c>
      <c r="C292" s="69" t="s">
        <v>1436</v>
      </c>
      <c r="D292" s="68" t="s">
        <v>1455</v>
      </c>
      <c r="E292" s="101">
        <v>76531409</v>
      </c>
      <c r="F292" s="68">
        <v>12571</v>
      </c>
      <c r="G292" s="70">
        <v>12045</v>
      </c>
      <c r="H292" s="71">
        <v>42247</v>
      </c>
      <c r="I292" s="71">
        <v>42644</v>
      </c>
      <c r="J292" s="88">
        <v>1.9275E-2</v>
      </c>
      <c r="K292" s="73">
        <v>13648903</v>
      </c>
      <c r="L292" s="74">
        <v>83178521</v>
      </c>
      <c r="M292" s="74">
        <v>96827424</v>
      </c>
      <c r="N292" s="69" t="s">
        <v>1435</v>
      </c>
      <c r="O292" s="75">
        <v>12</v>
      </c>
      <c r="P292" s="96">
        <v>75166290</v>
      </c>
      <c r="Q292" s="90">
        <v>42644</v>
      </c>
      <c r="R292" s="77">
        <v>42644</v>
      </c>
      <c r="S292" s="78"/>
      <c r="T292" s="75">
        <v>0</v>
      </c>
      <c r="U292" s="75">
        <v>122</v>
      </c>
      <c r="V292" s="79" t="s">
        <v>1422</v>
      </c>
      <c r="W292" s="93">
        <v>5891909.6416500006</v>
      </c>
      <c r="X292" s="94">
        <v>81058199.641650006</v>
      </c>
      <c r="Y292" s="81">
        <v>0</v>
      </c>
      <c r="Z292" t="s">
        <v>3664</v>
      </c>
      <c r="AA292" t="s">
        <v>3250</v>
      </c>
      <c r="AB292" t="s">
        <v>3250</v>
      </c>
      <c r="AC292">
        <v>9</v>
      </c>
      <c r="AD292">
        <v>93427906</v>
      </c>
    </row>
    <row r="293" spans="1:30">
      <c r="E293" s="68"/>
    </row>
    <row r="294" spans="1:30">
      <c r="A294" s="67" t="s">
        <v>1419</v>
      </c>
      <c r="B294" s="82">
        <v>14547</v>
      </c>
      <c r="C294" s="69" t="s">
        <v>1430</v>
      </c>
      <c r="D294" s="68" t="s">
        <v>1451</v>
      </c>
      <c r="E294" s="101">
        <v>76584266</v>
      </c>
      <c r="F294" s="82">
        <v>14954</v>
      </c>
      <c r="G294" s="70">
        <v>14547</v>
      </c>
      <c r="H294" s="71">
        <v>42605</v>
      </c>
      <c r="I294" s="71">
        <v>44424</v>
      </c>
      <c r="J294" s="88">
        <v>1.9275E-2</v>
      </c>
      <c r="K294" s="73">
        <v>64020142</v>
      </c>
      <c r="L294" s="74">
        <v>92762209</v>
      </c>
      <c r="M294" s="74">
        <v>156782351</v>
      </c>
      <c r="N294" s="69" t="s">
        <v>1435</v>
      </c>
      <c r="O294" s="75">
        <v>1</v>
      </c>
      <c r="P294" s="96">
        <v>1774124</v>
      </c>
      <c r="Q294" s="90">
        <v>42719</v>
      </c>
      <c r="R294" s="77">
        <v>42719</v>
      </c>
      <c r="S294" s="78"/>
      <c r="T294" s="75">
        <v>0</v>
      </c>
      <c r="U294" s="75">
        <v>47</v>
      </c>
      <c r="V294" s="79" t="s">
        <v>1422</v>
      </c>
      <c r="W294" s="80">
        <v>53574.10949000001</v>
      </c>
      <c r="X294" s="97">
        <v>1827698.1094899999</v>
      </c>
      <c r="Y294" s="81">
        <v>92762209</v>
      </c>
      <c r="Z294" t="s">
        <v>3259</v>
      </c>
      <c r="AA294" t="s">
        <v>3260</v>
      </c>
      <c r="AB294" t="s">
        <v>3261</v>
      </c>
      <c r="AC294">
        <v>2</v>
      </c>
      <c r="AD294">
        <v>23791690</v>
      </c>
    </row>
    <row r="295" spans="1:30">
      <c r="A295" s="67" t="s">
        <v>1419</v>
      </c>
      <c r="B295" s="82">
        <v>14547</v>
      </c>
      <c r="C295" s="69" t="s">
        <v>1430</v>
      </c>
      <c r="D295" s="68" t="s">
        <v>1451</v>
      </c>
      <c r="E295" s="101">
        <v>76584266</v>
      </c>
      <c r="F295" s="82">
        <v>14954</v>
      </c>
      <c r="G295" s="70">
        <v>14547</v>
      </c>
      <c r="H295" s="71">
        <v>42605</v>
      </c>
      <c r="I295" s="71">
        <v>44424</v>
      </c>
      <c r="J295" s="95">
        <v>1.9275E-2</v>
      </c>
      <c r="K295" s="73">
        <v>64020142</v>
      </c>
      <c r="L295" s="74">
        <v>92762209</v>
      </c>
      <c r="M295" s="74">
        <v>156782351</v>
      </c>
      <c r="N295" s="69" t="s">
        <v>1435</v>
      </c>
      <c r="O295" s="75">
        <v>2</v>
      </c>
      <c r="P295" s="96">
        <v>1774124</v>
      </c>
      <c r="Q295" s="90">
        <v>42750</v>
      </c>
      <c r="R295" s="77">
        <v>42750</v>
      </c>
      <c r="S295" s="78"/>
      <c r="T295" s="75">
        <v>0</v>
      </c>
      <c r="U295" s="75">
        <v>16</v>
      </c>
      <c r="V295" s="79" t="s">
        <v>1422</v>
      </c>
      <c r="W295" s="93">
        <v>18237.994720000002</v>
      </c>
      <c r="X295" s="94">
        <v>1792361.9947200001</v>
      </c>
      <c r="Y295" s="81">
        <v>0</v>
      </c>
      <c r="Z295" t="s">
        <v>3259</v>
      </c>
      <c r="AA295" t="s">
        <v>3260</v>
      </c>
      <c r="AB295" t="s">
        <v>3261</v>
      </c>
      <c r="AC295">
        <v>2</v>
      </c>
      <c r="AD295">
        <v>23791690</v>
      </c>
    </row>
    <row r="296" spans="1:30">
      <c r="A296" s="67" t="s">
        <v>1419</v>
      </c>
      <c r="B296" s="82">
        <v>14547</v>
      </c>
      <c r="C296" s="69" t="s">
        <v>1430</v>
      </c>
      <c r="D296" s="68" t="s">
        <v>1451</v>
      </c>
      <c r="E296" s="101">
        <v>76584266</v>
      </c>
      <c r="F296" s="82">
        <v>14954</v>
      </c>
      <c r="G296" s="70">
        <v>14547</v>
      </c>
      <c r="H296" s="71">
        <v>42605</v>
      </c>
      <c r="I296" s="71">
        <v>44424</v>
      </c>
      <c r="J296" s="95">
        <v>1.3299999999999999E-2</v>
      </c>
      <c r="K296" s="73">
        <v>64020142</v>
      </c>
      <c r="L296" s="74">
        <v>92762209</v>
      </c>
      <c r="M296" s="74">
        <v>156782351</v>
      </c>
      <c r="N296" s="69" t="s">
        <v>1435</v>
      </c>
      <c r="O296" s="75">
        <v>3</v>
      </c>
      <c r="P296" s="96">
        <v>1774124</v>
      </c>
      <c r="Q296" s="90">
        <v>42781</v>
      </c>
      <c r="R296" s="77">
        <v>42781</v>
      </c>
      <c r="S296" s="78"/>
      <c r="T296" s="75">
        <v>0</v>
      </c>
      <c r="U296" s="75">
        <v>0</v>
      </c>
      <c r="V296" s="79" t="s">
        <v>1422</v>
      </c>
      <c r="W296" s="93">
        <v>0</v>
      </c>
      <c r="X296" s="94">
        <v>1774124</v>
      </c>
      <c r="Y296" s="81">
        <v>0</v>
      </c>
      <c r="Z296" t="s">
        <v>3259</v>
      </c>
      <c r="AA296" t="s">
        <v>3260</v>
      </c>
      <c r="AB296" t="s">
        <v>3261</v>
      </c>
      <c r="AC296">
        <v>2</v>
      </c>
      <c r="AD296">
        <v>23791690</v>
      </c>
    </row>
    <row r="297" spans="1:30">
      <c r="A297" s="67" t="s">
        <v>1419</v>
      </c>
      <c r="B297" s="82">
        <v>14547</v>
      </c>
      <c r="C297" s="69" t="s">
        <v>1430</v>
      </c>
      <c r="D297" s="68" t="s">
        <v>1451</v>
      </c>
      <c r="E297" s="101">
        <v>76584266</v>
      </c>
      <c r="F297" s="82">
        <v>14954</v>
      </c>
      <c r="G297" s="70">
        <v>14547</v>
      </c>
      <c r="H297" s="71">
        <v>42605</v>
      </c>
      <c r="I297" s="71">
        <v>44424</v>
      </c>
      <c r="J297" s="95">
        <v>1.3299999999999999E-2</v>
      </c>
      <c r="K297" s="73">
        <v>64020142</v>
      </c>
      <c r="L297" s="74">
        <v>92762209</v>
      </c>
      <c r="M297" s="74">
        <v>156782351</v>
      </c>
      <c r="N297" s="69" t="s">
        <v>1435</v>
      </c>
      <c r="O297" s="75">
        <v>4</v>
      </c>
      <c r="P297" s="96">
        <v>1774124</v>
      </c>
      <c r="Q297" s="90">
        <v>42809</v>
      </c>
      <c r="R297" s="77">
        <v>42809</v>
      </c>
      <c r="S297" s="78"/>
      <c r="T297" s="75">
        <v>0</v>
      </c>
      <c r="U297" s="75">
        <v>0</v>
      </c>
      <c r="V297" s="79" t="s">
        <v>1422</v>
      </c>
      <c r="W297" s="93">
        <v>0</v>
      </c>
      <c r="X297" s="94">
        <v>1774124</v>
      </c>
      <c r="Y297" s="81">
        <v>0</v>
      </c>
      <c r="Z297" t="s">
        <v>3259</v>
      </c>
      <c r="AA297" t="s">
        <v>3260</v>
      </c>
      <c r="AB297" t="s">
        <v>3261</v>
      </c>
      <c r="AC297">
        <v>2</v>
      </c>
      <c r="AD297">
        <v>23791690</v>
      </c>
    </row>
    <row r="298" spans="1:30">
      <c r="A298" s="67" t="s">
        <v>1419</v>
      </c>
      <c r="B298" s="82">
        <v>14547</v>
      </c>
      <c r="C298" s="69" t="s">
        <v>1430</v>
      </c>
      <c r="D298" s="68" t="s">
        <v>1451</v>
      </c>
      <c r="E298" s="101">
        <v>76584266</v>
      </c>
      <c r="F298" s="82">
        <v>14954</v>
      </c>
      <c r="G298" s="70">
        <v>14547</v>
      </c>
      <c r="H298" s="71">
        <v>42605</v>
      </c>
      <c r="I298" s="71">
        <v>44424</v>
      </c>
      <c r="J298" s="95">
        <v>1.3299999999999999E-2</v>
      </c>
      <c r="K298" s="73">
        <v>64020142</v>
      </c>
      <c r="L298" s="74">
        <v>92762209</v>
      </c>
      <c r="M298" s="74">
        <v>156782351</v>
      </c>
      <c r="N298" s="69" t="s">
        <v>1435</v>
      </c>
      <c r="O298" s="75">
        <v>5</v>
      </c>
      <c r="P298" s="96">
        <v>1774124</v>
      </c>
      <c r="Q298" s="90">
        <v>42840</v>
      </c>
      <c r="R298" s="77">
        <v>42840</v>
      </c>
      <c r="S298" s="78"/>
      <c r="T298" s="75">
        <v>0</v>
      </c>
      <c r="U298" s="75">
        <v>0</v>
      </c>
      <c r="V298" s="79" t="s">
        <v>1422</v>
      </c>
      <c r="W298" s="93">
        <v>0</v>
      </c>
      <c r="X298" s="94">
        <v>1774124</v>
      </c>
      <c r="Y298" s="81">
        <v>0</v>
      </c>
      <c r="Z298" t="s">
        <v>3259</v>
      </c>
      <c r="AA298" t="s">
        <v>3260</v>
      </c>
      <c r="AB298" t="s">
        <v>3261</v>
      </c>
      <c r="AC298">
        <v>2</v>
      </c>
      <c r="AD298">
        <v>23791690</v>
      </c>
    </row>
    <row r="299" spans="1:30">
      <c r="A299" s="67" t="s">
        <v>1419</v>
      </c>
      <c r="B299" s="82">
        <v>14547</v>
      </c>
      <c r="C299" s="69" t="s">
        <v>1430</v>
      </c>
      <c r="D299" s="68" t="s">
        <v>1451</v>
      </c>
      <c r="E299" s="101">
        <v>76584266</v>
      </c>
      <c r="F299" s="82">
        <v>14954</v>
      </c>
      <c r="G299" s="70">
        <v>14547</v>
      </c>
      <c r="H299" s="71">
        <v>42605</v>
      </c>
      <c r="I299" s="71">
        <v>44424</v>
      </c>
      <c r="J299" s="95">
        <v>1.3299999999999999E-2</v>
      </c>
      <c r="K299" s="73">
        <v>64020142</v>
      </c>
      <c r="L299" s="74">
        <v>92762209</v>
      </c>
      <c r="M299" s="74">
        <v>156782351</v>
      </c>
      <c r="N299" s="69" t="s">
        <v>1435</v>
      </c>
      <c r="O299" s="75">
        <v>6</v>
      </c>
      <c r="P299" s="96">
        <v>1774124</v>
      </c>
      <c r="Q299" s="90">
        <v>42870</v>
      </c>
      <c r="R299" s="77">
        <v>42870</v>
      </c>
      <c r="S299" s="78"/>
      <c r="T299" s="75">
        <v>0</v>
      </c>
      <c r="U299" s="75">
        <v>0</v>
      </c>
      <c r="V299" s="79" t="s">
        <v>1422</v>
      </c>
      <c r="W299" s="93">
        <v>0</v>
      </c>
      <c r="X299" s="94">
        <v>1774124</v>
      </c>
      <c r="Y299" s="81">
        <v>0</v>
      </c>
      <c r="Z299" t="s">
        <v>3259</v>
      </c>
      <c r="AA299" t="s">
        <v>3260</v>
      </c>
      <c r="AB299" t="s">
        <v>3261</v>
      </c>
      <c r="AC299">
        <v>2</v>
      </c>
      <c r="AD299">
        <v>23791690</v>
      </c>
    </row>
    <row r="300" spans="1:30">
      <c r="A300" s="67" t="s">
        <v>1419</v>
      </c>
      <c r="B300" s="82">
        <v>14547</v>
      </c>
      <c r="C300" s="69" t="s">
        <v>1430</v>
      </c>
      <c r="D300" s="68" t="s">
        <v>1451</v>
      </c>
      <c r="E300" s="101">
        <v>76584266</v>
      </c>
      <c r="F300" s="82">
        <v>14954</v>
      </c>
      <c r="G300" s="70">
        <v>14547</v>
      </c>
      <c r="H300" s="71">
        <v>42605</v>
      </c>
      <c r="I300" s="71">
        <v>44424</v>
      </c>
      <c r="J300" s="95">
        <v>1.3299999999999999E-2</v>
      </c>
      <c r="K300" s="73">
        <v>64020142</v>
      </c>
      <c r="L300" s="74">
        <v>92762209</v>
      </c>
      <c r="M300" s="74">
        <v>156782351</v>
      </c>
      <c r="N300" s="69" t="s">
        <v>1435</v>
      </c>
      <c r="O300" s="75">
        <v>7</v>
      </c>
      <c r="P300" s="96">
        <v>1774124</v>
      </c>
      <c r="Q300" s="90">
        <v>42901</v>
      </c>
      <c r="R300" s="77">
        <v>42901</v>
      </c>
      <c r="S300" s="78"/>
      <c r="T300" s="75">
        <v>0</v>
      </c>
      <c r="U300" s="75">
        <v>0</v>
      </c>
      <c r="V300" s="79" t="s">
        <v>1422</v>
      </c>
      <c r="W300" s="93">
        <v>0</v>
      </c>
      <c r="X300" s="94">
        <v>1774124</v>
      </c>
      <c r="Y300" s="81">
        <v>0</v>
      </c>
      <c r="Z300" t="s">
        <v>3259</v>
      </c>
      <c r="AA300" t="s">
        <v>3260</v>
      </c>
      <c r="AB300" t="s">
        <v>3261</v>
      </c>
      <c r="AC300">
        <v>2</v>
      </c>
      <c r="AD300">
        <v>23791690</v>
      </c>
    </row>
    <row r="301" spans="1:30">
      <c r="A301" s="67" t="s">
        <v>1419</v>
      </c>
      <c r="B301" s="82">
        <v>14547</v>
      </c>
      <c r="C301" s="69" t="s">
        <v>1430</v>
      </c>
      <c r="D301" s="68" t="s">
        <v>1451</v>
      </c>
      <c r="E301" s="101">
        <v>76584266</v>
      </c>
      <c r="F301" s="82">
        <v>14954</v>
      </c>
      <c r="G301" s="70">
        <v>14547</v>
      </c>
      <c r="H301" s="71">
        <v>42605</v>
      </c>
      <c r="I301" s="71">
        <v>44424</v>
      </c>
      <c r="J301" s="95">
        <v>1.3299999999999999E-2</v>
      </c>
      <c r="K301" s="73">
        <v>64020142</v>
      </c>
      <c r="L301" s="74">
        <v>92762209</v>
      </c>
      <c r="M301" s="74">
        <v>156782351</v>
      </c>
      <c r="N301" s="69" t="s">
        <v>1435</v>
      </c>
      <c r="O301" s="75">
        <v>8</v>
      </c>
      <c r="P301" s="96">
        <v>1774124</v>
      </c>
      <c r="Q301" s="90">
        <v>42931</v>
      </c>
      <c r="R301" s="77">
        <v>42931</v>
      </c>
      <c r="S301" s="78"/>
      <c r="T301" s="75">
        <v>0</v>
      </c>
      <c r="U301" s="75">
        <v>0</v>
      </c>
      <c r="V301" s="79" t="s">
        <v>1422</v>
      </c>
      <c r="W301" s="93">
        <v>0</v>
      </c>
      <c r="X301" s="94">
        <v>1774124</v>
      </c>
      <c r="Y301" s="81">
        <v>0</v>
      </c>
      <c r="Z301" t="s">
        <v>3259</v>
      </c>
      <c r="AA301" t="s">
        <v>3260</v>
      </c>
      <c r="AB301" t="s">
        <v>3261</v>
      </c>
      <c r="AC301">
        <v>2</v>
      </c>
      <c r="AD301">
        <v>23791690</v>
      </c>
    </row>
    <row r="302" spans="1:30">
      <c r="A302" s="67" t="s">
        <v>1419</v>
      </c>
      <c r="B302" s="82">
        <v>14547</v>
      </c>
      <c r="C302" s="69" t="s">
        <v>1430</v>
      </c>
      <c r="D302" s="68" t="s">
        <v>1451</v>
      </c>
      <c r="E302" s="101">
        <v>76584266</v>
      </c>
      <c r="F302" s="82">
        <v>14954</v>
      </c>
      <c r="G302" s="70">
        <v>14547</v>
      </c>
      <c r="H302" s="71">
        <v>42605</v>
      </c>
      <c r="I302" s="71">
        <v>44424</v>
      </c>
      <c r="J302" s="95">
        <v>1.3299999999999999E-2</v>
      </c>
      <c r="K302" s="73">
        <v>64020142</v>
      </c>
      <c r="L302" s="74">
        <v>92762209</v>
      </c>
      <c r="M302" s="74">
        <v>156782351</v>
      </c>
      <c r="N302" s="69" t="s">
        <v>1435</v>
      </c>
      <c r="O302" s="75">
        <v>9</v>
      </c>
      <c r="P302" s="96">
        <v>1774124</v>
      </c>
      <c r="Q302" s="90">
        <v>42962</v>
      </c>
      <c r="R302" s="77">
        <v>42962</v>
      </c>
      <c r="S302" s="78"/>
      <c r="T302" s="75">
        <v>0</v>
      </c>
      <c r="U302" s="75">
        <v>0</v>
      </c>
      <c r="V302" s="79" t="s">
        <v>1422</v>
      </c>
      <c r="W302" s="93">
        <v>0</v>
      </c>
      <c r="X302" s="94">
        <v>1774124</v>
      </c>
      <c r="Y302" s="81">
        <v>0</v>
      </c>
      <c r="Z302" t="s">
        <v>3259</v>
      </c>
      <c r="AA302" t="s">
        <v>3260</v>
      </c>
      <c r="AB302" t="s">
        <v>3261</v>
      </c>
      <c r="AC302">
        <v>2</v>
      </c>
      <c r="AD302">
        <v>23791690</v>
      </c>
    </row>
    <row r="303" spans="1:30">
      <c r="A303" s="67" t="s">
        <v>1419</v>
      </c>
      <c r="B303" s="82">
        <v>14547</v>
      </c>
      <c r="C303" s="69" t="s">
        <v>1430</v>
      </c>
      <c r="D303" s="68" t="s">
        <v>1451</v>
      </c>
      <c r="E303" s="101">
        <v>76584266</v>
      </c>
      <c r="F303" s="82">
        <v>14954</v>
      </c>
      <c r="G303" s="70">
        <v>14547</v>
      </c>
      <c r="H303" s="71">
        <v>42605</v>
      </c>
      <c r="I303" s="71">
        <v>44424</v>
      </c>
      <c r="J303" s="95">
        <v>1.3299999999999999E-2</v>
      </c>
      <c r="K303" s="73">
        <v>64020142</v>
      </c>
      <c r="L303" s="74">
        <v>92762209</v>
      </c>
      <c r="M303" s="74">
        <v>156782351</v>
      </c>
      <c r="N303" s="69" t="s">
        <v>1435</v>
      </c>
      <c r="O303" s="75">
        <v>10</v>
      </c>
      <c r="P303" s="96">
        <v>1774124</v>
      </c>
      <c r="Q303" s="90">
        <v>42993</v>
      </c>
      <c r="R303" s="77">
        <v>42993</v>
      </c>
      <c r="S303" s="78"/>
      <c r="T303" s="75">
        <v>0</v>
      </c>
      <c r="U303" s="75">
        <v>0</v>
      </c>
      <c r="V303" s="79" t="s">
        <v>1422</v>
      </c>
      <c r="W303" s="93">
        <v>0</v>
      </c>
      <c r="X303" s="94">
        <v>1774124</v>
      </c>
      <c r="Y303" s="81">
        <v>0</v>
      </c>
      <c r="Z303" t="s">
        <v>3259</v>
      </c>
      <c r="AA303" t="s">
        <v>3260</v>
      </c>
      <c r="AB303" t="s">
        <v>3261</v>
      </c>
      <c r="AC303">
        <v>2</v>
      </c>
      <c r="AD303">
        <v>23791690</v>
      </c>
    </row>
    <row r="304" spans="1:30">
      <c r="A304" s="67" t="s">
        <v>1419</v>
      </c>
      <c r="B304" s="82">
        <v>14547</v>
      </c>
      <c r="C304" s="69" t="s">
        <v>1430</v>
      </c>
      <c r="D304" s="68" t="s">
        <v>1451</v>
      </c>
      <c r="E304" s="101">
        <v>76584266</v>
      </c>
      <c r="F304" s="82">
        <v>14954</v>
      </c>
      <c r="G304" s="70">
        <v>14547</v>
      </c>
      <c r="H304" s="71">
        <v>42605</v>
      </c>
      <c r="I304" s="71">
        <v>44424</v>
      </c>
      <c r="J304" s="95">
        <v>1.3299999999999999E-2</v>
      </c>
      <c r="K304" s="73">
        <v>64020142</v>
      </c>
      <c r="L304" s="74">
        <v>92762209</v>
      </c>
      <c r="M304" s="74">
        <v>156782351</v>
      </c>
      <c r="N304" s="69" t="s">
        <v>1435</v>
      </c>
      <c r="O304" s="75">
        <v>11</v>
      </c>
      <c r="P304" s="96">
        <v>1774124</v>
      </c>
      <c r="Q304" s="90">
        <v>43023</v>
      </c>
      <c r="R304" s="77">
        <v>43023</v>
      </c>
      <c r="S304" s="78"/>
      <c r="T304" s="75">
        <v>0</v>
      </c>
      <c r="U304" s="75">
        <v>0</v>
      </c>
      <c r="V304" s="79" t="s">
        <v>1422</v>
      </c>
      <c r="W304" s="93">
        <v>0</v>
      </c>
      <c r="X304" s="94">
        <v>1774124</v>
      </c>
      <c r="Y304" s="81">
        <v>0</v>
      </c>
      <c r="Z304" t="s">
        <v>3259</v>
      </c>
      <c r="AA304" t="s">
        <v>3260</v>
      </c>
      <c r="AB304" t="s">
        <v>3261</v>
      </c>
      <c r="AC304">
        <v>2</v>
      </c>
      <c r="AD304">
        <v>23791690</v>
      </c>
    </row>
    <row r="305" spans="1:30">
      <c r="A305" s="67" t="s">
        <v>1419</v>
      </c>
      <c r="B305" s="82">
        <v>14547</v>
      </c>
      <c r="C305" s="69" t="s">
        <v>1430</v>
      </c>
      <c r="D305" s="68" t="s">
        <v>1451</v>
      </c>
      <c r="E305" s="101">
        <v>76584266</v>
      </c>
      <c r="F305" s="82">
        <v>14954</v>
      </c>
      <c r="G305" s="70">
        <v>14547</v>
      </c>
      <c r="H305" s="71">
        <v>42605</v>
      </c>
      <c r="I305" s="71">
        <v>44424</v>
      </c>
      <c r="J305" s="95">
        <v>1.3299999999999999E-2</v>
      </c>
      <c r="K305" s="73">
        <v>64020142</v>
      </c>
      <c r="L305" s="74">
        <v>92762209</v>
      </c>
      <c r="M305" s="74">
        <v>156782351</v>
      </c>
      <c r="N305" s="69" t="s">
        <v>1435</v>
      </c>
      <c r="O305" s="75">
        <v>12</v>
      </c>
      <c r="P305" s="96">
        <v>1774124</v>
      </c>
      <c r="Q305" s="90">
        <v>43054</v>
      </c>
      <c r="R305" s="77">
        <v>43054</v>
      </c>
      <c r="S305" s="78"/>
      <c r="T305" s="75">
        <v>0</v>
      </c>
      <c r="U305" s="75">
        <v>0</v>
      </c>
      <c r="V305" s="79" t="s">
        <v>1422</v>
      </c>
      <c r="W305" s="93">
        <v>0</v>
      </c>
      <c r="X305" s="94">
        <v>1774124</v>
      </c>
      <c r="Y305" s="81">
        <v>0</v>
      </c>
      <c r="Z305" t="s">
        <v>3259</v>
      </c>
      <c r="AA305" t="s">
        <v>3260</v>
      </c>
      <c r="AB305" t="s">
        <v>3261</v>
      </c>
      <c r="AC305">
        <v>2</v>
      </c>
      <c r="AD305">
        <v>23791690</v>
      </c>
    </row>
    <row r="306" spans="1:30">
      <c r="A306" s="67" t="s">
        <v>1419</v>
      </c>
      <c r="B306" s="82">
        <v>14547</v>
      </c>
      <c r="C306" s="69" t="s">
        <v>1430</v>
      </c>
      <c r="D306" s="68" t="s">
        <v>1456</v>
      </c>
      <c r="E306" s="101">
        <v>76584266</v>
      </c>
      <c r="F306" s="82">
        <v>14954</v>
      </c>
      <c r="G306" s="70">
        <v>14547</v>
      </c>
      <c r="H306" s="71">
        <v>42605</v>
      </c>
      <c r="I306" s="71">
        <v>44424</v>
      </c>
      <c r="J306" s="95">
        <v>1.3299999999999999E-2</v>
      </c>
      <c r="K306" s="73">
        <v>64020142</v>
      </c>
      <c r="L306" s="74">
        <v>92762209</v>
      </c>
      <c r="M306" s="74">
        <v>156782351</v>
      </c>
      <c r="N306" s="69" t="s">
        <v>1435</v>
      </c>
      <c r="O306" s="75">
        <v>13</v>
      </c>
      <c r="P306" s="96">
        <v>1774124</v>
      </c>
      <c r="Q306" s="90">
        <v>43084</v>
      </c>
      <c r="R306" s="77">
        <v>43084</v>
      </c>
      <c r="S306" s="78"/>
      <c r="T306" s="75">
        <v>0</v>
      </c>
      <c r="U306" s="75">
        <v>0</v>
      </c>
      <c r="V306" s="79" t="s">
        <v>1422</v>
      </c>
      <c r="W306" s="93">
        <v>0</v>
      </c>
      <c r="X306" s="94">
        <v>1774124</v>
      </c>
      <c r="Y306" s="81">
        <v>0</v>
      </c>
      <c r="Z306" t="s">
        <v>3259</v>
      </c>
      <c r="AA306" t="s">
        <v>3260</v>
      </c>
      <c r="AB306" t="s">
        <v>3261</v>
      </c>
      <c r="AC306">
        <v>2</v>
      </c>
      <c r="AD306">
        <v>23791690</v>
      </c>
    </row>
    <row r="307" spans="1:30">
      <c r="A307" s="67" t="s">
        <v>1419</v>
      </c>
      <c r="B307" s="82">
        <v>14547</v>
      </c>
      <c r="C307" s="69" t="s">
        <v>1430</v>
      </c>
      <c r="D307" s="68" t="s">
        <v>1457</v>
      </c>
      <c r="E307" s="101">
        <v>76584266</v>
      </c>
      <c r="F307" s="82">
        <v>14954</v>
      </c>
      <c r="G307" s="70">
        <v>14547</v>
      </c>
      <c r="H307" s="71">
        <v>42605</v>
      </c>
      <c r="I307" s="71">
        <v>44424</v>
      </c>
      <c r="J307" s="95">
        <v>1.3299999999999999E-2</v>
      </c>
      <c r="K307" s="73">
        <v>64020142</v>
      </c>
      <c r="L307" s="74">
        <v>92762209</v>
      </c>
      <c r="M307" s="74">
        <v>156782351</v>
      </c>
      <c r="N307" s="69" t="s">
        <v>1435</v>
      </c>
      <c r="O307" s="75">
        <v>14</v>
      </c>
      <c r="P307" s="96">
        <v>1774124</v>
      </c>
      <c r="Q307" s="90">
        <v>43115</v>
      </c>
      <c r="R307" s="77">
        <v>43115</v>
      </c>
      <c r="S307" s="78"/>
      <c r="T307" s="75">
        <v>0</v>
      </c>
      <c r="U307" s="75">
        <v>0</v>
      </c>
      <c r="V307" s="79" t="s">
        <v>1422</v>
      </c>
      <c r="W307" s="93">
        <v>0</v>
      </c>
      <c r="X307" s="94">
        <v>1774124</v>
      </c>
      <c r="Y307" s="81">
        <v>0</v>
      </c>
      <c r="Z307" t="s">
        <v>3259</v>
      </c>
      <c r="AA307" t="s">
        <v>3260</v>
      </c>
      <c r="AB307" t="s">
        <v>3261</v>
      </c>
      <c r="AC307">
        <v>2</v>
      </c>
      <c r="AD307">
        <v>23791690</v>
      </c>
    </row>
    <row r="308" spans="1:30">
      <c r="A308" s="67" t="s">
        <v>1419</v>
      </c>
      <c r="B308" s="82">
        <v>14547</v>
      </c>
      <c r="C308" s="69" t="s">
        <v>1430</v>
      </c>
      <c r="D308" s="68" t="s">
        <v>1458</v>
      </c>
      <c r="E308" s="101">
        <v>76584266</v>
      </c>
      <c r="F308" s="82">
        <v>14954</v>
      </c>
      <c r="G308" s="70">
        <v>14547</v>
      </c>
      <c r="H308" s="71">
        <v>42605</v>
      </c>
      <c r="I308" s="71">
        <v>44424</v>
      </c>
      <c r="J308" s="95">
        <v>1.3299999999999999E-2</v>
      </c>
      <c r="K308" s="73">
        <v>64020142</v>
      </c>
      <c r="L308" s="74">
        <v>92762209</v>
      </c>
      <c r="M308" s="74">
        <v>156782351</v>
      </c>
      <c r="N308" s="69" t="s">
        <v>1435</v>
      </c>
      <c r="O308" s="75">
        <v>15</v>
      </c>
      <c r="P308" s="96">
        <v>1774124</v>
      </c>
      <c r="Q308" s="90">
        <v>43146</v>
      </c>
      <c r="R308" s="77">
        <v>43146</v>
      </c>
      <c r="S308" s="78"/>
      <c r="T308" s="75">
        <v>0</v>
      </c>
      <c r="U308" s="75">
        <v>0</v>
      </c>
      <c r="V308" s="79" t="s">
        <v>1422</v>
      </c>
      <c r="W308" s="93">
        <v>0</v>
      </c>
      <c r="X308" s="94">
        <v>1774124</v>
      </c>
      <c r="Y308" s="81">
        <v>0</v>
      </c>
      <c r="Z308" t="s">
        <v>3259</v>
      </c>
      <c r="AA308" t="s">
        <v>3260</v>
      </c>
      <c r="AB308" t="s">
        <v>3261</v>
      </c>
      <c r="AC308">
        <v>2</v>
      </c>
      <c r="AD308">
        <v>23791690</v>
      </c>
    </row>
    <row r="309" spans="1:30">
      <c r="A309" s="67" t="s">
        <v>1419</v>
      </c>
      <c r="B309" s="82">
        <v>14547</v>
      </c>
      <c r="C309" s="69" t="s">
        <v>1430</v>
      </c>
      <c r="D309" s="68" t="s">
        <v>1459</v>
      </c>
      <c r="E309" s="101">
        <v>76584266</v>
      </c>
      <c r="F309" s="82">
        <v>14954</v>
      </c>
      <c r="G309" s="70">
        <v>14547</v>
      </c>
      <c r="H309" s="71">
        <v>42605</v>
      </c>
      <c r="I309" s="71">
        <v>44424</v>
      </c>
      <c r="J309" s="95">
        <v>1.3299999999999999E-2</v>
      </c>
      <c r="K309" s="73">
        <v>64020142</v>
      </c>
      <c r="L309" s="74">
        <v>92762209</v>
      </c>
      <c r="M309" s="74">
        <v>156782351</v>
      </c>
      <c r="N309" s="69" t="s">
        <v>1435</v>
      </c>
      <c r="O309" s="75">
        <v>16</v>
      </c>
      <c r="P309" s="96">
        <v>1774124</v>
      </c>
      <c r="Q309" s="90">
        <v>43174</v>
      </c>
      <c r="R309" s="77">
        <v>43174</v>
      </c>
      <c r="S309" s="78"/>
      <c r="T309" s="75">
        <v>0</v>
      </c>
      <c r="U309" s="75">
        <v>0</v>
      </c>
      <c r="V309" s="79" t="s">
        <v>1422</v>
      </c>
      <c r="W309" s="93">
        <v>0</v>
      </c>
      <c r="X309" s="94">
        <v>1774124</v>
      </c>
      <c r="Y309" s="81">
        <v>0</v>
      </c>
      <c r="Z309" t="s">
        <v>3259</v>
      </c>
      <c r="AA309" t="s">
        <v>3260</v>
      </c>
      <c r="AB309" t="s">
        <v>3261</v>
      </c>
      <c r="AC309">
        <v>2</v>
      </c>
      <c r="AD309">
        <v>23791690</v>
      </c>
    </row>
    <row r="310" spans="1:30">
      <c r="A310" s="67" t="s">
        <v>1419</v>
      </c>
      <c r="B310" s="82">
        <v>14547</v>
      </c>
      <c r="C310" s="69" t="s">
        <v>1430</v>
      </c>
      <c r="D310" s="68" t="s">
        <v>1460</v>
      </c>
      <c r="E310" s="101">
        <v>76584266</v>
      </c>
      <c r="F310" s="82">
        <v>14954</v>
      </c>
      <c r="G310" s="70">
        <v>14547</v>
      </c>
      <c r="H310" s="71">
        <v>42605</v>
      </c>
      <c r="I310" s="71">
        <v>44424</v>
      </c>
      <c r="J310" s="95">
        <v>1.3299999999999999E-2</v>
      </c>
      <c r="K310" s="73">
        <v>64020142</v>
      </c>
      <c r="L310" s="74">
        <v>92762209</v>
      </c>
      <c r="M310" s="74">
        <v>156782351</v>
      </c>
      <c r="N310" s="69" t="s">
        <v>1435</v>
      </c>
      <c r="O310" s="75">
        <v>17</v>
      </c>
      <c r="P310" s="96">
        <v>1774124</v>
      </c>
      <c r="Q310" s="90">
        <v>43205</v>
      </c>
      <c r="R310" s="77">
        <v>43205</v>
      </c>
      <c r="S310" s="78"/>
      <c r="T310" s="75">
        <v>0</v>
      </c>
      <c r="U310" s="75">
        <v>0</v>
      </c>
      <c r="V310" s="79" t="s">
        <v>1422</v>
      </c>
      <c r="W310" s="93">
        <v>0</v>
      </c>
      <c r="X310" s="94">
        <v>1774124</v>
      </c>
      <c r="Y310" s="81">
        <v>0</v>
      </c>
      <c r="Z310" t="s">
        <v>3259</v>
      </c>
      <c r="AA310" t="s">
        <v>3260</v>
      </c>
      <c r="AB310" t="s">
        <v>3261</v>
      </c>
      <c r="AC310">
        <v>2</v>
      </c>
      <c r="AD310">
        <v>23791690</v>
      </c>
    </row>
    <row r="311" spans="1:30">
      <c r="A311" s="67" t="s">
        <v>1419</v>
      </c>
      <c r="B311" s="82">
        <v>14547</v>
      </c>
      <c r="C311" s="69" t="s">
        <v>1430</v>
      </c>
      <c r="D311" s="68" t="s">
        <v>1461</v>
      </c>
      <c r="E311" s="101">
        <v>76584266</v>
      </c>
      <c r="F311" s="82">
        <v>14954</v>
      </c>
      <c r="G311" s="70">
        <v>14547</v>
      </c>
      <c r="H311" s="71">
        <v>42605</v>
      </c>
      <c r="I311" s="71">
        <v>44424</v>
      </c>
      <c r="J311" s="95">
        <v>1.3299999999999999E-2</v>
      </c>
      <c r="K311" s="73">
        <v>64020142</v>
      </c>
      <c r="L311" s="74">
        <v>92762209</v>
      </c>
      <c r="M311" s="74">
        <v>156782351</v>
      </c>
      <c r="N311" s="69" t="s">
        <v>1435</v>
      </c>
      <c r="O311" s="75">
        <v>18</v>
      </c>
      <c r="P311" s="96">
        <v>1774124</v>
      </c>
      <c r="Q311" s="90">
        <v>43235</v>
      </c>
      <c r="R311" s="77">
        <v>43235</v>
      </c>
      <c r="S311" s="78"/>
      <c r="T311" s="75">
        <v>0</v>
      </c>
      <c r="U311" s="75">
        <v>0</v>
      </c>
      <c r="V311" s="79" t="s">
        <v>1422</v>
      </c>
      <c r="W311" s="93">
        <v>0</v>
      </c>
      <c r="X311" s="94">
        <v>1774124</v>
      </c>
      <c r="Y311" s="81">
        <v>0</v>
      </c>
      <c r="Z311" t="s">
        <v>3259</v>
      </c>
      <c r="AA311" t="s">
        <v>3260</v>
      </c>
      <c r="AB311" t="s">
        <v>3261</v>
      </c>
      <c r="AC311">
        <v>2</v>
      </c>
      <c r="AD311">
        <v>23791690</v>
      </c>
    </row>
    <row r="312" spans="1:30">
      <c r="A312" s="67" t="s">
        <v>1419</v>
      </c>
      <c r="B312" s="82">
        <v>14547</v>
      </c>
      <c r="C312" s="69" t="s">
        <v>1430</v>
      </c>
      <c r="D312" s="68" t="s">
        <v>1462</v>
      </c>
      <c r="E312" s="101">
        <v>76584266</v>
      </c>
      <c r="F312" s="82">
        <v>14954</v>
      </c>
      <c r="G312" s="70">
        <v>14547</v>
      </c>
      <c r="H312" s="71">
        <v>42605</v>
      </c>
      <c r="I312" s="71">
        <v>44424</v>
      </c>
      <c r="J312" s="95">
        <v>1.3299999999999999E-2</v>
      </c>
      <c r="K312" s="73">
        <v>64020142</v>
      </c>
      <c r="L312" s="74">
        <v>92762209</v>
      </c>
      <c r="M312" s="74">
        <v>156782351</v>
      </c>
      <c r="N312" s="69" t="s">
        <v>1435</v>
      </c>
      <c r="O312" s="75">
        <v>19</v>
      </c>
      <c r="P312" s="96">
        <v>1774124</v>
      </c>
      <c r="Q312" s="90">
        <v>43266</v>
      </c>
      <c r="R312" s="77">
        <v>43266</v>
      </c>
      <c r="S312" s="78"/>
      <c r="T312" s="75">
        <v>0</v>
      </c>
      <c r="U312" s="75">
        <v>0</v>
      </c>
      <c r="V312" s="79" t="s">
        <v>1422</v>
      </c>
      <c r="W312" s="93">
        <v>0</v>
      </c>
      <c r="X312" s="94">
        <v>1774124</v>
      </c>
      <c r="Y312" s="81">
        <v>0</v>
      </c>
      <c r="Z312" t="s">
        <v>3259</v>
      </c>
      <c r="AA312" t="s">
        <v>3260</v>
      </c>
      <c r="AB312" t="s">
        <v>3261</v>
      </c>
      <c r="AC312">
        <v>2</v>
      </c>
      <c r="AD312">
        <v>23791690</v>
      </c>
    </row>
    <row r="313" spans="1:30">
      <c r="A313" s="67" t="s">
        <v>1419</v>
      </c>
      <c r="B313" s="82">
        <v>14547</v>
      </c>
      <c r="C313" s="69" t="s">
        <v>1430</v>
      </c>
      <c r="D313" s="68" t="s">
        <v>1463</v>
      </c>
      <c r="E313" s="68" t="s">
        <v>1504</v>
      </c>
      <c r="F313" s="82">
        <v>14954</v>
      </c>
      <c r="G313" s="70">
        <v>14547</v>
      </c>
      <c r="H313" s="71">
        <v>42605</v>
      </c>
      <c r="I313" s="71">
        <v>44424</v>
      </c>
      <c r="J313" s="95">
        <v>1.3299999999999999E-2</v>
      </c>
      <c r="K313" s="73">
        <v>64020142</v>
      </c>
      <c r="L313" s="74">
        <v>92762209</v>
      </c>
      <c r="M313" s="74">
        <v>156782351</v>
      </c>
      <c r="N313" s="69" t="s">
        <v>1435</v>
      </c>
      <c r="O313" s="75">
        <v>20</v>
      </c>
      <c r="P313" s="96">
        <v>1774124</v>
      </c>
      <c r="Q313" s="90">
        <v>43296</v>
      </c>
      <c r="R313" s="77">
        <v>43296</v>
      </c>
      <c r="S313" s="78"/>
      <c r="T313" s="75">
        <v>0</v>
      </c>
      <c r="U313" s="75">
        <v>0</v>
      </c>
      <c r="V313" s="79" t="s">
        <v>1422</v>
      </c>
      <c r="W313" s="93">
        <v>0</v>
      </c>
      <c r="X313" s="94">
        <v>1774124</v>
      </c>
      <c r="Y313" s="81">
        <v>0</v>
      </c>
      <c r="Z313" t="e">
        <v>#N/A</v>
      </c>
      <c r="AA313" t="e">
        <v>#N/A</v>
      </c>
      <c r="AB313" t="e">
        <v>#N/A</v>
      </c>
      <c r="AC313" t="e">
        <v>#N/A</v>
      </c>
      <c r="AD313" t="e">
        <v>#N/A</v>
      </c>
    </row>
    <row r="314" spans="1:30">
      <c r="A314" s="67" t="s">
        <v>1419</v>
      </c>
      <c r="B314" s="82">
        <v>14547</v>
      </c>
      <c r="C314" s="69" t="s">
        <v>1430</v>
      </c>
      <c r="D314" s="68" t="s">
        <v>1464</v>
      </c>
      <c r="E314" s="68" t="s">
        <v>1504</v>
      </c>
      <c r="F314" s="82">
        <v>14954</v>
      </c>
      <c r="G314" s="70">
        <v>14547</v>
      </c>
      <c r="H314" s="71">
        <v>42605</v>
      </c>
      <c r="I314" s="71">
        <v>44424</v>
      </c>
      <c r="J314" s="95">
        <v>1.3299999999999999E-2</v>
      </c>
      <c r="K314" s="73">
        <v>64020142</v>
      </c>
      <c r="L314" s="74">
        <v>92762209</v>
      </c>
      <c r="M314" s="74">
        <v>156782351</v>
      </c>
      <c r="N314" s="69" t="s">
        <v>1435</v>
      </c>
      <c r="O314" s="75">
        <v>21</v>
      </c>
      <c r="P314" s="96">
        <v>1774124</v>
      </c>
      <c r="Q314" s="90">
        <v>43327</v>
      </c>
      <c r="R314" s="77">
        <v>43327</v>
      </c>
      <c r="S314" s="78"/>
      <c r="T314" s="75">
        <v>0</v>
      </c>
      <c r="U314" s="75">
        <v>0</v>
      </c>
      <c r="V314" s="79" t="s">
        <v>1422</v>
      </c>
      <c r="W314" s="93">
        <v>0</v>
      </c>
      <c r="X314" s="94">
        <v>1774124</v>
      </c>
      <c r="Y314" s="81">
        <v>0</v>
      </c>
      <c r="Z314" t="e">
        <v>#N/A</v>
      </c>
      <c r="AA314" t="e">
        <v>#N/A</v>
      </c>
      <c r="AB314" t="e">
        <v>#N/A</v>
      </c>
      <c r="AC314" t="e">
        <v>#N/A</v>
      </c>
      <c r="AD314" t="e">
        <v>#N/A</v>
      </c>
    </row>
    <row r="315" spans="1:30">
      <c r="A315" s="67" t="s">
        <v>1419</v>
      </c>
      <c r="B315" s="82">
        <v>14547</v>
      </c>
      <c r="C315" s="69" t="s">
        <v>1430</v>
      </c>
      <c r="D315" s="68" t="s">
        <v>1465</v>
      </c>
      <c r="E315" s="68" t="s">
        <v>1504</v>
      </c>
      <c r="F315" s="82">
        <v>14954</v>
      </c>
      <c r="G315" s="70">
        <v>14547</v>
      </c>
      <c r="H315" s="71">
        <v>42605</v>
      </c>
      <c r="I315" s="71">
        <v>44424</v>
      </c>
      <c r="J315" s="95">
        <v>1.3299999999999999E-2</v>
      </c>
      <c r="K315" s="73">
        <v>64020142</v>
      </c>
      <c r="L315" s="74">
        <v>92762209</v>
      </c>
      <c r="M315" s="74">
        <v>156782351</v>
      </c>
      <c r="N315" s="69" t="s">
        <v>1435</v>
      </c>
      <c r="O315" s="75">
        <v>22</v>
      </c>
      <c r="P315" s="96">
        <v>1774124</v>
      </c>
      <c r="Q315" s="90">
        <v>43358</v>
      </c>
      <c r="R315" s="77">
        <v>43358</v>
      </c>
      <c r="S315" s="78"/>
      <c r="T315" s="75">
        <v>0</v>
      </c>
      <c r="U315" s="75">
        <v>0</v>
      </c>
      <c r="V315" s="79" t="s">
        <v>1422</v>
      </c>
      <c r="W315" s="93">
        <v>0</v>
      </c>
      <c r="X315" s="94">
        <v>1774124</v>
      </c>
      <c r="Y315" s="81">
        <v>0</v>
      </c>
      <c r="Z315" t="e">
        <v>#N/A</v>
      </c>
      <c r="AA315" t="e">
        <v>#N/A</v>
      </c>
      <c r="AB315" t="e">
        <v>#N/A</v>
      </c>
      <c r="AC315" t="e">
        <v>#N/A</v>
      </c>
      <c r="AD315" t="e">
        <v>#N/A</v>
      </c>
    </row>
    <row r="316" spans="1:30">
      <c r="A316" s="67" t="s">
        <v>1419</v>
      </c>
      <c r="B316" s="82">
        <v>14547</v>
      </c>
      <c r="C316" s="69" t="s">
        <v>1430</v>
      </c>
      <c r="D316" s="68" t="s">
        <v>1466</v>
      </c>
      <c r="E316" s="68" t="s">
        <v>1504</v>
      </c>
      <c r="F316" s="82">
        <v>14954</v>
      </c>
      <c r="G316" s="70">
        <v>14547</v>
      </c>
      <c r="H316" s="71">
        <v>42605</v>
      </c>
      <c r="I316" s="71">
        <v>44424</v>
      </c>
      <c r="J316" s="95">
        <v>1.3299999999999999E-2</v>
      </c>
      <c r="K316" s="73">
        <v>64020142</v>
      </c>
      <c r="L316" s="74">
        <v>92762209</v>
      </c>
      <c r="M316" s="74">
        <v>156782351</v>
      </c>
      <c r="N316" s="69" t="s">
        <v>1435</v>
      </c>
      <c r="O316" s="75">
        <v>23</v>
      </c>
      <c r="P316" s="96">
        <v>1774124</v>
      </c>
      <c r="Q316" s="90">
        <v>43388</v>
      </c>
      <c r="R316" s="77">
        <v>43388</v>
      </c>
      <c r="S316" s="78"/>
      <c r="T316" s="75">
        <v>0</v>
      </c>
      <c r="U316" s="75">
        <v>0</v>
      </c>
      <c r="V316" s="79" t="s">
        <v>1422</v>
      </c>
      <c r="W316" s="93">
        <v>0</v>
      </c>
      <c r="X316" s="94">
        <v>1774124</v>
      </c>
      <c r="Y316" s="81">
        <v>0</v>
      </c>
      <c r="Z316" t="e">
        <v>#N/A</v>
      </c>
      <c r="AA316" t="e">
        <v>#N/A</v>
      </c>
      <c r="AB316" t="e">
        <v>#N/A</v>
      </c>
      <c r="AC316" t="e">
        <v>#N/A</v>
      </c>
      <c r="AD316" t="e">
        <v>#N/A</v>
      </c>
    </row>
    <row r="317" spans="1:30">
      <c r="A317" s="67" t="s">
        <v>1419</v>
      </c>
      <c r="B317" s="82">
        <v>14547</v>
      </c>
      <c r="C317" s="69" t="s">
        <v>1430</v>
      </c>
      <c r="D317" s="68" t="s">
        <v>1467</v>
      </c>
      <c r="E317" s="68" t="s">
        <v>1504</v>
      </c>
      <c r="F317" s="82">
        <v>14954</v>
      </c>
      <c r="G317" s="70">
        <v>14547</v>
      </c>
      <c r="H317" s="71">
        <v>42605</v>
      </c>
      <c r="I317" s="71">
        <v>44424</v>
      </c>
      <c r="J317" s="95">
        <v>1.3299999999999999E-2</v>
      </c>
      <c r="K317" s="73">
        <v>64020142</v>
      </c>
      <c r="L317" s="74">
        <v>92762209</v>
      </c>
      <c r="M317" s="74">
        <v>156782351</v>
      </c>
      <c r="N317" s="69" t="s">
        <v>1435</v>
      </c>
      <c r="O317" s="75">
        <v>24</v>
      </c>
      <c r="P317" s="96">
        <v>1774124</v>
      </c>
      <c r="Q317" s="90">
        <v>43419</v>
      </c>
      <c r="R317" s="77">
        <v>43419</v>
      </c>
      <c r="S317" s="78"/>
      <c r="T317" s="75">
        <v>0</v>
      </c>
      <c r="U317" s="75">
        <v>0</v>
      </c>
      <c r="V317" s="79" t="s">
        <v>1422</v>
      </c>
      <c r="W317" s="93">
        <v>0</v>
      </c>
      <c r="X317" s="94">
        <v>1774124</v>
      </c>
      <c r="Y317" s="81">
        <v>0</v>
      </c>
      <c r="Z317" t="e">
        <v>#N/A</v>
      </c>
      <c r="AA317" t="e">
        <v>#N/A</v>
      </c>
      <c r="AB317" t="e">
        <v>#N/A</v>
      </c>
      <c r="AC317" t="e">
        <v>#N/A</v>
      </c>
      <c r="AD317" t="e">
        <v>#N/A</v>
      </c>
    </row>
    <row r="318" spans="1:30">
      <c r="A318" s="67" t="s">
        <v>1419</v>
      </c>
      <c r="B318" s="82">
        <v>14547</v>
      </c>
      <c r="C318" s="69" t="s">
        <v>1430</v>
      </c>
      <c r="D318" s="68" t="s">
        <v>1468</v>
      </c>
      <c r="E318" s="68" t="s">
        <v>1504</v>
      </c>
      <c r="F318" s="82">
        <v>14954</v>
      </c>
      <c r="G318" s="70">
        <v>14547</v>
      </c>
      <c r="H318" s="71">
        <v>42605</v>
      </c>
      <c r="I318" s="71">
        <v>44424</v>
      </c>
      <c r="J318" s="95">
        <v>1.3299999999999999E-2</v>
      </c>
      <c r="K318" s="73">
        <v>64020142</v>
      </c>
      <c r="L318" s="74">
        <v>92762209</v>
      </c>
      <c r="M318" s="74">
        <v>156782351</v>
      </c>
      <c r="N318" s="69" t="s">
        <v>1435</v>
      </c>
      <c r="O318" s="75">
        <v>25</v>
      </c>
      <c r="P318" s="96">
        <v>1774124</v>
      </c>
      <c r="Q318" s="90">
        <v>43449</v>
      </c>
      <c r="R318" s="77">
        <v>43449</v>
      </c>
      <c r="S318" s="78"/>
      <c r="T318" s="75">
        <v>0</v>
      </c>
      <c r="U318" s="75">
        <v>0</v>
      </c>
      <c r="V318" s="79" t="s">
        <v>1422</v>
      </c>
      <c r="W318" s="93">
        <v>0</v>
      </c>
      <c r="X318" s="94">
        <v>1774124</v>
      </c>
      <c r="Y318" s="81">
        <v>0</v>
      </c>
      <c r="Z318" t="e">
        <v>#N/A</v>
      </c>
      <c r="AA318" t="e">
        <v>#N/A</v>
      </c>
      <c r="AB318" t="e">
        <v>#N/A</v>
      </c>
      <c r="AC318" t="e">
        <v>#N/A</v>
      </c>
      <c r="AD318" t="e">
        <v>#N/A</v>
      </c>
    </row>
    <row r="319" spans="1:30">
      <c r="A319" s="67" t="s">
        <v>1419</v>
      </c>
      <c r="B319" s="82">
        <v>14547</v>
      </c>
      <c r="C319" s="69" t="s">
        <v>1430</v>
      </c>
      <c r="D319" s="68" t="s">
        <v>1469</v>
      </c>
      <c r="E319" s="68" t="s">
        <v>1504</v>
      </c>
      <c r="F319" s="82">
        <v>14954</v>
      </c>
      <c r="G319" s="70">
        <v>14547</v>
      </c>
      <c r="H319" s="71">
        <v>42605</v>
      </c>
      <c r="I319" s="71">
        <v>44424</v>
      </c>
      <c r="J319" s="95">
        <v>1.3299999999999999E-2</v>
      </c>
      <c r="K319" s="73">
        <v>64020142</v>
      </c>
      <c r="L319" s="74">
        <v>92762209</v>
      </c>
      <c r="M319" s="74">
        <v>156782351</v>
      </c>
      <c r="N319" s="69" t="s">
        <v>1435</v>
      </c>
      <c r="O319" s="75">
        <v>26</v>
      </c>
      <c r="P319" s="96">
        <v>1774124</v>
      </c>
      <c r="Q319" s="90">
        <v>43480</v>
      </c>
      <c r="R319" s="77">
        <v>43480</v>
      </c>
      <c r="S319" s="78"/>
      <c r="T319" s="75">
        <v>0</v>
      </c>
      <c r="U319" s="75">
        <v>0</v>
      </c>
      <c r="V319" s="79" t="s">
        <v>1422</v>
      </c>
      <c r="W319" s="93">
        <v>0</v>
      </c>
      <c r="X319" s="94">
        <v>1774124</v>
      </c>
      <c r="Y319" s="81">
        <v>0</v>
      </c>
      <c r="Z319" t="e">
        <v>#N/A</v>
      </c>
      <c r="AA319" t="e">
        <v>#N/A</v>
      </c>
      <c r="AB319" t="e">
        <v>#N/A</v>
      </c>
      <c r="AC319" t="e">
        <v>#N/A</v>
      </c>
      <c r="AD319" t="e">
        <v>#N/A</v>
      </c>
    </row>
    <row r="320" spans="1:30">
      <c r="A320" s="67" t="s">
        <v>1419</v>
      </c>
      <c r="B320" s="82">
        <v>14547</v>
      </c>
      <c r="C320" s="69" t="s">
        <v>1430</v>
      </c>
      <c r="D320" s="68" t="s">
        <v>1470</v>
      </c>
      <c r="E320" s="68" t="s">
        <v>1504</v>
      </c>
      <c r="F320" s="82">
        <v>14954</v>
      </c>
      <c r="G320" s="70">
        <v>14547</v>
      </c>
      <c r="H320" s="71">
        <v>42605</v>
      </c>
      <c r="I320" s="71">
        <v>44424</v>
      </c>
      <c r="J320" s="95">
        <v>1.3299999999999999E-2</v>
      </c>
      <c r="K320" s="73">
        <v>64020142</v>
      </c>
      <c r="L320" s="74">
        <v>92762209</v>
      </c>
      <c r="M320" s="74">
        <v>156782351</v>
      </c>
      <c r="N320" s="69" t="s">
        <v>1435</v>
      </c>
      <c r="O320" s="75">
        <v>27</v>
      </c>
      <c r="P320" s="96">
        <v>1774124</v>
      </c>
      <c r="Q320" s="90">
        <v>43511</v>
      </c>
      <c r="R320" s="77">
        <v>43511</v>
      </c>
      <c r="S320" s="78"/>
      <c r="T320" s="75">
        <v>0</v>
      </c>
      <c r="U320" s="75">
        <v>0</v>
      </c>
      <c r="V320" s="79" t="s">
        <v>1422</v>
      </c>
      <c r="W320" s="93">
        <v>0</v>
      </c>
      <c r="X320" s="94">
        <v>1774124</v>
      </c>
      <c r="Y320" s="81">
        <v>0</v>
      </c>
      <c r="Z320" t="e">
        <v>#N/A</v>
      </c>
      <c r="AA320" t="e">
        <v>#N/A</v>
      </c>
      <c r="AB320" t="e">
        <v>#N/A</v>
      </c>
      <c r="AC320" t="e">
        <v>#N/A</v>
      </c>
      <c r="AD320" t="e">
        <v>#N/A</v>
      </c>
    </row>
    <row r="321" spans="1:30">
      <c r="A321" s="67" t="s">
        <v>1419</v>
      </c>
      <c r="B321" s="82">
        <v>14547</v>
      </c>
      <c r="C321" s="69" t="s">
        <v>1430</v>
      </c>
      <c r="D321" s="68" t="s">
        <v>1471</v>
      </c>
      <c r="E321" s="68" t="s">
        <v>1504</v>
      </c>
      <c r="F321" s="82">
        <v>14954</v>
      </c>
      <c r="G321" s="70">
        <v>14547</v>
      </c>
      <c r="H321" s="71">
        <v>42605</v>
      </c>
      <c r="I321" s="71">
        <v>44424</v>
      </c>
      <c r="J321" s="95">
        <v>1.3299999999999999E-2</v>
      </c>
      <c r="K321" s="73">
        <v>64020142</v>
      </c>
      <c r="L321" s="74">
        <v>92762209</v>
      </c>
      <c r="M321" s="74">
        <v>156782351</v>
      </c>
      <c r="N321" s="69" t="s">
        <v>1435</v>
      </c>
      <c r="O321" s="75">
        <v>28</v>
      </c>
      <c r="P321" s="96">
        <v>1774124</v>
      </c>
      <c r="Q321" s="90">
        <v>43539</v>
      </c>
      <c r="R321" s="77">
        <v>43539</v>
      </c>
      <c r="S321" s="78"/>
      <c r="T321" s="75">
        <v>0</v>
      </c>
      <c r="U321" s="75">
        <v>0</v>
      </c>
      <c r="V321" s="79" t="s">
        <v>1422</v>
      </c>
      <c r="W321" s="93">
        <v>0</v>
      </c>
      <c r="X321" s="94">
        <v>1774124</v>
      </c>
      <c r="Y321" s="81">
        <v>0</v>
      </c>
      <c r="Z321" t="e">
        <v>#N/A</v>
      </c>
      <c r="AA321" t="e">
        <v>#N/A</v>
      </c>
      <c r="AB321" t="e">
        <v>#N/A</v>
      </c>
      <c r="AC321" t="e">
        <v>#N/A</v>
      </c>
      <c r="AD321" t="e">
        <v>#N/A</v>
      </c>
    </row>
    <row r="322" spans="1:30">
      <c r="A322" s="67" t="s">
        <v>1419</v>
      </c>
      <c r="B322" s="82">
        <v>14547</v>
      </c>
      <c r="C322" s="69" t="s">
        <v>1430</v>
      </c>
      <c r="D322" s="68" t="s">
        <v>1472</v>
      </c>
      <c r="E322" s="68" t="s">
        <v>1504</v>
      </c>
      <c r="F322" s="82">
        <v>14954</v>
      </c>
      <c r="G322" s="70">
        <v>14547</v>
      </c>
      <c r="H322" s="71">
        <v>42605</v>
      </c>
      <c r="I322" s="71">
        <v>44424</v>
      </c>
      <c r="J322" s="95">
        <v>1.3299999999999999E-2</v>
      </c>
      <c r="K322" s="73">
        <v>64020142</v>
      </c>
      <c r="L322" s="74">
        <v>92762209</v>
      </c>
      <c r="M322" s="74">
        <v>156782351</v>
      </c>
      <c r="N322" s="69" t="s">
        <v>1435</v>
      </c>
      <c r="O322" s="75">
        <v>29</v>
      </c>
      <c r="P322" s="96">
        <v>1774124</v>
      </c>
      <c r="Q322" s="90">
        <v>43570</v>
      </c>
      <c r="R322" s="77">
        <v>43570</v>
      </c>
      <c r="S322" s="78"/>
      <c r="T322" s="75">
        <v>0</v>
      </c>
      <c r="U322" s="75">
        <v>0</v>
      </c>
      <c r="V322" s="79" t="s">
        <v>1422</v>
      </c>
      <c r="W322" s="93">
        <v>0</v>
      </c>
      <c r="X322" s="94">
        <v>1774124</v>
      </c>
      <c r="Y322" s="81">
        <v>0</v>
      </c>
      <c r="Z322" t="e">
        <v>#N/A</v>
      </c>
      <c r="AA322" t="e">
        <v>#N/A</v>
      </c>
      <c r="AB322" t="e">
        <v>#N/A</v>
      </c>
      <c r="AC322" t="e">
        <v>#N/A</v>
      </c>
      <c r="AD322" t="e">
        <v>#N/A</v>
      </c>
    </row>
    <row r="323" spans="1:30">
      <c r="A323" s="67" t="s">
        <v>1419</v>
      </c>
      <c r="B323" s="82">
        <v>14547</v>
      </c>
      <c r="C323" s="69" t="s">
        <v>1430</v>
      </c>
      <c r="D323" s="68" t="s">
        <v>1473</v>
      </c>
      <c r="E323" s="68" t="s">
        <v>1504</v>
      </c>
      <c r="F323" s="82">
        <v>14954</v>
      </c>
      <c r="G323" s="70">
        <v>14547</v>
      </c>
      <c r="H323" s="71">
        <v>42605</v>
      </c>
      <c r="I323" s="71">
        <v>44424</v>
      </c>
      <c r="J323" s="95">
        <v>1.3299999999999999E-2</v>
      </c>
      <c r="K323" s="73">
        <v>64020142</v>
      </c>
      <c r="L323" s="74">
        <v>92762209</v>
      </c>
      <c r="M323" s="74">
        <v>156782351</v>
      </c>
      <c r="N323" s="69" t="s">
        <v>1435</v>
      </c>
      <c r="O323" s="75">
        <v>30</v>
      </c>
      <c r="P323" s="96">
        <v>1774124</v>
      </c>
      <c r="Q323" s="90">
        <v>43600</v>
      </c>
      <c r="R323" s="77">
        <v>43600</v>
      </c>
      <c r="S323" s="78"/>
      <c r="T323" s="75">
        <v>0</v>
      </c>
      <c r="U323" s="75">
        <v>0</v>
      </c>
      <c r="V323" s="79" t="s">
        <v>1422</v>
      </c>
      <c r="W323" s="93">
        <v>0</v>
      </c>
      <c r="X323" s="94">
        <v>1774124</v>
      </c>
      <c r="Y323" s="81">
        <v>0</v>
      </c>
      <c r="Z323" t="e">
        <v>#N/A</v>
      </c>
      <c r="AA323" t="e">
        <v>#N/A</v>
      </c>
      <c r="AB323" t="e">
        <v>#N/A</v>
      </c>
      <c r="AC323" t="e">
        <v>#N/A</v>
      </c>
      <c r="AD323" t="e">
        <v>#N/A</v>
      </c>
    </row>
    <row r="324" spans="1:30">
      <c r="A324" s="67" t="s">
        <v>1419</v>
      </c>
      <c r="B324" s="82">
        <v>14547</v>
      </c>
      <c r="C324" s="69" t="s">
        <v>1430</v>
      </c>
      <c r="D324" s="68" t="s">
        <v>1474</v>
      </c>
      <c r="E324" s="68" t="s">
        <v>1504</v>
      </c>
      <c r="F324" s="82">
        <v>14954</v>
      </c>
      <c r="G324" s="70">
        <v>14547</v>
      </c>
      <c r="H324" s="71">
        <v>42605</v>
      </c>
      <c r="I324" s="71">
        <v>44424</v>
      </c>
      <c r="J324" s="95">
        <v>1.3299999999999999E-2</v>
      </c>
      <c r="K324" s="73">
        <v>64020142</v>
      </c>
      <c r="L324" s="74">
        <v>92762209</v>
      </c>
      <c r="M324" s="74">
        <v>156782351</v>
      </c>
      <c r="N324" s="69" t="s">
        <v>1435</v>
      </c>
      <c r="O324" s="75">
        <v>31</v>
      </c>
      <c r="P324" s="96">
        <v>1774124</v>
      </c>
      <c r="Q324" s="90">
        <v>43631</v>
      </c>
      <c r="R324" s="77">
        <v>43631</v>
      </c>
      <c r="S324" s="78"/>
      <c r="T324" s="75">
        <v>0</v>
      </c>
      <c r="U324" s="75">
        <v>0</v>
      </c>
      <c r="V324" s="79" t="s">
        <v>1422</v>
      </c>
      <c r="W324" s="93">
        <v>0</v>
      </c>
      <c r="X324" s="94">
        <v>1774124</v>
      </c>
      <c r="Y324" s="81">
        <v>0</v>
      </c>
      <c r="Z324" t="e">
        <v>#N/A</v>
      </c>
      <c r="AA324" t="e">
        <v>#N/A</v>
      </c>
      <c r="AB324" t="e">
        <v>#N/A</v>
      </c>
      <c r="AC324" t="e">
        <v>#N/A</v>
      </c>
      <c r="AD324" t="e">
        <v>#N/A</v>
      </c>
    </row>
    <row r="325" spans="1:30">
      <c r="A325" s="67" t="s">
        <v>1419</v>
      </c>
      <c r="B325" s="82">
        <v>14547</v>
      </c>
      <c r="C325" s="69" t="s">
        <v>1430</v>
      </c>
      <c r="D325" s="68" t="s">
        <v>1475</v>
      </c>
      <c r="E325" s="68" t="s">
        <v>1504</v>
      </c>
      <c r="F325" s="82">
        <v>14954</v>
      </c>
      <c r="G325" s="70">
        <v>14547</v>
      </c>
      <c r="H325" s="71">
        <v>42605</v>
      </c>
      <c r="I325" s="71">
        <v>44424</v>
      </c>
      <c r="J325" s="95">
        <v>1.3299999999999999E-2</v>
      </c>
      <c r="K325" s="73">
        <v>64020142</v>
      </c>
      <c r="L325" s="74">
        <v>92762209</v>
      </c>
      <c r="M325" s="74">
        <v>156782351</v>
      </c>
      <c r="N325" s="69" t="s">
        <v>1435</v>
      </c>
      <c r="O325" s="75">
        <v>32</v>
      </c>
      <c r="P325" s="96">
        <v>1774124</v>
      </c>
      <c r="Q325" s="90">
        <v>43661</v>
      </c>
      <c r="R325" s="77">
        <v>43661</v>
      </c>
      <c r="S325" s="78"/>
      <c r="T325" s="75">
        <v>0</v>
      </c>
      <c r="U325" s="75">
        <v>0</v>
      </c>
      <c r="V325" s="79" t="s">
        <v>1422</v>
      </c>
      <c r="W325" s="93">
        <v>0</v>
      </c>
      <c r="X325" s="94">
        <v>1774124</v>
      </c>
      <c r="Y325" s="81">
        <v>0</v>
      </c>
      <c r="Z325" t="e">
        <v>#N/A</v>
      </c>
      <c r="AA325" t="e">
        <v>#N/A</v>
      </c>
      <c r="AB325" t="e">
        <v>#N/A</v>
      </c>
      <c r="AC325" t="e">
        <v>#N/A</v>
      </c>
      <c r="AD325" t="e">
        <v>#N/A</v>
      </c>
    </row>
    <row r="326" spans="1:30">
      <c r="A326" s="67" t="s">
        <v>1419</v>
      </c>
      <c r="B326" s="82">
        <v>14547</v>
      </c>
      <c r="C326" s="69" t="s">
        <v>1430</v>
      </c>
      <c r="D326" s="68" t="s">
        <v>1476</v>
      </c>
      <c r="E326" s="68" t="s">
        <v>1504</v>
      </c>
      <c r="F326" s="82">
        <v>14954</v>
      </c>
      <c r="G326" s="70">
        <v>14547</v>
      </c>
      <c r="H326" s="71">
        <v>42605</v>
      </c>
      <c r="I326" s="71">
        <v>44424</v>
      </c>
      <c r="J326" s="95">
        <v>1.3299999999999999E-2</v>
      </c>
      <c r="K326" s="73">
        <v>64020142</v>
      </c>
      <c r="L326" s="74">
        <v>92762209</v>
      </c>
      <c r="M326" s="74">
        <v>156782351</v>
      </c>
      <c r="N326" s="69" t="s">
        <v>1435</v>
      </c>
      <c r="O326" s="75">
        <v>33</v>
      </c>
      <c r="P326" s="96">
        <v>1774124</v>
      </c>
      <c r="Q326" s="90">
        <v>43692</v>
      </c>
      <c r="R326" s="77">
        <v>43692</v>
      </c>
      <c r="S326" s="78"/>
      <c r="T326" s="75">
        <v>0</v>
      </c>
      <c r="U326" s="75">
        <v>0</v>
      </c>
      <c r="V326" s="79" t="s">
        <v>1422</v>
      </c>
      <c r="W326" s="93">
        <v>0</v>
      </c>
      <c r="X326" s="94">
        <v>1774124</v>
      </c>
      <c r="Y326" s="81">
        <v>0</v>
      </c>
      <c r="Z326" t="e">
        <v>#N/A</v>
      </c>
      <c r="AA326" t="e">
        <v>#N/A</v>
      </c>
      <c r="AB326" t="e">
        <v>#N/A</v>
      </c>
      <c r="AC326" t="e">
        <v>#N/A</v>
      </c>
      <c r="AD326" t="e">
        <v>#N/A</v>
      </c>
    </row>
    <row r="327" spans="1:30">
      <c r="A327" s="67" t="s">
        <v>1419</v>
      </c>
      <c r="B327" s="82">
        <v>14547</v>
      </c>
      <c r="C327" s="69" t="s">
        <v>1430</v>
      </c>
      <c r="D327" s="68" t="s">
        <v>1477</v>
      </c>
      <c r="E327" s="68" t="s">
        <v>1504</v>
      </c>
      <c r="F327" s="82">
        <v>14954</v>
      </c>
      <c r="G327" s="70">
        <v>14547</v>
      </c>
      <c r="H327" s="71">
        <v>42605</v>
      </c>
      <c r="I327" s="71">
        <v>44424</v>
      </c>
      <c r="J327" s="95">
        <v>1.3299999999999999E-2</v>
      </c>
      <c r="K327" s="73">
        <v>64020142</v>
      </c>
      <c r="L327" s="74">
        <v>92762209</v>
      </c>
      <c r="M327" s="74">
        <v>156782351</v>
      </c>
      <c r="N327" s="69" t="s">
        <v>1435</v>
      </c>
      <c r="O327" s="75">
        <v>34</v>
      </c>
      <c r="P327" s="96">
        <v>1774124</v>
      </c>
      <c r="Q327" s="90">
        <v>43723</v>
      </c>
      <c r="R327" s="77">
        <v>43723</v>
      </c>
      <c r="S327" s="78"/>
      <c r="T327" s="75">
        <v>0</v>
      </c>
      <c r="U327" s="75">
        <v>0</v>
      </c>
      <c r="V327" s="79" t="s">
        <v>1422</v>
      </c>
      <c r="W327" s="93">
        <v>0</v>
      </c>
      <c r="X327" s="94">
        <v>1774124</v>
      </c>
      <c r="Y327" s="81">
        <v>0</v>
      </c>
      <c r="Z327" t="e">
        <v>#N/A</v>
      </c>
      <c r="AA327" t="e">
        <v>#N/A</v>
      </c>
      <c r="AB327" t="e">
        <v>#N/A</v>
      </c>
      <c r="AC327" t="e">
        <v>#N/A</v>
      </c>
      <c r="AD327" t="e">
        <v>#N/A</v>
      </c>
    </row>
    <row r="328" spans="1:30">
      <c r="A328" s="67" t="s">
        <v>1419</v>
      </c>
      <c r="B328" s="82">
        <v>14547</v>
      </c>
      <c r="C328" s="69" t="s">
        <v>1430</v>
      </c>
      <c r="D328" s="68" t="s">
        <v>1478</v>
      </c>
      <c r="E328" s="68" t="s">
        <v>1504</v>
      </c>
      <c r="F328" s="82">
        <v>14954</v>
      </c>
      <c r="G328" s="70">
        <v>14547</v>
      </c>
      <c r="H328" s="71">
        <v>42605</v>
      </c>
      <c r="I328" s="71">
        <v>44424</v>
      </c>
      <c r="J328" s="95">
        <v>1.3299999999999999E-2</v>
      </c>
      <c r="K328" s="73">
        <v>64020142</v>
      </c>
      <c r="L328" s="74">
        <v>92762209</v>
      </c>
      <c r="M328" s="74">
        <v>156782351</v>
      </c>
      <c r="N328" s="69" t="s">
        <v>1435</v>
      </c>
      <c r="O328" s="75">
        <v>35</v>
      </c>
      <c r="P328" s="96">
        <v>1774124</v>
      </c>
      <c r="Q328" s="90">
        <v>43753</v>
      </c>
      <c r="R328" s="77">
        <v>43753</v>
      </c>
      <c r="S328" s="78"/>
      <c r="T328" s="75">
        <v>0</v>
      </c>
      <c r="U328" s="75">
        <v>0</v>
      </c>
      <c r="V328" s="79" t="s">
        <v>1422</v>
      </c>
      <c r="W328" s="93">
        <v>0</v>
      </c>
      <c r="X328" s="94">
        <v>1774124</v>
      </c>
      <c r="Y328" s="81">
        <v>0</v>
      </c>
      <c r="Z328" t="e">
        <v>#N/A</v>
      </c>
      <c r="AA328" t="e">
        <v>#N/A</v>
      </c>
      <c r="AB328" t="e">
        <v>#N/A</v>
      </c>
      <c r="AC328" t="e">
        <v>#N/A</v>
      </c>
      <c r="AD328" t="e">
        <v>#N/A</v>
      </c>
    </row>
    <row r="329" spans="1:30">
      <c r="A329" s="67" t="s">
        <v>1419</v>
      </c>
      <c r="B329" s="82">
        <v>14547</v>
      </c>
      <c r="C329" s="69" t="s">
        <v>1430</v>
      </c>
      <c r="D329" s="68" t="s">
        <v>1479</v>
      </c>
      <c r="E329" s="68" t="s">
        <v>1504</v>
      </c>
      <c r="F329" s="82">
        <v>14954</v>
      </c>
      <c r="G329" s="70">
        <v>14547</v>
      </c>
      <c r="H329" s="71">
        <v>42605</v>
      </c>
      <c r="I329" s="71">
        <v>44424</v>
      </c>
      <c r="J329" s="95">
        <v>1.3299999999999999E-2</v>
      </c>
      <c r="K329" s="73">
        <v>64020142</v>
      </c>
      <c r="L329" s="74">
        <v>92762209</v>
      </c>
      <c r="M329" s="74">
        <v>156782351</v>
      </c>
      <c r="N329" s="69" t="s">
        <v>1435</v>
      </c>
      <c r="O329" s="75">
        <v>36</v>
      </c>
      <c r="P329" s="96">
        <v>1774124</v>
      </c>
      <c r="Q329" s="90">
        <v>43784</v>
      </c>
      <c r="R329" s="77">
        <v>43784</v>
      </c>
      <c r="S329" s="78"/>
      <c r="T329" s="75">
        <v>0</v>
      </c>
      <c r="U329" s="75">
        <v>0</v>
      </c>
      <c r="V329" s="79" t="s">
        <v>1422</v>
      </c>
      <c r="W329" s="93">
        <v>0</v>
      </c>
      <c r="X329" s="94">
        <v>1774124</v>
      </c>
      <c r="Y329" s="81">
        <v>0</v>
      </c>
      <c r="Z329" t="e">
        <v>#N/A</v>
      </c>
      <c r="AA329" t="e">
        <v>#N/A</v>
      </c>
      <c r="AB329" t="e">
        <v>#N/A</v>
      </c>
      <c r="AC329" t="e">
        <v>#N/A</v>
      </c>
      <c r="AD329" t="e">
        <v>#N/A</v>
      </c>
    </row>
    <row r="330" spans="1:30">
      <c r="A330" s="67" t="s">
        <v>1419</v>
      </c>
      <c r="B330" s="82">
        <v>14547</v>
      </c>
      <c r="C330" s="69" t="s">
        <v>1430</v>
      </c>
      <c r="D330" s="68" t="s">
        <v>1480</v>
      </c>
      <c r="E330" s="68" t="s">
        <v>1504</v>
      </c>
      <c r="F330" s="82">
        <v>14954</v>
      </c>
      <c r="G330" s="70">
        <v>14547</v>
      </c>
      <c r="H330" s="71">
        <v>42605</v>
      </c>
      <c r="I330" s="71">
        <v>44424</v>
      </c>
      <c r="J330" s="95">
        <v>1.3299999999999999E-2</v>
      </c>
      <c r="K330" s="73">
        <v>64020142</v>
      </c>
      <c r="L330" s="74">
        <v>92762209</v>
      </c>
      <c r="M330" s="74">
        <v>156782351</v>
      </c>
      <c r="N330" s="69" t="s">
        <v>1435</v>
      </c>
      <c r="O330" s="75">
        <v>37</v>
      </c>
      <c r="P330" s="96">
        <v>1774124</v>
      </c>
      <c r="Q330" s="90">
        <v>43814</v>
      </c>
      <c r="R330" s="77">
        <v>43814</v>
      </c>
      <c r="S330" s="78"/>
      <c r="T330" s="75">
        <v>0</v>
      </c>
      <c r="U330" s="75">
        <v>0</v>
      </c>
      <c r="V330" s="79" t="s">
        <v>1422</v>
      </c>
      <c r="W330" s="93">
        <v>0</v>
      </c>
      <c r="X330" s="94">
        <v>1774124</v>
      </c>
      <c r="Y330" s="81">
        <v>0</v>
      </c>
      <c r="Z330" t="e">
        <v>#N/A</v>
      </c>
      <c r="AA330" t="e">
        <v>#N/A</v>
      </c>
      <c r="AB330" t="e">
        <v>#N/A</v>
      </c>
      <c r="AC330" t="e">
        <v>#N/A</v>
      </c>
      <c r="AD330" t="e">
        <v>#N/A</v>
      </c>
    </row>
    <row r="331" spans="1:30">
      <c r="A331" s="67" t="s">
        <v>1419</v>
      </c>
      <c r="B331" s="82">
        <v>14547</v>
      </c>
      <c r="C331" s="69" t="s">
        <v>1430</v>
      </c>
      <c r="D331" s="68" t="s">
        <v>1481</v>
      </c>
      <c r="E331" s="68" t="s">
        <v>1504</v>
      </c>
      <c r="F331" s="82">
        <v>14954</v>
      </c>
      <c r="G331" s="70">
        <v>14547</v>
      </c>
      <c r="H331" s="71">
        <v>42605</v>
      </c>
      <c r="I331" s="71">
        <v>44424</v>
      </c>
      <c r="J331" s="95">
        <v>1.3299999999999999E-2</v>
      </c>
      <c r="K331" s="73">
        <v>64020142</v>
      </c>
      <c r="L331" s="74">
        <v>92762209</v>
      </c>
      <c r="M331" s="74">
        <v>156782351</v>
      </c>
      <c r="N331" s="69" t="s">
        <v>1435</v>
      </c>
      <c r="O331" s="75">
        <v>38</v>
      </c>
      <c r="P331" s="96">
        <v>1774124</v>
      </c>
      <c r="Q331" s="90">
        <v>43845</v>
      </c>
      <c r="R331" s="77">
        <v>43845</v>
      </c>
      <c r="S331" s="78"/>
      <c r="T331" s="75">
        <v>0</v>
      </c>
      <c r="U331" s="75">
        <v>0</v>
      </c>
      <c r="V331" s="79" t="s">
        <v>1422</v>
      </c>
      <c r="W331" s="93">
        <v>0</v>
      </c>
      <c r="X331" s="94">
        <v>1774124</v>
      </c>
      <c r="Y331" s="81">
        <v>0</v>
      </c>
      <c r="Z331" t="e">
        <v>#N/A</v>
      </c>
      <c r="AA331" t="e">
        <v>#N/A</v>
      </c>
      <c r="AB331" t="e">
        <v>#N/A</v>
      </c>
      <c r="AC331" t="e">
        <v>#N/A</v>
      </c>
      <c r="AD331" t="e">
        <v>#N/A</v>
      </c>
    </row>
    <row r="332" spans="1:30">
      <c r="A332" s="67" t="s">
        <v>1419</v>
      </c>
      <c r="B332" s="82">
        <v>14547</v>
      </c>
      <c r="C332" s="69" t="s">
        <v>1430</v>
      </c>
      <c r="D332" s="68" t="s">
        <v>1482</v>
      </c>
      <c r="E332" s="68" t="s">
        <v>1504</v>
      </c>
      <c r="F332" s="82">
        <v>14954</v>
      </c>
      <c r="G332" s="70">
        <v>14547</v>
      </c>
      <c r="H332" s="71">
        <v>42605</v>
      </c>
      <c r="I332" s="71">
        <v>44424</v>
      </c>
      <c r="J332" s="95">
        <v>1.3299999999999999E-2</v>
      </c>
      <c r="K332" s="73">
        <v>64020142</v>
      </c>
      <c r="L332" s="74">
        <v>92762209</v>
      </c>
      <c r="M332" s="74">
        <v>156782351</v>
      </c>
      <c r="N332" s="69" t="s">
        <v>1435</v>
      </c>
      <c r="O332" s="75">
        <v>39</v>
      </c>
      <c r="P332" s="96">
        <v>1774124</v>
      </c>
      <c r="Q332" s="90">
        <v>43876</v>
      </c>
      <c r="R332" s="77">
        <v>43876</v>
      </c>
      <c r="S332" s="78"/>
      <c r="T332" s="75">
        <v>0</v>
      </c>
      <c r="U332" s="75">
        <v>0</v>
      </c>
      <c r="V332" s="79" t="s">
        <v>1422</v>
      </c>
      <c r="W332" s="93">
        <v>0</v>
      </c>
      <c r="X332" s="94">
        <v>1774124</v>
      </c>
      <c r="Y332" s="81">
        <v>0</v>
      </c>
      <c r="Z332" t="e">
        <v>#N/A</v>
      </c>
      <c r="AA332" t="e">
        <v>#N/A</v>
      </c>
      <c r="AB332" t="e">
        <v>#N/A</v>
      </c>
      <c r="AC332" t="e">
        <v>#N/A</v>
      </c>
      <c r="AD332" t="e">
        <v>#N/A</v>
      </c>
    </row>
    <row r="333" spans="1:30">
      <c r="A333" s="67" t="s">
        <v>1419</v>
      </c>
      <c r="B333" s="82">
        <v>14547</v>
      </c>
      <c r="C333" s="69" t="s">
        <v>1430</v>
      </c>
      <c r="D333" s="68" t="s">
        <v>1483</v>
      </c>
      <c r="E333" s="68" t="s">
        <v>1504</v>
      </c>
      <c r="F333" s="82">
        <v>14954</v>
      </c>
      <c r="G333" s="70">
        <v>14547</v>
      </c>
      <c r="H333" s="71">
        <v>42605</v>
      </c>
      <c r="I333" s="71">
        <v>44424</v>
      </c>
      <c r="J333" s="95">
        <v>1.3299999999999999E-2</v>
      </c>
      <c r="K333" s="73">
        <v>64020142</v>
      </c>
      <c r="L333" s="74">
        <v>92762209</v>
      </c>
      <c r="M333" s="74">
        <v>156782351</v>
      </c>
      <c r="N333" s="69" t="s">
        <v>1435</v>
      </c>
      <c r="O333" s="75">
        <v>40</v>
      </c>
      <c r="P333" s="96">
        <v>1774124</v>
      </c>
      <c r="Q333" s="90">
        <v>43905</v>
      </c>
      <c r="R333" s="77">
        <v>43905</v>
      </c>
      <c r="S333" s="78"/>
      <c r="T333" s="75">
        <v>0</v>
      </c>
      <c r="U333" s="75">
        <v>0</v>
      </c>
      <c r="V333" s="79" t="s">
        <v>1422</v>
      </c>
      <c r="W333" s="93">
        <v>0</v>
      </c>
      <c r="X333" s="94">
        <v>1774124</v>
      </c>
      <c r="Y333" s="81">
        <v>0</v>
      </c>
      <c r="Z333" t="e">
        <v>#N/A</v>
      </c>
      <c r="AA333" t="e">
        <v>#N/A</v>
      </c>
      <c r="AB333" t="e">
        <v>#N/A</v>
      </c>
      <c r="AC333" t="e">
        <v>#N/A</v>
      </c>
      <c r="AD333" t="e">
        <v>#N/A</v>
      </c>
    </row>
    <row r="334" spans="1:30">
      <c r="A334" s="67" t="s">
        <v>1419</v>
      </c>
      <c r="B334" s="82">
        <v>14547</v>
      </c>
      <c r="C334" s="69" t="s">
        <v>1430</v>
      </c>
      <c r="D334" s="68" t="s">
        <v>1484</v>
      </c>
      <c r="E334" s="68" t="s">
        <v>1504</v>
      </c>
      <c r="F334" s="82">
        <v>14954</v>
      </c>
      <c r="G334" s="70">
        <v>14547</v>
      </c>
      <c r="H334" s="71">
        <v>42605</v>
      </c>
      <c r="I334" s="71">
        <v>44424</v>
      </c>
      <c r="J334" s="95">
        <v>1.3299999999999999E-2</v>
      </c>
      <c r="K334" s="73">
        <v>64020142</v>
      </c>
      <c r="L334" s="74">
        <v>92762209</v>
      </c>
      <c r="M334" s="74">
        <v>156782351</v>
      </c>
      <c r="N334" s="69" t="s">
        <v>1435</v>
      </c>
      <c r="O334" s="75">
        <v>41</v>
      </c>
      <c r="P334" s="96">
        <v>1774124</v>
      </c>
      <c r="Q334" s="90">
        <v>43936</v>
      </c>
      <c r="R334" s="77">
        <v>43936</v>
      </c>
      <c r="S334" s="78"/>
      <c r="T334" s="75">
        <v>0</v>
      </c>
      <c r="U334" s="75">
        <v>0</v>
      </c>
      <c r="V334" s="79" t="s">
        <v>1422</v>
      </c>
      <c r="W334" s="93">
        <v>0</v>
      </c>
      <c r="X334" s="94">
        <v>1774124</v>
      </c>
      <c r="Y334" s="81">
        <v>0</v>
      </c>
      <c r="Z334" t="e">
        <v>#N/A</v>
      </c>
      <c r="AA334" t="e">
        <v>#N/A</v>
      </c>
      <c r="AB334" t="e">
        <v>#N/A</v>
      </c>
      <c r="AC334" t="e">
        <v>#N/A</v>
      </c>
      <c r="AD334" t="e">
        <v>#N/A</v>
      </c>
    </row>
    <row r="335" spans="1:30">
      <c r="A335" s="67" t="s">
        <v>1419</v>
      </c>
      <c r="B335" s="82">
        <v>14547</v>
      </c>
      <c r="C335" s="69" t="s">
        <v>1430</v>
      </c>
      <c r="D335" s="68" t="s">
        <v>1485</v>
      </c>
      <c r="E335" s="68" t="s">
        <v>1504</v>
      </c>
      <c r="F335" s="82">
        <v>14954</v>
      </c>
      <c r="G335" s="70">
        <v>14547</v>
      </c>
      <c r="H335" s="71">
        <v>42605</v>
      </c>
      <c r="I335" s="71">
        <v>44424</v>
      </c>
      <c r="J335" s="95">
        <v>1.3299999999999999E-2</v>
      </c>
      <c r="K335" s="73">
        <v>64020142</v>
      </c>
      <c r="L335" s="74">
        <v>92762209</v>
      </c>
      <c r="M335" s="74">
        <v>156782351</v>
      </c>
      <c r="N335" s="69" t="s">
        <v>1435</v>
      </c>
      <c r="O335" s="75">
        <v>42</v>
      </c>
      <c r="P335" s="96">
        <v>1774124</v>
      </c>
      <c r="Q335" s="90">
        <v>43966</v>
      </c>
      <c r="R335" s="77">
        <v>43966</v>
      </c>
      <c r="S335" s="78"/>
      <c r="T335" s="75">
        <v>0</v>
      </c>
      <c r="U335" s="75">
        <v>0</v>
      </c>
      <c r="V335" s="79" t="s">
        <v>1422</v>
      </c>
      <c r="W335" s="93">
        <v>0</v>
      </c>
      <c r="X335" s="94">
        <v>1774124</v>
      </c>
      <c r="Y335" s="81">
        <v>0</v>
      </c>
      <c r="Z335" t="e">
        <v>#N/A</v>
      </c>
      <c r="AA335" t="e">
        <v>#N/A</v>
      </c>
      <c r="AB335" t="e">
        <v>#N/A</v>
      </c>
      <c r="AC335" t="e">
        <v>#N/A</v>
      </c>
      <c r="AD335" t="e">
        <v>#N/A</v>
      </c>
    </row>
    <row r="336" spans="1:30">
      <c r="A336" s="67" t="s">
        <v>1419</v>
      </c>
      <c r="B336" s="82">
        <v>14547</v>
      </c>
      <c r="C336" s="69" t="s">
        <v>1430</v>
      </c>
      <c r="D336" s="68" t="s">
        <v>1486</v>
      </c>
      <c r="E336" s="68" t="s">
        <v>1504</v>
      </c>
      <c r="F336" s="82">
        <v>14954</v>
      </c>
      <c r="G336" s="70">
        <v>14547</v>
      </c>
      <c r="H336" s="71">
        <v>42605</v>
      </c>
      <c r="I336" s="71">
        <v>44424</v>
      </c>
      <c r="J336" s="95">
        <v>1.3299999999999999E-2</v>
      </c>
      <c r="K336" s="73">
        <v>64020142</v>
      </c>
      <c r="L336" s="74">
        <v>92762209</v>
      </c>
      <c r="M336" s="74">
        <v>156782351</v>
      </c>
      <c r="N336" s="69" t="s">
        <v>1435</v>
      </c>
      <c r="O336" s="75">
        <v>43</v>
      </c>
      <c r="P336" s="96">
        <v>1774124</v>
      </c>
      <c r="Q336" s="90">
        <v>43997</v>
      </c>
      <c r="R336" s="77">
        <v>43997</v>
      </c>
      <c r="S336" s="78"/>
      <c r="T336" s="75">
        <v>0</v>
      </c>
      <c r="U336" s="75">
        <v>0</v>
      </c>
      <c r="V336" s="79" t="s">
        <v>1422</v>
      </c>
      <c r="W336" s="93">
        <v>0</v>
      </c>
      <c r="X336" s="94">
        <v>1774124</v>
      </c>
      <c r="Y336" s="81">
        <v>0</v>
      </c>
      <c r="Z336" t="e">
        <v>#N/A</v>
      </c>
      <c r="AA336" t="e">
        <v>#N/A</v>
      </c>
      <c r="AB336" t="e">
        <v>#N/A</v>
      </c>
      <c r="AC336" t="e">
        <v>#N/A</v>
      </c>
      <c r="AD336" t="e">
        <v>#N/A</v>
      </c>
    </row>
    <row r="337" spans="1:30">
      <c r="A337" s="67" t="s">
        <v>1419</v>
      </c>
      <c r="B337" s="82">
        <v>14547</v>
      </c>
      <c r="C337" s="69" t="s">
        <v>1430</v>
      </c>
      <c r="D337" s="68" t="s">
        <v>1487</v>
      </c>
      <c r="E337" s="68" t="s">
        <v>1504</v>
      </c>
      <c r="F337" s="82">
        <v>14954</v>
      </c>
      <c r="G337" s="70">
        <v>14547</v>
      </c>
      <c r="H337" s="71">
        <v>42605</v>
      </c>
      <c r="I337" s="71">
        <v>44424</v>
      </c>
      <c r="J337" s="95">
        <v>1.3299999999999999E-2</v>
      </c>
      <c r="K337" s="73">
        <v>64020142</v>
      </c>
      <c r="L337" s="74">
        <v>92762209</v>
      </c>
      <c r="M337" s="74">
        <v>156782351</v>
      </c>
      <c r="N337" s="69" t="s">
        <v>1435</v>
      </c>
      <c r="O337" s="75">
        <v>44</v>
      </c>
      <c r="P337" s="96">
        <v>1774124</v>
      </c>
      <c r="Q337" s="90">
        <v>44027</v>
      </c>
      <c r="R337" s="77">
        <v>44027</v>
      </c>
      <c r="S337" s="78"/>
      <c r="T337" s="75">
        <v>0</v>
      </c>
      <c r="U337" s="75">
        <v>0</v>
      </c>
      <c r="V337" s="79" t="s">
        <v>1422</v>
      </c>
      <c r="W337" s="93">
        <v>0</v>
      </c>
      <c r="X337" s="94">
        <v>1774124</v>
      </c>
      <c r="Y337" s="81">
        <v>0</v>
      </c>
      <c r="Z337" t="e">
        <v>#N/A</v>
      </c>
      <c r="AA337" t="e">
        <v>#N/A</v>
      </c>
      <c r="AB337" t="e">
        <v>#N/A</v>
      </c>
      <c r="AC337" t="e">
        <v>#N/A</v>
      </c>
      <c r="AD337" t="e">
        <v>#N/A</v>
      </c>
    </row>
    <row r="338" spans="1:30">
      <c r="A338" s="67" t="s">
        <v>1419</v>
      </c>
      <c r="B338" s="82">
        <v>14547</v>
      </c>
      <c r="C338" s="69" t="s">
        <v>1430</v>
      </c>
      <c r="D338" s="68" t="s">
        <v>1488</v>
      </c>
      <c r="E338" s="68" t="s">
        <v>1504</v>
      </c>
      <c r="F338" s="82">
        <v>14954</v>
      </c>
      <c r="G338" s="70">
        <v>14547</v>
      </c>
      <c r="H338" s="71">
        <v>42605</v>
      </c>
      <c r="I338" s="71">
        <v>44424</v>
      </c>
      <c r="J338" s="95">
        <v>1.3299999999999999E-2</v>
      </c>
      <c r="K338" s="73">
        <v>64020142</v>
      </c>
      <c r="L338" s="74">
        <v>92762209</v>
      </c>
      <c r="M338" s="74">
        <v>156782351</v>
      </c>
      <c r="N338" s="69" t="s">
        <v>1435</v>
      </c>
      <c r="O338" s="75">
        <v>45</v>
      </c>
      <c r="P338" s="96">
        <v>1774124</v>
      </c>
      <c r="Q338" s="90">
        <v>44058</v>
      </c>
      <c r="R338" s="77">
        <v>44058</v>
      </c>
      <c r="S338" s="78"/>
      <c r="T338" s="75">
        <v>0</v>
      </c>
      <c r="U338" s="75">
        <v>0</v>
      </c>
      <c r="V338" s="79" t="s">
        <v>1422</v>
      </c>
      <c r="W338" s="93">
        <v>0</v>
      </c>
      <c r="X338" s="94">
        <v>1774124</v>
      </c>
      <c r="Y338" s="81">
        <v>0</v>
      </c>
      <c r="Z338" t="e">
        <v>#N/A</v>
      </c>
      <c r="AA338" t="e">
        <v>#N/A</v>
      </c>
      <c r="AB338" t="e">
        <v>#N/A</v>
      </c>
      <c r="AC338" t="e">
        <v>#N/A</v>
      </c>
      <c r="AD338" t="e">
        <v>#N/A</v>
      </c>
    </row>
    <row r="339" spans="1:30">
      <c r="A339" s="67" t="s">
        <v>1419</v>
      </c>
      <c r="B339" s="82">
        <v>14547</v>
      </c>
      <c r="C339" s="69" t="s">
        <v>1430</v>
      </c>
      <c r="D339" s="68" t="s">
        <v>1489</v>
      </c>
      <c r="E339" s="68" t="s">
        <v>1504</v>
      </c>
      <c r="F339" s="82">
        <v>14954</v>
      </c>
      <c r="G339" s="70">
        <v>14547</v>
      </c>
      <c r="H339" s="71">
        <v>42605</v>
      </c>
      <c r="I339" s="71">
        <v>44424</v>
      </c>
      <c r="J339" s="95">
        <v>1.3299999999999999E-2</v>
      </c>
      <c r="K339" s="73">
        <v>64020142</v>
      </c>
      <c r="L339" s="74">
        <v>92762209</v>
      </c>
      <c r="M339" s="74">
        <v>156782351</v>
      </c>
      <c r="N339" s="69" t="s">
        <v>1435</v>
      </c>
      <c r="O339" s="75">
        <v>46</v>
      </c>
      <c r="P339" s="96">
        <v>1774124</v>
      </c>
      <c r="Q339" s="90">
        <v>44089</v>
      </c>
      <c r="R339" s="77">
        <v>44089</v>
      </c>
      <c r="S339" s="78"/>
      <c r="T339" s="75">
        <v>0</v>
      </c>
      <c r="U339" s="75">
        <v>0</v>
      </c>
      <c r="V339" s="79" t="s">
        <v>1422</v>
      </c>
      <c r="W339" s="93">
        <v>0</v>
      </c>
      <c r="X339" s="94">
        <v>1774124</v>
      </c>
      <c r="Y339" s="81">
        <v>0</v>
      </c>
      <c r="Z339" t="e">
        <v>#N/A</v>
      </c>
      <c r="AA339" t="e">
        <v>#N/A</v>
      </c>
      <c r="AB339" t="e">
        <v>#N/A</v>
      </c>
      <c r="AC339" t="e">
        <v>#N/A</v>
      </c>
      <c r="AD339" t="e">
        <v>#N/A</v>
      </c>
    </row>
    <row r="340" spans="1:30">
      <c r="A340" s="67" t="s">
        <v>1419</v>
      </c>
      <c r="B340" s="82">
        <v>14547</v>
      </c>
      <c r="C340" s="69" t="s">
        <v>1430</v>
      </c>
      <c r="D340" s="68" t="s">
        <v>1490</v>
      </c>
      <c r="E340" s="68" t="s">
        <v>1504</v>
      </c>
      <c r="F340" s="82">
        <v>14954</v>
      </c>
      <c r="G340" s="70">
        <v>14547</v>
      </c>
      <c r="H340" s="71">
        <v>42605</v>
      </c>
      <c r="I340" s="71">
        <v>44424</v>
      </c>
      <c r="J340" s="95">
        <v>1.3299999999999999E-2</v>
      </c>
      <c r="K340" s="73">
        <v>64020142</v>
      </c>
      <c r="L340" s="74">
        <v>92762209</v>
      </c>
      <c r="M340" s="74">
        <v>156782351</v>
      </c>
      <c r="N340" s="69" t="s">
        <v>1435</v>
      </c>
      <c r="O340" s="75">
        <v>47</v>
      </c>
      <c r="P340" s="96">
        <v>1774124</v>
      </c>
      <c r="Q340" s="90">
        <v>44119</v>
      </c>
      <c r="R340" s="77">
        <v>44119</v>
      </c>
      <c r="S340" s="78"/>
      <c r="T340" s="75">
        <v>0</v>
      </c>
      <c r="U340" s="75">
        <v>0</v>
      </c>
      <c r="V340" s="79" t="s">
        <v>1422</v>
      </c>
      <c r="W340" s="93">
        <v>0</v>
      </c>
      <c r="X340" s="94">
        <v>1774124</v>
      </c>
      <c r="Y340" s="81">
        <v>0</v>
      </c>
      <c r="Z340" t="e">
        <v>#N/A</v>
      </c>
      <c r="AA340" t="e">
        <v>#N/A</v>
      </c>
      <c r="AB340" t="e">
        <v>#N/A</v>
      </c>
      <c r="AC340" t="e">
        <v>#N/A</v>
      </c>
      <c r="AD340" t="e">
        <v>#N/A</v>
      </c>
    </row>
    <row r="341" spans="1:30">
      <c r="A341" s="67" t="s">
        <v>1419</v>
      </c>
      <c r="B341" s="82">
        <v>14547</v>
      </c>
      <c r="C341" s="69" t="s">
        <v>1430</v>
      </c>
      <c r="D341" s="68" t="s">
        <v>1491</v>
      </c>
      <c r="E341" s="68" t="s">
        <v>1504</v>
      </c>
      <c r="F341" s="82">
        <v>14954</v>
      </c>
      <c r="G341" s="70">
        <v>14547</v>
      </c>
      <c r="H341" s="71">
        <v>42605</v>
      </c>
      <c r="I341" s="71">
        <v>44424</v>
      </c>
      <c r="J341" s="95">
        <v>1.3299999999999999E-2</v>
      </c>
      <c r="K341" s="73">
        <v>64020142</v>
      </c>
      <c r="L341" s="74">
        <v>92762209</v>
      </c>
      <c r="M341" s="74">
        <v>156782351</v>
      </c>
      <c r="N341" s="69" t="s">
        <v>1435</v>
      </c>
      <c r="O341" s="75">
        <v>48</v>
      </c>
      <c r="P341" s="96">
        <v>1774124</v>
      </c>
      <c r="Q341" s="90">
        <v>44150</v>
      </c>
      <c r="R341" s="77">
        <v>44150</v>
      </c>
      <c r="S341" s="78"/>
      <c r="T341" s="75">
        <v>0</v>
      </c>
      <c r="U341" s="75">
        <v>0</v>
      </c>
      <c r="V341" s="79" t="s">
        <v>1422</v>
      </c>
      <c r="W341" s="93">
        <v>0</v>
      </c>
      <c r="X341" s="94">
        <v>1774124</v>
      </c>
      <c r="Y341" s="81">
        <v>0</v>
      </c>
      <c r="Z341" t="e">
        <v>#N/A</v>
      </c>
      <c r="AA341" t="e">
        <v>#N/A</v>
      </c>
      <c r="AB341" t="e">
        <v>#N/A</v>
      </c>
      <c r="AC341" t="e">
        <v>#N/A</v>
      </c>
      <c r="AD341" t="e">
        <v>#N/A</v>
      </c>
    </row>
    <row r="342" spans="1:30">
      <c r="A342" s="67" t="s">
        <v>1419</v>
      </c>
      <c r="B342" s="82">
        <v>14547</v>
      </c>
      <c r="C342" s="69" t="s">
        <v>1430</v>
      </c>
      <c r="D342" s="68" t="s">
        <v>1492</v>
      </c>
      <c r="E342" s="68" t="s">
        <v>1504</v>
      </c>
      <c r="F342" s="82">
        <v>14954</v>
      </c>
      <c r="G342" s="70">
        <v>14547</v>
      </c>
      <c r="H342" s="71">
        <v>42605</v>
      </c>
      <c r="I342" s="71">
        <v>44424</v>
      </c>
      <c r="J342" s="95">
        <v>1.3299999999999999E-2</v>
      </c>
      <c r="K342" s="73">
        <v>64020142</v>
      </c>
      <c r="L342" s="74">
        <v>92762209</v>
      </c>
      <c r="M342" s="74">
        <v>156782351</v>
      </c>
      <c r="N342" s="69" t="s">
        <v>1435</v>
      </c>
      <c r="O342" s="75">
        <v>49</v>
      </c>
      <c r="P342" s="96">
        <v>1774124</v>
      </c>
      <c r="Q342" s="90">
        <v>44180</v>
      </c>
      <c r="R342" s="77">
        <v>44180</v>
      </c>
      <c r="S342" s="78"/>
      <c r="T342" s="75">
        <v>0</v>
      </c>
      <c r="U342" s="75">
        <v>0</v>
      </c>
      <c r="V342" s="79" t="s">
        <v>1422</v>
      </c>
      <c r="W342" s="93">
        <v>0</v>
      </c>
      <c r="X342" s="94">
        <v>1774124</v>
      </c>
      <c r="Y342" s="81">
        <v>0</v>
      </c>
      <c r="Z342" t="e">
        <v>#N/A</v>
      </c>
      <c r="AA342" t="e">
        <v>#N/A</v>
      </c>
      <c r="AB342" t="e">
        <v>#N/A</v>
      </c>
      <c r="AC342" t="e">
        <v>#N/A</v>
      </c>
      <c r="AD342" t="e">
        <v>#N/A</v>
      </c>
    </row>
    <row r="343" spans="1:30">
      <c r="A343" s="67" t="s">
        <v>1419</v>
      </c>
      <c r="B343" s="82">
        <v>14547</v>
      </c>
      <c r="C343" s="69" t="s">
        <v>1430</v>
      </c>
      <c r="D343" s="68" t="s">
        <v>1493</v>
      </c>
      <c r="E343" s="68" t="s">
        <v>1504</v>
      </c>
      <c r="F343" s="82">
        <v>14954</v>
      </c>
      <c r="G343" s="70">
        <v>14547</v>
      </c>
      <c r="H343" s="71">
        <v>42605</v>
      </c>
      <c r="I343" s="71">
        <v>44424</v>
      </c>
      <c r="J343" s="95">
        <v>1.3299999999999999E-2</v>
      </c>
      <c r="K343" s="73">
        <v>64020142</v>
      </c>
      <c r="L343" s="74">
        <v>92762209</v>
      </c>
      <c r="M343" s="74">
        <v>156782351</v>
      </c>
      <c r="N343" s="69" t="s">
        <v>1435</v>
      </c>
      <c r="O343" s="75">
        <v>50</v>
      </c>
      <c r="P343" s="96">
        <v>1774124</v>
      </c>
      <c r="Q343" s="90">
        <v>44211</v>
      </c>
      <c r="R343" s="77">
        <v>44211</v>
      </c>
      <c r="S343" s="78"/>
      <c r="T343" s="75">
        <v>0</v>
      </c>
      <c r="U343" s="75">
        <v>0</v>
      </c>
      <c r="V343" s="79" t="s">
        <v>1422</v>
      </c>
      <c r="W343" s="93">
        <v>0</v>
      </c>
      <c r="X343" s="94">
        <v>1774124</v>
      </c>
      <c r="Y343" s="81">
        <v>0</v>
      </c>
      <c r="Z343" t="e">
        <v>#N/A</v>
      </c>
      <c r="AA343" t="e">
        <v>#N/A</v>
      </c>
      <c r="AB343" t="e">
        <v>#N/A</v>
      </c>
      <c r="AC343" t="e">
        <v>#N/A</v>
      </c>
      <c r="AD343" t="e">
        <v>#N/A</v>
      </c>
    </row>
    <row r="344" spans="1:30">
      <c r="A344" s="67" t="s">
        <v>1419</v>
      </c>
      <c r="B344" s="82">
        <v>14547</v>
      </c>
      <c r="C344" s="69" t="s">
        <v>1430</v>
      </c>
      <c r="D344" s="68" t="s">
        <v>1494</v>
      </c>
      <c r="E344" s="68" t="s">
        <v>1504</v>
      </c>
      <c r="F344" s="82">
        <v>14954</v>
      </c>
      <c r="G344" s="70">
        <v>14547</v>
      </c>
      <c r="H344" s="71">
        <v>42605</v>
      </c>
      <c r="I344" s="71">
        <v>44424</v>
      </c>
      <c r="J344" s="95">
        <v>1.3299999999999999E-2</v>
      </c>
      <c r="K344" s="73">
        <v>64020142</v>
      </c>
      <c r="L344" s="74">
        <v>92762209</v>
      </c>
      <c r="M344" s="74">
        <v>156782351</v>
      </c>
      <c r="N344" s="69" t="s">
        <v>1435</v>
      </c>
      <c r="O344" s="75">
        <v>51</v>
      </c>
      <c r="P344" s="96">
        <v>1774124</v>
      </c>
      <c r="Q344" s="90">
        <v>44242</v>
      </c>
      <c r="R344" s="77">
        <v>44242</v>
      </c>
      <c r="S344" s="78"/>
      <c r="T344" s="75">
        <v>0</v>
      </c>
      <c r="U344" s="75">
        <v>0</v>
      </c>
      <c r="V344" s="79" t="s">
        <v>1422</v>
      </c>
      <c r="W344" s="93">
        <v>0</v>
      </c>
      <c r="X344" s="94">
        <v>1774124</v>
      </c>
      <c r="Y344" s="81">
        <v>0</v>
      </c>
      <c r="Z344" t="e">
        <v>#N/A</v>
      </c>
      <c r="AA344" t="e">
        <v>#N/A</v>
      </c>
      <c r="AB344" t="e">
        <v>#N/A</v>
      </c>
      <c r="AC344" t="e">
        <v>#N/A</v>
      </c>
      <c r="AD344" t="e">
        <v>#N/A</v>
      </c>
    </row>
    <row r="345" spans="1:30">
      <c r="A345" s="67" t="s">
        <v>1419</v>
      </c>
      <c r="B345" s="82">
        <v>14547</v>
      </c>
      <c r="C345" s="69" t="s">
        <v>1430</v>
      </c>
      <c r="D345" s="68" t="s">
        <v>1495</v>
      </c>
      <c r="E345" s="68" t="s">
        <v>1504</v>
      </c>
      <c r="F345" s="82">
        <v>14954</v>
      </c>
      <c r="G345" s="70">
        <v>14547</v>
      </c>
      <c r="H345" s="71">
        <v>42605</v>
      </c>
      <c r="I345" s="71">
        <v>44424</v>
      </c>
      <c r="J345" s="95">
        <v>1.3299999999999999E-2</v>
      </c>
      <c r="K345" s="73">
        <v>64020142</v>
      </c>
      <c r="L345" s="74">
        <v>92762209</v>
      </c>
      <c r="M345" s="74">
        <v>156782351</v>
      </c>
      <c r="N345" s="69" t="s">
        <v>1435</v>
      </c>
      <c r="O345" s="75">
        <v>52</v>
      </c>
      <c r="P345" s="96">
        <v>1774124</v>
      </c>
      <c r="Q345" s="90">
        <v>44270</v>
      </c>
      <c r="R345" s="77">
        <v>44270</v>
      </c>
      <c r="S345" s="78"/>
      <c r="T345" s="75">
        <v>0</v>
      </c>
      <c r="U345" s="75">
        <v>0</v>
      </c>
      <c r="V345" s="79" t="s">
        <v>1422</v>
      </c>
      <c r="W345" s="93">
        <v>0</v>
      </c>
      <c r="X345" s="94">
        <v>1774124</v>
      </c>
      <c r="Y345" s="81">
        <v>0</v>
      </c>
      <c r="Z345" t="e">
        <v>#N/A</v>
      </c>
      <c r="AA345" t="e">
        <v>#N/A</v>
      </c>
      <c r="AB345" t="e">
        <v>#N/A</v>
      </c>
      <c r="AC345" t="e">
        <v>#N/A</v>
      </c>
      <c r="AD345" t="e">
        <v>#N/A</v>
      </c>
    </row>
    <row r="346" spans="1:30">
      <c r="A346" s="67" t="s">
        <v>1419</v>
      </c>
      <c r="B346" s="82">
        <v>14547</v>
      </c>
      <c r="C346" s="69" t="s">
        <v>1430</v>
      </c>
      <c r="D346" s="68" t="s">
        <v>1496</v>
      </c>
      <c r="E346" s="68" t="s">
        <v>1504</v>
      </c>
      <c r="F346" s="82">
        <v>14954</v>
      </c>
      <c r="G346" s="70">
        <v>14547</v>
      </c>
      <c r="H346" s="71">
        <v>42605</v>
      </c>
      <c r="I346" s="71">
        <v>44424</v>
      </c>
      <c r="J346" s="95">
        <v>1.3299999999999999E-2</v>
      </c>
      <c r="K346" s="73">
        <v>64020142</v>
      </c>
      <c r="L346" s="74">
        <v>92762209</v>
      </c>
      <c r="M346" s="74">
        <v>156782351</v>
      </c>
      <c r="N346" s="69" t="s">
        <v>1435</v>
      </c>
      <c r="O346" s="75">
        <v>53</v>
      </c>
      <c r="P346" s="96">
        <v>1774124</v>
      </c>
      <c r="Q346" s="90">
        <v>44301</v>
      </c>
      <c r="R346" s="77">
        <v>44301</v>
      </c>
      <c r="S346" s="78"/>
      <c r="T346" s="75">
        <v>0</v>
      </c>
      <c r="U346" s="75">
        <v>0</v>
      </c>
      <c r="V346" s="79" t="s">
        <v>1422</v>
      </c>
      <c r="W346" s="93">
        <v>0</v>
      </c>
      <c r="X346" s="94">
        <v>1774124</v>
      </c>
      <c r="Y346" s="81">
        <v>0</v>
      </c>
      <c r="Z346" t="e">
        <v>#N/A</v>
      </c>
      <c r="AA346" t="e">
        <v>#N/A</v>
      </c>
      <c r="AB346" t="e">
        <v>#N/A</v>
      </c>
      <c r="AC346" t="e">
        <v>#N/A</v>
      </c>
      <c r="AD346" t="e">
        <v>#N/A</v>
      </c>
    </row>
    <row r="347" spans="1:30">
      <c r="A347" s="67" t="s">
        <v>1419</v>
      </c>
      <c r="B347" s="82">
        <v>14547</v>
      </c>
      <c r="C347" s="69" t="s">
        <v>1430</v>
      </c>
      <c r="D347" s="68" t="s">
        <v>1497</v>
      </c>
      <c r="E347" s="68" t="s">
        <v>1504</v>
      </c>
      <c r="F347" s="82">
        <v>14954</v>
      </c>
      <c r="G347" s="70">
        <v>14547</v>
      </c>
      <c r="H347" s="71">
        <v>42605</v>
      </c>
      <c r="I347" s="71">
        <v>44424</v>
      </c>
      <c r="J347" s="95">
        <v>1.3299999999999999E-2</v>
      </c>
      <c r="K347" s="73">
        <v>64020142</v>
      </c>
      <c r="L347" s="74">
        <v>92762209</v>
      </c>
      <c r="M347" s="74">
        <v>156782351</v>
      </c>
      <c r="N347" s="69" t="s">
        <v>1435</v>
      </c>
      <c r="O347" s="75">
        <v>54</v>
      </c>
      <c r="P347" s="96">
        <v>1774124</v>
      </c>
      <c r="Q347" s="90">
        <v>44331</v>
      </c>
      <c r="R347" s="77">
        <v>44331</v>
      </c>
      <c r="S347" s="78"/>
      <c r="T347" s="75">
        <v>0</v>
      </c>
      <c r="U347" s="75">
        <v>0</v>
      </c>
      <c r="V347" s="79" t="s">
        <v>1422</v>
      </c>
      <c r="W347" s="93">
        <v>0</v>
      </c>
      <c r="X347" s="94">
        <v>1774124</v>
      </c>
      <c r="Y347" s="81">
        <v>0</v>
      </c>
      <c r="Z347" t="e">
        <v>#N/A</v>
      </c>
      <c r="AA347" t="e">
        <v>#N/A</v>
      </c>
      <c r="AB347" t="e">
        <v>#N/A</v>
      </c>
      <c r="AC347" t="e">
        <v>#N/A</v>
      </c>
      <c r="AD347" t="e">
        <v>#N/A</v>
      </c>
    </row>
    <row r="348" spans="1:30">
      <c r="A348" s="67" t="s">
        <v>1419</v>
      </c>
      <c r="B348" s="82">
        <v>14547</v>
      </c>
      <c r="C348" s="69" t="s">
        <v>1430</v>
      </c>
      <c r="D348" s="68" t="s">
        <v>1498</v>
      </c>
      <c r="E348" s="68" t="s">
        <v>1504</v>
      </c>
      <c r="F348" s="82">
        <v>14954</v>
      </c>
      <c r="G348" s="70">
        <v>14547</v>
      </c>
      <c r="H348" s="71">
        <v>42605</v>
      </c>
      <c r="I348" s="71">
        <v>44424</v>
      </c>
      <c r="J348" s="95">
        <v>1.3299999999999999E-2</v>
      </c>
      <c r="K348" s="73">
        <v>64020142</v>
      </c>
      <c r="L348" s="74">
        <v>92762209</v>
      </c>
      <c r="M348" s="74">
        <v>156782351</v>
      </c>
      <c r="N348" s="69" t="s">
        <v>1435</v>
      </c>
      <c r="O348" s="75">
        <v>55</v>
      </c>
      <c r="P348" s="96">
        <v>1774124</v>
      </c>
      <c r="Q348" s="90">
        <v>44362</v>
      </c>
      <c r="R348" s="77">
        <v>44362</v>
      </c>
      <c r="S348" s="78"/>
      <c r="T348" s="75">
        <v>0</v>
      </c>
      <c r="U348" s="75">
        <v>0</v>
      </c>
      <c r="V348" s="79" t="s">
        <v>1422</v>
      </c>
      <c r="W348" s="93">
        <v>0</v>
      </c>
      <c r="X348" s="94">
        <v>1774124</v>
      </c>
      <c r="Y348" s="81">
        <v>0</v>
      </c>
      <c r="Z348" t="e">
        <v>#N/A</v>
      </c>
      <c r="AA348" t="e">
        <v>#N/A</v>
      </c>
      <c r="AB348" t="e">
        <v>#N/A</v>
      </c>
      <c r="AC348" t="e">
        <v>#N/A</v>
      </c>
      <c r="AD348" t="e">
        <v>#N/A</v>
      </c>
    </row>
    <row r="349" spans="1:30">
      <c r="A349" s="67" t="s">
        <v>1419</v>
      </c>
      <c r="B349" s="82">
        <v>14547</v>
      </c>
      <c r="C349" s="69" t="s">
        <v>1430</v>
      </c>
      <c r="D349" s="68" t="s">
        <v>1499</v>
      </c>
      <c r="E349" s="68" t="s">
        <v>1504</v>
      </c>
      <c r="F349" s="82">
        <v>14954</v>
      </c>
      <c r="G349" s="70">
        <v>14547</v>
      </c>
      <c r="H349" s="71">
        <v>42605</v>
      </c>
      <c r="I349" s="71">
        <v>44424</v>
      </c>
      <c r="J349" s="95">
        <v>1.3299999999999999E-2</v>
      </c>
      <c r="K349" s="73">
        <v>64020142</v>
      </c>
      <c r="L349" s="74">
        <v>92762209</v>
      </c>
      <c r="M349" s="74">
        <v>156782351</v>
      </c>
      <c r="N349" s="69" t="s">
        <v>1435</v>
      </c>
      <c r="O349" s="75">
        <v>56</v>
      </c>
      <c r="P349" s="96">
        <v>1774124</v>
      </c>
      <c r="Q349" s="90">
        <v>44392</v>
      </c>
      <c r="R349" s="77">
        <v>44392</v>
      </c>
      <c r="S349" s="78"/>
      <c r="T349" s="75">
        <v>0</v>
      </c>
      <c r="U349" s="75">
        <v>0</v>
      </c>
      <c r="V349" s="79" t="s">
        <v>1422</v>
      </c>
      <c r="W349" s="93">
        <v>0</v>
      </c>
      <c r="X349" s="94">
        <v>1774124</v>
      </c>
      <c r="Y349" s="81">
        <v>0</v>
      </c>
      <c r="Z349" t="e">
        <v>#N/A</v>
      </c>
      <c r="AA349" t="e">
        <v>#N/A</v>
      </c>
      <c r="AB349" t="e">
        <v>#N/A</v>
      </c>
      <c r="AC349" t="e">
        <v>#N/A</v>
      </c>
      <c r="AD349" t="e">
        <v>#N/A</v>
      </c>
    </row>
    <row r="350" spans="1:30">
      <c r="A350" s="67" t="s">
        <v>1419</v>
      </c>
      <c r="B350" s="82">
        <v>14547</v>
      </c>
      <c r="C350" s="69" t="s">
        <v>1430</v>
      </c>
      <c r="D350" s="68" t="s">
        <v>1500</v>
      </c>
      <c r="E350" s="68" t="s">
        <v>1504</v>
      </c>
      <c r="F350" s="82">
        <v>14954</v>
      </c>
      <c r="G350" s="70">
        <v>14547</v>
      </c>
      <c r="H350" s="71">
        <v>42605</v>
      </c>
      <c r="I350" s="71">
        <v>44424</v>
      </c>
      <c r="J350" s="95">
        <v>1.3299999999999999E-2</v>
      </c>
      <c r="K350" s="73">
        <v>64020142</v>
      </c>
      <c r="L350" s="74">
        <v>92762209</v>
      </c>
      <c r="M350" s="74">
        <v>156782351</v>
      </c>
      <c r="N350" s="69" t="s">
        <v>1435</v>
      </c>
      <c r="O350" s="75">
        <v>57</v>
      </c>
      <c r="P350" s="96">
        <v>57431407</v>
      </c>
      <c r="Q350" s="90">
        <v>44424</v>
      </c>
      <c r="R350" s="77">
        <v>44424</v>
      </c>
      <c r="S350" s="78"/>
      <c r="T350" s="75">
        <v>0</v>
      </c>
      <c r="U350" s="75">
        <v>0</v>
      </c>
      <c r="V350" s="79" t="s">
        <v>1422</v>
      </c>
      <c r="W350" s="93">
        <v>0</v>
      </c>
      <c r="X350" s="94">
        <v>57431407</v>
      </c>
      <c r="Y350" s="81">
        <v>0</v>
      </c>
      <c r="Z350" t="e">
        <v>#N/A</v>
      </c>
      <c r="AA350" t="e">
        <v>#N/A</v>
      </c>
      <c r="AB350" t="e">
        <v>#N/A</v>
      </c>
      <c r="AC350" t="e">
        <v>#N/A</v>
      </c>
      <c r="AD350" t="e">
        <v>#N/A</v>
      </c>
    </row>
    <row r="351" spans="1:30">
      <c r="E351" s="68"/>
    </row>
    <row r="352" spans="1:30">
      <c r="A352" s="67" t="s">
        <v>1419</v>
      </c>
      <c r="B352" s="82">
        <v>14706</v>
      </c>
      <c r="C352" s="69" t="s">
        <v>1437</v>
      </c>
      <c r="D352" s="68" t="s">
        <v>1501</v>
      </c>
      <c r="E352" s="101">
        <v>96523480</v>
      </c>
      <c r="F352" s="82">
        <v>15072</v>
      </c>
      <c r="G352" s="70">
        <v>14706</v>
      </c>
      <c r="H352" s="71">
        <v>42622</v>
      </c>
      <c r="I352" s="71">
        <v>44392</v>
      </c>
      <c r="J352" s="88">
        <v>1.9300000000000001E-2</v>
      </c>
      <c r="K352" s="73">
        <v>88167361</v>
      </c>
      <c r="L352" s="74">
        <v>129000000</v>
      </c>
      <c r="M352" s="74">
        <v>217167361</v>
      </c>
      <c r="N352" s="69" t="s">
        <v>1435</v>
      </c>
      <c r="O352" s="75">
        <v>1</v>
      </c>
      <c r="P352" s="96">
        <v>2265488</v>
      </c>
      <c r="Q352" s="90">
        <v>42719</v>
      </c>
      <c r="R352" s="77">
        <v>42719</v>
      </c>
      <c r="S352" s="78"/>
      <c r="T352" s="75">
        <v>0</v>
      </c>
      <c r="U352" s="75">
        <v>47</v>
      </c>
      <c r="V352" s="79" t="s">
        <v>1422</v>
      </c>
      <c r="W352" s="80">
        <v>68500.805493333333</v>
      </c>
      <c r="X352" s="97">
        <v>2333988.8054933334</v>
      </c>
      <c r="Y352" s="81">
        <v>129000000</v>
      </c>
      <c r="Z352" t="s">
        <v>3665</v>
      </c>
      <c r="AA352" t="s">
        <v>3250</v>
      </c>
      <c r="AB352" t="s">
        <v>3250</v>
      </c>
      <c r="AC352">
        <v>2</v>
      </c>
      <c r="AD352">
        <v>23476500</v>
      </c>
    </row>
    <row r="353" spans="1:30">
      <c r="A353" s="67" t="s">
        <v>1419</v>
      </c>
      <c r="B353" s="82">
        <v>14706</v>
      </c>
      <c r="C353" s="69" t="s">
        <v>1437</v>
      </c>
      <c r="D353" s="68" t="s">
        <v>1501</v>
      </c>
      <c r="E353" s="101">
        <v>96523480</v>
      </c>
      <c r="F353" s="82">
        <v>15072</v>
      </c>
      <c r="G353" s="70">
        <v>14706</v>
      </c>
      <c r="H353" s="71">
        <v>42622</v>
      </c>
      <c r="I353" s="71">
        <v>44392</v>
      </c>
      <c r="J353" s="95">
        <v>1.9300000000000001E-2</v>
      </c>
      <c r="K353" s="73">
        <v>88167361</v>
      </c>
      <c r="L353" s="74">
        <v>129000000</v>
      </c>
      <c r="M353" s="74">
        <v>217167361</v>
      </c>
      <c r="N353" s="69" t="s">
        <v>1435</v>
      </c>
      <c r="O353" s="75">
        <v>2</v>
      </c>
      <c r="P353" s="96">
        <v>2265488</v>
      </c>
      <c r="Q353" s="90">
        <v>42750</v>
      </c>
      <c r="R353" s="77">
        <v>42750</v>
      </c>
      <c r="S353" s="78"/>
      <c r="T353" s="75">
        <v>0</v>
      </c>
      <c r="U353" s="75">
        <v>16</v>
      </c>
      <c r="V353" s="79" t="s">
        <v>1422</v>
      </c>
      <c r="W353" s="93">
        <v>23319.423146666668</v>
      </c>
      <c r="X353" s="94">
        <v>2288807.4231466665</v>
      </c>
      <c r="Y353" s="81">
        <v>0</v>
      </c>
      <c r="Z353" t="s">
        <v>3665</v>
      </c>
      <c r="AA353" t="s">
        <v>3250</v>
      </c>
      <c r="AB353" t="s">
        <v>3250</v>
      </c>
      <c r="AC353">
        <v>2</v>
      </c>
      <c r="AD353">
        <v>23476500</v>
      </c>
    </row>
    <row r="354" spans="1:30">
      <c r="A354" s="67" t="s">
        <v>1419</v>
      </c>
      <c r="B354" s="82">
        <v>14706</v>
      </c>
      <c r="C354" s="69" t="s">
        <v>1437</v>
      </c>
      <c r="D354" s="68" t="s">
        <v>1501</v>
      </c>
      <c r="E354" s="101">
        <v>96523480</v>
      </c>
      <c r="F354" s="82">
        <v>15072</v>
      </c>
      <c r="G354" s="70">
        <v>14706</v>
      </c>
      <c r="H354" s="71">
        <v>42622</v>
      </c>
      <c r="I354" s="71">
        <v>44392</v>
      </c>
      <c r="J354" s="95">
        <v>1.2999999999999999E-2</v>
      </c>
      <c r="K354" s="73">
        <v>88167361</v>
      </c>
      <c r="L354" s="74">
        <v>129000000</v>
      </c>
      <c r="M354" s="74">
        <v>217167361</v>
      </c>
      <c r="N354" s="69" t="s">
        <v>1435</v>
      </c>
      <c r="O354" s="75">
        <v>3</v>
      </c>
      <c r="P354" s="96">
        <v>2265488</v>
      </c>
      <c r="Q354" s="90">
        <v>42781</v>
      </c>
      <c r="R354" s="77">
        <v>42781</v>
      </c>
      <c r="S354" s="78"/>
      <c r="T354" s="75">
        <v>0</v>
      </c>
      <c r="U354" s="75">
        <v>0</v>
      </c>
      <c r="V354" s="79" t="s">
        <v>1422</v>
      </c>
      <c r="W354" s="93">
        <v>0</v>
      </c>
      <c r="X354" s="94">
        <v>2265488</v>
      </c>
      <c r="Y354" s="81">
        <v>0</v>
      </c>
      <c r="Z354" t="s">
        <v>3665</v>
      </c>
      <c r="AA354" t="s">
        <v>3250</v>
      </c>
      <c r="AB354" t="s">
        <v>3250</v>
      </c>
      <c r="AC354">
        <v>2</v>
      </c>
      <c r="AD354">
        <v>23476500</v>
      </c>
    </row>
    <row r="355" spans="1:30">
      <c r="A355" s="67" t="s">
        <v>1419</v>
      </c>
      <c r="B355" s="82">
        <v>14706</v>
      </c>
      <c r="C355" s="69" t="s">
        <v>1437</v>
      </c>
      <c r="D355" s="68" t="s">
        <v>1501</v>
      </c>
      <c r="E355" s="101">
        <v>96523480</v>
      </c>
      <c r="F355" s="82">
        <v>15072</v>
      </c>
      <c r="G355" s="70">
        <v>14706</v>
      </c>
      <c r="H355" s="71">
        <v>42622</v>
      </c>
      <c r="I355" s="71">
        <v>44392</v>
      </c>
      <c r="J355" s="95">
        <v>1.2999999999999999E-2</v>
      </c>
      <c r="K355" s="73">
        <v>88167361</v>
      </c>
      <c r="L355" s="74">
        <v>129000000</v>
      </c>
      <c r="M355" s="74">
        <v>217167361</v>
      </c>
      <c r="N355" s="69" t="s">
        <v>1435</v>
      </c>
      <c r="O355" s="75">
        <v>4</v>
      </c>
      <c r="P355" s="96">
        <v>2265488</v>
      </c>
      <c r="Q355" s="90">
        <v>42809</v>
      </c>
      <c r="R355" s="77">
        <v>42809</v>
      </c>
      <c r="S355" s="78"/>
      <c r="T355" s="75">
        <v>0</v>
      </c>
      <c r="U355" s="75">
        <v>0</v>
      </c>
      <c r="V355" s="79" t="s">
        <v>1422</v>
      </c>
      <c r="W355" s="93">
        <v>0</v>
      </c>
      <c r="X355" s="94">
        <v>2265488</v>
      </c>
      <c r="Y355" s="81">
        <v>0</v>
      </c>
      <c r="Z355" t="s">
        <v>3665</v>
      </c>
      <c r="AA355" t="s">
        <v>3250</v>
      </c>
      <c r="AB355" t="s">
        <v>3250</v>
      </c>
      <c r="AC355">
        <v>2</v>
      </c>
      <c r="AD355">
        <v>23476500</v>
      </c>
    </row>
    <row r="356" spans="1:30">
      <c r="A356" s="67" t="s">
        <v>1419</v>
      </c>
      <c r="B356" s="82">
        <v>14706</v>
      </c>
      <c r="C356" s="69" t="s">
        <v>1437</v>
      </c>
      <c r="D356" s="68" t="s">
        <v>1501</v>
      </c>
      <c r="E356" s="101">
        <v>96523480</v>
      </c>
      <c r="F356" s="82">
        <v>15072</v>
      </c>
      <c r="G356" s="70">
        <v>14706</v>
      </c>
      <c r="H356" s="71">
        <v>42622</v>
      </c>
      <c r="I356" s="71">
        <v>44392</v>
      </c>
      <c r="J356" s="95">
        <v>1.2999999999999999E-2</v>
      </c>
      <c r="K356" s="73">
        <v>88167361</v>
      </c>
      <c r="L356" s="74">
        <v>129000000</v>
      </c>
      <c r="M356" s="74">
        <v>217167361</v>
      </c>
      <c r="N356" s="69" t="s">
        <v>1435</v>
      </c>
      <c r="O356" s="75">
        <v>5</v>
      </c>
      <c r="P356" s="96">
        <v>2265488</v>
      </c>
      <c r="Q356" s="90">
        <v>42840</v>
      </c>
      <c r="R356" s="77">
        <v>42840</v>
      </c>
      <c r="S356" s="78"/>
      <c r="T356" s="75">
        <v>0</v>
      </c>
      <c r="U356" s="75">
        <v>0</v>
      </c>
      <c r="V356" s="79" t="s">
        <v>1422</v>
      </c>
      <c r="W356" s="93">
        <v>0</v>
      </c>
      <c r="X356" s="94">
        <v>2265488</v>
      </c>
      <c r="Y356" s="81">
        <v>0</v>
      </c>
      <c r="Z356" t="s">
        <v>3665</v>
      </c>
      <c r="AA356" t="s">
        <v>3250</v>
      </c>
      <c r="AB356" t="s">
        <v>3250</v>
      </c>
      <c r="AC356">
        <v>2</v>
      </c>
      <c r="AD356">
        <v>23476500</v>
      </c>
    </row>
    <row r="357" spans="1:30">
      <c r="A357" s="67" t="s">
        <v>1419</v>
      </c>
      <c r="B357" s="82">
        <v>14706</v>
      </c>
      <c r="C357" s="69" t="s">
        <v>1437</v>
      </c>
      <c r="D357" s="68" t="s">
        <v>1501</v>
      </c>
      <c r="E357" s="101">
        <v>96523480</v>
      </c>
      <c r="F357" s="82">
        <v>15072</v>
      </c>
      <c r="G357" s="70">
        <v>14706</v>
      </c>
      <c r="H357" s="71">
        <v>42622</v>
      </c>
      <c r="I357" s="71">
        <v>44392</v>
      </c>
      <c r="J357" s="95">
        <v>1.2999999999999999E-2</v>
      </c>
      <c r="K357" s="73">
        <v>88167361</v>
      </c>
      <c r="L357" s="74">
        <v>129000000</v>
      </c>
      <c r="M357" s="74">
        <v>217167361</v>
      </c>
      <c r="N357" s="69" t="s">
        <v>1435</v>
      </c>
      <c r="O357" s="75">
        <v>6</v>
      </c>
      <c r="P357" s="96">
        <v>2265488</v>
      </c>
      <c r="Q357" s="90">
        <v>42870</v>
      </c>
      <c r="R357" s="77">
        <v>42870</v>
      </c>
      <c r="S357" s="78"/>
      <c r="T357" s="75">
        <v>0</v>
      </c>
      <c r="U357" s="75">
        <v>0</v>
      </c>
      <c r="V357" s="79" t="s">
        <v>1422</v>
      </c>
      <c r="W357" s="93">
        <v>0</v>
      </c>
      <c r="X357" s="94">
        <v>2265488</v>
      </c>
      <c r="Y357" s="81">
        <v>0</v>
      </c>
      <c r="Z357" t="s">
        <v>3665</v>
      </c>
      <c r="AA357" t="s">
        <v>3250</v>
      </c>
      <c r="AB357" t="s">
        <v>3250</v>
      </c>
      <c r="AC357">
        <v>2</v>
      </c>
      <c r="AD357">
        <v>23476500</v>
      </c>
    </row>
    <row r="358" spans="1:30">
      <c r="A358" s="67" t="s">
        <v>1419</v>
      </c>
      <c r="B358" s="82">
        <v>14706</v>
      </c>
      <c r="C358" s="69" t="s">
        <v>1437</v>
      </c>
      <c r="D358" s="68" t="s">
        <v>1501</v>
      </c>
      <c r="E358" s="101">
        <v>96523480</v>
      </c>
      <c r="F358" s="82">
        <v>15072</v>
      </c>
      <c r="G358" s="70">
        <v>14706</v>
      </c>
      <c r="H358" s="71">
        <v>42622</v>
      </c>
      <c r="I358" s="71">
        <v>44392</v>
      </c>
      <c r="J358" s="95">
        <v>1.2999999999999999E-2</v>
      </c>
      <c r="K358" s="73">
        <v>88167361</v>
      </c>
      <c r="L358" s="74">
        <v>129000000</v>
      </c>
      <c r="M358" s="74">
        <v>217167361</v>
      </c>
      <c r="N358" s="69" t="s">
        <v>1435</v>
      </c>
      <c r="O358" s="75">
        <v>7</v>
      </c>
      <c r="P358" s="96">
        <v>2265488</v>
      </c>
      <c r="Q358" s="90">
        <v>42901</v>
      </c>
      <c r="R358" s="77">
        <v>42901</v>
      </c>
      <c r="S358" s="78"/>
      <c r="T358" s="75">
        <v>0</v>
      </c>
      <c r="U358" s="75">
        <v>0</v>
      </c>
      <c r="V358" s="79" t="s">
        <v>1422</v>
      </c>
      <c r="W358" s="93">
        <v>0</v>
      </c>
      <c r="X358" s="94">
        <v>2265488</v>
      </c>
      <c r="Y358" s="81">
        <v>0</v>
      </c>
      <c r="Z358" t="s">
        <v>3665</v>
      </c>
      <c r="AA358" t="s">
        <v>3250</v>
      </c>
      <c r="AB358" t="s">
        <v>3250</v>
      </c>
      <c r="AC358">
        <v>2</v>
      </c>
      <c r="AD358">
        <v>23476500</v>
      </c>
    </row>
    <row r="359" spans="1:30">
      <c r="A359" s="67" t="s">
        <v>1419</v>
      </c>
      <c r="B359" s="82">
        <v>14706</v>
      </c>
      <c r="C359" s="69" t="s">
        <v>1437</v>
      </c>
      <c r="D359" s="68" t="s">
        <v>1501</v>
      </c>
      <c r="E359" s="101">
        <v>96523480</v>
      </c>
      <c r="F359" s="82">
        <v>15072</v>
      </c>
      <c r="G359" s="70">
        <v>14706</v>
      </c>
      <c r="H359" s="71">
        <v>42622</v>
      </c>
      <c r="I359" s="71">
        <v>44392</v>
      </c>
      <c r="J359" s="95">
        <v>1.2999999999999999E-2</v>
      </c>
      <c r="K359" s="73">
        <v>88167361</v>
      </c>
      <c r="L359" s="74">
        <v>129000000</v>
      </c>
      <c r="M359" s="74">
        <v>217167361</v>
      </c>
      <c r="N359" s="69" t="s">
        <v>1435</v>
      </c>
      <c r="O359" s="75">
        <v>8</v>
      </c>
      <c r="P359" s="96">
        <v>2265488</v>
      </c>
      <c r="Q359" s="90">
        <v>42931</v>
      </c>
      <c r="R359" s="77">
        <v>42931</v>
      </c>
      <c r="S359" s="78"/>
      <c r="T359" s="75">
        <v>0</v>
      </c>
      <c r="U359" s="75">
        <v>0</v>
      </c>
      <c r="V359" s="79" t="s">
        <v>1422</v>
      </c>
      <c r="W359" s="93">
        <v>0</v>
      </c>
      <c r="X359" s="94">
        <v>2265488</v>
      </c>
      <c r="Y359" s="81">
        <v>0</v>
      </c>
      <c r="Z359" t="s">
        <v>3665</v>
      </c>
      <c r="AA359" t="s">
        <v>3250</v>
      </c>
      <c r="AB359" t="s">
        <v>3250</v>
      </c>
      <c r="AC359">
        <v>2</v>
      </c>
      <c r="AD359">
        <v>23476500</v>
      </c>
    </row>
    <row r="360" spans="1:30">
      <c r="A360" s="67" t="s">
        <v>1419</v>
      </c>
      <c r="B360" s="82">
        <v>14706</v>
      </c>
      <c r="C360" s="69" t="s">
        <v>1437</v>
      </c>
      <c r="D360" s="68" t="s">
        <v>1501</v>
      </c>
      <c r="E360" s="101">
        <v>96523480</v>
      </c>
      <c r="F360" s="82">
        <v>15072</v>
      </c>
      <c r="G360" s="70">
        <v>14706</v>
      </c>
      <c r="H360" s="71">
        <v>42622</v>
      </c>
      <c r="I360" s="71">
        <v>44392</v>
      </c>
      <c r="J360" s="95">
        <v>1.2999999999999999E-2</v>
      </c>
      <c r="K360" s="73">
        <v>88167361</v>
      </c>
      <c r="L360" s="74">
        <v>129000000</v>
      </c>
      <c r="M360" s="74">
        <v>217167361</v>
      </c>
      <c r="N360" s="69" t="s">
        <v>1435</v>
      </c>
      <c r="O360" s="75">
        <v>9</v>
      </c>
      <c r="P360" s="96">
        <v>2265488</v>
      </c>
      <c r="Q360" s="90">
        <v>42962</v>
      </c>
      <c r="R360" s="77">
        <v>42962</v>
      </c>
      <c r="S360" s="78"/>
      <c r="T360" s="75">
        <v>0</v>
      </c>
      <c r="U360" s="75">
        <v>0</v>
      </c>
      <c r="V360" s="79" t="s">
        <v>1422</v>
      </c>
      <c r="W360" s="93">
        <v>0</v>
      </c>
      <c r="X360" s="94">
        <v>2265488</v>
      </c>
      <c r="Y360" s="81">
        <v>0</v>
      </c>
      <c r="Z360" t="s">
        <v>3665</v>
      </c>
      <c r="AA360" t="s">
        <v>3250</v>
      </c>
      <c r="AB360" t="s">
        <v>3250</v>
      </c>
      <c r="AC360">
        <v>2</v>
      </c>
      <c r="AD360">
        <v>23476500</v>
      </c>
    </row>
    <row r="361" spans="1:30">
      <c r="A361" s="67" t="s">
        <v>1419</v>
      </c>
      <c r="B361" s="82">
        <v>14706</v>
      </c>
      <c r="C361" s="69" t="s">
        <v>1437</v>
      </c>
      <c r="D361" s="68" t="s">
        <v>1501</v>
      </c>
      <c r="E361" s="101">
        <v>96523480</v>
      </c>
      <c r="F361" s="82">
        <v>15072</v>
      </c>
      <c r="G361" s="70">
        <v>14706</v>
      </c>
      <c r="H361" s="71">
        <v>42622</v>
      </c>
      <c r="I361" s="71">
        <v>44392</v>
      </c>
      <c r="J361" s="95">
        <v>1.2999999999999999E-2</v>
      </c>
      <c r="K361" s="73">
        <v>88167361</v>
      </c>
      <c r="L361" s="74">
        <v>129000000</v>
      </c>
      <c r="M361" s="74">
        <v>217167361</v>
      </c>
      <c r="N361" s="69" t="s">
        <v>1435</v>
      </c>
      <c r="O361" s="75">
        <v>10</v>
      </c>
      <c r="P361" s="96">
        <v>2265488</v>
      </c>
      <c r="Q361" s="90">
        <v>42993</v>
      </c>
      <c r="R361" s="77">
        <v>42993</v>
      </c>
      <c r="S361" s="78"/>
      <c r="T361" s="75">
        <v>0</v>
      </c>
      <c r="U361" s="75">
        <v>0</v>
      </c>
      <c r="V361" s="79" t="s">
        <v>1422</v>
      </c>
      <c r="W361" s="93">
        <v>0</v>
      </c>
      <c r="X361" s="94">
        <v>2265488</v>
      </c>
      <c r="Y361" s="81">
        <v>0</v>
      </c>
      <c r="Z361" t="s">
        <v>3665</v>
      </c>
      <c r="AA361" t="s">
        <v>3250</v>
      </c>
      <c r="AB361" t="s">
        <v>3250</v>
      </c>
      <c r="AC361">
        <v>2</v>
      </c>
      <c r="AD361">
        <v>23476500</v>
      </c>
    </row>
    <row r="362" spans="1:30">
      <c r="A362" s="67" t="s">
        <v>1419</v>
      </c>
      <c r="B362" s="82">
        <v>14706</v>
      </c>
      <c r="C362" s="69" t="s">
        <v>1437</v>
      </c>
      <c r="D362" s="68" t="s">
        <v>1501</v>
      </c>
      <c r="E362" s="101">
        <v>96523480</v>
      </c>
      <c r="F362" s="82">
        <v>15072</v>
      </c>
      <c r="G362" s="70">
        <v>14706</v>
      </c>
      <c r="H362" s="71">
        <v>42622</v>
      </c>
      <c r="I362" s="71">
        <v>44392</v>
      </c>
      <c r="J362" s="95">
        <v>1.2999999999999999E-2</v>
      </c>
      <c r="K362" s="73">
        <v>88167361</v>
      </c>
      <c r="L362" s="74">
        <v>129000000</v>
      </c>
      <c r="M362" s="74">
        <v>217167361</v>
      </c>
      <c r="N362" s="69" t="s">
        <v>1435</v>
      </c>
      <c r="O362" s="75">
        <v>11</v>
      </c>
      <c r="P362" s="96">
        <v>2265488</v>
      </c>
      <c r="Q362" s="90">
        <v>43023</v>
      </c>
      <c r="R362" s="77">
        <v>43023</v>
      </c>
      <c r="S362" s="78"/>
      <c r="T362" s="75">
        <v>0</v>
      </c>
      <c r="U362" s="75">
        <v>0</v>
      </c>
      <c r="V362" s="79" t="s">
        <v>1422</v>
      </c>
      <c r="W362" s="93">
        <v>0</v>
      </c>
      <c r="X362" s="94">
        <v>2265488</v>
      </c>
      <c r="Y362" s="81">
        <v>0</v>
      </c>
      <c r="Z362" t="s">
        <v>3665</v>
      </c>
      <c r="AA362" t="s">
        <v>3250</v>
      </c>
      <c r="AB362" t="s">
        <v>3250</v>
      </c>
      <c r="AC362">
        <v>2</v>
      </c>
      <c r="AD362">
        <v>23476500</v>
      </c>
    </row>
    <row r="363" spans="1:30">
      <c r="A363" s="67" t="s">
        <v>1419</v>
      </c>
      <c r="B363" s="82">
        <v>14706</v>
      </c>
      <c r="C363" s="69" t="s">
        <v>1437</v>
      </c>
      <c r="D363" s="68" t="s">
        <v>1501</v>
      </c>
      <c r="E363" s="101">
        <v>96523480</v>
      </c>
      <c r="F363" s="82">
        <v>15072</v>
      </c>
      <c r="G363" s="70">
        <v>14706</v>
      </c>
      <c r="H363" s="71">
        <v>42622</v>
      </c>
      <c r="I363" s="71">
        <v>44392</v>
      </c>
      <c r="J363" s="95">
        <v>1.2999999999999999E-2</v>
      </c>
      <c r="K363" s="73">
        <v>88167361</v>
      </c>
      <c r="L363" s="74">
        <v>129000000</v>
      </c>
      <c r="M363" s="74">
        <v>217167361</v>
      </c>
      <c r="N363" s="69" t="s">
        <v>1435</v>
      </c>
      <c r="O363" s="75">
        <v>12</v>
      </c>
      <c r="P363" s="96">
        <v>2265488</v>
      </c>
      <c r="Q363" s="90">
        <v>43054</v>
      </c>
      <c r="R363" s="77">
        <v>43054</v>
      </c>
      <c r="S363" s="78"/>
      <c r="T363" s="75">
        <v>0</v>
      </c>
      <c r="U363" s="75">
        <v>0</v>
      </c>
      <c r="V363" s="79" t="s">
        <v>1422</v>
      </c>
      <c r="W363" s="93">
        <v>0</v>
      </c>
      <c r="X363" s="94">
        <v>2265488</v>
      </c>
      <c r="Y363" s="81">
        <v>0</v>
      </c>
      <c r="Z363" t="s">
        <v>3665</v>
      </c>
      <c r="AA363" t="s">
        <v>3250</v>
      </c>
      <c r="AB363" t="s">
        <v>3250</v>
      </c>
      <c r="AC363">
        <v>2</v>
      </c>
      <c r="AD363">
        <v>23476500</v>
      </c>
    </row>
    <row r="364" spans="1:30">
      <c r="A364" s="67" t="s">
        <v>1419</v>
      </c>
      <c r="B364" s="82">
        <v>14706</v>
      </c>
      <c r="C364" s="69" t="s">
        <v>1437</v>
      </c>
      <c r="D364" s="68" t="s">
        <v>1501</v>
      </c>
      <c r="E364" s="101">
        <v>96523480</v>
      </c>
      <c r="F364" s="82">
        <v>15072</v>
      </c>
      <c r="G364" s="70">
        <v>14706</v>
      </c>
      <c r="H364" s="71">
        <v>42622</v>
      </c>
      <c r="I364" s="71">
        <v>44392</v>
      </c>
      <c r="J364" s="95">
        <v>1.2999999999999999E-2</v>
      </c>
      <c r="K364" s="73">
        <v>88167361</v>
      </c>
      <c r="L364" s="74">
        <v>129000000</v>
      </c>
      <c r="M364" s="74">
        <v>217167361</v>
      </c>
      <c r="N364" s="69" t="s">
        <v>1435</v>
      </c>
      <c r="O364" s="75">
        <v>13</v>
      </c>
      <c r="P364" s="96">
        <v>2265488</v>
      </c>
      <c r="Q364" s="90">
        <v>43084</v>
      </c>
      <c r="R364" s="77">
        <v>43084</v>
      </c>
      <c r="S364" s="78"/>
      <c r="T364" s="75">
        <v>0</v>
      </c>
      <c r="U364" s="75">
        <v>0</v>
      </c>
      <c r="V364" s="79" t="s">
        <v>1422</v>
      </c>
      <c r="W364" s="93">
        <v>0</v>
      </c>
      <c r="X364" s="94">
        <v>2265488</v>
      </c>
      <c r="Y364" s="81">
        <v>0</v>
      </c>
      <c r="Z364" t="s">
        <v>3665</v>
      </c>
      <c r="AA364" t="s">
        <v>3250</v>
      </c>
      <c r="AB364" t="s">
        <v>3250</v>
      </c>
      <c r="AC364">
        <v>2</v>
      </c>
      <c r="AD364">
        <v>23476500</v>
      </c>
    </row>
    <row r="365" spans="1:30">
      <c r="A365" s="67" t="s">
        <v>1419</v>
      </c>
      <c r="B365" s="82">
        <v>14706</v>
      </c>
      <c r="C365" s="69" t="s">
        <v>1437</v>
      </c>
      <c r="D365" s="68" t="s">
        <v>1501</v>
      </c>
      <c r="E365" s="101">
        <v>96523480</v>
      </c>
      <c r="F365" s="82">
        <v>15072</v>
      </c>
      <c r="G365" s="70">
        <v>14706</v>
      </c>
      <c r="H365" s="71">
        <v>42622</v>
      </c>
      <c r="I365" s="71">
        <v>44392</v>
      </c>
      <c r="J365" s="95">
        <v>1.2999999999999999E-2</v>
      </c>
      <c r="K365" s="73">
        <v>88167361</v>
      </c>
      <c r="L365" s="74">
        <v>129000000</v>
      </c>
      <c r="M365" s="74">
        <v>217167361</v>
      </c>
      <c r="N365" s="69" t="s">
        <v>1435</v>
      </c>
      <c r="O365" s="75">
        <v>14</v>
      </c>
      <c r="P365" s="96">
        <v>2265488</v>
      </c>
      <c r="Q365" s="90">
        <v>43115</v>
      </c>
      <c r="R365" s="77">
        <v>43115</v>
      </c>
      <c r="S365" s="78"/>
      <c r="T365" s="75">
        <v>0</v>
      </c>
      <c r="U365" s="75">
        <v>0</v>
      </c>
      <c r="V365" s="79" t="s">
        <v>1422</v>
      </c>
      <c r="W365" s="93">
        <v>0</v>
      </c>
      <c r="X365" s="94">
        <v>2265488</v>
      </c>
      <c r="Y365" s="81">
        <v>0</v>
      </c>
      <c r="Z365" t="s">
        <v>3665</v>
      </c>
      <c r="AA365" t="s">
        <v>3250</v>
      </c>
      <c r="AB365" t="s">
        <v>3250</v>
      </c>
      <c r="AC365">
        <v>2</v>
      </c>
      <c r="AD365">
        <v>23476500</v>
      </c>
    </row>
    <row r="366" spans="1:30">
      <c r="A366" s="67" t="s">
        <v>1419</v>
      </c>
      <c r="B366" s="82">
        <v>14706</v>
      </c>
      <c r="C366" s="69" t="s">
        <v>1437</v>
      </c>
      <c r="D366" s="68" t="s">
        <v>1501</v>
      </c>
      <c r="E366" s="101">
        <v>96523480</v>
      </c>
      <c r="F366" s="82">
        <v>15072</v>
      </c>
      <c r="G366" s="70">
        <v>14706</v>
      </c>
      <c r="H366" s="71">
        <v>42622</v>
      </c>
      <c r="I366" s="71">
        <v>44392</v>
      </c>
      <c r="J366" s="95">
        <v>1.2999999999999999E-2</v>
      </c>
      <c r="K366" s="73">
        <v>88167361</v>
      </c>
      <c r="L366" s="74">
        <v>129000000</v>
      </c>
      <c r="M366" s="74">
        <v>217167361</v>
      </c>
      <c r="N366" s="69" t="s">
        <v>1435</v>
      </c>
      <c r="O366" s="75">
        <v>15</v>
      </c>
      <c r="P366" s="96">
        <v>2265488</v>
      </c>
      <c r="Q366" s="90">
        <v>43146</v>
      </c>
      <c r="R366" s="77">
        <v>43146</v>
      </c>
      <c r="S366" s="78"/>
      <c r="T366" s="75">
        <v>0</v>
      </c>
      <c r="U366" s="75">
        <v>0</v>
      </c>
      <c r="V366" s="79" t="s">
        <v>1422</v>
      </c>
      <c r="W366" s="93">
        <v>0</v>
      </c>
      <c r="X366" s="94">
        <v>2265488</v>
      </c>
      <c r="Y366" s="81">
        <v>0</v>
      </c>
      <c r="Z366" t="s">
        <v>3665</v>
      </c>
      <c r="AA366" t="s">
        <v>3250</v>
      </c>
      <c r="AB366" t="s">
        <v>3250</v>
      </c>
      <c r="AC366">
        <v>2</v>
      </c>
      <c r="AD366">
        <v>23476500</v>
      </c>
    </row>
    <row r="367" spans="1:30">
      <c r="A367" s="67" t="s">
        <v>1419</v>
      </c>
      <c r="B367" s="82">
        <v>14706</v>
      </c>
      <c r="C367" s="69" t="s">
        <v>1437</v>
      </c>
      <c r="D367" s="68" t="s">
        <v>1501</v>
      </c>
      <c r="E367" s="101">
        <v>96523480</v>
      </c>
      <c r="F367" s="82">
        <v>15072</v>
      </c>
      <c r="G367" s="70">
        <v>14706</v>
      </c>
      <c r="H367" s="71">
        <v>42622</v>
      </c>
      <c r="I367" s="71">
        <v>44392</v>
      </c>
      <c r="J367" s="95">
        <v>1.2999999999999999E-2</v>
      </c>
      <c r="K367" s="73">
        <v>88167361</v>
      </c>
      <c r="L367" s="74">
        <v>129000000</v>
      </c>
      <c r="M367" s="74">
        <v>217167361</v>
      </c>
      <c r="N367" s="69" t="s">
        <v>1435</v>
      </c>
      <c r="O367" s="75">
        <v>16</v>
      </c>
      <c r="P367" s="96">
        <v>2265488</v>
      </c>
      <c r="Q367" s="90">
        <v>43174</v>
      </c>
      <c r="R367" s="77">
        <v>43174</v>
      </c>
      <c r="S367" s="78"/>
      <c r="T367" s="75">
        <v>0</v>
      </c>
      <c r="U367" s="75">
        <v>0</v>
      </c>
      <c r="V367" s="79" t="s">
        <v>1422</v>
      </c>
      <c r="W367" s="93">
        <v>0</v>
      </c>
      <c r="X367" s="94">
        <v>2265488</v>
      </c>
      <c r="Y367" s="81">
        <v>0</v>
      </c>
      <c r="Z367" t="s">
        <v>3665</v>
      </c>
      <c r="AA367" t="s">
        <v>3250</v>
      </c>
      <c r="AB367" t="s">
        <v>3250</v>
      </c>
      <c r="AC367">
        <v>2</v>
      </c>
      <c r="AD367">
        <v>23476500</v>
      </c>
    </row>
    <row r="368" spans="1:30">
      <c r="A368" s="67" t="s">
        <v>1419</v>
      </c>
      <c r="B368" s="82">
        <v>14706</v>
      </c>
      <c r="C368" s="69" t="s">
        <v>1437</v>
      </c>
      <c r="D368" s="68" t="s">
        <v>1501</v>
      </c>
      <c r="E368" s="101">
        <v>96523480</v>
      </c>
      <c r="F368" s="82">
        <v>15072</v>
      </c>
      <c r="G368" s="70">
        <v>14706</v>
      </c>
      <c r="H368" s="71">
        <v>42622</v>
      </c>
      <c r="I368" s="71">
        <v>44392</v>
      </c>
      <c r="J368" s="95">
        <v>1.2999999999999999E-2</v>
      </c>
      <c r="K368" s="73">
        <v>88167361</v>
      </c>
      <c r="L368" s="74">
        <v>129000000</v>
      </c>
      <c r="M368" s="74">
        <v>217167361</v>
      </c>
      <c r="N368" s="69" t="s">
        <v>1435</v>
      </c>
      <c r="O368" s="75">
        <v>17</v>
      </c>
      <c r="P368" s="96">
        <v>2265488</v>
      </c>
      <c r="Q368" s="90">
        <v>43205</v>
      </c>
      <c r="R368" s="77">
        <v>43205</v>
      </c>
      <c r="S368" s="78"/>
      <c r="T368" s="75">
        <v>0</v>
      </c>
      <c r="U368" s="75">
        <v>0</v>
      </c>
      <c r="V368" s="79" t="s">
        <v>1422</v>
      </c>
      <c r="W368" s="93">
        <v>0</v>
      </c>
      <c r="X368" s="94">
        <v>2265488</v>
      </c>
      <c r="Y368" s="81">
        <v>0</v>
      </c>
      <c r="Z368" t="s">
        <v>3665</v>
      </c>
      <c r="AA368" t="s">
        <v>3250</v>
      </c>
      <c r="AB368" t="s">
        <v>3250</v>
      </c>
      <c r="AC368">
        <v>2</v>
      </c>
      <c r="AD368">
        <v>23476500</v>
      </c>
    </row>
    <row r="369" spans="1:30">
      <c r="A369" s="67" t="s">
        <v>1419</v>
      </c>
      <c r="B369" s="82">
        <v>14706</v>
      </c>
      <c r="C369" s="69" t="s">
        <v>1437</v>
      </c>
      <c r="D369" s="68" t="s">
        <v>1501</v>
      </c>
      <c r="E369" s="101">
        <v>96523480</v>
      </c>
      <c r="F369" s="82">
        <v>15072</v>
      </c>
      <c r="G369" s="70">
        <v>14706</v>
      </c>
      <c r="H369" s="71">
        <v>42622</v>
      </c>
      <c r="I369" s="71">
        <v>44392</v>
      </c>
      <c r="J369" s="95">
        <v>1.2999999999999999E-2</v>
      </c>
      <c r="K369" s="73">
        <v>88167361</v>
      </c>
      <c r="L369" s="74">
        <v>129000000</v>
      </c>
      <c r="M369" s="74">
        <v>217167361</v>
      </c>
      <c r="N369" s="69" t="s">
        <v>1435</v>
      </c>
      <c r="O369" s="75">
        <v>18</v>
      </c>
      <c r="P369" s="96">
        <v>2265488</v>
      </c>
      <c r="Q369" s="90">
        <v>43235</v>
      </c>
      <c r="R369" s="77">
        <v>43235</v>
      </c>
      <c r="S369" s="78"/>
      <c r="T369" s="75">
        <v>0</v>
      </c>
      <c r="U369" s="75">
        <v>0</v>
      </c>
      <c r="V369" s="79" t="s">
        <v>1422</v>
      </c>
      <c r="W369" s="93">
        <v>0</v>
      </c>
      <c r="X369" s="94">
        <v>2265488</v>
      </c>
      <c r="Y369" s="81">
        <v>0</v>
      </c>
      <c r="Z369" t="s">
        <v>3665</v>
      </c>
      <c r="AA369" t="s">
        <v>3250</v>
      </c>
      <c r="AB369" t="s">
        <v>3250</v>
      </c>
      <c r="AC369">
        <v>2</v>
      </c>
      <c r="AD369">
        <v>23476500</v>
      </c>
    </row>
    <row r="370" spans="1:30">
      <c r="A370" s="67" t="s">
        <v>1419</v>
      </c>
      <c r="B370" s="82">
        <v>14706</v>
      </c>
      <c r="C370" s="69" t="s">
        <v>1437</v>
      </c>
      <c r="D370" s="68" t="s">
        <v>1501</v>
      </c>
      <c r="E370" s="101">
        <v>96523480</v>
      </c>
      <c r="F370" s="82">
        <v>15072</v>
      </c>
      <c r="G370" s="70">
        <v>14706</v>
      </c>
      <c r="H370" s="71">
        <v>42622</v>
      </c>
      <c r="I370" s="71">
        <v>44392</v>
      </c>
      <c r="J370" s="95">
        <v>1.2999999999999999E-2</v>
      </c>
      <c r="K370" s="73">
        <v>88167361</v>
      </c>
      <c r="L370" s="74">
        <v>129000000</v>
      </c>
      <c r="M370" s="74">
        <v>217167361</v>
      </c>
      <c r="N370" s="69" t="s">
        <v>1435</v>
      </c>
      <c r="O370" s="75">
        <v>19</v>
      </c>
      <c r="P370" s="96">
        <v>2265488</v>
      </c>
      <c r="Q370" s="90">
        <v>43266</v>
      </c>
      <c r="R370" s="77">
        <v>43266</v>
      </c>
      <c r="S370" s="78"/>
      <c r="T370" s="75">
        <v>0</v>
      </c>
      <c r="U370" s="75">
        <v>0</v>
      </c>
      <c r="V370" s="79" t="s">
        <v>1422</v>
      </c>
      <c r="W370" s="93">
        <v>0</v>
      </c>
      <c r="X370" s="94">
        <v>2265488</v>
      </c>
      <c r="Y370" s="81">
        <v>0</v>
      </c>
      <c r="Z370" t="s">
        <v>3665</v>
      </c>
      <c r="AA370" t="s">
        <v>3250</v>
      </c>
      <c r="AB370" t="s">
        <v>3250</v>
      </c>
      <c r="AC370">
        <v>2</v>
      </c>
      <c r="AD370">
        <v>23476500</v>
      </c>
    </row>
    <row r="371" spans="1:30">
      <c r="A371" s="67" t="s">
        <v>1419</v>
      </c>
      <c r="B371" s="82">
        <v>14706</v>
      </c>
      <c r="C371" s="69" t="s">
        <v>1437</v>
      </c>
      <c r="D371" s="68" t="s">
        <v>1501</v>
      </c>
      <c r="E371" s="101">
        <v>96523480</v>
      </c>
      <c r="F371" s="82">
        <v>15072</v>
      </c>
      <c r="G371" s="70">
        <v>14706</v>
      </c>
      <c r="H371" s="71">
        <v>42622</v>
      </c>
      <c r="I371" s="71">
        <v>44392</v>
      </c>
      <c r="J371" s="95">
        <v>1.2999999999999999E-2</v>
      </c>
      <c r="K371" s="73">
        <v>88167361</v>
      </c>
      <c r="L371" s="74">
        <v>129000000</v>
      </c>
      <c r="M371" s="74">
        <v>217167361</v>
      </c>
      <c r="N371" s="69" t="s">
        <v>1435</v>
      </c>
      <c r="O371" s="75">
        <v>20</v>
      </c>
      <c r="P371" s="96">
        <v>2265488</v>
      </c>
      <c r="Q371" s="90">
        <v>43296</v>
      </c>
      <c r="R371" s="77">
        <v>43296</v>
      </c>
      <c r="S371" s="78"/>
      <c r="T371" s="75">
        <v>0</v>
      </c>
      <c r="U371" s="75">
        <v>0</v>
      </c>
      <c r="V371" s="79" t="s">
        <v>1422</v>
      </c>
      <c r="W371" s="93">
        <v>0</v>
      </c>
      <c r="X371" s="94">
        <v>2265488</v>
      </c>
      <c r="Y371" s="81">
        <v>0</v>
      </c>
      <c r="Z371" t="s">
        <v>3665</v>
      </c>
      <c r="AA371" t="s">
        <v>3250</v>
      </c>
      <c r="AB371" t="s">
        <v>3250</v>
      </c>
      <c r="AC371">
        <v>2</v>
      </c>
      <c r="AD371">
        <v>23476500</v>
      </c>
    </row>
    <row r="372" spans="1:30">
      <c r="A372" s="67" t="s">
        <v>1419</v>
      </c>
      <c r="B372" s="82">
        <v>14706</v>
      </c>
      <c r="C372" s="69" t="s">
        <v>1437</v>
      </c>
      <c r="D372" s="68" t="s">
        <v>1501</v>
      </c>
      <c r="E372" s="101">
        <v>96523480</v>
      </c>
      <c r="F372" s="82">
        <v>15072</v>
      </c>
      <c r="G372" s="70">
        <v>14706</v>
      </c>
      <c r="H372" s="71">
        <v>42622</v>
      </c>
      <c r="I372" s="71">
        <v>44392</v>
      </c>
      <c r="J372" s="95">
        <v>1.2999999999999999E-2</v>
      </c>
      <c r="K372" s="73">
        <v>88167361</v>
      </c>
      <c r="L372" s="74">
        <v>129000000</v>
      </c>
      <c r="M372" s="74">
        <v>217167361</v>
      </c>
      <c r="N372" s="69" t="s">
        <v>1435</v>
      </c>
      <c r="O372" s="75">
        <v>21</v>
      </c>
      <c r="P372" s="96">
        <v>2265488</v>
      </c>
      <c r="Q372" s="90">
        <v>43327</v>
      </c>
      <c r="R372" s="77">
        <v>43327</v>
      </c>
      <c r="S372" s="78"/>
      <c r="T372" s="75">
        <v>0</v>
      </c>
      <c r="U372" s="75">
        <v>0</v>
      </c>
      <c r="V372" s="79" t="s">
        <v>1422</v>
      </c>
      <c r="W372" s="93">
        <v>0</v>
      </c>
      <c r="X372" s="94">
        <v>2265488</v>
      </c>
      <c r="Y372" s="81">
        <v>0</v>
      </c>
      <c r="Z372" t="s">
        <v>3665</v>
      </c>
      <c r="AA372" t="s">
        <v>3250</v>
      </c>
      <c r="AB372" t="s">
        <v>3250</v>
      </c>
      <c r="AC372">
        <v>2</v>
      </c>
      <c r="AD372">
        <v>23476500</v>
      </c>
    </row>
    <row r="373" spans="1:30">
      <c r="A373" s="67" t="s">
        <v>1419</v>
      </c>
      <c r="B373" s="82">
        <v>14706</v>
      </c>
      <c r="C373" s="69" t="s">
        <v>1437</v>
      </c>
      <c r="D373" s="68" t="s">
        <v>1501</v>
      </c>
      <c r="E373" s="101">
        <v>96523480</v>
      </c>
      <c r="F373" s="82">
        <v>15072</v>
      </c>
      <c r="G373" s="70">
        <v>14706</v>
      </c>
      <c r="H373" s="71">
        <v>42622</v>
      </c>
      <c r="I373" s="71">
        <v>44392</v>
      </c>
      <c r="J373" s="95">
        <v>1.2999999999999999E-2</v>
      </c>
      <c r="K373" s="73">
        <v>88167361</v>
      </c>
      <c r="L373" s="74">
        <v>129000000</v>
      </c>
      <c r="M373" s="74">
        <v>217167361</v>
      </c>
      <c r="N373" s="69" t="s">
        <v>1435</v>
      </c>
      <c r="O373" s="75">
        <v>22</v>
      </c>
      <c r="P373" s="96">
        <v>2265488</v>
      </c>
      <c r="Q373" s="90">
        <v>43358</v>
      </c>
      <c r="R373" s="77">
        <v>43358</v>
      </c>
      <c r="S373" s="78"/>
      <c r="T373" s="75">
        <v>0</v>
      </c>
      <c r="U373" s="75">
        <v>0</v>
      </c>
      <c r="V373" s="79" t="s">
        <v>1422</v>
      </c>
      <c r="W373" s="93">
        <v>0</v>
      </c>
      <c r="X373" s="94">
        <v>2265488</v>
      </c>
      <c r="Y373" s="81">
        <v>0</v>
      </c>
      <c r="Z373" t="s">
        <v>3665</v>
      </c>
      <c r="AA373" t="s">
        <v>3250</v>
      </c>
      <c r="AB373" t="s">
        <v>3250</v>
      </c>
      <c r="AC373">
        <v>2</v>
      </c>
      <c r="AD373">
        <v>23476500</v>
      </c>
    </row>
    <row r="374" spans="1:30">
      <c r="A374" s="67" t="s">
        <v>1419</v>
      </c>
      <c r="B374" s="82">
        <v>14706</v>
      </c>
      <c r="C374" s="69" t="s">
        <v>1437</v>
      </c>
      <c r="D374" s="68" t="s">
        <v>1501</v>
      </c>
      <c r="E374" s="101">
        <v>96523480</v>
      </c>
      <c r="F374" s="82">
        <v>15072</v>
      </c>
      <c r="G374" s="70">
        <v>14706</v>
      </c>
      <c r="H374" s="71">
        <v>42622</v>
      </c>
      <c r="I374" s="71">
        <v>44392</v>
      </c>
      <c r="J374" s="95">
        <v>1.2999999999999999E-2</v>
      </c>
      <c r="K374" s="73">
        <v>88167361</v>
      </c>
      <c r="L374" s="74">
        <v>129000000</v>
      </c>
      <c r="M374" s="74">
        <v>217167361</v>
      </c>
      <c r="N374" s="69" t="s">
        <v>1435</v>
      </c>
      <c r="O374" s="75">
        <v>23</v>
      </c>
      <c r="P374" s="96">
        <v>2265488</v>
      </c>
      <c r="Q374" s="90">
        <v>43388</v>
      </c>
      <c r="R374" s="77">
        <v>43388</v>
      </c>
      <c r="S374" s="78"/>
      <c r="T374" s="75">
        <v>0</v>
      </c>
      <c r="U374" s="75">
        <v>0</v>
      </c>
      <c r="V374" s="79" t="s">
        <v>1422</v>
      </c>
      <c r="W374" s="93">
        <v>0</v>
      </c>
      <c r="X374" s="94">
        <v>2265488</v>
      </c>
      <c r="Y374" s="81">
        <v>0</v>
      </c>
      <c r="Z374" t="s">
        <v>3665</v>
      </c>
      <c r="AA374" t="s">
        <v>3250</v>
      </c>
      <c r="AB374" t="s">
        <v>3250</v>
      </c>
      <c r="AC374">
        <v>2</v>
      </c>
      <c r="AD374">
        <v>23476500</v>
      </c>
    </row>
    <row r="375" spans="1:30">
      <c r="A375" s="67" t="s">
        <v>1419</v>
      </c>
      <c r="B375" s="82">
        <v>14706</v>
      </c>
      <c r="C375" s="69" t="s">
        <v>1437</v>
      </c>
      <c r="D375" s="68" t="s">
        <v>1501</v>
      </c>
      <c r="E375" s="101">
        <v>96523480</v>
      </c>
      <c r="F375" s="82">
        <v>15072</v>
      </c>
      <c r="G375" s="70">
        <v>14706</v>
      </c>
      <c r="H375" s="71">
        <v>42622</v>
      </c>
      <c r="I375" s="71">
        <v>44392</v>
      </c>
      <c r="J375" s="95">
        <v>1.2999999999999999E-2</v>
      </c>
      <c r="K375" s="73">
        <v>88167361</v>
      </c>
      <c r="L375" s="74">
        <v>129000000</v>
      </c>
      <c r="M375" s="74">
        <v>217167361</v>
      </c>
      <c r="N375" s="69" t="s">
        <v>1435</v>
      </c>
      <c r="O375" s="75">
        <v>24</v>
      </c>
      <c r="P375" s="96">
        <v>2265488</v>
      </c>
      <c r="Q375" s="90">
        <v>43419</v>
      </c>
      <c r="R375" s="77">
        <v>43419</v>
      </c>
      <c r="S375" s="78"/>
      <c r="T375" s="75">
        <v>0</v>
      </c>
      <c r="U375" s="75">
        <v>0</v>
      </c>
      <c r="V375" s="79" t="s">
        <v>1422</v>
      </c>
      <c r="W375" s="93">
        <v>0</v>
      </c>
      <c r="X375" s="94">
        <v>2265488</v>
      </c>
      <c r="Y375" s="81">
        <v>0</v>
      </c>
      <c r="Z375" t="s">
        <v>3665</v>
      </c>
      <c r="AA375" t="s">
        <v>3250</v>
      </c>
      <c r="AB375" t="s">
        <v>3250</v>
      </c>
      <c r="AC375">
        <v>2</v>
      </c>
      <c r="AD375">
        <v>23476500</v>
      </c>
    </row>
    <row r="376" spans="1:30">
      <c r="A376" s="67" t="s">
        <v>1419</v>
      </c>
      <c r="B376" s="82">
        <v>14706</v>
      </c>
      <c r="C376" s="69" t="s">
        <v>1437</v>
      </c>
      <c r="D376" s="68" t="s">
        <v>1501</v>
      </c>
      <c r="E376" s="101">
        <v>96523480</v>
      </c>
      <c r="F376" s="82">
        <v>15072</v>
      </c>
      <c r="G376" s="70">
        <v>14706</v>
      </c>
      <c r="H376" s="71">
        <v>42622</v>
      </c>
      <c r="I376" s="71">
        <v>44392</v>
      </c>
      <c r="J376" s="95">
        <v>1.2999999999999999E-2</v>
      </c>
      <c r="K376" s="73">
        <v>88167361</v>
      </c>
      <c r="L376" s="74">
        <v>129000000</v>
      </c>
      <c r="M376" s="74">
        <v>217167361</v>
      </c>
      <c r="N376" s="69" t="s">
        <v>1435</v>
      </c>
      <c r="O376" s="75">
        <v>25</v>
      </c>
      <c r="P376" s="96">
        <v>2265488</v>
      </c>
      <c r="Q376" s="90">
        <v>43449</v>
      </c>
      <c r="R376" s="77">
        <v>43449</v>
      </c>
      <c r="S376" s="78"/>
      <c r="T376" s="75">
        <v>0</v>
      </c>
      <c r="U376" s="75">
        <v>0</v>
      </c>
      <c r="V376" s="79" t="s">
        <v>1422</v>
      </c>
      <c r="W376" s="93">
        <v>0</v>
      </c>
      <c r="X376" s="94">
        <v>2265488</v>
      </c>
      <c r="Y376" s="81">
        <v>0</v>
      </c>
      <c r="Z376" t="s">
        <v>3665</v>
      </c>
      <c r="AA376" t="s">
        <v>3250</v>
      </c>
      <c r="AB376" t="s">
        <v>3250</v>
      </c>
      <c r="AC376">
        <v>2</v>
      </c>
      <c r="AD376">
        <v>23476500</v>
      </c>
    </row>
    <row r="377" spans="1:30">
      <c r="A377" s="67" t="s">
        <v>1419</v>
      </c>
      <c r="B377" s="82">
        <v>14706</v>
      </c>
      <c r="C377" s="69" t="s">
        <v>1437</v>
      </c>
      <c r="D377" s="68" t="s">
        <v>1501</v>
      </c>
      <c r="E377" s="101">
        <v>96523480</v>
      </c>
      <c r="F377" s="82">
        <v>15072</v>
      </c>
      <c r="G377" s="70">
        <v>14706</v>
      </c>
      <c r="H377" s="71">
        <v>42622</v>
      </c>
      <c r="I377" s="71">
        <v>44392</v>
      </c>
      <c r="J377" s="95">
        <v>1.2999999999999999E-2</v>
      </c>
      <c r="K377" s="73">
        <v>88167361</v>
      </c>
      <c r="L377" s="74">
        <v>129000000</v>
      </c>
      <c r="M377" s="74">
        <v>217167361</v>
      </c>
      <c r="N377" s="69" t="s">
        <v>1435</v>
      </c>
      <c r="O377" s="75">
        <v>26</v>
      </c>
      <c r="P377" s="96">
        <v>2265488</v>
      </c>
      <c r="Q377" s="90">
        <v>43480</v>
      </c>
      <c r="R377" s="77">
        <v>43480</v>
      </c>
      <c r="S377" s="78"/>
      <c r="T377" s="75">
        <v>0</v>
      </c>
      <c r="U377" s="75">
        <v>0</v>
      </c>
      <c r="V377" s="79" t="s">
        <v>1422</v>
      </c>
      <c r="W377" s="93">
        <v>0</v>
      </c>
      <c r="X377" s="94">
        <v>2265488</v>
      </c>
      <c r="Y377" s="81">
        <v>0</v>
      </c>
      <c r="Z377" t="s">
        <v>3665</v>
      </c>
      <c r="AA377" t="s">
        <v>3250</v>
      </c>
      <c r="AB377" t="s">
        <v>3250</v>
      </c>
      <c r="AC377">
        <v>2</v>
      </c>
      <c r="AD377">
        <v>23476500</v>
      </c>
    </row>
    <row r="378" spans="1:30">
      <c r="A378" s="67" t="s">
        <v>1419</v>
      </c>
      <c r="B378" s="82">
        <v>14706</v>
      </c>
      <c r="C378" s="69" t="s">
        <v>1437</v>
      </c>
      <c r="D378" s="68" t="s">
        <v>1501</v>
      </c>
      <c r="E378" s="101">
        <v>96523480</v>
      </c>
      <c r="F378" s="82">
        <v>15072</v>
      </c>
      <c r="G378" s="70">
        <v>14706</v>
      </c>
      <c r="H378" s="71">
        <v>42622</v>
      </c>
      <c r="I378" s="71">
        <v>44392</v>
      </c>
      <c r="J378" s="95">
        <v>1.2999999999999999E-2</v>
      </c>
      <c r="K378" s="73">
        <v>88167361</v>
      </c>
      <c r="L378" s="74">
        <v>129000000</v>
      </c>
      <c r="M378" s="74">
        <v>217167361</v>
      </c>
      <c r="N378" s="69" t="s">
        <v>1435</v>
      </c>
      <c r="O378" s="75">
        <v>27</v>
      </c>
      <c r="P378" s="96">
        <v>2265488</v>
      </c>
      <c r="Q378" s="90">
        <v>43511</v>
      </c>
      <c r="R378" s="77">
        <v>43511</v>
      </c>
      <c r="S378" s="78"/>
      <c r="T378" s="75">
        <v>0</v>
      </c>
      <c r="U378" s="75">
        <v>0</v>
      </c>
      <c r="V378" s="79" t="s">
        <v>1422</v>
      </c>
      <c r="W378" s="93">
        <v>0</v>
      </c>
      <c r="X378" s="94">
        <v>2265488</v>
      </c>
      <c r="Y378" s="81">
        <v>0</v>
      </c>
      <c r="Z378" t="s">
        <v>3665</v>
      </c>
      <c r="AA378" t="s">
        <v>3250</v>
      </c>
      <c r="AB378" t="s">
        <v>3250</v>
      </c>
      <c r="AC378">
        <v>2</v>
      </c>
      <c r="AD378">
        <v>23476500</v>
      </c>
    </row>
    <row r="379" spans="1:30">
      <c r="A379" s="67" t="s">
        <v>1419</v>
      </c>
      <c r="B379" s="82">
        <v>14706</v>
      </c>
      <c r="C379" s="69" t="s">
        <v>1437</v>
      </c>
      <c r="D379" s="68" t="s">
        <v>1501</v>
      </c>
      <c r="E379" s="101">
        <v>96523480</v>
      </c>
      <c r="F379" s="82">
        <v>15072</v>
      </c>
      <c r="G379" s="70">
        <v>14706</v>
      </c>
      <c r="H379" s="71">
        <v>42622</v>
      </c>
      <c r="I379" s="71">
        <v>44392</v>
      </c>
      <c r="J379" s="95">
        <v>1.2999999999999999E-2</v>
      </c>
      <c r="K379" s="73">
        <v>88167361</v>
      </c>
      <c r="L379" s="74">
        <v>129000000</v>
      </c>
      <c r="M379" s="74">
        <v>217167361</v>
      </c>
      <c r="N379" s="69" t="s">
        <v>1435</v>
      </c>
      <c r="O379" s="75">
        <v>28</v>
      </c>
      <c r="P379" s="96">
        <v>2265488</v>
      </c>
      <c r="Q379" s="90">
        <v>43539</v>
      </c>
      <c r="R379" s="77">
        <v>43539</v>
      </c>
      <c r="S379" s="78"/>
      <c r="T379" s="75">
        <v>0</v>
      </c>
      <c r="U379" s="75">
        <v>0</v>
      </c>
      <c r="V379" s="79" t="s">
        <v>1422</v>
      </c>
      <c r="W379" s="93">
        <v>0</v>
      </c>
      <c r="X379" s="94">
        <v>2265488</v>
      </c>
      <c r="Y379" s="81">
        <v>0</v>
      </c>
      <c r="Z379" t="s">
        <v>3665</v>
      </c>
      <c r="AA379" t="s">
        <v>3250</v>
      </c>
      <c r="AB379" t="s">
        <v>3250</v>
      </c>
      <c r="AC379">
        <v>2</v>
      </c>
      <c r="AD379">
        <v>23476500</v>
      </c>
    </row>
    <row r="380" spans="1:30">
      <c r="A380" s="67" t="s">
        <v>1419</v>
      </c>
      <c r="B380" s="82">
        <v>14706</v>
      </c>
      <c r="C380" s="69" t="s">
        <v>1437</v>
      </c>
      <c r="D380" s="68" t="s">
        <v>1501</v>
      </c>
      <c r="E380" s="101">
        <v>96523480</v>
      </c>
      <c r="F380" s="82">
        <v>15072</v>
      </c>
      <c r="G380" s="70">
        <v>14706</v>
      </c>
      <c r="H380" s="71">
        <v>42622</v>
      </c>
      <c r="I380" s="71">
        <v>44392</v>
      </c>
      <c r="J380" s="95">
        <v>1.2999999999999999E-2</v>
      </c>
      <c r="K380" s="73">
        <v>88167361</v>
      </c>
      <c r="L380" s="74">
        <v>129000000</v>
      </c>
      <c r="M380" s="74">
        <v>217167361</v>
      </c>
      <c r="N380" s="69" t="s">
        <v>1435</v>
      </c>
      <c r="O380" s="75">
        <v>29</v>
      </c>
      <c r="P380" s="96">
        <v>2265488</v>
      </c>
      <c r="Q380" s="90">
        <v>43570</v>
      </c>
      <c r="R380" s="77">
        <v>43570</v>
      </c>
      <c r="S380" s="78"/>
      <c r="T380" s="75">
        <v>0</v>
      </c>
      <c r="U380" s="75">
        <v>0</v>
      </c>
      <c r="V380" s="79" t="s">
        <v>1422</v>
      </c>
      <c r="W380" s="93">
        <v>0</v>
      </c>
      <c r="X380" s="94">
        <v>2265488</v>
      </c>
      <c r="Y380" s="81">
        <v>0</v>
      </c>
      <c r="Z380" t="s">
        <v>3665</v>
      </c>
      <c r="AA380" t="s">
        <v>3250</v>
      </c>
      <c r="AB380" t="s">
        <v>3250</v>
      </c>
      <c r="AC380">
        <v>2</v>
      </c>
      <c r="AD380">
        <v>23476500</v>
      </c>
    </row>
    <row r="381" spans="1:30">
      <c r="A381" s="67" t="s">
        <v>1419</v>
      </c>
      <c r="B381" s="82">
        <v>14706</v>
      </c>
      <c r="C381" s="69" t="s">
        <v>1437</v>
      </c>
      <c r="D381" s="68" t="s">
        <v>1501</v>
      </c>
      <c r="E381" s="101">
        <v>96523480</v>
      </c>
      <c r="F381" s="82">
        <v>15072</v>
      </c>
      <c r="G381" s="70">
        <v>14706</v>
      </c>
      <c r="H381" s="71">
        <v>42622</v>
      </c>
      <c r="I381" s="71">
        <v>44392</v>
      </c>
      <c r="J381" s="95">
        <v>1.2999999999999999E-2</v>
      </c>
      <c r="K381" s="73">
        <v>88167361</v>
      </c>
      <c r="L381" s="74">
        <v>129000000</v>
      </c>
      <c r="M381" s="74">
        <v>217167361</v>
      </c>
      <c r="N381" s="69" t="s">
        <v>1435</v>
      </c>
      <c r="O381" s="75">
        <v>30</v>
      </c>
      <c r="P381" s="96">
        <v>2265488</v>
      </c>
      <c r="Q381" s="90">
        <v>43600</v>
      </c>
      <c r="R381" s="77">
        <v>43600</v>
      </c>
      <c r="S381" s="78"/>
      <c r="T381" s="75">
        <v>0</v>
      </c>
      <c r="U381" s="75">
        <v>0</v>
      </c>
      <c r="V381" s="79" t="s">
        <v>1422</v>
      </c>
      <c r="W381" s="93">
        <v>0</v>
      </c>
      <c r="X381" s="94">
        <v>2265488</v>
      </c>
      <c r="Y381" s="81">
        <v>0</v>
      </c>
      <c r="Z381" t="s">
        <v>3665</v>
      </c>
      <c r="AA381" t="s">
        <v>3250</v>
      </c>
      <c r="AB381" t="s">
        <v>3250</v>
      </c>
      <c r="AC381">
        <v>2</v>
      </c>
      <c r="AD381">
        <v>23476500</v>
      </c>
    </row>
    <row r="382" spans="1:30">
      <c r="A382" s="67" t="s">
        <v>1419</v>
      </c>
      <c r="B382" s="82">
        <v>14706</v>
      </c>
      <c r="C382" s="69" t="s">
        <v>1437</v>
      </c>
      <c r="D382" s="68" t="s">
        <v>1501</v>
      </c>
      <c r="E382" s="101">
        <v>96523480</v>
      </c>
      <c r="F382" s="82">
        <v>15072</v>
      </c>
      <c r="G382" s="70">
        <v>14706</v>
      </c>
      <c r="H382" s="71">
        <v>42622</v>
      </c>
      <c r="I382" s="71">
        <v>44392</v>
      </c>
      <c r="J382" s="95">
        <v>1.2999999999999999E-2</v>
      </c>
      <c r="K382" s="73">
        <v>88167361</v>
      </c>
      <c r="L382" s="74">
        <v>129000000</v>
      </c>
      <c r="M382" s="74">
        <v>217167361</v>
      </c>
      <c r="N382" s="69" t="s">
        <v>1435</v>
      </c>
      <c r="O382" s="75">
        <v>31</v>
      </c>
      <c r="P382" s="96">
        <v>2265488</v>
      </c>
      <c r="Q382" s="90">
        <v>43631</v>
      </c>
      <c r="R382" s="77">
        <v>43631</v>
      </c>
      <c r="S382" s="78"/>
      <c r="T382" s="75">
        <v>0</v>
      </c>
      <c r="U382" s="75">
        <v>0</v>
      </c>
      <c r="V382" s="79" t="s">
        <v>1422</v>
      </c>
      <c r="W382" s="93">
        <v>0</v>
      </c>
      <c r="X382" s="94">
        <v>2265488</v>
      </c>
      <c r="Y382" s="81">
        <v>0</v>
      </c>
      <c r="Z382" t="s">
        <v>3665</v>
      </c>
      <c r="AA382" t="s">
        <v>3250</v>
      </c>
      <c r="AB382" t="s">
        <v>3250</v>
      </c>
      <c r="AC382">
        <v>2</v>
      </c>
      <c r="AD382">
        <v>23476500</v>
      </c>
    </row>
    <row r="383" spans="1:30">
      <c r="A383" s="67" t="s">
        <v>1419</v>
      </c>
      <c r="B383" s="82">
        <v>14706</v>
      </c>
      <c r="C383" s="69" t="s">
        <v>1437</v>
      </c>
      <c r="D383" s="68" t="s">
        <v>1501</v>
      </c>
      <c r="E383" s="101">
        <v>96523480</v>
      </c>
      <c r="F383" s="82">
        <v>15072</v>
      </c>
      <c r="G383" s="70">
        <v>14706</v>
      </c>
      <c r="H383" s="71">
        <v>42622</v>
      </c>
      <c r="I383" s="71">
        <v>44392</v>
      </c>
      <c r="J383" s="95">
        <v>1.2999999999999999E-2</v>
      </c>
      <c r="K383" s="73">
        <v>88167361</v>
      </c>
      <c r="L383" s="74">
        <v>129000000</v>
      </c>
      <c r="M383" s="74">
        <v>217167361</v>
      </c>
      <c r="N383" s="69" t="s">
        <v>1435</v>
      </c>
      <c r="O383" s="75">
        <v>32</v>
      </c>
      <c r="P383" s="96">
        <v>2265488</v>
      </c>
      <c r="Q383" s="90">
        <v>43661</v>
      </c>
      <c r="R383" s="77">
        <v>43661</v>
      </c>
      <c r="S383" s="78"/>
      <c r="T383" s="75">
        <v>0</v>
      </c>
      <c r="U383" s="75">
        <v>0</v>
      </c>
      <c r="V383" s="79" t="s">
        <v>1422</v>
      </c>
      <c r="W383" s="93">
        <v>0</v>
      </c>
      <c r="X383" s="94">
        <v>2265488</v>
      </c>
      <c r="Y383" s="81">
        <v>0</v>
      </c>
      <c r="Z383" t="s">
        <v>3665</v>
      </c>
      <c r="AA383" t="s">
        <v>3250</v>
      </c>
      <c r="AB383" t="s">
        <v>3250</v>
      </c>
      <c r="AC383">
        <v>2</v>
      </c>
      <c r="AD383">
        <v>23476500</v>
      </c>
    </row>
    <row r="384" spans="1:30">
      <c r="A384" s="67" t="s">
        <v>1419</v>
      </c>
      <c r="B384" s="82">
        <v>14706</v>
      </c>
      <c r="C384" s="69" t="s">
        <v>1437</v>
      </c>
      <c r="D384" s="68" t="s">
        <v>1501</v>
      </c>
      <c r="E384" s="101">
        <v>96523480</v>
      </c>
      <c r="F384" s="82">
        <v>15072</v>
      </c>
      <c r="G384" s="70">
        <v>14706</v>
      </c>
      <c r="H384" s="71">
        <v>42622</v>
      </c>
      <c r="I384" s="71">
        <v>44392</v>
      </c>
      <c r="J384" s="95">
        <v>1.2999999999999999E-2</v>
      </c>
      <c r="K384" s="73">
        <v>88167361</v>
      </c>
      <c r="L384" s="74">
        <v>129000000</v>
      </c>
      <c r="M384" s="74">
        <v>217167361</v>
      </c>
      <c r="N384" s="69" t="s">
        <v>1435</v>
      </c>
      <c r="O384" s="75">
        <v>33</v>
      </c>
      <c r="P384" s="96">
        <v>2265488</v>
      </c>
      <c r="Q384" s="90">
        <v>43692</v>
      </c>
      <c r="R384" s="77">
        <v>43692</v>
      </c>
      <c r="S384" s="78"/>
      <c r="T384" s="75">
        <v>0</v>
      </c>
      <c r="U384" s="75">
        <v>0</v>
      </c>
      <c r="V384" s="79" t="s">
        <v>1422</v>
      </c>
      <c r="W384" s="93">
        <v>0</v>
      </c>
      <c r="X384" s="94">
        <v>2265488</v>
      </c>
      <c r="Y384" s="81">
        <v>0</v>
      </c>
      <c r="Z384" t="s">
        <v>3665</v>
      </c>
      <c r="AA384" t="s">
        <v>3250</v>
      </c>
      <c r="AB384" t="s">
        <v>3250</v>
      </c>
      <c r="AC384">
        <v>2</v>
      </c>
      <c r="AD384">
        <v>23476500</v>
      </c>
    </row>
    <row r="385" spans="1:30">
      <c r="A385" s="67" t="s">
        <v>1419</v>
      </c>
      <c r="B385" s="82">
        <v>14706</v>
      </c>
      <c r="C385" s="69" t="s">
        <v>1437</v>
      </c>
      <c r="D385" s="68" t="s">
        <v>1501</v>
      </c>
      <c r="E385" s="101">
        <v>96523480</v>
      </c>
      <c r="F385" s="82">
        <v>15072</v>
      </c>
      <c r="G385" s="70">
        <v>14706</v>
      </c>
      <c r="H385" s="71">
        <v>42622</v>
      </c>
      <c r="I385" s="71">
        <v>44392</v>
      </c>
      <c r="J385" s="95">
        <v>1.2999999999999999E-2</v>
      </c>
      <c r="K385" s="73">
        <v>88167361</v>
      </c>
      <c r="L385" s="74">
        <v>129000000</v>
      </c>
      <c r="M385" s="74">
        <v>217167361</v>
      </c>
      <c r="N385" s="69" t="s">
        <v>1435</v>
      </c>
      <c r="O385" s="75">
        <v>34</v>
      </c>
      <c r="P385" s="96">
        <v>2265488</v>
      </c>
      <c r="Q385" s="90">
        <v>43723</v>
      </c>
      <c r="R385" s="77">
        <v>43723</v>
      </c>
      <c r="S385" s="78"/>
      <c r="T385" s="75">
        <v>0</v>
      </c>
      <c r="U385" s="75">
        <v>0</v>
      </c>
      <c r="V385" s="79" t="s">
        <v>1422</v>
      </c>
      <c r="W385" s="93">
        <v>0</v>
      </c>
      <c r="X385" s="94">
        <v>2265488</v>
      </c>
      <c r="Y385" s="81">
        <v>0</v>
      </c>
      <c r="Z385" t="s">
        <v>3665</v>
      </c>
      <c r="AA385" t="s">
        <v>3250</v>
      </c>
      <c r="AB385" t="s">
        <v>3250</v>
      </c>
      <c r="AC385">
        <v>2</v>
      </c>
      <c r="AD385">
        <v>23476500</v>
      </c>
    </row>
    <row r="386" spans="1:30">
      <c r="A386" s="67" t="s">
        <v>1419</v>
      </c>
      <c r="B386" s="82">
        <v>14706</v>
      </c>
      <c r="C386" s="69" t="s">
        <v>1437</v>
      </c>
      <c r="D386" s="68" t="s">
        <v>1501</v>
      </c>
      <c r="E386" s="101">
        <v>96523480</v>
      </c>
      <c r="F386" s="82">
        <v>15072</v>
      </c>
      <c r="G386" s="70">
        <v>14706</v>
      </c>
      <c r="H386" s="71">
        <v>42622</v>
      </c>
      <c r="I386" s="71">
        <v>44392</v>
      </c>
      <c r="J386" s="95">
        <v>1.2999999999999999E-2</v>
      </c>
      <c r="K386" s="73">
        <v>88167361</v>
      </c>
      <c r="L386" s="74">
        <v>129000000</v>
      </c>
      <c r="M386" s="74">
        <v>217167361</v>
      </c>
      <c r="N386" s="69" t="s">
        <v>1435</v>
      </c>
      <c r="O386" s="75">
        <v>35</v>
      </c>
      <c r="P386" s="96">
        <v>2265488</v>
      </c>
      <c r="Q386" s="90">
        <v>43753</v>
      </c>
      <c r="R386" s="77">
        <v>43753</v>
      </c>
      <c r="S386" s="78"/>
      <c r="T386" s="75">
        <v>0</v>
      </c>
      <c r="U386" s="75">
        <v>0</v>
      </c>
      <c r="V386" s="79" t="s">
        <v>1422</v>
      </c>
      <c r="W386" s="93">
        <v>0</v>
      </c>
      <c r="X386" s="94">
        <v>2265488</v>
      </c>
      <c r="Y386" s="81">
        <v>0</v>
      </c>
      <c r="Z386" t="s">
        <v>3665</v>
      </c>
      <c r="AA386" t="s">
        <v>3250</v>
      </c>
      <c r="AB386" t="s">
        <v>3250</v>
      </c>
      <c r="AC386">
        <v>2</v>
      </c>
      <c r="AD386">
        <v>23476500</v>
      </c>
    </row>
    <row r="387" spans="1:30">
      <c r="A387" s="67" t="s">
        <v>1419</v>
      </c>
      <c r="B387" s="82">
        <v>14706</v>
      </c>
      <c r="C387" s="69" t="s">
        <v>1437</v>
      </c>
      <c r="D387" s="68" t="s">
        <v>1501</v>
      </c>
      <c r="E387" s="101">
        <v>96523480</v>
      </c>
      <c r="F387" s="82">
        <v>15072</v>
      </c>
      <c r="G387" s="70">
        <v>14706</v>
      </c>
      <c r="H387" s="71">
        <v>42622</v>
      </c>
      <c r="I387" s="71">
        <v>44392</v>
      </c>
      <c r="J387" s="95">
        <v>1.2999999999999999E-2</v>
      </c>
      <c r="K387" s="73">
        <v>88167361</v>
      </c>
      <c r="L387" s="74">
        <v>129000000</v>
      </c>
      <c r="M387" s="74">
        <v>217167361</v>
      </c>
      <c r="N387" s="69" t="s">
        <v>1435</v>
      </c>
      <c r="O387" s="75">
        <v>36</v>
      </c>
      <c r="P387" s="96">
        <v>2265488</v>
      </c>
      <c r="Q387" s="90">
        <v>43784</v>
      </c>
      <c r="R387" s="77">
        <v>43784</v>
      </c>
      <c r="S387" s="78"/>
      <c r="T387" s="75">
        <v>0</v>
      </c>
      <c r="U387" s="75">
        <v>0</v>
      </c>
      <c r="V387" s="79" t="s">
        <v>1422</v>
      </c>
      <c r="W387" s="93">
        <v>0</v>
      </c>
      <c r="X387" s="94">
        <v>2265488</v>
      </c>
      <c r="Y387" s="81">
        <v>0</v>
      </c>
      <c r="Z387" t="s">
        <v>3665</v>
      </c>
      <c r="AA387" t="s">
        <v>3250</v>
      </c>
      <c r="AB387" t="s">
        <v>3250</v>
      </c>
      <c r="AC387">
        <v>2</v>
      </c>
      <c r="AD387">
        <v>23476500</v>
      </c>
    </row>
    <row r="388" spans="1:30">
      <c r="A388" s="67" t="s">
        <v>1419</v>
      </c>
      <c r="B388" s="82">
        <v>14706</v>
      </c>
      <c r="C388" s="69" t="s">
        <v>1437</v>
      </c>
      <c r="D388" s="68" t="s">
        <v>1501</v>
      </c>
      <c r="E388" s="101">
        <v>96523480</v>
      </c>
      <c r="F388" s="82">
        <v>15072</v>
      </c>
      <c r="G388" s="70">
        <v>14706</v>
      </c>
      <c r="H388" s="71">
        <v>42622</v>
      </c>
      <c r="I388" s="71">
        <v>44392</v>
      </c>
      <c r="J388" s="95">
        <v>1.2999999999999999E-2</v>
      </c>
      <c r="K388" s="73">
        <v>88167361</v>
      </c>
      <c r="L388" s="74">
        <v>129000000</v>
      </c>
      <c r="M388" s="74">
        <v>217167361</v>
      </c>
      <c r="N388" s="69" t="s">
        <v>1435</v>
      </c>
      <c r="O388" s="75">
        <v>37</v>
      </c>
      <c r="P388" s="96">
        <v>2265488</v>
      </c>
      <c r="Q388" s="90">
        <v>43814</v>
      </c>
      <c r="R388" s="77">
        <v>43814</v>
      </c>
      <c r="S388" s="78"/>
      <c r="T388" s="75">
        <v>0</v>
      </c>
      <c r="U388" s="75">
        <v>0</v>
      </c>
      <c r="V388" s="79" t="s">
        <v>1422</v>
      </c>
      <c r="W388" s="93">
        <v>0</v>
      </c>
      <c r="X388" s="94">
        <v>2265488</v>
      </c>
      <c r="Y388" s="81">
        <v>0</v>
      </c>
      <c r="Z388" t="s">
        <v>3665</v>
      </c>
      <c r="AA388" t="s">
        <v>3250</v>
      </c>
      <c r="AB388" t="s">
        <v>3250</v>
      </c>
      <c r="AC388">
        <v>2</v>
      </c>
      <c r="AD388">
        <v>23476500</v>
      </c>
    </row>
    <row r="389" spans="1:30">
      <c r="A389" s="67" t="s">
        <v>1419</v>
      </c>
      <c r="B389" s="82">
        <v>14706</v>
      </c>
      <c r="C389" s="69" t="s">
        <v>1437</v>
      </c>
      <c r="D389" s="68" t="s">
        <v>1501</v>
      </c>
      <c r="E389" s="101">
        <v>96523480</v>
      </c>
      <c r="F389" s="82">
        <v>15072</v>
      </c>
      <c r="G389" s="70">
        <v>14706</v>
      </c>
      <c r="H389" s="71">
        <v>42622</v>
      </c>
      <c r="I389" s="71">
        <v>44392</v>
      </c>
      <c r="J389" s="95">
        <v>1.2999999999999999E-2</v>
      </c>
      <c r="K389" s="73">
        <v>88167361</v>
      </c>
      <c r="L389" s="74">
        <v>129000000</v>
      </c>
      <c r="M389" s="74">
        <v>217167361</v>
      </c>
      <c r="N389" s="69" t="s">
        <v>1435</v>
      </c>
      <c r="O389" s="75">
        <v>38</v>
      </c>
      <c r="P389" s="96">
        <v>2265488</v>
      </c>
      <c r="Q389" s="90">
        <v>43845</v>
      </c>
      <c r="R389" s="77">
        <v>43845</v>
      </c>
      <c r="S389" s="78"/>
      <c r="T389" s="75">
        <v>0</v>
      </c>
      <c r="U389" s="75">
        <v>0</v>
      </c>
      <c r="V389" s="79" t="s">
        <v>1422</v>
      </c>
      <c r="W389" s="93">
        <v>0</v>
      </c>
      <c r="X389" s="94">
        <v>2265488</v>
      </c>
      <c r="Y389" s="81">
        <v>0</v>
      </c>
      <c r="Z389" t="s">
        <v>3665</v>
      </c>
      <c r="AA389" t="s">
        <v>3250</v>
      </c>
      <c r="AB389" t="s">
        <v>3250</v>
      </c>
      <c r="AC389">
        <v>2</v>
      </c>
      <c r="AD389">
        <v>23476500</v>
      </c>
    </row>
    <row r="390" spans="1:30">
      <c r="A390" s="67" t="s">
        <v>1419</v>
      </c>
      <c r="B390" s="82">
        <v>14706</v>
      </c>
      <c r="C390" s="69" t="s">
        <v>1437</v>
      </c>
      <c r="D390" s="68" t="s">
        <v>1501</v>
      </c>
      <c r="E390" s="101">
        <v>96523480</v>
      </c>
      <c r="F390" s="82">
        <v>15072</v>
      </c>
      <c r="G390" s="70">
        <v>14706</v>
      </c>
      <c r="H390" s="71">
        <v>42622</v>
      </c>
      <c r="I390" s="71">
        <v>44392</v>
      </c>
      <c r="J390" s="95">
        <v>1.2999999999999999E-2</v>
      </c>
      <c r="K390" s="73">
        <v>88167361</v>
      </c>
      <c r="L390" s="74">
        <v>129000000</v>
      </c>
      <c r="M390" s="74">
        <v>217167361</v>
      </c>
      <c r="N390" s="69" t="s">
        <v>1435</v>
      </c>
      <c r="O390" s="75">
        <v>39</v>
      </c>
      <c r="P390" s="96">
        <v>2265488</v>
      </c>
      <c r="Q390" s="90">
        <v>43876</v>
      </c>
      <c r="R390" s="77">
        <v>43876</v>
      </c>
      <c r="S390" s="78"/>
      <c r="T390" s="75">
        <v>0</v>
      </c>
      <c r="U390" s="75">
        <v>0</v>
      </c>
      <c r="V390" s="79" t="s">
        <v>1422</v>
      </c>
      <c r="W390" s="93">
        <v>0</v>
      </c>
      <c r="X390" s="94">
        <v>2265488</v>
      </c>
      <c r="Y390" s="81">
        <v>0</v>
      </c>
      <c r="Z390" t="s">
        <v>3665</v>
      </c>
      <c r="AA390" t="s">
        <v>3250</v>
      </c>
      <c r="AB390" t="s">
        <v>3250</v>
      </c>
      <c r="AC390">
        <v>2</v>
      </c>
      <c r="AD390">
        <v>23476500</v>
      </c>
    </row>
    <row r="391" spans="1:30">
      <c r="A391" s="67" t="s">
        <v>1419</v>
      </c>
      <c r="B391" s="82">
        <v>14706</v>
      </c>
      <c r="C391" s="69" t="s">
        <v>1437</v>
      </c>
      <c r="D391" s="68" t="s">
        <v>1501</v>
      </c>
      <c r="E391" s="101">
        <v>96523480</v>
      </c>
      <c r="F391" s="82">
        <v>15072</v>
      </c>
      <c r="G391" s="70">
        <v>14706</v>
      </c>
      <c r="H391" s="71">
        <v>42622</v>
      </c>
      <c r="I391" s="71">
        <v>44392</v>
      </c>
      <c r="J391" s="95">
        <v>1.2999999999999999E-2</v>
      </c>
      <c r="K391" s="73">
        <v>88167361</v>
      </c>
      <c r="L391" s="74">
        <v>129000000</v>
      </c>
      <c r="M391" s="74">
        <v>217167361</v>
      </c>
      <c r="N391" s="69" t="s">
        <v>1435</v>
      </c>
      <c r="O391" s="75">
        <v>40</v>
      </c>
      <c r="P391" s="96">
        <v>2265488</v>
      </c>
      <c r="Q391" s="90">
        <v>43905</v>
      </c>
      <c r="R391" s="77">
        <v>43905</v>
      </c>
      <c r="S391" s="78"/>
      <c r="T391" s="75">
        <v>0</v>
      </c>
      <c r="U391" s="75">
        <v>0</v>
      </c>
      <c r="V391" s="79" t="s">
        <v>1422</v>
      </c>
      <c r="W391" s="93">
        <v>0</v>
      </c>
      <c r="X391" s="94">
        <v>2265488</v>
      </c>
      <c r="Y391" s="81">
        <v>0</v>
      </c>
      <c r="Z391" t="s">
        <v>3665</v>
      </c>
      <c r="AA391" t="s">
        <v>3250</v>
      </c>
      <c r="AB391" t="s">
        <v>3250</v>
      </c>
      <c r="AC391">
        <v>2</v>
      </c>
      <c r="AD391">
        <v>23476500</v>
      </c>
    </row>
    <row r="392" spans="1:30">
      <c r="A392" s="67" t="s">
        <v>1419</v>
      </c>
      <c r="B392" s="82">
        <v>14706</v>
      </c>
      <c r="C392" s="69" t="s">
        <v>1437</v>
      </c>
      <c r="D392" s="68" t="s">
        <v>1501</v>
      </c>
      <c r="E392" s="101">
        <v>96523480</v>
      </c>
      <c r="F392" s="82">
        <v>15072</v>
      </c>
      <c r="G392" s="70">
        <v>14706</v>
      </c>
      <c r="H392" s="71">
        <v>42622</v>
      </c>
      <c r="I392" s="71">
        <v>44392</v>
      </c>
      <c r="J392" s="95">
        <v>1.2999999999999999E-2</v>
      </c>
      <c r="K392" s="73">
        <v>88167361</v>
      </c>
      <c r="L392" s="74">
        <v>129000000</v>
      </c>
      <c r="M392" s="74">
        <v>217167361</v>
      </c>
      <c r="N392" s="69" t="s">
        <v>1435</v>
      </c>
      <c r="O392" s="75">
        <v>41</v>
      </c>
      <c r="P392" s="96">
        <v>2265488</v>
      </c>
      <c r="Q392" s="90">
        <v>43936</v>
      </c>
      <c r="R392" s="77">
        <v>43936</v>
      </c>
      <c r="S392" s="78"/>
      <c r="T392" s="75">
        <v>0</v>
      </c>
      <c r="U392" s="75">
        <v>0</v>
      </c>
      <c r="V392" s="79" t="s">
        <v>1422</v>
      </c>
      <c r="W392" s="93">
        <v>0</v>
      </c>
      <c r="X392" s="94">
        <v>2265488</v>
      </c>
      <c r="Y392" s="81">
        <v>0</v>
      </c>
      <c r="Z392" t="s">
        <v>3665</v>
      </c>
      <c r="AA392" t="s">
        <v>3250</v>
      </c>
      <c r="AB392" t="s">
        <v>3250</v>
      </c>
      <c r="AC392">
        <v>2</v>
      </c>
      <c r="AD392">
        <v>23476500</v>
      </c>
    </row>
    <row r="393" spans="1:30">
      <c r="A393" s="67" t="s">
        <v>1419</v>
      </c>
      <c r="B393" s="82">
        <v>14706</v>
      </c>
      <c r="C393" s="69" t="s">
        <v>1437</v>
      </c>
      <c r="D393" s="68" t="s">
        <v>1501</v>
      </c>
      <c r="E393" s="101">
        <v>96523480</v>
      </c>
      <c r="F393" s="82">
        <v>15072</v>
      </c>
      <c r="G393" s="70">
        <v>14706</v>
      </c>
      <c r="H393" s="71">
        <v>42622</v>
      </c>
      <c r="I393" s="71">
        <v>44392</v>
      </c>
      <c r="J393" s="95">
        <v>1.2999999999999999E-2</v>
      </c>
      <c r="K393" s="73">
        <v>88167361</v>
      </c>
      <c r="L393" s="74">
        <v>129000000</v>
      </c>
      <c r="M393" s="74">
        <v>217167361</v>
      </c>
      <c r="N393" s="69" t="s">
        <v>1435</v>
      </c>
      <c r="O393" s="75">
        <v>42</v>
      </c>
      <c r="P393" s="96">
        <v>2265488</v>
      </c>
      <c r="Q393" s="90">
        <v>43966</v>
      </c>
      <c r="R393" s="77">
        <v>43966</v>
      </c>
      <c r="S393" s="78"/>
      <c r="T393" s="75">
        <v>0</v>
      </c>
      <c r="U393" s="75">
        <v>0</v>
      </c>
      <c r="V393" s="79" t="s">
        <v>1422</v>
      </c>
      <c r="W393" s="93">
        <v>0</v>
      </c>
      <c r="X393" s="94">
        <v>2265488</v>
      </c>
      <c r="Y393" s="81">
        <v>0</v>
      </c>
      <c r="Z393" t="s">
        <v>3665</v>
      </c>
      <c r="AA393" t="s">
        <v>3250</v>
      </c>
      <c r="AB393" t="s">
        <v>3250</v>
      </c>
      <c r="AC393">
        <v>2</v>
      </c>
      <c r="AD393">
        <v>23476500</v>
      </c>
    </row>
    <row r="394" spans="1:30">
      <c r="A394" s="67" t="s">
        <v>1419</v>
      </c>
      <c r="B394" s="82">
        <v>14706</v>
      </c>
      <c r="C394" s="69" t="s">
        <v>1437</v>
      </c>
      <c r="D394" s="68" t="s">
        <v>1501</v>
      </c>
      <c r="E394" s="101">
        <v>96523480</v>
      </c>
      <c r="F394" s="82">
        <v>15072</v>
      </c>
      <c r="G394" s="70">
        <v>14706</v>
      </c>
      <c r="H394" s="71">
        <v>42622</v>
      </c>
      <c r="I394" s="71">
        <v>44392</v>
      </c>
      <c r="J394" s="95">
        <v>1.2999999999999999E-2</v>
      </c>
      <c r="K394" s="73">
        <v>88167361</v>
      </c>
      <c r="L394" s="74">
        <v>129000000</v>
      </c>
      <c r="M394" s="74">
        <v>217167361</v>
      </c>
      <c r="N394" s="69" t="s">
        <v>1435</v>
      </c>
      <c r="O394" s="75">
        <v>43</v>
      </c>
      <c r="P394" s="96">
        <v>2265488</v>
      </c>
      <c r="Q394" s="90">
        <v>43997</v>
      </c>
      <c r="R394" s="77">
        <v>43997</v>
      </c>
      <c r="S394" s="78"/>
      <c r="T394" s="75">
        <v>0</v>
      </c>
      <c r="U394" s="75">
        <v>0</v>
      </c>
      <c r="V394" s="79" t="s">
        <v>1422</v>
      </c>
      <c r="W394" s="93">
        <v>0</v>
      </c>
      <c r="X394" s="94">
        <v>2265488</v>
      </c>
      <c r="Y394" s="81">
        <v>0</v>
      </c>
      <c r="Z394" t="s">
        <v>3665</v>
      </c>
      <c r="AA394" t="s">
        <v>3250</v>
      </c>
      <c r="AB394" t="s">
        <v>3250</v>
      </c>
      <c r="AC394">
        <v>2</v>
      </c>
      <c r="AD394">
        <v>23476500</v>
      </c>
    </row>
    <row r="395" spans="1:30">
      <c r="A395" s="67" t="s">
        <v>1419</v>
      </c>
      <c r="B395" s="82">
        <v>14706</v>
      </c>
      <c r="C395" s="69" t="s">
        <v>1437</v>
      </c>
      <c r="D395" s="68" t="s">
        <v>1501</v>
      </c>
      <c r="E395" s="101">
        <v>96523480</v>
      </c>
      <c r="F395" s="82">
        <v>15072</v>
      </c>
      <c r="G395" s="70">
        <v>14706</v>
      </c>
      <c r="H395" s="71">
        <v>42622</v>
      </c>
      <c r="I395" s="71">
        <v>44392</v>
      </c>
      <c r="J395" s="95">
        <v>1.2999999999999999E-2</v>
      </c>
      <c r="K395" s="73">
        <v>88167361</v>
      </c>
      <c r="L395" s="74">
        <v>129000000</v>
      </c>
      <c r="M395" s="74">
        <v>217167361</v>
      </c>
      <c r="N395" s="69" t="s">
        <v>1435</v>
      </c>
      <c r="O395" s="75">
        <v>44</v>
      </c>
      <c r="P395" s="96">
        <v>2265488</v>
      </c>
      <c r="Q395" s="90">
        <v>44027</v>
      </c>
      <c r="R395" s="77">
        <v>44027</v>
      </c>
      <c r="S395" s="78"/>
      <c r="T395" s="75">
        <v>0</v>
      </c>
      <c r="U395" s="75">
        <v>0</v>
      </c>
      <c r="V395" s="79" t="s">
        <v>1422</v>
      </c>
      <c r="W395" s="93">
        <v>0</v>
      </c>
      <c r="X395" s="94">
        <v>2265488</v>
      </c>
      <c r="Y395" s="81">
        <v>0</v>
      </c>
      <c r="Z395" t="s">
        <v>3665</v>
      </c>
      <c r="AA395" t="s">
        <v>3250</v>
      </c>
      <c r="AB395" t="s">
        <v>3250</v>
      </c>
      <c r="AC395">
        <v>2</v>
      </c>
      <c r="AD395">
        <v>23476500</v>
      </c>
    </row>
    <row r="396" spans="1:30">
      <c r="A396" s="67" t="s">
        <v>1419</v>
      </c>
      <c r="B396" s="82">
        <v>14706</v>
      </c>
      <c r="C396" s="69" t="s">
        <v>1437</v>
      </c>
      <c r="D396" s="68" t="s">
        <v>1501</v>
      </c>
      <c r="E396" s="101">
        <v>96523480</v>
      </c>
      <c r="F396" s="82">
        <v>15072</v>
      </c>
      <c r="G396" s="70">
        <v>14706</v>
      </c>
      <c r="H396" s="71">
        <v>42622</v>
      </c>
      <c r="I396" s="71">
        <v>44392</v>
      </c>
      <c r="J396" s="95">
        <v>1.2999999999999999E-2</v>
      </c>
      <c r="K396" s="73">
        <v>88167361</v>
      </c>
      <c r="L396" s="74">
        <v>129000000</v>
      </c>
      <c r="M396" s="74">
        <v>217167361</v>
      </c>
      <c r="N396" s="69" t="s">
        <v>1435</v>
      </c>
      <c r="O396" s="75">
        <v>45</v>
      </c>
      <c r="P396" s="96">
        <v>2265488</v>
      </c>
      <c r="Q396" s="90">
        <v>44058</v>
      </c>
      <c r="R396" s="77">
        <v>44058</v>
      </c>
      <c r="S396" s="78"/>
      <c r="T396" s="75">
        <v>0</v>
      </c>
      <c r="U396" s="75">
        <v>0</v>
      </c>
      <c r="V396" s="79" t="s">
        <v>1422</v>
      </c>
      <c r="W396" s="93">
        <v>0</v>
      </c>
      <c r="X396" s="94">
        <v>2265488</v>
      </c>
      <c r="Y396" s="81">
        <v>0</v>
      </c>
      <c r="Z396" t="s">
        <v>3665</v>
      </c>
      <c r="AA396" t="s">
        <v>3250</v>
      </c>
      <c r="AB396" t="s">
        <v>3250</v>
      </c>
      <c r="AC396">
        <v>2</v>
      </c>
      <c r="AD396">
        <v>23476500</v>
      </c>
    </row>
    <row r="397" spans="1:30">
      <c r="A397" s="67" t="s">
        <v>1419</v>
      </c>
      <c r="B397" s="82">
        <v>14706</v>
      </c>
      <c r="C397" s="69" t="s">
        <v>1437</v>
      </c>
      <c r="D397" s="68" t="s">
        <v>1501</v>
      </c>
      <c r="E397" s="101">
        <v>96523480</v>
      </c>
      <c r="F397" s="82">
        <v>15072</v>
      </c>
      <c r="G397" s="70">
        <v>14706</v>
      </c>
      <c r="H397" s="71">
        <v>42622</v>
      </c>
      <c r="I397" s="71">
        <v>44392</v>
      </c>
      <c r="J397" s="95">
        <v>1.2999999999999999E-2</v>
      </c>
      <c r="K397" s="73">
        <v>88167361</v>
      </c>
      <c r="L397" s="74">
        <v>129000000</v>
      </c>
      <c r="M397" s="74">
        <v>217167361</v>
      </c>
      <c r="N397" s="69" t="s">
        <v>1435</v>
      </c>
      <c r="O397" s="75">
        <v>46</v>
      </c>
      <c r="P397" s="96">
        <v>2265488</v>
      </c>
      <c r="Q397" s="90">
        <v>44089</v>
      </c>
      <c r="R397" s="77">
        <v>44089</v>
      </c>
      <c r="S397" s="78"/>
      <c r="T397" s="75">
        <v>0</v>
      </c>
      <c r="U397" s="75">
        <v>0</v>
      </c>
      <c r="V397" s="79" t="s">
        <v>1422</v>
      </c>
      <c r="W397" s="93">
        <v>0</v>
      </c>
      <c r="X397" s="94">
        <v>2265488</v>
      </c>
      <c r="Y397" s="81">
        <v>0</v>
      </c>
      <c r="Z397" t="s">
        <v>3665</v>
      </c>
      <c r="AA397" t="s">
        <v>3250</v>
      </c>
      <c r="AB397" t="s">
        <v>3250</v>
      </c>
      <c r="AC397">
        <v>2</v>
      </c>
      <c r="AD397">
        <v>23476500</v>
      </c>
    </row>
    <row r="398" spans="1:30">
      <c r="A398" s="67" t="s">
        <v>1419</v>
      </c>
      <c r="B398" s="82">
        <v>14706</v>
      </c>
      <c r="C398" s="69" t="s">
        <v>1437</v>
      </c>
      <c r="D398" s="68" t="s">
        <v>1501</v>
      </c>
      <c r="E398" s="101">
        <v>96523480</v>
      </c>
      <c r="F398" s="82">
        <v>15072</v>
      </c>
      <c r="G398" s="70">
        <v>14706</v>
      </c>
      <c r="H398" s="71">
        <v>42622</v>
      </c>
      <c r="I398" s="71">
        <v>44392</v>
      </c>
      <c r="J398" s="95">
        <v>1.2999999999999999E-2</v>
      </c>
      <c r="K398" s="73">
        <v>88167361</v>
      </c>
      <c r="L398" s="74">
        <v>129000000</v>
      </c>
      <c r="M398" s="74">
        <v>217167361</v>
      </c>
      <c r="N398" s="69" t="s">
        <v>1435</v>
      </c>
      <c r="O398" s="75">
        <v>47</v>
      </c>
      <c r="P398" s="96">
        <v>2265488</v>
      </c>
      <c r="Q398" s="90">
        <v>44119</v>
      </c>
      <c r="R398" s="77">
        <v>44119</v>
      </c>
      <c r="S398" s="78"/>
      <c r="T398" s="75">
        <v>0</v>
      </c>
      <c r="U398" s="75">
        <v>0</v>
      </c>
      <c r="V398" s="79" t="s">
        <v>1422</v>
      </c>
      <c r="W398" s="93">
        <v>0</v>
      </c>
      <c r="X398" s="94">
        <v>2265488</v>
      </c>
      <c r="Y398" s="81">
        <v>0</v>
      </c>
      <c r="Z398" t="s">
        <v>3665</v>
      </c>
      <c r="AA398" t="s">
        <v>3250</v>
      </c>
      <c r="AB398" t="s">
        <v>3250</v>
      </c>
      <c r="AC398">
        <v>2</v>
      </c>
      <c r="AD398">
        <v>23476500</v>
      </c>
    </row>
    <row r="399" spans="1:30">
      <c r="A399" s="67" t="s">
        <v>1419</v>
      </c>
      <c r="B399" s="82">
        <v>14706</v>
      </c>
      <c r="C399" s="69" t="s">
        <v>1437</v>
      </c>
      <c r="D399" s="68" t="s">
        <v>1501</v>
      </c>
      <c r="E399" s="101">
        <v>96523480</v>
      </c>
      <c r="F399" s="82">
        <v>15072</v>
      </c>
      <c r="G399" s="70">
        <v>14706</v>
      </c>
      <c r="H399" s="71">
        <v>42622</v>
      </c>
      <c r="I399" s="71">
        <v>44392</v>
      </c>
      <c r="J399" s="95">
        <v>1.2999999999999999E-2</v>
      </c>
      <c r="K399" s="73">
        <v>88167361</v>
      </c>
      <c r="L399" s="74">
        <v>129000000</v>
      </c>
      <c r="M399" s="74">
        <v>217167361</v>
      </c>
      <c r="N399" s="69" t="s">
        <v>1435</v>
      </c>
      <c r="O399" s="75">
        <v>48</v>
      </c>
      <c r="P399" s="96">
        <v>2265488</v>
      </c>
      <c r="Q399" s="90">
        <v>44150</v>
      </c>
      <c r="R399" s="77">
        <v>44150</v>
      </c>
      <c r="S399" s="78"/>
      <c r="T399" s="75">
        <v>0</v>
      </c>
      <c r="U399" s="75">
        <v>0</v>
      </c>
      <c r="V399" s="79" t="s">
        <v>1422</v>
      </c>
      <c r="W399" s="93">
        <v>0</v>
      </c>
      <c r="X399" s="94">
        <v>2265488</v>
      </c>
      <c r="Y399" s="81">
        <v>0</v>
      </c>
      <c r="Z399" t="s">
        <v>3665</v>
      </c>
      <c r="AA399" t="s">
        <v>3250</v>
      </c>
      <c r="AB399" t="s">
        <v>3250</v>
      </c>
      <c r="AC399">
        <v>2</v>
      </c>
      <c r="AD399">
        <v>23476500</v>
      </c>
    </row>
    <row r="400" spans="1:30">
      <c r="A400" s="67" t="s">
        <v>1419</v>
      </c>
      <c r="B400" s="82">
        <v>14706</v>
      </c>
      <c r="C400" s="69" t="s">
        <v>1437</v>
      </c>
      <c r="D400" s="68" t="s">
        <v>1501</v>
      </c>
      <c r="E400" s="101">
        <v>96523480</v>
      </c>
      <c r="F400" s="82">
        <v>15072</v>
      </c>
      <c r="G400" s="70">
        <v>14706</v>
      </c>
      <c r="H400" s="71">
        <v>42622</v>
      </c>
      <c r="I400" s="71">
        <v>44392</v>
      </c>
      <c r="J400" s="95">
        <v>1.2999999999999999E-2</v>
      </c>
      <c r="K400" s="73">
        <v>88167361</v>
      </c>
      <c r="L400" s="74">
        <v>129000000</v>
      </c>
      <c r="M400" s="74">
        <v>217167361</v>
      </c>
      <c r="N400" s="69" t="s">
        <v>1435</v>
      </c>
      <c r="O400" s="75">
        <v>49</v>
      </c>
      <c r="P400" s="96">
        <v>2265488</v>
      </c>
      <c r="Q400" s="90">
        <v>44180</v>
      </c>
      <c r="R400" s="77">
        <v>44180</v>
      </c>
      <c r="S400" s="78"/>
      <c r="T400" s="75">
        <v>0</v>
      </c>
      <c r="U400" s="75">
        <v>0</v>
      </c>
      <c r="V400" s="79" t="s">
        <v>1422</v>
      </c>
      <c r="W400" s="93">
        <v>0</v>
      </c>
      <c r="X400" s="94">
        <v>2265488</v>
      </c>
      <c r="Y400" s="81">
        <v>0</v>
      </c>
      <c r="Z400" t="s">
        <v>3665</v>
      </c>
      <c r="AA400" t="s">
        <v>3250</v>
      </c>
      <c r="AB400" t="s">
        <v>3250</v>
      </c>
      <c r="AC400">
        <v>2</v>
      </c>
      <c r="AD400">
        <v>23476500</v>
      </c>
    </row>
    <row r="401" spans="1:30">
      <c r="A401" s="67" t="s">
        <v>1419</v>
      </c>
      <c r="B401" s="82">
        <v>14706</v>
      </c>
      <c r="C401" s="69" t="s">
        <v>1437</v>
      </c>
      <c r="D401" s="68" t="s">
        <v>1501</v>
      </c>
      <c r="E401" s="101">
        <v>96523480</v>
      </c>
      <c r="F401" s="82">
        <v>15072</v>
      </c>
      <c r="G401" s="70">
        <v>14706</v>
      </c>
      <c r="H401" s="71">
        <v>42622</v>
      </c>
      <c r="I401" s="71">
        <v>44392</v>
      </c>
      <c r="J401" s="95">
        <v>1.2999999999999999E-2</v>
      </c>
      <c r="K401" s="73">
        <v>88167361</v>
      </c>
      <c r="L401" s="74">
        <v>129000000</v>
      </c>
      <c r="M401" s="74">
        <v>217167361</v>
      </c>
      <c r="N401" s="69" t="s">
        <v>1435</v>
      </c>
      <c r="O401" s="75">
        <v>50</v>
      </c>
      <c r="P401" s="96">
        <v>2265488</v>
      </c>
      <c r="Q401" s="90">
        <v>44211</v>
      </c>
      <c r="R401" s="77">
        <v>44211</v>
      </c>
      <c r="S401" s="78"/>
      <c r="T401" s="75">
        <v>0</v>
      </c>
      <c r="U401" s="75">
        <v>0</v>
      </c>
      <c r="V401" s="79" t="s">
        <v>1422</v>
      </c>
      <c r="W401" s="93">
        <v>0</v>
      </c>
      <c r="X401" s="94">
        <v>2265488</v>
      </c>
      <c r="Y401" s="81">
        <v>0</v>
      </c>
      <c r="Z401" t="s">
        <v>3665</v>
      </c>
      <c r="AA401" t="s">
        <v>3250</v>
      </c>
      <c r="AB401" t="s">
        <v>3250</v>
      </c>
      <c r="AC401">
        <v>2</v>
      </c>
      <c r="AD401">
        <v>23476500</v>
      </c>
    </row>
    <row r="402" spans="1:30">
      <c r="A402" s="67" t="s">
        <v>1419</v>
      </c>
      <c r="B402" s="82">
        <v>14706</v>
      </c>
      <c r="C402" s="69" t="s">
        <v>1437</v>
      </c>
      <c r="D402" s="68" t="s">
        <v>1501</v>
      </c>
      <c r="E402" s="101">
        <v>96523480</v>
      </c>
      <c r="F402" s="82">
        <v>15072</v>
      </c>
      <c r="G402" s="70">
        <v>14706</v>
      </c>
      <c r="H402" s="71">
        <v>42622</v>
      </c>
      <c r="I402" s="71">
        <v>44392</v>
      </c>
      <c r="J402" s="95">
        <v>1.2999999999999999E-2</v>
      </c>
      <c r="K402" s="73">
        <v>88167361</v>
      </c>
      <c r="L402" s="74">
        <v>129000000</v>
      </c>
      <c r="M402" s="74">
        <v>217167361</v>
      </c>
      <c r="N402" s="69" t="s">
        <v>1435</v>
      </c>
      <c r="O402" s="75">
        <v>51</v>
      </c>
      <c r="P402" s="96">
        <v>2265488</v>
      </c>
      <c r="Q402" s="90">
        <v>44242</v>
      </c>
      <c r="R402" s="77">
        <v>44242</v>
      </c>
      <c r="S402" s="78"/>
      <c r="T402" s="75">
        <v>0</v>
      </c>
      <c r="U402" s="75">
        <v>0</v>
      </c>
      <c r="V402" s="79" t="s">
        <v>1422</v>
      </c>
      <c r="W402" s="93">
        <v>0</v>
      </c>
      <c r="X402" s="94">
        <v>2265488</v>
      </c>
      <c r="Y402" s="81">
        <v>0</v>
      </c>
      <c r="Z402" t="s">
        <v>3665</v>
      </c>
      <c r="AA402" t="s">
        <v>3250</v>
      </c>
      <c r="AB402" t="s">
        <v>3250</v>
      </c>
      <c r="AC402">
        <v>2</v>
      </c>
      <c r="AD402">
        <v>23476500</v>
      </c>
    </row>
    <row r="403" spans="1:30">
      <c r="A403" s="67" t="s">
        <v>1419</v>
      </c>
      <c r="B403" s="82">
        <v>14706</v>
      </c>
      <c r="C403" s="69" t="s">
        <v>1437</v>
      </c>
      <c r="D403" s="68" t="s">
        <v>1501</v>
      </c>
      <c r="E403" s="101">
        <v>96523480</v>
      </c>
      <c r="F403" s="82">
        <v>15072</v>
      </c>
      <c r="G403" s="70">
        <v>14706</v>
      </c>
      <c r="H403" s="71">
        <v>42622</v>
      </c>
      <c r="I403" s="71">
        <v>44392</v>
      </c>
      <c r="J403" s="95">
        <v>1.2999999999999999E-2</v>
      </c>
      <c r="K403" s="73">
        <v>88167361</v>
      </c>
      <c r="L403" s="74">
        <v>129000000</v>
      </c>
      <c r="M403" s="74">
        <v>217167361</v>
      </c>
      <c r="N403" s="69" t="s">
        <v>1435</v>
      </c>
      <c r="O403" s="75">
        <v>52</v>
      </c>
      <c r="P403" s="96">
        <v>2265488</v>
      </c>
      <c r="Q403" s="90">
        <v>44270</v>
      </c>
      <c r="R403" s="77">
        <v>44270</v>
      </c>
      <c r="S403" s="78"/>
      <c r="T403" s="75">
        <v>0</v>
      </c>
      <c r="U403" s="75">
        <v>0</v>
      </c>
      <c r="V403" s="79" t="s">
        <v>1422</v>
      </c>
      <c r="W403" s="93">
        <v>0</v>
      </c>
      <c r="X403" s="94">
        <v>2265488</v>
      </c>
      <c r="Y403" s="81">
        <v>0</v>
      </c>
      <c r="Z403" t="s">
        <v>3665</v>
      </c>
      <c r="AA403" t="s">
        <v>3250</v>
      </c>
      <c r="AB403" t="s">
        <v>3250</v>
      </c>
      <c r="AC403">
        <v>2</v>
      </c>
      <c r="AD403">
        <v>23476500</v>
      </c>
    </row>
    <row r="404" spans="1:30">
      <c r="A404" s="67" t="s">
        <v>1419</v>
      </c>
      <c r="B404" s="82">
        <v>14706</v>
      </c>
      <c r="C404" s="69" t="s">
        <v>1437</v>
      </c>
      <c r="D404" s="68" t="s">
        <v>1501</v>
      </c>
      <c r="E404" s="101">
        <v>96523480</v>
      </c>
      <c r="F404" s="82">
        <v>15072</v>
      </c>
      <c r="G404" s="70">
        <v>14706</v>
      </c>
      <c r="H404" s="71">
        <v>42622</v>
      </c>
      <c r="I404" s="71">
        <v>44392</v>
      </c>
      <c r="J404" s="95">
        <v>1.2999999999999999E-2</v>
      </c>
      <c r="K404" s="73">
        <v>88167361</v>
      </c>
      <c r="L404" s="74">
        <v>129000000</v>
      </c>
      <c r="M404" s="74">
        <v>217167361</v>
      </c>
      <c r="N404" s="69" t="s">
        <v>1435</v>
      </c>
      <c r="O404" s="75">
        <v>53</v>
      </c>
      <c r="P404" s="96">
        <v>2265488</v>
      </c>
      <c r="Q404" s="90">
        <v>44301</v>
      </c>
      <c r="R404" s="77">
        <v>44301</v>
      </c>
      <c r="S404" s="78"/>
      <c r="T404" s="75">
        <v>0</v>
      </c>
      <c r="U404" s="75">
        <v>0</v>
      </c>
      <c r="V404" s="79" t="s">
        <v>1422</v>
      </c>
      <c r="W404" s="93">
        <v>0</v>
      </c>
      <c r="X404" s="94">
        <v>2265488</v>
      </c>
      <c r="Y404" s="81">
        <v>0</v>
      </c>
      <c r="Z404" t="s">
        <v>3665</v>
      </c>
      <c r="AA404" t="s">
        <v>3250</v>
      </c>
      <c r="AB404" t="s">
        <v>3250</v>
      </c>
      <c r="AC404">
        <v>2</v>
      </c>
      <c r="AD404">
        <v>23476500</v>
      </c>
    </row>
    <row r="405" spans="1:30">
      <c r="A405" s="67" t="s">
        <v>1419</v>
      </c>
      <c r="B405" s="82">
        <v>14706</v>
      </c>
      <c r="C405" s="69" t="s">
        <v>1437</v>
      </c>
      <c r="D405" s="68" t="s">
        <v>1501</v>
      </c>
      <c r="E405" s="101">
        <v>96523480</v>
      </c>
      <c r="F405" s="82">
        <v>15072</v>
      </c>
      <c r="G405" s="70">
        <v>14706</v>
      </c>
      <c r="H405" s="71">
        <v>42622</v>
      </c>
      <c r="I405" s="71">
        <v>44392</v>
      </c>
      <c r="J405" s="95">
        <v>1.2999999999999999E-2</v>
      </c>
      <c r="K405" s="73">
        <v>88167361</v>
      </c>
      <c r="L405" s="74">
        <v>129000000</v>
      </c>
      <c r="M405" s="74">
        <v>217167361</v>
      </c>
      <c r="N405" s="69" t="s">
        <v>1435</v>
      </c>
      <c r="O405" s="75">
        <v>54</v>
      </c>
      <c r="P405" s="96">
        <v>2265488</v>
      </c>
      <c r="Q405" s="90">
        <v>44331</v>
      </c>
      <c r="R405" s="77">
        <v>44331</v>
      </c>
      <c r="S405" s="78"/>
      <c r="T405" s="75">
        <v>0</v>
      </c>
      <c r="U405" s="75">
        <v>0</v>
      </c>
      <c r="V405" s="79" t="s">
        <v>1422</v>
      </c>
      <c r="W405" s="93">
        <v>0</v>
      </c>
      <c r="X405" s="94">
        <v>2265488</v>
      </c>
      <c r="Y405" s="81">
        <v>0</v>
      </c>
      <c r="Z405" t="s">
        <v>3665</v>
      </c>
      <c r="AA405" t="s">
        <v>3250</v>
      </c>
      <c r="AB405" t="s">
        <v>3250</v>
      </c>
      <c r="AC405">
        <v>2</v>
      </c>
      <c r="AD405">
        <v>23476500</v>
      </c>
    </row>
    <row r="406" spans="1:30">
      <c r="A406" s="67" t="s">
        <v>1419</v>
      </c>
      <c r="B406" s="82">
        <v>14706</v>
      </c>
      <c r="C406" s="69" t="s">
        <v>1437</v>
      </c>
      <c r="D406" s="68" t="s">
        <v>1501</v>
      </c>
      <c r="E406" s="101">
        <v>96523480</v>
      </c>
      <c r="F406" s="82">
        <v>15072</v>
      </c>
      <c r="G406" s="70">
        <v>14706</v>
      </c>
      <c r="H406" s="71">
        <v>42622</v>
      </c>
      <c r="I406" s="71">
        <v>44392</v>
      </c>
      <c r="J406" s="95">
        <v>1.2999999999999999E-2</v>
      </c>
      <c r="K406" s="73">
        <v>88167361</v>
      </c>
      <c r="L406" s="74">
        <v>129000000</v>
      </c>
      <c r="M406" s="74">
        <v>217167361</v>
      </c>
      <c r="N406" s="69" t="s">
        <v>1435</v>
      </c>
      <c r="O406" s="75">
        <v>55</v>
      </c>
      <c r="P406" s="96">
        <v>2265488</v>
      </c>
      <c r="Q406" s="90">
        <v>44362</v>
      </c>
      <c r="R406" s="77">
        <v>44362</v>
      </c>
      <c r="S406" s="78"/>
      <c r="T406" s="75">
        <v>0</v>
      </c>
      <c r="U406" s="75">
        <v>0</v>
      </c>
      <c r="V406" s="79" t="s">
        <v>1422</v>
      </c>
      <c r="W406" s="93">
        <v>0</v>
      </c>
      <c r="X406" s="94">
        <v>2265488</v>
      </c>
      <c r="Y406" s="81">
        <v>0</v>
      </c>
      <c r="Z406" t="s">
        <v>3665</v>
      </c>
      <c r="AA406" t="s">
        <v>3250</v>
      </c>
      <c r="AB406" t="s">
        <v>3250</v>
      </c>
      <c r="AC406">
        <v>2</v>
      </c>
      <c r="AD406">
        <v>23476500</v>
      </c>
    </row>
    <row r="407" spans="1:30">
      <c r="A407" s="67" t="s">
        <v>1419</v>
      </c>
      <c r="B407" s="82">
        <v>14706</v>
      </c>
      <c r="C407" s="69" t="s">
        <v>1437</v>
      </c>
      <c r="D407" s="68" t="s">
        <v>1501</v>
      </c>
      <c r="E407" s="101">
        <v>96523480</v>
      </c>
      <c r="F407" s="82">
        <v>15072</v>
      </c>
      <c r="G407" s="70">
        <v>14706</v>
      </c>
      <c r="H407" s="71">
        <v>42622</v>
      </c>
      <c r="I407" s="71">
        <v>44392</v>
      </c>
      <c r="J407" s="95">
        <v>1.2999999999999999E-2</v>
      </c>
      <c r="K407" s="73">
        <v>88167361</v>
      </c>
      <c r="L407" s="74">
        <v>129000000</v>
      </c>
      <c r="M407" s="74">
        <v>217167361</v>
      </c>
      <c r="N407" s="69" t="s">
        <v>1435</v>
      </c>
      <c r="O407" s="75">
        <v>56</v>
      </c>
      <c r="P407" s="96">
        <v>92565521</v>
      </c>
      <c r="Q407" s="90">
        <v>44392</v>
      </c>
      <c r="R407" s="77">
        <v>44392</v>
      </c>
      <c r="S407" s="78"/>
      <c r="T407" s="75">
        <v>0</v>
      </c>
      <c r="U407" s="75">
        <v>0</v>
      </c>
      <c r="V407" s="79" t="s">
        <v>1422</v>
      </c>
      <c r="W407" s="93">
        <v>0</v>
      </c>
      <c r="X407" s="94">
        <v>92565521</v>
      </c>
      <c r="Y407" s="81">
        <v>0</v>
      </c>
      <c r="Z407" t="s">
        <v>3665</v>
      </c>
      <c r="AA407" t="s">
        <v>3250</v>
      </c>
      <c r="AB407" t="s">
        <v>3250</v>
      </c>
      <c r="AC407">
        <v>2</v>
      </c>
      <c r="AD407">
        <v>23476500</v>
      </c>
    </row>
    <row r="408" spans="1:30">
      <c r="E408" s="68"/>
    </row>
    <row r="409" spans="1:30">
      <c r="A409" s="67" t="s">
        <v>1419</v>
      </c>
      <c r="B409" s="82">
        <v>14707</v>
      </c>
      <c r="C409" s="69" t="s">
        <v>1437</v>
      </c>
      <c r="D409" s="68" t="s">
        <v>1501</v>
      </c>
      <c r="E409" s="101">
        <v>96523480</v>
      </c>
      <c r="F409" s="82">
        <v>15073</v>
      </c>
      <c r="G409" s="70">
        <v>14707</v>
      </c>
      <c r="H409" s="71">
        <v>42622</v>
      </c>
      <c r="I409" s="71">
        <v>44392</v>
      </c>
      <c r="J409" s="95">
        <v>1.2999999999999999E-2</v>
      </c>
      <c r="K409" s="73">
        <v>41691550</v>
      </c>
      <c r="L409" s="74">
        <v>61000000</v>
      </c>
      <c r="M409" s="74">
        <v>102691550</v>
      </c>
      <c r="N409" s="69" t="s">
        <v>1435</v>
      </c>
      <c r="O409" s="75">
        <v>3</v>
      </c>
      <c r="P409" s="96">
        <v>1071277</v>
      </c>
      <c r="Q409" s="90">
        <v>42781</v>
      </c>
      <c r="R409" s="77">
        <v>42781</v>
      </c>
      <c r="S409" s="78"/>
      <c r="T409" s="75">
        <v>0</v>
      </c>
      <c r="U409" s="75">
        <v>0</v>
      </c>
      <c r="V409" s="79" t="s">
        <v>1422</v>
      </c>
      <c r="W409" s="93">
        <v>0</v>
      </c>
      <c r="X409" s="94">
        <v>1071277</v>
      </c>
      <c r="Y409" s="81">
        <v>62260965.360077783</v>
      </c>
      <c r="Z409" t="s">
        <v>3665</v>
      </c>
      <c r="AA409" t="s">
        <v>3250</v>
      </c>
      <c r="AB409" t="s">
        <v>3250</v>
      </c>
      <c r="AC409">
        <v>2</v>
      </c>
      <c r="AD409">
        <v>23476500</v>
      </c>
    </row>
    <row r="410" spans="1:30">
      <c r="A410" s="67" t="s">
        <v>1419</v>
      </c>
      <c r="B410" s="82">
        <v>14707</v>
      </c>
      <c r="C410" s="69" t="s">
        <v>1437</v>
      </c>
      <c r="D410" s="68" t="s">
        <v>1501</v>
      </c>
      <c r="E410" s="101">
        <v>96523480</v>
      </c>
      <c r="F410" s="82">
        <v>15073</v>
      </c>
      <c r="G410" s="70">
        <v>14707</v>
      </c>
      <c r="H410" s="71">
        <v>42622</v>
      </c>
      <c r="I410" s="71">
        <v>44392</v>
      </c>
      <c r="J410" s="95">
        <v>1.2999999999999999E-2</v>
      </c>
      <c r="K410" s="73">
        <v>41691550</v>
      </c>
      <c r="L410" s="74">
        <v>61000000</v>
      </c>
      <c r="M410" s="74">
        <v>102691550</v>
      </c>
      <c r="N410" s="69" t="s">
        <v>1435</v>
      </c>
      <c r="O410" s="75">
        <v>4</v>
      </c>
      <c r="P410" s="96">
        <v>1071277</v>
      </c>
      <c r="Q410" s="90">
        <v>42809</v>
      </c>
      <c r="R410" s="77">
        <v>42809</v>
      </c>
      <c r="S410" s="78"/>
      <c r="T410" s="75">
        <v>0</v>
      </c>
      <c r="U410" s="75">
        <v>0</v>
      </c>
      <c r="V410" s="79" t="s">
        <v>1422</v>
      </c>
      <c r="W410" s="93">
        <v>0</v>
      </c>
      <c r="X410" s="94">
        <v>1071277</v>
      </c>
      <c r="Y410" s="81">
        <v>0</v>
      </c>
      <c r="Z410" t="s">
        <v>3665</v>
      </c>
      <c r="AA410" t="s">
        <v>3250</v>
      </c>
      <c r="AB410" t="s">
        <v>3250</v>
      </c>
      <c r="AC410">
        <v>2</v>
      </c>
      <c r="AD410">
        <v>23476500</v>
      </c>
    </row>
    <row r="411" spans="1:30">
      <c r="A411" s="67" t="s">
        <v>1419</v>
      </c>
      <c r="B411" s="82">
        <v>14707</v>
      </c>
      <c r="C411" s="69" t="s">
        <v>1437</v>
      </c>
      <c r="D411" s="68" t="s">
        <v>1501</v>
      </c>
      <c r="E411" s="101">
        <v>96523480</v>
      </c>
      <c r="F411" s="82">
        <v>15073</v>
      </c>
      <c r="G411" s="70">
        <v>14707</v>
      </c>
      <c r="H411" s="71">
        <v>42622</v>
      </c>
      <c r="I411" s="71">
        <v>44392</v>
      </c>
      <c r="J411" s="95">
        <v>1.2999999999999999E-2</v>
      </c>
      <c r="K411" s="73">
        <v>41691550</v>
      </c>
      <c r="L411" s="74">
        <v>61000000</v>
      </c>
      <c r="M411" s="74">
        <v>102691550</v>
      </c>
      <c r="N411" s="69" t="s">
        <v>1435</v>
      </c>
      <c r="O411" s="75">
        <v>5</v>
      </c>
      <c r="P411" s="96">
        <v>1071277</v>
      </c>
      <c r="Q411" s="90">
        <v>42840</v>
      </c>
      <c r="R411" s="77">
        <v>42840</v>
      </c>
      <c r="S411" s="78"/>
      <c r="T411" s="75">
        <v>0</v>
      </c>
      <c r="U411" s="75">
        <v>0</v>
      </c>
      <c r="V411" s="79" t="s">
        <v>1422</v>
      </c>
      <c r="W411" s="93">
        <v>0</v>
      </c>
      <c r="X411" s="94">
        <v>1071277</v>
      </c>
      <c r="Y411" s="81">
        <v>0</v>
      </c>
      <c r="Z411" t="s">
        <v>3665</v>
      </c>
      <c r="AA411" t="s">
        <v>3250</v>
      </c>
      <c r="AB411" t="s">
        <v>3250</v>
      </c>
      <c r="AC411">
        <v>2</v>
      </c>
      <c r="AD411">
        <v>23476500</v>
      </c>
    </row>
    <row r="412" spans="1:30">
      <c r="A412" s="67" t="s">
        <v>1419</v>
      </c>
      <c r="B412" s="82">
        <v>14707</v>
      </c>
      <c r="C412" s="69" t="s">
        <v>1437</v>
      </c>
      <c r="D412" s="68" t="s">
        <v>1501</v>
      </c>
      <c r="E412" s="101">
        <v>96523480</v>
      </c>
      <c r="F412" s="82">
        <v>15073</v>
      </c>
      <c r="G412" s="70">
        <v>14707</v>
      </c>
      <c r="H412" s="71">
        <v>42622</v>
      </c>
      <c r="I412" s="71">
        <v>44392</v>
      </c>
      <c r="J412" s="95">
        <v>1.2999999999999999E-2</v>
      </c>
      <c r="K412" s="73">
        <v>41691550</v>
      </c>
      <c r="L412" s="74">
        <v>61000000</v>
      </c>
      <c r="M412" s="74">
        <v>102691550</v>
      </c>
      <c r="N412" s="69" t="s">
        <v>1435</v>
      </c>
      <c r="O412" s="75">
        <v>6</v>
      </c>
      <c r="P412" s="96">
        <v>1071277</v>
      </c>
      <c r="Q412" s="90">
        <v>42870</v>
      </c>
      <c r="R412" s="77">
        <v>42870</v>
      </c>
      <c r="S412" s="78"/>
      <c r="T412" s="75">
        <v>0</v>
      </c>
      <c r="U412" s="75">
        <v>0</v>
      </c>
      <c r="V412" s="79" t="s">
        <v>1422</v>
      </c>
      <c r="W412" s="93">
        <v>0</v>
      </c>
      <c r="X412" s="94">
        <v>1071277</v>
      </c>
      <c r="Y412" s="81">
        <v>0</v>
      </c>
      <c r="Z412" t="s">
        <v>3665</v>
      </c>
      <c r="AA412" t="s">
        <v>3250</v>
      </c>
      <c r="AB412" t="s">
        <v>3250</v>
      </c>
      <c r="AC412">
        <v>2</v>
      </c>
      <c r="AD412">
        <v>23476500</v>
      </c>
    </row>
    <row r="413" spans="1:30">
      <c r="A413" s="67" t="s">
        <v>1419</v>
      </c>
      <c r="B413" s="82">
        <v>14707</v>
      </c>
      <c r="C413" s="69" t="s">
        <v>1437</v>
      </c>
      <c r="D413" s="68" t="s">
        <v>1501</v>
      </c>
      <c r="E413" s="101">
        <v>96523480</v>
      </c>
      <c r="F413" s="82">
        <v>15073</v>
      </c>
      <c r="G413" s="70">
        <v>14707</v>
      </c>
      <c r="H413" s="71">
        <v>42622</v>
      </c>
      <c r="I413" s="71">
        <v>44392</v>
      </c>
      <c r="J413" s="95">
        <v>1.2999999999999999E-2</v>
      </c>
      <c r="K413" s="73">
        <v>41691550</v>
      </c>
      <c r="L413" s="74">
        <v>61000000</v>
      </c>
      <c r="M413" s="74">
        <v>102691550</v>
      </c>
      <c r="N413" s="69" t="s">
        <v>1435</v>
      </c>
      <c r="O413" s="75">
        <v>7</v>
      </c>
      <c r="P413" s="96">
        <v>1071277</v>
      </c>
      <c r="Q413" s="90">
        <v>42901</v>
      </c>
      <c r="R413" s="77">
        <v>42901</v>
      </c>
      <c r="S413" s="78"/>
      <c r="T413" s="75">
        <v>0</v>
      </c>
      <c r="U413" s="75">
        <v>0</v>
      </c>
      <c r="V413" s="79" t="s">
        <v>1422</v>
      </c>
      <c r="W413" s="93">
        <v>0</v>
      </c>
      <c r="X413" s="94">
        <v>1071277</v>
      </c>
      <c r="Y413" s="81">
        <v>0</v>
      </c>
      <c r="Z413" t="s">
        <v>3665</v>
      </c>
      <c r="AA413" t="s">
        <v>3250</v>
      </c>
      <c r="AB413" t="s">
        <v>3250</v>
      </c>
      <c r="AC413">
        <v>2</v>
      </c>
      <c r="AD413">
        <v>23476500</v>
      </c>
    </row>
    <row r="414" spans="1:30">
      <c r="A414" s="67" t="s">
        <v>1419</v>
      </c>
      <c r="B414" s="82">
        <v>14707</v>
      </c>
      <c r="C414" s="69" t="s">
        <v>1437</v>
      </c>
      <c r="D414" s="68" t="s">
        <v>1501</v>
      </c>
      <c r="E414" s="101">
        <v>96523480</v>
      </c>
      <c r="F414" s="82">
        <v>15073</v>
      </c>
      <c r="G414" s="70">
        <v>14707</v>
      </c>
      <c r="H414" s="71">
        <v>42622</v>
      </c>
      <c r="I414" s="71">
        <v>44392</v>
      </c>
      <c r="J414" s="95">
        <v>1.2999999999999999E-2</v>
      </c>
      <c r="K414" s="73">
        <v>41691550</v>
      </c>
      <c r="L414" s="74">
        <v>61000000</v>
      </c>
      <c r="M414" s="74">
        <v>102691550</v>
      </c>
      <c r="N414" s="69" t="s">
        <v>1435</v>
      </c>
      <c r="O414" s="75">
        <v>8</v>
      </c>
      <c r="P414" s="96">
        <v>1071277</v>
      </c>
      <c r="Q414" s="90">
        <v>42931</v>
      </c>
      <c r="R414" s="77">
        <v>42931</v>
      </c>
      <c r="S414" s="78"/>
      <c r="T414" s="75">
        <v>0</v>
      </c>
      <c r="U414" s="75">
        <v>0</v>
      </c>
      <c r="V414" s="79" t="s">
        <v>1422</v>
      </c>
      <c r="W414" s="93">
        <v>0</v>
      </c>
      <c r="X414" s="94">
        <v>1071277</v>
      </c>
      <c r="Y414" s="81">
        <v>0</v>
      </c>
      <c r="Z414" t="s">
        <v>3665</v>
      </c>
      <c r="AA414" t="s">
        <v>3250</v>
      </c>
      <c r="AB414" t="s">
        <v>3250</v>
      </c>
      <c r="AC414">
        <v>2</v>
      </c>
      <c r="AD414">
        <v>23476500</v>
      </c>
    </row>
    <row r="415" spans="1:30">
      <c r="A415" s="67" t="s">
        <v>1419</v>
      </c>
      <c r="B415" s="82">
        <v>14707</v>
      </c>
      <c r="C415" s="69" t="s">
        <v>1437</v>
      </c>
      <c r="D415" s="68" t="s">
        <v>1501</v>
      </c>
      <c r="E415" s="101">
        <v>96523480</v>
      </c>
      <c r="F415" s="82">
        <v>15073</v>
      </c>
      <c r="G415" s="70">
        <v>14707</v>
      </c>
      <c r="H415" s="71">
        <v>42622</v>
      </c>
      <c r="I415" s="71">
        <v>44392</v>
      </c>
      <c r="J415" s="95">
        <v>1.2999999999999999E-2</v>
      </c>
      <c r="K415" s="73">
        <v>41691550</v>
      </c>
      <c r="L415" s="74">
        <v>61000000</v>
      </c>
      <c r="M415" s="74">
        <v>102691550</v>
      </c>
      <c r="N415" s="69" t="s">
        <v>1435</v>
      </c>
      <c r="O415" s="75">
        <v>9</v>
      </c>
      <c r="P415" s="96">
        <v>1071277</v>
      </c>
      <c r="Q415" s="90">
        <v>42962</v>
      </c>
      <c r="R415" s="77">
        <v>42962</v>
      </c>
      <c r="S415" s="78"/>
      <c r="T415" s="75">
        <v>0</v>
      </c>
      <c r="U415" s="75">
        <v>0</v>
      </c>
      <c r="V415" s="79" t="s">
        <v>1422</v>
      </c>
      <c r="W415" s="93">
        <v>0</v>
      </c>
      <c r="X415" s="94">
        <v>1071277</v>
      </c>
      <c r="Y415" s="81">
        <v>0</v>
      </c>
      <c r="Z415" t="s">
        <v>3665</v>
      </c>
      <c r="AA415" t="s">
        <v>3250</v>
      </c>
      <c r="AB415" t="s">
        <v>3250</v>
      </c>
      <c r="AC415">
        <v>2</v>
      </c>
      <c r="AD415">
        <v>23476500</v>
      </c>
    </row>
    <row r="416" spans="1:30">
      <c r="A416" s="67" t="s">
        <v>1419</v>
      </c>
      <c r="B416" s="82">
        <v>14707</v>
      </c>
      <c r="C416" s="69" t="s">
        <v>1437</v>
      </c>
      <c r="D416" s="68" t="s">
        <v>1501</v>
      </c>
      <c r="E416" s="101">
        <v>96523480</v>
      </c>
      <c r="F416" s="82">
        <v>15073</v>
      </c>
      <c r="G416" s="70">
        <v>14707</v>
      </c>
      <c r="H416" s="71">
        <v>42622</v>
      </c>
      <c r="I416" s="71">
        <v>44392</v>
      </c>
      <c r="J416" s="95">
        <v>1.2999999999999999E-2</v>
      </c>
      <c r="K416" s="73">
        <v>41691550</v>
      </c>
      <c r="L416" s="74">
        <v>61000000</v>
      </c>
      <c r="M416" s="74">
        <v>102691550</v>
      </c>
      <c r="N416" s="69" t="s">
        <v>1435</v>
      </c>
      <c r="O416" s="75">
        <v>10</v>
      </c>
      <c r="P416" s="96">
        <v>1071277</v>
      </c>
      <c r="Q416" s="90">
        <v>42993</v>
      </c>
      <c r="R416" s="77">
        <v>42993</v>
      </c>
      <c r="S416" s="78"/>
      <c r="T416" s="75">
        <v>0</v>
      </c>
      <c r="U416" s="75">
        <v>0</v>
      </c>
      <c r="V416" s="79" t="s">
        <v>1422</v>
      </c>
      <c r="W416" s="93">
        <v>0</v>
      </c>
      <c r="X416" s="94">
        <v>1071277</v>
      </c>
      <c r="Y416" s="81">
        <v>0</v>
      </c>
      <c r="Z416" t="s">
        <v>3665</v>
      </c>
      <c r="AA416" t="s">
        <v>3250</v>
      </c>
      <c r="AB416" t="s">
        <v>3250</v>
      </c>
      <c r="AC416">
        <v>2</v>
      </c>
      <c r="AD416">
        <v>23476500</v>
      </c>
    </row>
    <row r="417" spans="1:30">
      <c r="A417" s="67" t="s">
        <v>1419</v>
      </c>
      <c r="B417" s="82">
        <v>14707</v>
      </c>
      <c r="C417" s="69" t="s">
        <v>1437</v>
      </c>
      <c r="D417" s="68" t="s">
        <v>1501</v>
      </c>
      <c r="E417" s="101">
        <v>96523480</v>
      </c>
      <c r="F417" s="82">
        <v>15073</v>
      </c>
      <c r="G417" s="70">
        <v>14707</v>
      </c>
      <c r="H417" s="71">
        <v>42622</v>
      </c>
      <c r="I417" s="71">
        <v>44392</v>
      </c>
      <c r="J417" s="95">
        <v>1.2999999999999999E-2</v>
      </c>
      <c r="K417" s="73">
        <v>41691550</v>
      </c>
      <c r="L417" s="74">
        <v>61000000</v>
      </c>
      <c r="M417" s="74">
        <v>102691550</v>
      </c>
      <c r="N417" s="69" t="s">
        <v>1435</v>
      </c>
      <c r="O417" s="75">
        <v>11</v>
      </c>
      <c r="P417" s="96">
        <v>1071277</v>
      </c>
      <c r="Q417" s="90">
        <v>43023</v>
      </c>
      <c r="R417" s="77">
        <v>43023</v>
      </c>
      <c r="S417" s="78"/>
      <c r="T417" s="75">
        <v>0</v>
      </c>
      <c r="U417" s="75">
        <v>0</v>
      </c>
      <c r="V417" s="79" t="s">
        <v>1422</v>
      </c>
      <c r="W417" s="93">
        <v>0</v>
      </c>
      <c r="X417" s="94">
        <v>1071277</v>
      </c>
      <c r="Y417" s="81">
        <v>0</v>
      </c>
      <c r="Z417" t="s">
        <v>3665</v>
      </c>
      <c r="AA417" t="s">
        <v>3250</v>
      </c>
      <c r="AB417" t="s">
        <v>3250</v>
      </c>
      <c r="AC417">
        <v>2</v>
      </c>
      <c r="AD417">
        <v>23476500</v>
      </c>
    </row>
    <row r="418" spans="1:30">
      <c r="A418" s="67" t="s">
        <v>1419</v>
      </c>
      <c r="B418" s="82">
        <v>14707</v>
      </c>
      <c r="C418" s="69" t="s">
        <v>1437</v>
      </c>
      <c r="D418" s="68" t="s">
        <v>1501</v>
      </c>
      <c r="E418" s="101">
        <v>96523480</v>
      </c>
      <c r="F418" s="82">
        <v>15073</v>
      </c>
      <c r="G418" s="70">
        <v>14707</v>
      </c>
      <c r="H418" s="71">
        <v>42622</v>
      </c>
      <c r="I418" s="71">
        <v>44392</v>
      </c>
      <c r="J418" s="95">
        <v>1.2999999999999999E-2</v>
      </c>
      <c r="K418" s="73">
        <v>41691550</v>
      </c>
      <c r="L418" s="74">
        <v>61000000</v>
      </c>
      <c r="M418" s="74">
        <v>102691550</v>
      </c>
      <c r="N418" s="69" t="s">
        <v>1435</v>
      </c>
      <c r="O418" s="75">
        <v>12</v>
      </c>
      <c r="P418" s="96">
        <v>1071277</v>
      </c>
      <c r="Q418" s="90">
        <v>43054</v>
      </c>
      <c r="R418" s="77">
        <v>43054</v>
      </c>
      <c r="S418" s="78"/>
      <c r="T418" s="75">
        <v>0</v>
      </c>
      <c r="U418" s="75">
        <v>0</v>
      </c>
      <c r="V418" s="79" t="s">
        <v>1422</v>
      </c>
      <c r="W418" s="93">
        <v>0</v>
      </c>
      <c r="X418" s="94">
        <v>1071277</v>
      </c>
      <c r="Y418" s="81">
        <v>0</v>
      </c>
      <c r="Z418" t="s">
        <v>3665</v>
      </c>
      <c r="AA418" t="s">
        <v>3250</v>
      </c>
      <c r="AB418" t="s">
        <v>3250</v>
      </c>
      <c r="AC418">
        <v>2</v>
      </c>
      <c r="AD418">
        <v>23476500</v>
      </c>
    </row>
    <row r="419" spans="1:30">
      <c r="A419" s="67" t="s">
        <v>1419</v>
      </c>
      <c r="B419" s="82">
        <v>14707</v>
      </c>
      <c r="C419" s="69" t="s">
        <v>1437</v>
      </c>
      <c r="D419" s="68" t="s">
        <v>1501</v>
      </c>
      <c r="E419" s="101">
        <v>96523480</v>
      </c>
      <c r="F419" s="82">
        <v>15073</v>
      </c>
      <c r="G419" s="70">
        <v>14707</v>
      </c>
      <c r="H419" s="71">
        <v>42622</v>
      </c>
      <c r="I419" s="71">
        <v>44392</v>
      </c>
      <c r="J419" s="95">
        <v>1.2999999999999999E-2</v>
      </c>
      <c r="K419" s="73">
        <v>41691550</v>
      </c>
      <c r="L419" s="74">
        <v>61000000</v>
      </c>
      <c r="M419" s="74">
        <v>102691550</v>
      </c>
      <c r="N419" s="69" t="s">
        <v>1435</v>
      </c>
      <c r="O419" s="75">
        <v>13</v>
      </c>
      <c r="P419" s="96">
        <v>1071277</v>
      </c>
      <c r="Q419" s="90">
        <v>43084</v>
      </c>
      <c r="R419" s="77">
        <v>43084</v>
      </c>
      <c r="S419" s="78"/>
      <c r="T419" s="75">
        <v>0</v>
      </c>
      <c r="U419" s="75">
        <v>0</v>
      </c>
      <c r="V419" s="79" t="s">
        <v>1422</v>
      </c>
      <c r="W419" s="93">
        <v>0</v>
      </c>
      <c r="X419" s="94">
        <v>1071277</v>
      </c>
      <c r="Y419" s="81">
        <v>0</v>
      </c>
      <c r="Z419" t="s">
        <v>3665</v>
      </c>
      <c r="AA419" t="s">
        <v>3250</v>
      </c>
      <c r="AB419" t="s">
        <v>3250</v>
      </c>
      <c r="AC419">
        <v>2</v>
      </c>
      <c r="AD419">
        <v>23476500</v>
      </c>
    </row>
    <row r="420" spans="1:30">
      <c r="A420" s="67" t="s">
        <v>1419</v>
      </c>
      <c r="B420" s="82">
        <v>14707</v>
      </c>
      <c r="C420" s="69" t="s">
        <v>1437</v>
      </c>
      <c r="D420" s="68" t="s">
        <v>1501</v>
      </c>
      <c r="E420" s="101">
        <v>96523480</v>
      </c>
      <c r="F420" s="82">
        <v>15073</v>
      </c>
      <c r="G420" s="70">
        <v>14707</v>
      </c>
      <c r="H420" s="71">
        <v>42622</v>
      </c>
      <c r="I420" s="71">
        <v>44392</v>
      </c>
      <c r="J420" s="95">
        <v>1.2999999999999999E-2</v>
      </c>
      <c r="K420" s="73">
        <v>41691550</v>
      </c>
      <c r="L420" s="74">
        <v>61000000</v>
      </c>
      <c r="M420" s="74">
        <v>102691550</v>
      </c>
      <c r="N420" s="69" t="s">
        <v>1435</v>
      </c>
      <c r="O420" s="75">
        <v>14</v>
      </c>
      <c r="P420" s="96">
        <v>1071277</v>
      </c>
      <c r="Q420" s="90">
        <v>43115</v>
      </c>
      <c r="R420" s="77">
        <v>43115</v>
      </c>
      <c r="S420" s="78"/>
      <c r="T420" s="75">
        <v>0</v>
      </c>
      <c r="U420" s="75">
        <v>0</v>
      </c>
      <c r="V420" s="79" t="s">
        <v>1422</v>
      </c>
      <c r="W420" s="93">
        <v>0</v>
      </c>
      <c r="X420" s="94">
        <v>1071277</v>
      </c>
      <c r="Y420" s="81">
        <v>0</v>
      </c>
      <c r="Z420" t="s">
        <v>3665</v>
      </c>
      <c r="AA420" t="s">
        <v>3250</v>
      </c>
      <c r="AB420" t="s">
        <v>3250</v>
      </c>
      <c r="AC420">
        <v>2</v>
      </c>
      <c r="AD420">
        <v>23476500</v>
      </c>
    </row>
    <row r="421" spans="1:30">
      <c r="A421" s="67" t="s">
        <v>1419</v>
      </c>
      <c r="B421" s="82">
        <v>14707</v>
      </c>
      <c r="C421" s="69" t="s">
        <v>1437</v>
      </c>
      <c r="D421" s="68" t="s">
        <v>1501</v>
      </c>
      <c r="E421" s="101">
        <v>96523480</v>
      </c>
      <c r="F421" s="82">
        <v>15073</v>
      </c>
      <c r="G421" s="70">
        <v>14707</v>
      </c>
      <c r="H421" s="71">
        <v>42622</v>
      </c>
      <c r="I421" s="71">
        <v>44392</v>
      </c>
      <c r="J421" s="95">
        <v>1.2999999999999999E-2</v>
      </c>
      <c r="K421" s="73">
        <v>41691550</v>
      </c>
      <c r="L421" s="74">
        <v>61000000</v>
      </c>
      <c r="M421" s="74">
        <v>102691550</v>
      </c>
      <c r="N421" s="69" t="s">
        <v>1435</v>
      </c>
      <c r="O421" s="75">
        <v>15</v>
      </c>
      <c r="P421" s="96">
        <v>1071277</v>
      </c>
      <c r="Q421" s="90">
        <v>43146</v>
      </c>
      <c r="R421" s="77">
        <v>43146</v>
      </c>
      <c r="S421" s="78"/>
      <c r="T421" s="75">
        <v>0</v>
      </c>
      <c r="U421" s="75">
        <v>0</v>
      </c>
      <c r="V421" s="79" t="s">
        <v>1422</v>
      </c>
      <c r="W421" s="93">
        <v>0</v>
      </c>
      <c r="X421" s="94">
        <v>1071277</v>
      </c>
      <c r="Y421" s="81">
        <v>0</v>
      </c>
      <c r="Z421" t="s">
        <v>3665</v>
      </c>
      <c r="AA421" t="s">
        <v>3250</v>
      </c>
      <c r="AB421" t="s">
        <v>3250</v>
      </c>
      <c r="AC421">
        <v>2</v>
      </c>
      <c r="AD421">
        <v>23476500</v>
      </c>
    </row>
    <row r="422" spans="1:30">
      <c r="A422" s="67" t="s">
        <v>1419</v>
      </c>
      <c r="B422" s="82">
        <v>14707</v>
      </c>
      <c r="C422" s="69" t="s">
        <v>1437</v>
      </c>
      <c r="D422" s="68" t="s">
        <v>1501</v>
      </c>
      <c r="E422" s="101">
        <v>96523480</v>
      </c>
      <c r="F422" s="82">
        <v>15073</v>
      </c>
      <c r="G422" s="70">
        <v>14707</v>
      </c>
      <c r="H422" s="71">
        <v>42622</v>
      </c>
      <c r="I422" s="71">
        <v>44392</v>
      </c>
      <c r="J422" s="95">
        <v>1.2999999999999999E-2</v>
      </c>
      <c r="K422" s="73">
        <v>41691550</v>
      </c>
      <c r="L422" s="74">
        <v>61000000</v>
      </c>
      <c r="M422" s="74">
        <v>102691550</v>
      </c>
      <c r="N422" s="69" t="s">
        <v>1435</v>
      </c>
      <c r="O422" s="75">
        <v>16</v>
      </c>
      <c r="P422" s="96">
        <v>1071277</v>
      </c>
      <c r="Q422" s="90">
        <v>43174</v>
      </c>
      <c r="R422" s="77">
        <v>43174</v>
      </c>
      <c r="S422" s="78"/>
      <c r="T422" s="75">
        <v>0</v>
      </c>
      <c r="U422" s="75">
        <v>0</v>
      </c>
      <c r="V422" s="79" t="s">
        <v>1422</v>
      </c>
      <c r="W422" s="93">
        <v>0</v>
      </c>
      <c r="X422" s="94">
        <v>1071277</v>
      </c>
      <c r="Y422" s="81">
        <v>0</v>
      </c>
      <c r="Z422" t="s">
        <v>3665</v>
      </c>
      <c r="AA422" t="s">
        <v>3250</v>
      </c>
      <c r="AB422" t="s">
        <v>3250</v>
      </c>
      <c r="AC422">
        <v>2</v>
      </c>
      <c r="AD422">
        <v>23476500</v>
      </c>
    </row>
    <row r="423" spans="1:30">
      <c r="A423" s="67" t="s">
        <v>1419</v>
      </c>
      <c r="B423" s="82">
        <v>14707</v>
      </c>
      <c r="C423" s="69" t="s">
        <v>1437</v>
      </c>
      <c r="D423" s="68" t="s">
        <v>1501</v>
      </c>
      <c r="E423" s="101">
        <v>96523480</v>
      </c>
      <c r="F423" s="82">
        <v>15073</v>
      </c>
      <c r="G423" s="70">
        <v>14707</v>
      </c>
      <c r="H423" s="71">
        <v>42622</v>
      </c>
      <c r="I423" s="71">
        <v>44392</v>
      </c>
      <c r="J423" s="95">
        <v>1.2999999999999999E-2</v>
      </c>
      <c r="K423" s="73">
        <v>41691550</v>
      </c>
      <c r="L423" s="74">
        <v>61000000</v>
      </c>
      <c r="M423" s="74">
        <v>102691550</v>
      </c>
      <c r="N423" s="69" t="s">
        <v>1435</v>
      </c>
      <c r="O423" s="75">
        <v>17</v>
      </c>
      <c r="P423" s="96">
        <v>1071277</v>
      </c>
      <c r="Q423" s="90">
        <v>43205</v>
      </c>
      <c r="R423" s="77">
        <v>43205</v>
      </c>
      <c r="S423" s="78"/>
      <c r="T423" s="75">
        <v>0</v>
      </c>
      <c r="U423" s="75">
        <v>0</v>
      </c>
      <c r="V423" s="79" t="s">
        <v>1422</v>
      </c>
      <c r="W423" s="93">
        <v>0</v>
      </c>
      <c r="X423" s="94">
        <v>1071277</v>
      </c>
      <c r="Y423" s="81">
        <v>0</v>
      </c>
      <c r="Z423" t="s">
        <v>3665</v>
      </c>
      <c r="AA423" t="s">
        <v>3250</v>
      </c>
      <c r="AB423" t="s">
        <v>3250</v>
      </c>
      <c r="AC423">
        <v>2</v>
      </c>
      <c r="AD423">
        <v>23476500</v>
      </c>
    </row>
    <row r="424" spans="1:30">
      <c r="A424" s="67" t="s">
        <v>1419</v>
      </c>
      <c r="B424" s="82">
        <v>14707</v>
      </c>
      <c r="C424" s="69" t="s">
        <v>1437</v>
      </c>
      <c r="D424" s="68" t="s">
        <v>1501</v>
      </c>
      <c r="E424" s="101">
        <v>96523480</v>
      </c>
      <c r="F424" s="82">
        <v>15073</v>
      </c>
      <c r="G424" s="70">
        <v>14707</v>
      </c>
      <c r="H424" s="71">
        <v>42622</v>
      </c>
      <c r="I424" s="71">
        <v>44392</v>
      </c>
      <c r="J424" s="95">
        <v>1.2999999999999999E-2</v>
      </c>
      <c r="K424" s="73">
        <v>41691550</v>
      </c>
      <c r="L424" s="74">
        <v>61000000</v>
      </c>
      <c r="M424" s="74">
        <v>102691550</v>
      </c>
      <c r="N424" s="69" t="s">
        <v>1435</v>
      </c>
      <c r="O424" s="75">
        <v>18</v>
      </c>
      <c r="P424" s="96">
        <v>1071277</v>
      </c>
      <c r="Q424" s="90">
        <v>43235</v>
      </c>
      <c r="R424" s="77">
        <v>43235</v>
      </c>
      <c r="S424" s="78"/>
      <c r="T424" s="75">
        <v>0</v>
      </c>
      <c r="U424" s="75">
        <v>0</v>
      </c>
      <c r="V424" s="79" t="s">
        <v>1422</v>
      </c>
      <c r="W424" s="93">
        <v>0</v>
      </c>
      <c r="X424" s="94">
        <v>1071277</v>
      </c>
      <c r="Y424" s="81">
        <v>0</v>
      </c>
      <c r="Z424" t="s">
        <v>3665</v>
      </c>
      <c r="AA424" t="s">
        <v>3250</v>
      </c>
      <c r="AB424" t="s">
        <v>3250</v>
      </c>
      <c r="AC424">
        <v>2</v>
      </c>
      <c r="AD424">
        <v>23476500</v>
      </c>
    </row>
    <row r="425" spans="1:30">
      <c r="A425" s="67" t="s">
        <v>1419</v>
      </c>
      <c r="B425" s="82">
        <v>14707</v>
      </c>
      <c r="C425" s="69" t="s">
        <v>1437</v>
      </c>
      <c r="D425" s="68" t="s">
        <v>1501</v>
      </c>
      <c r="E425" s="101">
        <v>96523480</v>
      </c>
      <c r="F425" s="82">
        <v>15073</v>
      </c>
      <c r="G425" s="70">
        <v>14707</v>
      </c>
      <c r="H425" s="71">
        <v>42622</v>
      </c>
      <c r="I425" s="71">
        <v>44392</v>
      </c>
      <c r="J425" s="95">
        <v>1.2999999999999999E-2</v>
      </c>
      <c r="K425" s="73">
        <v>41691550</v>
      </c>
      <c r="L425" s="74">
        <v>61000000</v>
      </c>
      <c r="M425" s="74">
        <v>102691550</v>
      </c>
      <c r="N425" s="69" t="s">
        <v>1435</v>
      </c>
      <c r="O425" s="75">
        <v>19</v>
      </c>
      <c r="P425" s="96">
        <v>1071277</v>
      </c>
      <c r="Q425" s="90">
        <v>43266</v>
      </c>
      <c r="R425" s="77">
        <v>43266</v>
      </c>
      <c r="S425" s="78"/>
      <c r="T425" s="75">
        <v>0</v>
      </c>
      <c r="U425" s="75">
        <v>0</v>
      </c>
      <c r="V425" s="79" t="s">
        <v>1422</v>
      </c>
      <c r="W425" s="93">
        <v>0</v>
      </c>
      <c r="X425" s="94">
        <v>1071277</v>
      </c>
      <c r="Y425" s="81">
        <v>0</v>
      </c>
      <c r="Z425" t="s">
        <v>3665</v>
      </c>
      <c r="AA425" t="s">
        <v>3250</v>
      </c>
      <c r="AB425" t="s">
        <v>3250</v>
      </c>
      <c r="AC425">
        <v>2</v>
      </c>
      <c r="AD425">
        <v>23476500</v>
      </c>
    </row>
    <row r="426" spans="1:30">
      <c r="A426" s="67" t="s">
        <v>1419</v>
      </c>
      <c r="B426" s="82">
        <v>14707</v>
      </c>
      <c r="C426" s="69" t="s">
        <v>1437</v>
      </c>
      <c r="D426" s="68" t="s">
        <v>1501</v>
      </c>
      <c r="E426" s="101">
        <v>96523480</v>
      </c>
      <c r="F426" s="82">
        <v>15073</v>
      </c>
      <c r="G426" s="70">
        <v>14707</v>
      </c>
      <c r="H426" s="71">
        <v>42622</v>
      </c>
      <c r="I426" s="71">
        <v>44392</v>
      </c>
      <c r="J426" s="95">
        <v>1.2999999999999999E-2</v>
      </c>
      <c r="K426" s="73">
        <v>41691550</v>
      </c>
      <c r="L426" s="74">
        <v>61000000</v>
      </c>
      <c r="M426" s="74">
        <v>102691550</v>
      </c>
      <c r="N426" s="69" t="s">
        <v>1435</v>
      </c>
      <c r="O426" s="75">
        <v>20</v>
      </c>
      <c r="P426" s="96">
        <v>1071277</v>
      </c>
      <c r="Q426" s="90">
        <v>43296</v>
      </c>
      <c r="R426" s="77">
        <v>43296</v>
      </c>
      <c r="S426" s="78"/>
      <c r="T426" s="75">
        <v>0</v>
      </c>
      <c r="U426" s="75">
        <v>0</v>
      </c>
      <c r="V426" s="79" t="s">
        <v>1422</v>
      </c>
      <c r="W426" s="93">
        <v>0</v>
      </c>
      <c r="X426" s="94">
        <v>1071277</v>
      </c>
      <c r="Y426" s="81">
        <v>0</v>
      </c>
      <c r="Z426" t="s">
        <v>3665</v>
      </c>
      <c r="AA426" t="s">
        <v>3250</v>
      </c>
      <c r="AB426" t="s">
        <v>3250</v>
      </c>
      <c r="AC426">
        <v>2</v>
      </c>
      <c r="AD426">
        <v>23476500</v>
      </c>
    </row>
    <row r="427" spans="1:30">
      <c r="A427" s="67" t="s">
        <v>1419</v>
      </c>
      <c r="B427" s="82">
        <v>14707</v>
      </c>
      <c r="C427" s="69" t="s">
        <v>1437</v>
      </c>
      <c r="D427" s="68" t="s">
        <v>1501</v>
      </c>
      <c r="E427" s="101">
        <v>96523480</v>
      </c>
      <c r="F427" s="82">
        <v>15073</v>
      </c>
      <c r="G427" s="70">
        <v>14707</v>
      </c>
      <c r="H427" s="71">
        <v>42622</v>
      </c>
      <c r="I427" s="71">
        <v>44392</v>
      </c>
      <c r="J427" s="95">
        <v>1.2999999999999999E-2</v>
      </c>
      <c r="K427" s="73">
        <v>41691550</v>
      </c>
      <c r="L427" s="74">
        <v>61000000</v>
      </c>
      <c r="M427" s="74">
        <v>102691550</v>
      </c>
      <c r="N427" s="69" t="s">
        <v>1435</v>
      </c>
      <c r="O427" s="75">
        <v>21</v>
      </c>
      <c r="P427" s="96">
        <v>1071277</v>
      </c>
      <c r="Q427" s="90">
        <v>43327</v>
      </c>
      <c r="R427" s="77">
        <v>43327</v>
      </c>
      <c r="S427" s="78"/>
      <c r="T427" s="75">
        <v>0</v>
      </c>
      <c r="U427" s="75">
        <v>0</v>
      </c>
      <c r="V427" s="79" t="s">
        <v>1422</v>
      </c>
      <c r="W427" s="93">
        <v>0</v>
      </c>
      <c r="X427" s="94">
        <v>1071277</v>
      </c>
      <c r="Y427" s="81">
        <v>0</v>
      </c>
      <c r="Z427" t="s">
        <v>3665</v>
      </c>
      <c r="AA427" t="s">
        <v>3250</v>
      </c>
      <c r="AB427" t="s">
        <v>3250</v>
      </c>
      <c r="AC427">
        <v>2</v>
      </c>
      <c r="AD427">
        <v>23476500</v>
      </c>
    </row>
    <row r="428" spans="1:30">
      <c r="A428" s="67" t="s">
        <v>1419</v>
      </c>
      <c r="B428" s="82">
        <v>14707</v>
      </c>
      <c r="C428" s="69" t="s">
        <v>1437</v>
      </c>
      <c r="D428" s="68" t="s">
        <v>1501</v>
      </c>
      <c r="E428" s="101">
        <v>96523480</v>
      </c>
      <c r="F428" s="82">
        <v>15073</v>
      </c>
      <c r="G428" s="70">
        <v>14707</v>
      </c>
      <c r="H428" s="71">
        <v>42622</v>
      </c>
      <c r="I428" s="71">
        <v>44392</v>
      </c>
      <c r="J428" s="95">
        <v>1.2999999999999999E-2</v>
      </c>
      <c r="K428" s="73">
        <v>41691550</v>
      </c>
      <c r="L428" s="74">
        <v>61000000</v>
      </c>
      <c r="M428" s="74">
        <v>102691550</v>
      </c>
      <c r="N428" s="69" t="s">
        <v>1435</v>
      </c>
      <c r="O428" s="75">
        <v>22</v>
      </c>
      <c r="P428" s="96">
        <v>1071277</v>
      </c>
      <c r="Q428" s="90">
        <v>43358</v>
      </c>
      <c r="R428" s="77">
        <v>43358</v>
      </c>
      <c r="S428" s="78"/>
      <c r="T428" s="75">
        <v>0</v>
      </c>
      <c r="U428" s="75">
        <v>0</v>
      </c>
      <c r="V428" s="79" t="s">
        <v>1422</v>
      </c>
      <c r="W428" s="93">
        <v>0</v>
      </c>
      <c r="X428" s="94">
        <v>1071277</v>
      </c>
      <c r="Y428" s="81">
        <v>0</v>
      </c>
      <c r="Z428" t="s">
        <v>3665</v>
      </c>
      <c r="AA428" t="s">
        <v>3250</v>
      </c>
      <c r="AB428" t="s">
        <v>3250</v>
      </c>
      <c r="AC428">
        <v>2</v>
      </c>
      <c r="AD428">
        <v>23476500</v>
      </c>
    </row>
    <row r="429" spans="1:30">
      <c r="A429" s="67" t="s">
        <v>1419</v>
      </c>
      <c r="B429" s="82">
        <v>14707</v>
      </c>
      <c r="C429" s="69" t="s">
        <v>1437</v>
      </c>
      <c r="D429" s="68" t="s">
        <v>1501</v>
      </c>
      <c r="E429" s="101">
        <v>96523480</v>
      </c>
      <c r="F429" s="82">
        <v>15073</v>
      </c>
      <c r="G429" s="70">
        <v>14707</v>
      </c>
      <c r="H429" s="71">
        <v>42622</v>
      </c>
      <c r="I429" s="71">
        <v>44392</v>
      </c>
      <c r="J429" s="95">
        <v>1.2999999999999999E-2</v>
      </c>
      <c r="K429" s="73">
        <v>41691550</v>
      </c>
      <c r="L429" s="74">
        <v>61000000</v>
      </c>
      <c r="M429" s="74">
        <v>102691550</v>
      </c>
      <c r="N429" s="69" t="s">
        <v>1435</v>
      </c>
      <c r="O429" s="75">
        <v>23</v>
      </c>
      <c r="P429" s="96">
        <v>1071277</v>
      </c>
      <c r="Q429" s="90">
        <v>43388</v>
      </c>
      <c r="R429" s="77">
        <v>43388</v>
      </c>
      <c r="S429" s="78"/>
      <c r="T429" s="75">
        <v>0</v>
      </c>
      <c r="U429" s="75">
        <v>0</v>
      </c>
      <c r="V429" s="79" t="s">
        <v>1422</v>
      </c>
      <c r="W429" s="93">
        <v>0</v>
      </c>
      <c r="X429" s="94">
        <v>1071277</v>
      </c>
      <c r="Y429" s="81">
        <v>0</v>
      </c>
      <c r="Z429" t="s">
        <v>3665</v>
      </c>
      <c r="AA429" t="s">
        <v>3250</v>
      </c>
      <c r="AB429" t="s">
        <v>3250</v>
      </c>
      <c r="AC429">
        <v>2</v>
      </c>
      <c r="AD429">
        <v>23476500</v>
      </c>
    </row>
    <row r="430" spans="1:30">
      <c r="A430" s="67" t="s">
        <v>1419</v>
      </c>
      <c r="B430" s="82">
        <v>14707</v>
      </c>
      <c r="C430" s="69" t="s">
        <v>1437</v>
      </c>
      <c r="D430" s="68" t="s">
        <v>1501</v>
      </c>
      <c r="E430" s="101">
        <v>96523480</v>
      </c>
      <c r="F430" s="82">
        <v>15073</v>
      </c>
      <c r="G430" s="70">
        <v>14707</v>
      </c>
      <c r="H430" s="71">
        <v>42622</v>
      </c>
      <c r="I430" s="71">
        <v>44392</v>
      </c>
      <c r="J430" s="95">
        <v>1.2999999999999999E-2</v>
      </c>
      <c r="K430" s="73">
        <v>41691550</v>
      </c>
      <c r="L430" s="74">
        <v>61000000</v>
      </c>
      <c r="M430" s="74">
        <v>102691550</v>
      </c>
      <c r="N430" s="69" t="s">
        <v>1435</v>
      </c>
      <c r="O430" s="75">
        <v>24</v>
      </c>
      <c r="P430" s="96">
        <v>1071277</v>
      </c>
      <c r="Q430" s="90">
        <v>43419</v>
      </c>
      <c r="R430" s="77">
        <v>43419</v>
      </c>
      <c r="S430" s="78"/>
      <c r="T430" s="75">
        <v>0</v>
      </c>
      <c r="U430" s="75">
        <v>0</v>
      </c>
      <c r="V430" s="79" t="s">
        <v>1422</v>
      </c>
      <c r="W430" s="93">
        <v>0</v>
      </c>
      <c r="X430" s="94">
        <v>1071277</v>
      </c>
      <c r="Y430" s="81">
        <v>0</v>
      </c>
      <c r="Z430" t="s">
        <v>3665</v>
      </c>
      <c r="AA430" t="s">
        <v>3250</v>
      </c>
      <c r="AB430" t="s">
        <v>3250</v>
      </c>
      <c r="AC430">
        <v>2</v>
      </c>
      <c r="AD430">
        <v>23476500</v>
      </c>
    </row>
    <row r="431" spans="1:30">
      <c r="A431" s="67" t="s">
        <v>1419</v>
      </c>
      <c r="B431" s="82">
        <v>14707</v>
      </c>
      <c r="C431" s="69" t="s">
        <v>1437</v>
      </c>
      <c r="D431" s="68" t="s">
        <v>1501</v>
      </c>
      <c r="E431" s="101">
        <v>96523480</v>
      </c>
      <c r="F431" s="82">
        <v>15073</v>
      </c>
      <c r="G431" s="70">
        <v>14707</v>
      </c>
      <c r="H431" s="71">
        <v>42622</v>
      </c>
      <c r="I431" s="71">
        <v>44392</v>
      </c>
      <c r="J431" s="95">
        <v>1.2999999999999999E-2</v>
      </c>
      <c r="K431" s="73">
        <v>41691550</v>
      </c>
      <c r="L431" s="74">
        <v>61000000</v>
      </c>
      <c r="M431" s="74">
        <v>102691550</v>
      </c>
      <c r="N431" s="69" t="s">
        <v>1435</v>
      </c>
      <c r="O431" s="75">
        <v>25</v>
      </c>
      <c r="P431" s="96">
        <v>1071277</v>
      </c>
      <c r="Q431" s="90">
        <v>43449</v>
      </c>
      <c r="R431" s="77">
        <v>43449</v>
      </c>
      <c r="S431" s="78"/>
      <c r="T431" s="75">
        <v>0</v>
      </c>
      <c r="U431" s="75">
        <v>0</v>
      </c>
      <c r="V431" s="79" t="s">
        <v>1422</v>
      </c>
      <c r="W431" s="93">
        <v>0</v>
      </c>
      <c r="X431" s="94">
        <v>1071277</v>
      </c>
      <c r="Y431" s="81">
        <v>0</v>
      </c>
      <c r="Z431" t="s">
        <v>3665</v>
      </c>
      <c r="AA431" t="s">
        <v>3250</v>
      </c>
      <c r="AB431" t="s">
        <v>3250</v>
      </c>
      <c r="AC431">
        <v>2</v>
      </c>
      <c r="AD431">
        <v>23476500</v>
      </c>
    </row>
    <row r="432" spans="1:30">
      <c r="A432" s="67" t="s">
        <v>1419</v>
      </c>
      <c r="B432" s="82">
        <v>14707</v>
      </c>
      <c r="C432" s="69" t="s">
        <v>1437</v>
      </c>
      <c r="D432" s="68" t="s">
        <v>1501</v>
      </c>
      <c r="E432" s="101">
        <v>96523480</v>
      </c>
      <c r="F432" s="82">
        <v>15073</v>
      </c>
      <c r="G432" s="70">
        <v>14707</v>
      </c>
      <c r="H432" s="71">
        <v>42622</v>
      </c>
      <c r="I432" s="71">
        <v>44392</v>
      </c>
      <c r="J432" s="95">
        <v>1.2999999999999999E-2</v>
      </c>
      <c r="K432" s="73">
        <v>41691550</v>
      </c>
      <c r="L432" s="74">
        <v>61000000</v>
      </c>
      <c r="M432" s="74">
        <v>102691550</v>
      </c>
      <c r="N432" s="69" t="s">
        <v>1435</v>
      </c>
      <c r="O432" s="75">
        <v>26</v>
      </c>
      <c r="P432" s="96">
        <v>1071277</v>
      </c>
      <c r="Q432" s="90">
        <v>43480</v>
      </c>
      <c r="R432" s="77">
        <v>43480</v>
      </c>
      <c r="S432" s="78"/>
      <c r="T432" s="75">
        <v>0</v>
      </c>
      <c r="U432" s="75">
        <v>0</v>
      </c>
      <c r="V432" s="79" t="s">
        <v>1422</v>
      </c>
      <c r="W432" s="93">
        <v>0</v>
      </c>
      <c r="X432" s="94">
        <v>1071277</v>
      </c>
      <c r="Y432" s="81">
        <v>0</v>
      </c>
      <c r="Z432" t="s">
        <v>3665</v>
      </c>
      <c r="AA432" t="s">
        <v>3250</v>
      </c>
      <c r="AB432" t="s">
        <v>3250</v>
      </c>
      <c r="AC432">
        <v>2</v>
      </c>
      <c r="AD432">
        <v>23476500</v>
      </c>
    </row>
    <row r="433" spans="1:30">
      <c r="A433" s="67" t="s">
        <v>1419</v>
      </c>
      <c r="B433" s="82">
        <v>14707</v>
      </c>
      <c r="C433" s="69" t="s">
        <v>1437</v>
      </c>
      <c r="D433" s="68" t="s">
        <v>1501</v>
      </c>
      <c r="E433" s="101">
        <v>96523480</v>
      </c>
      <c r="F433" s="82">
        <v>15073</v>
      </c>
      <c r="G433" s="70">
        <v>14707</v>
      </c>
      <c r="H433" s="71">
        <v>42622</v>
      </c>
      <c r="I433" s="71">
        <v>44392</v>
      </c>
      <c r="J433" s="95">
        <v>1.2999999999999999E-2</v>
      </c>
      <c r="K433" s="73">
        <v>41691550</v>
      </c>
      <c r="L433" s="74">
        <v>61000000</v>
      </c>
      <c r="M433" s="74">
        <v>102691550</v>
      </c>
      <c r="N433" s="69" t="s">
        <v>1435</v>
      </c>
      <c r="O433" s="75">
        <v>27</v>
      </c>
      <c r="P433" s="96">
        <v>1071277</v>
      </c>
      <c r="Q433" s="90">
        <v>43511</v>
      </c>
      <c r="R433" s="77">
        <v>43511</v>
      </c>
      <c r="S433" s="78"/>
      <c r="T433" s="75">
        <v>0</v>
      </c>
      <c r="U433" s="75">
        <v>0</v>
      </c>
      <c r="V433" s="79" t="s">
        <v>1422</v>
      </c>
      <c r="W433" s="93">
        <v>0</v>
      </c>
      <c r="X433" s="94">
        <v>1071277</v>
      </c>
      <c r="Y433" s="81">
        <v>0</v>
      </c>
      <c r="Z433" t="s">
        <v>3665</v>
      </c>
      <c r="AA433" t="s">
        <v>3250</v>
      </c>
      <c r="AB433" t="s">
        <v>3250</v>
      </c>
      <c r="AC433">
        <v>2</v>
      </c>
      <c r="AD433">
        <v>23476500</v>
      </c>
    </row>
    <row r="434" spans="1:30">
      <c r="A434" s="67" t="s">
        <v>1419</v>
      </c>
      <c r="B434" s="82">
        <v>14707</v>
      </c>
      <c r="C434" s="69" t="s">
        <v>1437</v>
      </c>
      <c r="D434" s="68" t="s">
        <v>1501</v>
      </c>
      <c r="E434" s="101">
        <v>96523480</v>
      </c>
      <c r="F434" s="82">
        <v>15073</v>
      </c>
      <c r="G434" s="70">
        <v>14707</v>
      </c>
      <c r="H434" s="71">
        <v>42622</v>
      </c>
      <c r="I434" s="71">
        <v>44392</v>
      </c>
      <c r="J434" s="95">
        <v>1.2999999999999999E-2</v>
      </c>
      <c r="K434" s="73">
        <v>41691550</v>
      </c>
      <c r="L434" s="74">
        <v>61000000</v>
      </c>
      <c r="M434" s="74">
        <v>102691550</v>
      </c>
      <c r="N434" s="69" t="s">
        <v>1435</v>
      </c>
      <c r="O434" s="75">
        <v>28</v>
      </c>
      <c r="P434" s="96">
        <v>1071277</v>
      </c>
      <c r="Q434" s="90">
        <v>43539</v>
      </c>
      <c r="R434" s="77">
        <v>43539</v>
      </c>
      <c r="S434" s="78"/>
      <c r="T434" s="75">
        <v>0</v>
      </c>
      <c r="U434" s="75">
        <v>0</v>
      </c>
      <c r="V434" s="79" t="s">
        <v>1422</v>
      </c>
      <c r="W434" s="93">
        <v>0</v>
      </c>
      <c r="X434" s="94">
        <v>1071277</v>
      </c>
      <c r="Y434" s="81">
        <v>0</v>
      </c>
      <c r="Z434" t="s">
        <v>3665</v>
      </c>
      <c r="AA434" t="s">
        <v>3250</v>
      </c>
      <c r="AB434" t="s">
        <v>3250</v>
      </c>
      <c r="AC434">
        <v>2</v>
      </c>
      <c r="AD434">
        <v>23476500</v>
      </c>
    </row>
    <row r="435" spans="1:30">
      <c r="A435" s="67" t="s">
        <v>1419</v>
      </c>
      <c r="B435" s="82">
        <v>14707</v>
      </c>
      <c r="C435" s="69" t="s">
        <v>1437</v>
      </c>
      <c r="D435" s="68" t="s">
        <v>1501</v>
      </c>
      <c r="E435" s="101">
        <v>96523480</v>
      </c>
      <c r="F435" s="82">
        <v>15073</v>
      </c>
      <c r="G435" s="70">
        <v>14707</v>
      </c>
      <c r="H435" s="71">
        <v>42622</v>
      </c>
      <c r="I435" s="71">
        <v>44392</v>
      </c>
      <c r="J435" s="95">
        <v>1.2999999999999999E-2</v>
      </c>
      <c r="K435" s="73">
        <v>41691550</v>
      </c>
      <c r="L435" s="74">
        <v>61000000</v>
      </c>
      <c r="M435" s="74">
        <v>102691550</v>
      </c>
      <c r="N435" s="69" t="s">
        <v>1435</v>
      </c>
      <c r="O435" s="75">
        <v>29</v>
      </c>
      <c r="P435" s="96">
        <v>1071277</v>
      </c>
      <c r="Q435" s="90">
        <v>43570</v>
      </c>
      <c r="R435" s="77">
        <v>43570</v>
      </c>
      <c r="S435" s="78"/>
      <c r="T435" s="75">
        <v>0</v>
      </c>
      <c r="U435" s="75">
        <v>0</v>
      </c>
      <c r="V435" s="79" t="s">
        <v>1422</v>
      </c>
      <c r="W435" s="93">
        <v>0</v>
      </c>
      <c r="X435" s="94">
        <v>1071277</v>
      </c>
      <c r="Y435" s="81">
        <v>0</v>
      </c>
      <c r="Z435" t="s">
        <v>3665</v>
      </c>
      <c r="AA435" t="s">
        <v>3250</v>
      </c>
      <c r="AB435" t="s">
        <v>3250</v>
      </c>
      <c r="AC435">
        <v>2</v>
      </c>
      <c r="AD435">
        <v>23476500</v>
      </c>
    </row>
    <row r="436" spans="1:30">
      <c r="A436" s="67" t="s">
        <v>1419</v>
      </c>
      <c r="B436" s="82">
        <v>14707</v>
      </c>
      <c r="C436" s="69" t="s">
        <v>1437</v>
      </c>
      <c r="D436" s="68" t="s">
        <v>1501</v>
      </c>
      <c r="E436" s="101">
        <v>96523480</v>
      </c>
      <c r="F436" s="82">
        <v>15073</v>
      </c>
      <c r="G436" s="70">
        <v>14707</v>
      </c>
      <c r="H436" s="71">
        <v>42622</v>
      </c>
      <c r="I436" s="71">
        <v>44392</v>
      </c>
      <c r="J436" s="95">
        <v>1.2999999999999999E-2</v>
      </c>
      <c r="K436" s="73">
        <v>41691550</v>
      </c>
      <c r="L436" s="74">
        <v>61000000</v>
      </c>
      <c r="M436" s="74">
        <v>102691550</v>
      </c>
      <c r="N436" s="69" t="s">
        <v>1435</v>
      </c>
      <c r="O436" s="75">
        <v>30</v>
      </c>
      <c r="P436" s="96">
        <v>1071277</v>
      </c>
      <c r="Q436" s="90">
        <v>43600</v>
      </c>
      <c r="R436" s="77">
        <v>43600</v>
      </c>
      <c r="S436" s="78"/>
      <c r="T436" s="75">
        <v>0</v>
      </c>
      <c r="U436" s="75">
        <v>0</v>
      </c>
      <c r="V436" s="79" t="s">
        <v>1422</v>
      </c>
      <c r="W436" s="93">
        <v>0</v>
      </c>
      <c r="X436" s="94">
        <v>1071277</v>
      </c>
      <c r="Y436" s="81">
        <v>0</v>
      </c>
      <c r="Z436" t="s">
        <v>3665</v>
      </c>
      <c r="AA436" t="s">
        <v>3250</v>
      </c>
      <c r="AB436" t="s">
        <v>3250</v>
      </c>
      <c r="AC436">
        <v>2</v>
      </c>
      <c r="AD436">
        <v>23476500</v>
      </c>
    </row>
    <row r="437" spans="1:30">
      <c r="A437" s="67" t="s">
        <v>1419</v>
      </c>
      <c r="B437" s="82">
        <v>14707</v>
      </c>
      <c r="C437" s="69" t="s">
        <v>1437</v>
      </c>
      <c r="D437" s="68" t="s">
        <v>1501</v>
      </c>
      <c r="E437" s="101">
        <v>96523480</v>
      </c>
      <c r="F437" s="82">
        <v>15073</v>
      </c>
      <c r="G437" s="70">
        <v>14707</v>
      </c>
      <c r="H437" s="71">
        <v>42622</v>
      </c>
      <c r="I437" s="71">
        <v>44392</v>
      </c>
      <c r="J437" s="95">
        <v>1.2999999999999999E-2</v>
      </c>
      <c r="K437" s="73">
        <v>41691550</v>
      </c>
      <c r="L437" s="74">
        <v>61000000</v>
      </c>
      <c r="M437" s="74">
        <v>102691550</v>
      </c>
      <c r="N437" s="69" t="s">
        <v>1435</v>
      </c>
      <c r="O437" s="75">
        <v>31</v>
      </c>
      <c r="P437" s="96">
        <v>1071277</v>
      </c>
      <c r="Q437" s="90">
        <v>43631</v>
      </c>
      <c r="R437" s="77">
        <v>43631</v>
      </c>
      <c r="S437" s="78"/>
      <c r="T437" s="75">
        <v>0</v>
      </c>
      <c r="U437" s="75">
        <v>0</v>
      </c>
      <c r="V437" s="79" t="s">
        <v>1422</v>
      </c>
      <c r="W437" s="93">
        <v>0</v>
      </c>
      <c r="X437" s="94">
        <v>1071277</v>
      </c>
      <c r="Y437" s="81">
        <v>0</v>
      </c>
      <c r="Z437" t="s">
        <v>3665</v>
      </c>
      <c r="AA437" t="s">
        <v>3250</v>
      </c>
      <c r="AB437" t="s">
        <v>3250</v>
      </c>
      <c r="AC437">
        <v>2</v>
      </c>
      <c r="AD437">
        <v>23476500</v>
      </c>
    </row>
    <row r="438" spans="1:30">
      <c r="A438" s="67" t="s">
        <v>1419</v>
      </c>
      <c r="B438" s="82">
        <v>14707</v>
      </c>
      <c r="C438" s="69" t="s">
        <v>1437</v>
      </c>
      <c r="D438" s="68" t="s">
        <v>1501</v>
      </c>
      <c r="E438" s="101">
        <v>96523480</v>
      </c>
      <c r="F438" s="82">
        <v>15073</v>
      </c>
      <c r="G438" s="70">
        <v>14707</v>
      </c>
      <c r="H438" s="71">
        <v>42622</v>
      </c>
      <c r="I438" s="71">
        <v>44392</v>
      </c>
      <c r="J438" s="95">
        <v>1.2999999999999999E-2</v>
      </c>
      <c r="K438" s="73">
        <v>41691550</v>
      </c>
      <c r="L438" s="74">
        <v>61000000</v>
      </c>
      <c r="M438" s="74">
        <v>102691550</v>
      </c>
      <c r="N438" s="69" t="s">
        <v>1435</v>
      </c>
      <c r="O438" s="75">
        <v>32</v>
      </c>
      <c r="P438" s="96">
        <v>1071277</v>
      </c>
      <c r="Q438" s="90">
        <v>43661</v>
      </c>
      <c r="R438" s="77">
        <v>43661</v>
      </c>
      <c r="S438" s="78"/>
      <c r="T438" s="75">
        <v>0</v>
      </c>
      <c r="U438" s="75">
        <v>0</v>
      </c>
      <c r="V438" s="79" t="s">
        <v>1422</v>
      </c>
      <c r="W438" s="93">
        <v>0</v>
      </c>
      <c r="X438" s="94">
        <v>1071277</v>
      </c>
      <c r="Y438" s="81">
        <v>0</v>
      </c>
      <c r="Z438" t="s">
        <v>3665</v>
      </c>
      <c r="AA438" t="s">
        <v>3250</v>
      </c>
      <c r="AB438" t="s">
        <v>3250</v>
      </c>
      <c r="AC438">
        <v>2</v>
      </c>
      <c r="AD438">
        <v>23476500</v>
      </c>
    </row>
    <row r="439" spans="1:30">
      <c r="A439" s="67" t="s">
        <v>1419</v>
      </c>
      <c r="B439" s="82">
        <v>14707</v>
      </c>
      <c r="C439" s="69" t="s">
        <v>1437</v>
      </c>
      <c r="D439" s="68" t="s">
        <v>1501</v>
      </c>
      <c r="E439" s="101">
        <v>96523480</v>
      </c>
      <c r="F439" s="82">
        <v>15073</v>
      </c>
      <c r="G439" s="70">
        <v>14707</v>
      </c>
      <c r="H439" s="71">
        <v>42622</v>
      </c>
      <c r="I439" s="71">
        <v>44392</v>
      </c>
      <c r="J439" s="95">
        <v>1.2999999999999999E-2</v>
      </c>
      <c r="K439" s="73">
        <v>41691550</v>
      </c>
      <c r="L439" s="74">
        <v>61000000</v>
      </c>
      <c r="M439" s="74">
        <v>102691550</v>
      </c>
      <c r="N439" s="69" t="s">
        <v>1435</v>
      </c>
      <c r="O439" s="75">
        <v>33</v>
      </c>
      <c r="P439" s="96">
        <v>1071277</v>
      </c>
      <c r="Q439" s="90">
        <v>43692</v>
      </c>
      <c r="R439" s="77">
        <v>43692</v>
      </c>
      <c r="S439" s="78"/>
      <c r="T439" s="75">
        <v>0</v>
      </c>
      <c r="U439" s="75">
        <v>0</v>
      </c>
      <c r="V439" s="79" t="s">
        <v>1422</v>
      </c>
      <c r="W439" s="93">
        <v>0</v>
      </c>
      <c r="X439" s="94">
        <v>1071277</v>
      </c>
      <c r="Y439" s="81">
        <v>0</v>
      </c>
      <c r="Z439" t="s">
        <v>3665</v>
      </c>
      <c r="AA439" t="s">
        <v>3250</v>
      </c>
      <c r="AB439" t="s">
        <v>3250</v>
      </c>
      <c r="AC439">
        <v>2</v>
      </c>
      <c r="AD439">
        <v>23476500</v>
      </c>
    </row>
    <row r="440" spans="1:30">
      <c r="A440" s="67" t="s">
        <v>1419</v>
      </c>
      <c r="B440" s="82">
        <v>14707</v>
      </c>
      <c r="C440" s="69" t="s">
        <v>1437</v>
      </c>
      <c r="D440" s="68" t="s">
        <v>1501</v>
      </c>
      <c r="E440" s="101">
        <v>96523480</v>
      </c>
      <c r="F440" s="82">
        <v>15073</v>
      </c>
      <c r="G440" s="70">
        <v>14707</v>
      </c>
      <c r="H440" s="71">
        <v>42622</v>
      </c>
      <c r="I440" s="71">
        <v>44392</v>
      </c>
      <c r="J440" s="95">
        <v>1.2999999999999999E-2</v>
      </c>
      <c r="K440" s="73">
        <v>41691550</v>
      </c>
      <c r="L440" s="74">
        <v>61000000</v>
      </c>
      <c r="M440" s="74">
        <v>102691550</v>
      </c>
      <c r="N440" s="69" t="s">
        <v>1435</v>
      </c>
      <c r="O440" s="75">
        <v>34</v>
      </c>
      <c r="P440" s="96">
        <v>1071277</v>
      </c>
      <c r="Q440" s="90">
        <v>43723</v>
      </c>
      <c r="R440" s="77">
        <v>43723</v>
      </c>
      <c r="S440" s="78"/>
      <c r="T440" s="75">
        <v>0</v>
      </c>
      <c r="U440" s="75">
        <v>0</v>
      </c>
      <c r="V440" s="79" t="s">
        <v>1422</v>
      </c>
      <c r="W440" s="93">
        <v>0</v>
      </c>
      <c r="X440" s="94">
        <v>1071277</v>
      </c>
      <c r="Y440" s="81">
        <v>0</v>
      </c>
      <c r="Z440" t="s">
        <v>3665</v>
      </c>
      <c r="AA440" t="s">
        <v>3250</v>
      </c>
      <c r="AB440" t="s">
        <v>3250</v>
      </c>
      <c r="AC440">
        <v>2</v>
      </c>
      <c r="AD440">
        <v>23476500</v>
      </c>
    </row>
    <row r="441" spans="1:30">
      <c r="A441" s="67" t="s">
        <v>1419</v>
      </c>
      <c r="B441" s="82">
        <v>14707</v>
      </c>
      <c r="C441" s="69" t="s">
        <v>1437</v>
      </c>
      <c r="D441" s="68" t="s">
        <v>1501</v>
      </c>
      <c r="E441" s="101">
        <v>96523480</v>
      </c>
      <c r="F441" s="82">
        <v>15073</v>
      </c>
      <c r="G441" s="70">
        <v>14707</v>
      </c>
      <c r="H441" s="71">
        <v>42622</v>
      </c>
      <c r="I441" s="71">
        <v>44392</v>
      </c>
      <c r="J441" s="95">
        <v>1.2999999999999999E-2</v>
      </c>
      <c r="K441" s="73">
        <v>41691550</v>
      </c>
      <c r="L441" s="74">
        <v>61000000</v>
      </c>
      <c r="M441" s="74">
        <v>102691550</v>
      </c>
      <c r="N441" s="69" t="s">
        <v>1435</v>
      </c>
      <c r="O441" s="75">
        <v>35</v>
      </c>
      <c r="P441" s="96">
        <v>1071277</v>
      </c>
      <c r="Q441" s="90">
        <v>43753</v>
      </c>
      <c r="R441" s="77">
        <v>43753</v>
      </c>
      <c r="S441" s="78"/>
      <c r="T441" s="75">
        <v>0</v>
      </c>
      <c r="U441" s="75">
        <v>0</v>
      </c>
      <c r="V441" s="79" t="s">
        <v>1422</v>
      </c>
      <c r="W441" s="93">
        <v>0</v>
      </c>
      <c r="X441" s="94">
        <v>1071277</v>
      </c>
      <c r="Y441" s="81">
        <v>0</v>
      </c>
      <c r="Z441" t="s">
        <v>3665</v>
      </c>
      <c r="AA441" t="s">
        <v>3250</v>
      </c>
      <c r="AB441" t="s">
        <v>3250</v>
      </c>
      <c r="AC441">
        <v>2</v>
      </c>
      <c r="AD441">
        <v>23476500</v>
      </c>
    </row>
    <row r="442" spans="1:30">
      <c r="A442" s="67" t="s">
        <v>1419</v>
      </c>
      <c r="B442" s="82">
        <v>14707</v>
      </c>
      <c r="C442" s="69" t="s">
        <v>1437</v>
      </c>
      <c r="D442" s="68" t="s">
        <v>1501</v>
      </c>
      <c r="E442" s="101">
        <v>96523480</v>
      </c>
      <c r="F442" s="82">
        <v>15073</v>
      </c>
      <c r="G442" s="70">
        <v>14707</v>
      </c>
      <c r="H442" s="71">
        <v>42622</v>
      </c>
      <c r="I442" s="71">
        <v>44392</v>
      </c>
      <c r="J442" s="95">
        <v>1.2999999999999999E-2</v>
      </c>
      <c r="K442" s="73">
        <v>41691550</v>
      </c>
      <c r="L442" s="74">
        <v>61000000</v>
      </c>
      <c r="M442" s="74">
        <v>102691550</v>
      </c>
      <c r="N442" s="69" t="s">
        <v>1435</v>
      </c>
      <c r="O442" s="75">
        <v>36</v>
      </c>
      <c r="P442" s="96">
        <v>1071277</v>
      </c>
      <c r="Q442" s="90">
        <v>43784</v>
      </c>
      <c r="R442" s="77">
        <v>43784</v>
      </c>
      <c r="S442" s="78"/>
      <c r="T442" s="75">
        <v>0</v>
      </c>
      <c r="U442" s="75">
        <v>0</v>
      </c>
      <c r="V442" s="79" t="s">
        <v>1422</v>
      </c>
      <c r="W442" s="93">
        <v>0</v>
      </c>
      <c r="X442" s="94">
        <v>1071277</v>
      </c>
      <c r="Y442" s="81">
        <v>0</v>
      </c>
      <c r="Z442" t="s">
        <v>3665</v>
      </c>
      <c r="AA442" t="s">
        <v>3250</v>
      </c>
      <c r="AB442" t="s">
        <v>3250</v>
      </c>
      <c r="AC442">
        <v>2</v>
      </c>
      <c r="AD442">
        <v>23476500</v>
      </c>
    </row>
    <row r="443" spans="1:30">
      <c r="A443" s="67" t="s">
        <v>1419</v>
      </c>
      <c r="B443" s="82">
        <v>14707</v>
      </c>
      <c r="C443" s="69" t="s">
        <v>1437</v>
      </c>
      <c r="D443" s="68" t="s">
        <v>1501</v>
      </c>
      <c r="E443" s="101">
        <v>96523480</v>
      </c>
      <c r="F443" s="82">
        <v>15073</v>
      </c>
      <c r="G443" s="70">
        <v>14707</v>
      </c>
      <c r="H443" s="71">
        <v>42622</v>
      </c>
      <c r="I443" s="71">
        <v>44392</v>
      </c>
      <c r="J443" s="95">
        <v>1.2999999999999999E-2</v>
      </c>
      <c r="K443" s="73">
        <v>41691550</v>
      </c>
      <c r="L443" s="74">
        <v>61000000</v>
      </c>
      <c r="M443" s="74">
        <v>102691550</v>
      </c>
      <c r="N443" s="69" t="s">
        <v>1435</v>
      </c>
      <c r="O443" s="75">
        <v>37</v>
      </c>
      <c r="P443" s="96">
        <v>1071277</v>
      </c>
      <c r="Q443" s="90">
        <v>43814</v>
      </c>
      <c r="R443" s="77">
        <v>43814</v>
      </c>
      <c r="S443" s="78"/>
      <c r="T443" s="75">
        <v>0</v>
      </c>
      <c r="U443" s="75">
        <v>0</v>
      </c>
      <c r="V443" s="79" t="s">
        <v>1422</v>
      </c>
      <c r="W443" s="93">
        <v>0</v>
      </c>
      <c r="X443" s="94">
        <v>1071277</v>
      </c>
      <c r="Y443" s="81">
        <v>0</v>
      </c>
      <c r="Z443" t="s">
        <v>3665</v>
      </c>
      <c r="AA443" t="s">
        <v>3250</v>
      </c>
      <c r="AB443" t="s">
        <v>3250</v>
      </c>
      <c r="AC443">
        <v>2</v>
      </c>
      <c r="AD443">
        <v>23476500</v>
      </c>
    </row>
    <row r="444" spans="1:30">
      <c r="A444" s="67" t="s">
        <v>1419</v>
      </c>
      <c r="B444" s="82">
        <v>14707</v>
      </c>
      <c r="C444" s="69" t="s">
        <v>1437</v>
      </c>
      <c r="D444" s="68" t="s">
        <v>1501</v>
      </c>
      <c r="E444" s="101">
        <v>96523480</v>
      </c>
      <c r="F444" s="82">
        <v>15073</v>
      </c>
      <c r="G444" s="70">
        <v>14707</v>
      </c>
      <c r="H444" s="71">
        <v>42622</v>
      </c>
      <c r="I444" s="71">
        <v>44392</v>
      </c>
      <c r="J444" s="95">
        <v>1.2999999999999999E-2</v>
      </c>
      <c r="K444" s="73">
        <v>41691550</v>
      </c>
      <c r="L444" s="74">
        <v>61000000</v>
      </c>
      <c r="M444" s="74">
        <v>102691550</v>
      </c>
      <c r="N444" s="69" t="s">
        <v>1435</v>
      </c>
      <c r="O444" s="75">
        <v>38</v>
      </c>
      <c r="P444" s="96">
        <v>1071277</v>
      </c>
      <c r="Q444" s="90">
        <v>43845</v>
      </c>
      <c r="R444" s="77">
        <v>43845</v>
      </c>
      <c r="S444" s="78"/>
      <c r="T444" s="75">
        <v>0</v>
      </c>
      <c r="U444" s="75">
        <v>0</v>
      </c>
      <c r="V444" s="79" t="s">
        <v>1422</v>
      </c>
      <c r="W444" s="93">
        <v>0</v>
      </c>
      <c r="X444" s="94">
        <v>1071277</v>
      </c>
      <c r="Y444" s="81">
        <v>0</v>
      </c>
      <c r="Z444" t="s">
        <v>3665</v>
      </c>
      <c r="AA444" t="s">
        <v>3250</v>
      </c>
      <c r="AB444" t="s">
        <v>3250</v>
      </c>
      <c r="AC444">
        <v>2</v>
      </c>
      <c r="AD444">
        <v>23476500</v>
      </c>
    </row>
    <row r="445" spans="1:30">
      <c r="A445" s="67" t="s">
        <v>1419</v>
      </c>
      <c r="B445" s="82">
        <v>14707</v>
      </c>
      <c r="C445" s="69" t="s">
        <v>1437</v>
      </c>
      <c r="D445" s="68" t="s">
        <v>1501</v>
      </c>
      <c r="E445" s="101">
        <v>96523480</v>
      </c>
      <c r="F445" s="82">
        <v>15073</v>
      </c>
      <c r="G445" s="70">
        <v>14707</v>
      </c>
      <c r="H445" s="71">
        <v>42622</v>
      </c>
      <c r="I445" s="71">
        <v>44392</v>
      </c>
      <c r="J445" s="95">
        <v>1.2999999999999999E-2</v>
      </c>
      <c r="K445" s="73">
        <v>41691550</v>
      </c>
      <c r="L445" s="74">
        <v>61000000</v>
      </c>
      <c r="M445" s="74">
        <v>102691550</v>
      </c>
      <c r="N445" s="69" t="s">
        <v>1435</v>
      </c>
      <c r="O445" s="75">
        <v>39</v>
      </c>
      <c r="P445" s="96">
        <v>1071277</v>
      </c>
      <c r="Q445" s="90">
        <v>43876</v>
      </c>
      <c r="R445" s="77">
        <v>43876</v>
      </c>
      <c r="S445" s="78"/>
      <c r="T445" s="75">
        <v>0</v>
      </c>
      <c r="U445" s="75">
        <v>0</v>
      </c>
      <c r="V445" s="79" t="s">
        <v>1422</v>
      </c>
      <c r="W445" s="93">
        <v>0</v>
      </c>
      <c r="X445" s="94">
        <v>1071277</v>
      </c>
      <c r="Y445" s="81">
        <v>0</v>
      </c>
      <c r="Z445" t="s">
        <v>3665</v>
      </c>
      <c r="AA445" t="s">
        <v>3250</v>
      </c>
      <c r="AB445" t="s">
        <v>3250</v>
      </c>
      <c r="AC445">
        <v>2</v>
      </c>
      <c r="AD445">
        <v>23476500</v>
      </c>
    </row>
    <row r="446" spans="1:30">
      <c r="A446" s="67" t="s">
        <v>1419</v>
      </c>
      <c r="B446" s="82">
        <v>14707</v>
      </c>
      <c r="C446" s="69" t="s">
        <v>1437</v>
      </c>
      <c r="D446" s="68" t="s">
        <v>1501</v>
      </c>
      <c r="E446" s="101">
        <v>96523480</v>
      </c>
      <c r="F446" s="82">
        <v>15073</v>
      </c>
      <c r="G446" s="70">
        <v>14707</v>
      </c>
      <c r="H446" s="71">
        <v>42622</v>
      </c>
      <c r="I446" s="71">
        <v>44392</v>
      </c>
      <c r="J446" s="95">
        <v>1.2999999999999999E-2</v>
      </c>
      <c r="K446" s="73">
        <v>41691550</v>
      </c>
      <c r="L446" s="74">
        <v>61000000</v>
      </c>
      <c r="M446" s="74">
        <v>102691550</v>
      </c>
      <c r="N446" s="69" t="s">
        <v>1435</v>
      </c>
      <c r="O446" s="75">
        <v>40</v>
      </c>
      <c r="P446" s="96">
        <v>1071277</v>
      </c>
      <c r="Q446" s="90">
        <v>43905</v>
      </c>
      <c r="R446" s="77">
        <v>43905</v>
      </c>
      <c r="S446" s="78"/>
      <c r="T446" s="75">
        <v>0</v>
      </c>
      <c r="U446" s="75">
        <v>0</v>
      </c>
      <c r="V446" s="79" t="s">
        <v>1422</v>
      </c>
      <c r="W446" s="93">
        <v>0</v>
      </c>
      <c r="X446" s="94">
        <v>1071277</v>
      </c>
      <c r="Y446" s="81">
        <v>0</v>
      </c>
      <c r="Z446" t="s">
        <v>3665</v>
      </c>
      <c r="AA446" t="s">
        <v>3250</v>
      </c>
      <c r="AB446" t="s">
        <v>3250</v>
      </c>
      <c r="AC446">
        <v>2</v>
      </c>
      <c r="AD446">
        <v>23476500</v>
      </c>
    </row>
    <row r="447" spans="1:30">
      <c r="A447" s="67" t="s">
        <v>1419</v>
      </c>
      <c r="B447" s="82">
        <v>14707</v>
      </c>
      <c r="C447" s="69" t="s">
        <v>1437</v>
      </c>
      <c r="D447" s="68" t="s">
        <v>1501</v>
      </c>
      <c r="E447" s="101">
        <v>96523480</v>
      </c>
      <c r="F447" s="82">
        <v>15073</v>
      </c>
      <c r="G447" s="70">
        <v>14707</v>
      </c>
      <c r="H447" s="71">
        <v>42622</v>
      </c>
      <c r="I447" s="71">
        <v>44392</v>
      </c>
      <c r="J447" s="95">
        <v>1.2999999999999999E-2</v>
      </c>
      <c r="K447" s="73">
        <v>41691550</v>
      </c>
      <c r="L447" s="74">
        <v>61000000</v>
      </c>
      <c r="M447" s="74">
        <v>102691550</v>
      </c>
      <c r="N447" s="69" t="s">
        <v>1435</v>
      </c>
      <c r="O447" s="75">
        <v>41</v>
      </c>
      <c r="P447" s="96">
        <v>1071277</v>
      </c>
      <c r="Q447" s="90">
        <v>43936</v>
      </c>
      <c r="R447" s="77">
        <v>43936</v>
      </c>
      <c r="S447" s="78"/>
      <c r="T447" s="75">
        <v>0</v>
      </c>
      <c r="U447" s="75">
        <v>0</v>
      </c>
      <c r="V447" s="79" t="s">
        <v>1422</v>
      </c>
      <c r="W447" s="93">
        <v>0</v>
      </c>
      <c r="X447" s="94">
        <v>1071277</v>
      </c>
      <c r="Y447" s="81">
        <v>0</v>
      </c>
      <c r="Z447" t="s">
        <v>3665</v>
      </c>
      <c r="AA447" t="s">
        <v>3250</v>
      </c>
      <c r="AB447" t="s">
        <v>3250</v>
      </c>
      <c r="AC447">
        <v>2</v>
      </c>
      <c r="AD447">
        <v>23476500</v>
      </c>
    </row>
    <row r="448" spans="1:30">
      <c r="A448" s="67" t="s">
        <v>1419</v>
      </c>
      <c r="B448" s="82">
        <v>14707</v>
      </c>
      <c r="C448" s="69" t="s">
        <v>1437</v>
      </c>
      <c r="D448" s="68" t="s">
        <v>1501</v>
      </c>
      <c r="E448" s="101">
        <v>96523480</v>
      </c>
      <c r="F448" s="82">
        <v>15073</v>
      </c>
      <c r="G448" s="70">
        <v>14707</v>
      </c>
      <c r="H448" s="71">
        <v>42622</v>
      </c>
      <c r="I448" s="71">
        <v>44392</v>
      </c>
      <c r="J448" s="95">
        <v>1.2999999999999999E-2</v>
      </c>
      <c r="K448" s="73">
        <v>41691550</v>
      </c>
      <c r="L448" s="74">
        <v>61000000</v>
      </c>
      <c r="M448" s="74">
        <v>102691550</v>
      </c>
      <c r="N448" s="69" t="s">
        <v>1435</v>
      </c>
      <c r="O448" s="75">
        <v>42</v>
      </c>
      <c r="P448" s="96">
        <v>1071277</v>
      </c>
      <c r="Q448" s="90">
        <v>43966</v>
      </c>
      <c r="R448" s="77">
        <v>43966</v>
      </c>
      <c r="S448" s="78"/>
      <c r="T448" s="75">
        <v>0</v>
      </c>
      <c r="U448" s="75">
        <v>0</v>
      </c>
      <c r="V448" s="79" t="s">
        <v>1422</v>
      </c>
      <c r="W448" s="93">
        <v>0</v>
      </c>
      <c r="X448" s="94">
        <v>1071277</v>
      </c>
      <c r="Y448" s="81">
        <v>0</v>
      </c>
      <c r="Z448" t="s">
        <v>3665</v>
      </c>
      <c r="AA448" t="s">
        <v>3250</v>
      </c>
      <c r="AB448" t="s">
        <v>3250</v>
      </c>
      <c r="AC448">
        <v>2</v>
      </c>
      <c r="AD448">
        <v>23476500</v>
      </c>
    </row>
    <row r="449" spans="1:30">
      <c r="A449" s="67" t="s">
        <v>1419</v>
      </c>
      <c r="B449" s="82">
        <v>14707</v>
      </c>
      <c r="C449" s="69" t="s">
        <v>1437</v>
      </c>
      <c r="D449" s="68" t="s">
        <v>1501</v>
      </c>
      <c r="E449" s="101">
        <v>96523480</v>
      </c>
      <c r="F449" s="82">
        <v>15073</v>
      </c>
      <c r="G449" s="70">
        <v>14707</v>
      </c>
      <c r="H449" s="71">
        <v>42622</v>
      </c>
      <c r="I449" s="71">
        <v>44392</v>
      </c>
      <c r="J449" s="95">
        <v>1.2999999999999999E-2</v>
      </c>
      <c r="K449" s="73">
        <v>41691550</v>
      </c>
      <c r="L449" s="74">
        <v>61000000</v>
      </c>
      <c r="M449" s="74">
        <v>102691550</v>
      </c>
      <c r="N449" s="69" t="s">
        <v>1435</v>
      </c>
      <c r="O449" s="75">
        <v>43</v>
      </c>
      <c r="P449" s="96">
        <v>1071277</v>
      </c>
      <c r="Q449" s="90">
        <v>43997</v>
      </c>
      <c r="R449" s="77">
        <v>43997</v>
      </c>
      <c r="S449" s="78"/>
      <c r="T449" s="75">
        <v>0</v>
      </c>
      <c r="U449" s="75">
        <v>0</v>
      </c>
      <c r="V449" s="79" t="s">
        <v>1422</v>
      </c>
      <c r="W449" s="93">
        <v>0</v>
      </c>
      <c r="X449" s="94">
        <v>1071277</v>
      </c>
      <c r="Y449" s="81">
        <v>0</v>
      </c>
      <c r="Z449" t="s">
        <v>3665</v>
      </c>
      <c r="AA449" t="s">
        <v>3250</v>
      </c>
      <c r="AB449" t="s">
        <v>3250</v>
      </c>
      <c r="AC449">
        <v>2</v>
      </c>
      <c r="AD449">
        <v>23476500</v>
      </c>
    </row>
    <row r="450" spans="1:30">
      <c r="A450" s="67" t="s">
        <v>1419</v>
      </c>
      <c r="B450" s="82">
        <v>14707</v>
      </c>
      <c r="C450" s="69" t="s">
        <v>1437</v>
      </c>
      <c r="D450" s="68" t="s">
        <v>1501</v>
      </c>
      <c r="E450" s="101">
        <v>96523480</v>
      </c>
      <c r="F450" s="82">
        <v>15073</v>
      </c>
      <c r="G450" s="70">
        <v>14707</v>
      </c>
      <c r="H450" s="71">
        <v>42622</v>
      </c>
      <c r="I450" s="71">
        <v>44392</v>
      </c>
      <c r="J450" s="95">
        <v>1.2999999999999999E-2</v>
      </c>
      <c r="K450" s="73">
        <v>41691550</v>
      </c>
      <c r="L450" s="74">
        <v>61000000</v>
      </c>
      <c r="M450" s="74">
        <v>102691550</v>
      </c>
      <c r="N450" s="69" t="s">
        <v>1435</v>
      </c>
      <c r="O450" s="75">
        <v>44</v>
      </c>
      <c r="P450" s="96">
        <v>1071277</v>
      </c>
      <c r="Q450" s="90">
        <v>44027</v>
      </c>
      <c r="R450" s="77">
        <v>44027</v>
      </c>
      <c r="S450" s="78"/>
      <c r="T450" s="75">
        <v>0</v>
      </c>
      <c r="U450" s="75">
        <v>0</v>
      </c>
      <c r="V450" s="79" t="s">
        <v>1422</v>
      </c>
      <c r="W450" s="93">
        <v>0</v>
      </c>
      <c r="X450" s="94">
        <v>1071277</v>
      </c>
      <c r="Y450" s="81">
        <v>0</v>
      </c>
      <c r="Z450" t="s">
        <v>3665</v>
      </c>
      <c r="AA450" t="s">
        <v>3250</v>
      </c>
      <c r="AB450" t="s">
        <v>3250</v>
      </c>
      <c r="AC450">
        <v>2</v>
      </c>
      <c r="AD450">
        <v>23476500</v>
      </c>
    </row>
    <row r="451" spans="1:30">
      <c r="A451" s="67" t="s">
        <v>1419</v>
      </c>
      <c r="B451" s="82">
        <v>14707</v>
      </c>
      <c r="C451" s="69" t="s">
        <v>1437</v>
      </c>
      <c r="D451" s="68" t="s">
        <v>1501</v>
      </c>
      <c r="E451" s="101">
        <v>96523480</v>
      </c>
      <c r="F451" s="82">
        <v>15073</v>
      </c>
      <c r="G451" s="70">
        <v>14707</v>
      </c>
      <c r="H451" s="71">
        <v>42622</v>
      </c>
      <c r="I451" s="71">
        <v>44392</v>
      </c>
      <c r="J451" s="95">
        <v>1.2999999999999999E-2</v>
      </c>
      <c r="K451" s="73">
        <v>41691550</v>
      </c>
      <c r="L451" s="74">
        <v>61000000</v>
      </c>
      <c r="M451" s="74">
        <v>102691550</v>
      </c>
      <c r="N451" s="69" t="s">
        <v>1435</v>
      </c>
      <c r="O451" s="75">
        <v>45</v>
      </c>
      <c r="P451" s="96">
        <v>1071277</v>
      </c>
      <c r="Q451" s="90">
        <v>44058</v>
      </c>
      <c r="R451" s="77">
        <v>44058</v>
      </c>
      <c r="S451" s="78"/>
      <c r="T451" s="75">
        <v>0</v>
      </c>
      <c r="U451" s="75">
        <v>0</v>
      </c>
      <c r="V451" s="79" t="s">
        <v>1422</v>
      </c>
      <c r="W451" s="93">
        <v>0</v>
      </c>
      <c r="X451" s="94">
        <v>1071277</v>
      </c>
      <c r="Y451" s="81">
        <v>0</v>
      </c>
      <c r="Z451" t="s">
        <v>3665</v>
      </c>
      <c r="AA451" t="s">
        <v>3250</v>
      </c>
      <c r="AB451" t="s">
        <v>3250</v>
      </c>
      <c r="AC451">
        <v>2</v>
      </c>
      <c r="AD451">
        <v>23476500</v>
      </c>
    </row>
    <row r="452" spans="1:30">
      <c r="A452" s="67" t="s">
        <v>1419</v>
      </c>
      <c r="B452" s="82">
        <v>14707</v>
      </c>
      <c r="C452" s="69" t="s">
        <v>1437</v>
      </c>
      <c r="D452" s="68" t="s">
        <v>1501</v>
      </c>
      <c r="E452" s="101">
        <v>96523480</v>
      </c>
      <c r="F452" s="82">
        <v>15073</v>
      </c>
      <c r="G452" s="70">
        <v>14707</v>
      </c>
      <c r="H452" s="71">
        <v>42622</v>
      </c>
      <c r="I452" s="71">
        <v>44392</v>
      </c>
      <c r="J452" s="95">
        <v>1.2999999999999999E-2</v>
      </c>
      <c r="K452" s="73">
        <v>41691550</v>
      </c>
      <c r="L452" s="74">
        <v>61000000</v>
      </c>
      <c r="M452" s="74">
        <v>102691550</v>
      </c>
      <c r="N452" s="69" t="s">
        <v>1435</v>
      </c>
      <c r="O452" s="75">
        <v>46</v>
      </c>
      <c r="P452" s="96">
        <v>1071277</v>
      </c>
      <c r="Q452" s="90">
        <v>44089</v>
      </c>
      <c r="R452" s="77">
        <v>44089</v>
      </c>
      <c r="S452" s="78"/>
      <c r="T452" s="75">
        <v>0</v>
      </c>
      <c r="U452" s="75">
        <v>0</v>
      </c>
      <c r="V452" s="79" t="s">
        <v>1422</v>
      </c>
      <c r="W452" s="93">
        <v>0</v>
      </c>
      <c r="X452" s="94">
        <v>1071277</v>
      </c>
      <c r="Y452" s="81">
        <v>0</v>
      </c>
      <c r="Z452" t="s">
        <v>3665</v>
      </c>
      <c r="AA452" t="s">
        <v>3250</v>
      </c>
      <c r="AB452" t="s">
        <v>3250</v>
      </c>
      <c r="AC452">
        <v>2</v>
      </c>
      <c r="AD452">
        <v>23476500</v>
      </c>
    </row>
    <row r="453" spans="1:30">
      <c r="A453" s="67" t="s">
        <v>1419</v>
      </c>
      <c r="B453" s="82">
        <v>14707</v>
      </c>
      <c r="C453" s="69" t="s">
        <v>1437</v>
      </c>
      <c r="D453" s="68" t="s">
        <v>1501</v>
      </c>
      <c r="E453" s="101">
        <v>96523480</v>
      </c>
      <c r="F453" s="82">
        <v>15073</v>
      </c>
      <c r="G453" s="70">
        <v>14707</v>
      </c>
      <c r="H453" s="71">
        <v>42622</v>
      </c>
      <c r="I453" s="71">
        <v>44392</v>
      </c>
      <c r="J453" s="95">
        <v>1.2999999999999999E-2</v>
      </c>
      <c r="K453" s="73">
        <v>41691550</v>
      </c>
      <c r="L453" s="74">
        <v>61000000</v>
      </c>
      <c r="M453" s="74">
        <v>102691550</v>
      </c>
      <c r="N453" s="69" t="s">
        <v>1435</v>
      </c>
      <c r="O453" s="75">
        <v>47</v>
      </c>
      <c r="P453" s="96">
        <v>1071277</v>
      </c>
      <c r="Q453" s="90">
        <v>44119</v>
      </c>
      <c r="R453" s="77">
        <v>44119</v>
      </c>
      <c r="S453" s="78"/>
      <c r="T453" s="75">
        <v>0</v>
      </c>
      <c r="U453" s="75">
        <v>0</v>
      </c>
      <c r="V453" s="79" t="s">
        <v>1422</v>
      </c>
      <c r="W453" s="93">
        <v>0</v>
      </c>
      <c r="X453" s="94">
        <v>1071277</v>
      </c>
      <c r="Y453" s="81">
        <v>0</v>
      </c>
      <c r="Z453" t="s">
        <v>3665</v>
      </c>
      <c r="AA453" t="s">
        <v>3250</v>
      </c>
      <c r="AB453" t="s">
        <v>3250</v>
      </c>
      <c r="AC453">
        <v>2</v>
      </c>
      <c r="AD453">
        <v>23476500</v>
      </c>
    </row>
    <row r="454" spans="1:30">
      <c r="A454" s="67" t="s">
        <v>1419</v>
      </c>
      <c r="B454" s="82">
        <v>14707</v>
      </c>
      <c r="C454" s="69" t="s">
        <v>1437</v>
      </c>
      <c r="D454" s="68" t="s">
        <v>1501</v>
      </c>
      <c r="E454" s="101">
        <v>96523480</v>
      </c>
      <c r="F454" s="82">
        <v>15073</v>
      </c>
      <c r="G454" s="70">
        <v>14707</v>
      </c>
      <c r="H454" s="71">
        <v>42622</v>
      </c>
      <c r="I454" s="71">
        <v>44392</v>
      </c>
      <c r="J454" s="95">
        <v>1.2999999999999999E-2</v>
      </c>
      <c r="K454" s="73">
        <v>41691550</v>
      </c>
      <c r="L454" s="74">
        <v>61000000</v>
      </c>
      <c r="M454" s="74">
        <v>102691550</v>
      </c>
      <c r="N454" s="69" t="s">
        <v>1435</v>
      </c>
      <c r="O454" s="75">
        <v>48</v>
      </c>
      <c r="P454" s="96">
        <v>1071277</v>
      </c>
      <c r="Q454" s="90">
        <v>44150</v>
      </c>
      <c r="R454" s="77">
        <v>44150</v>
      </c>
      <c r="S454" s="78"/>
      <c r="T454" s="75">
        <v>0</v>
      </c>
      <c r="U454" s="75">
        <v>0</v>
      </c>
      <c r="V454" s="79" t="s">
        <v>1422</v>
      </c>
      <c r="W454" s="93">
        <v>0</v>
      </c>
      <c r="X454" s="94">
        <v>1071277</v>
      </c>
      <c r="Y454" s="81">
        <v>0</v>
      </c>
      <c r="Z454" t="s">
        <v>3665</v>
      </c>
      <c r="AA454" t="s">
        <v>3250</v>
      </c>
      <c r="AB454" t="s">
        <v>3250</v>
      </c>
      <c r="AC454">
        <v>2</v>
      </c>
      <c r="AD454">
        <v>23476500</v>
      </c>
    </row>
    <row r="455" spans="1:30">
      <c r="A455" s="67" t="s">
        <v>1419</v>
      </c>
      <c r="B455" s="82">
        <v>14707</v>
      </c>
      <c r="C455" s="69" t="s">
        <v>1437</v>
      </c>
      <c r="D455" s="68" t="s">
        <v>1501</v>
      </c>
      <c r="E455" s="101">
        <v>96523480</v>
      </c>
      <c r="F455" s="82">
        <v>15073</v>
      </c>
      <c r="G455" s="70">
        <v>14707</v>
      </c>
      <c r="H455" s="71">
        <v>42622</v>
      </c>
      <c r="I455" s="71">
        <v>44392</v>
      </c>
      <c r="J455" s="95">
        <v>1.2999999999999999E-2</v>
      </c>
      <c r="K455" s="73">
        <v>41691550</v>
      </c>
      <c r="L455" s="74">
        <v>61000000</v>
      </c>
      <c r="M455" s="74">
        <v>102691550</v>
      </c>
      <c r="N455" s="69" t="s">
        <v>1435</v>
      </c>
      <c r="O455" s="75">
        <v>49</v>
      </c>
      <c r="P455" s="96">
        <v>1071277</v>
      </c>
      <c r="Q455" s="90">
        <v>44180</v>
      </c>
      <c r="R455" s="77">
        <v>44180</v>
      </c>
      <c r="S455" s="78"/>
      <c r="T455" s="75">
        <v>0</v>
      </c>
      <c r="U455" s="75">
        <v>0</v>
      </c>
      <c r="V455" s="79" t="s">
        <v>1422</v>
      </c>
      <c r="W455" s="93">
        <v>0</v>
      </c>
      <c r="X455" s="94">
        <v>1071277</v>
      </c>
      <c r="Y455" s="81">
        <v>0</v>
      </c>
      <c r="Z455" t="s">
        <v>3665</v>
      </c>
      <c r="AA455" t="s">
        <v>3250</v>
      </c>
      <c r="AB455" t="s">
        <v>3250</v>
      </c>
      <c r="AC455">
        <v>2</v>
      </c>
      <c r="AD455">
        <v>23476500</v>
      </c>
    </row>
    <row r="456" spans="1:30">
      <c r="A456" s="67" t="s">
        <v>1419</v>
      </c>
      <c r="B456" s="82">
        <v>14707</v>
      </c>
      <c r="C456" s="69" t="s">
        <v>1437</v>
      </c>
      <c r="D456" s="68" t="s">
        <v>1501</v>
      </c>
      <c r="E456" s="101">
        <v>96523480</v>
      </c>
      <c r="F456" s="82">
        <v>15073</v>
      </c>
      <c r="G456" s="70">
        <v>14707</v>
      </c>
      <c r="H456" s="71">
        <v>42622</v>
      </c>
      <c r="I456" s="71">
        <v>44392</v>
      </c>
      <c r="J456" s="95">
        <v>1.2999999999999999E-2</v>
      </c>
      <c r="K456" s="73">
        <v>41691550</v>
      </c>
      <c r="L456" s="74">
        <v>61000000</v>
      </c>
      <c r="M456" s="74">
        <v>102691550</v>
      </c>
      <c r="N456" s="69" t="s">
        <v>1435</v>
      </c>
      <c r="O456" s="75">
        <v>50</v>
      </c>
      <c r="P456" s="96">
        <v>1071277</v>
      </c>
      <c r="Q456" s="90">
        <v>44211</v>
      </c>
      <c r="R456" s="77">
        <v>44211</v>
      </c>
      <c r="S456" s="78"/>
      <c r="T456" s="75">
        <v>0</v>
      </c>
      <c r="U456" s="75">
        <v>0</v>
      </c>
      <c r="V456" s="79" t="s">
        <v>1422</v>
      </c>
      <c r="W456" s="93">
        <v>0</v>
      </c>
      <c r="X456" s="94">
        <v>1071277</v>
      </c>
      <c r="Y456" s="81">
        <v>0</v>
      </c>
      <c r="Z456" t="s">
        <v>3665</v>
      </c>
      <c r="AA456" t="s">
        <v>3250</v>
      </c>
      <c r="AB456" t="s">
        <v>3250</v>
      </c>
      <c r="AC456">
        <v>2</v>
      </c>
      <c r="AD456">
        <v>23476500</v>
      </c>
    </row>
    <row r="457" spans="1:30">
      <c r="A457" s="67" t="s">
        <v>1419</v>
      </c>
      <c r="B457" s="82">
        <v>14707</v>
      </c>
      <c r="C457" s="69" t="s">
        <v>1437</v>
      </c>
      <c r="D457" s="68" t="s">
        <v>1501</v>
      </c>
      <c r="E457" s="101">
        <v>96523480</v>
      </c>
      <c r="F457" s="82">
        <v>15073</v>
      </c>
      <c r="G457" s="70">
        <v>14707</v>
      </c>
      <c r="H457" s="71">
        <v>42622</v>
      </c>
      <c r="I457" s="71">
        <v>44392</v>
      </c>
      <c r="J457" s="95">
        <v>1.2999999999999999E-2</v>
      </c>
      <c r="K457" s="73">
        <v>41691550</v>
      </c>
      <c r="L457" s="74">
        <v>61000000</v>
      </c>
      <c r="M457" s="74">
        <v>102691550</v>
      </c>
      <c r="N457" s="69" t="s">
        <v>1435</v>
      </c>
      <c r="O457" s="75">
        <v>51</v>
      </c>
      <c r="P457" s="96">
        <v>1071277</v>
      </c>
      <c r="Q457" s="90">
        <v>44242</v>
      </c>
      <c r="R457" s="77">
        <v>44242</v>
      </c>
      <c r="S457" s="78"/>
      <c r="T457" s="75">
        <v>0</v>
      </c>
      <c r="U457" s="75">
        <v>0</v>
      </c>
      <c r="V457" s="79" t="s">
        <v>1422</v>
      </c>
      <c r="W457" s="93">
        <v>0</v>
      </c>
      <c r="X457" s="94">
        <v>1071277</v>
      </c>
      <c r="Y457" s="81">
        <v>0</v>
      </c>
      <c r="Z457" t="s">
        <v>3665</v>
      </c>
      <c r="AA457" t="s">
        <v>3250</v>
      </c>
      <c r="AB457" t="s">
        <v>3250</v>
      </c>
      <c r="AC457">
        <v>2</v>
      </c>
      <c r="AD457">
        <v>23476500</v>
      </c>
    </row>
    <row r="458" spans="1:30">
      <c r="A458" s="67" t="s">
        <v>1419</v>
      </c>
      <c r="B458" s="82">
        <v>14707</v>
      </c>
      <c r="C458" s="69" t="s">
        <v>1437</v>
      </c>
      <c r="D458" s="68" t="s">
        <v>1501</v>
      </c>
      <c r="E458" s="101">
        <v>96523480</v>
      </c>
      <c r="F458" s="82">
        <v>15073</v>
      </c>
      <c r="G458" s="70">
        <v>14707</v>
      </c>
      <c r="H458" s="71">
        <v>42622</v>
      </c>
      <c r="I458" s="71">
        <v>44392</v>
      </c>
      <c r="J458" s="95">
        <v>1.2999999999999999E-2</v>
      </c>
      <c r="K458" s="73">
        <v>41691550</v>
      </c>
      <c r="L458" s="74">
        <v>61000000</v>
      </c>
      <c r="M458" s="74">
        <v>102691550</v>
      </c>
      <c r="N458" s="69" t="s">
        <v>1435</v>
      </c>
      <c r="O458" s="75">
        <v>52</v>
      </c>
      <c r="P458" s="96">
        <v>1071277</v>
      </c>
      <c r="Q458" s="90">
        <v>44270</v>
      </c>
      <c r="R458" s="77">
        <v>44270</v>
      </c>
      <c r="S458" s="78"/>
      <c r="T458" s="75">
        <v>0</v>
      </c>
      <c r="U458" s="75">
        <v>0</v>
      </c>
      <c r="V458" s="79" t="s">
        <v>1422</v>
      </c>
      <c r="W458" s="93">
        <v>0</v>
      </c>
      <c r="X458" s="94">
        <v>1071277</v>
      </c>
      <c r="Y458" s="81">
        <v>0</v>
      </c>
      <c r="Z458" t="s">
        <v>3665</v>
      </c>
      <c r="AA458" t="s">
        <v>3250</v>
      </c>
      <c r="AB458" t="s">
        <v>3250</v>
      </c>
      <c r="AC458">
        <v>2</v>
      </c>
      <c r="AD458">
        <v>23476500</v>
      </c>
    </row>
    <row r="459" spans="1:30">
      <c r="A459" s="67" t="s">
        <v>1419</v>
      </c>
      <c r="B459" s="82">
        <v>14707</v>
      </c>
      <c r="C459" s="69" t="s">
        <v>1437</v>
      </c>
      <c r="D459" s="68" t="s">
        <v>1501</v>
      </c>
      <c r="E459" s="101">
        <v>96523480</v>
      </c>
      <c r="F459" s="82">
        <v>15073</v>
      </c>
      <c r="G459" s="70">
        <v>14707</v>
      </c>
      <c r="H459" s="71">
        <v>42622</v>
      </c>
      <c r="I459" s="71">
        <v>44392</v>
      </c>
      <c r="J459" s="95">
        <v>1.2999999999999999E-2</v>
      </c>
      <c r="K459" s="73">
        <v>41691550</v>
      </c>
      <c r="L459" s="74">
        <v>61000000</v>
      </c>
      <c r="M459" s="74">
        <v>102691550</v>
      </c>
      <c r="N459" s="69" t="s">
        <v>1435</v>
      </c>
      <c r="O459" s="75">
        <v>53</v>
      </c>
      <c r="P459" s="96">
        <v>1071277</v>
      </c>
      <c r="Q459" s="90">
        <v>44301</v>
      </c>
      <c r="R459" s="77">
        <v>44301</v>
      </c>
      <c r="S459" s="78"/>
      <c r="T459" s="75">
        <v>0</v>
      </c>
      <c r="U459" s="75">
        <v>0</v>
      </c>
      <c r="V459" s="79" t="s">
        <v>1422</v>
      </c>
      <c r="W459" s="93">
        <v>0</v>
      </c>
      <c r="X459" s="94">
        <v>1071277</v>
      </c>
      <c r="Y459" s="81">
        <v>0</v>
      </c>
      <c r="Z459" t="s">
        <v>3665</v>
      </c>
      <c r="AA459" t="s">
        <v>3250</v>
      </c>
      <c r="AB459" t="s">
        <v>3250</v>
      </c>
      <c r="AC459">
        <v>2</v>
      </c>
      <c r="AD459">
        <v>23476500</v>
      </c>
    </row>
    <row r="460" spans="1:30">
      <c r="A460" s="67" t="s">
        <v>1419</v>
      </c>
      <c r="B460" s="82">
        <v>14707</v>
      </c>
      <c r="C460" s="69" t="s">
        <v>1437</v>
      </c>
      <c r="D460" s="68" t="s">
        <v>1501</v>
      </c>
      <c r="E460" s="101">
        <v>96523480</v>
      </c>
      <c r="F460" s="82">
        <v>15073</v>
      </c>
      <c r="G460" s="70">
        <v>14707</v>
      </c>
      <c r="H460" s="71">
        <v>42622</v>
      </c>
      <c r="I460" s="71">
        <v>44392</v>
      </c>
      <c r="J460" s="95">
        <v>1.2999999999999999E-2</v>
      </c>
      <c r="K460" s="73">
        <v>41691550</v>
      </c>
      <c r="L460" s="74">
        <v>61000000</v>
      </c>
      <c r="M460" s="74">
        <v>102691550</v>
      </c>
      <c r="N460" s="69" t="s">
        <v>1435</v>
      </c>
      <c r="O460" s="75">
        <v>54</v>
      </c>
      <c r="P460" s="96">
        <v>1071277</v>
      </c>
      <c r="Q460" s="90">
        <v>44331</v>
      </c>
      <c r="R460" s="77">
        <v>44331</v>
      </c>
      <c r="S460" s="78"/>
      <c r="T460" s="75">
        <v>0</v>
      </c>
      <c r="U460" s="75">
        <v>0</v>
      </c>
      <c r="V460" s="79" t="s">
        <v>1422</v>
      </c>
      <c r="W460" s="93">
        <v>0</v>
      </c>
      <c r="X460" s="94">
        <v>1071277</v>
      </c>
      <c r="Y460" s="81">
        <v>0</v>
      </c>
      <c r="Z460" t="s">
        <v>3665</v>
      </c>
      <c r="AA460" t="s">
        <v>3250</v>
      </c>
      <c r="AB460" t="s">
        <v>3250</v>
      </c>
      <c r="AC460">
        <v>2</v>
      </c>
      <c r="AD460">
        <v>23476500</v>
      </c>
    </row>
    <row r="461" spans="1:30">
      <c r="A461" s="67" t="s">
        <v>1419</v>
      </c>
      <c r="B461" s="82">
        <v>14707</v>
      </c>
      <c r="C461" s="69" t="s">
        <v>1437</v>
      </c>
      <c r="D461" s="68" t="s">
        <v>1501</v>
      </c>
      <c r="E461" s="101">
        <v>96523480</v>
      </c>
      <c r="F461" s="82">
        <v>15073</v>
      </c>
      <c r="G461" s="70">
        <v>14707</v>
      </c>
      <c r="H461" s="71">
        <v>42622</v>
      </c>
      <c r="I461" s="71">
        <v>44392</v>
      </c>
      <c r="J461" s="95">
        <v>1.2999999999999999E-2</v>
      </c>
      <c r="K461" s="73">
        <v>41691550</v>
      </c>
      <c r="L461" s="74">
        <v>61000000</v>
      </c>
      <c r="M461" s="74">
        <v>102691550</v>
      </c>
      <c r="N461" s="69" t="s">
        <v>1435</v>
      </c>
      <c r="O461" s="75">
        <v>55</v>
      </c>
      <c r="P461" s="96">
        <v>1071277</v>
      </c>
      <c r="Q461" s="90">
        <v>44362</v>
      </c>
      <c r="R461" s="77">
        <v>44362</v>
      </c>
      <c r="S461" s="78"/>
      <c r="T461" s="75">
        <v>0</v>
      </c>
      <c r="U461" s="75">
        <v>0</v>
      </c>
      <c r="V461" s="79" t="s">
        <v>1422</v>
      </c>
      <c r="W461" s="93">
        <v>0</v>
      </c>
      <c r="X461" s="94">
        <v>1071277</v>
      </c>
      <c r="Y461" s="81">
        <v>0</v>
      </c>
      <c r="Z461" t="s">
        <v>3665</v>
      </c>
      <c r="AA461" t="s">
        <v>3250</v>
      </c>
      <c r="AB461" t="s">
        <v>3250</v>
      </c>
      <c r="AC461">
        <v>2</v>
      </c>
      <c r="AD461">
        <v>23476500</v>
      </c>
    </row>
    <row r="462" spans="1:30">
      <c r="A462" s="67" t="s">
        <v>1419</v>
      </c>
      <c r="B462" s="82">
        <v>14707</v>
      </c>
      <c r="C462" s="69" t="s">
        <v>1437</v>
      </c>
      <c r="D462" s="68" t="s">
        <v>1501</v>
      </c>
      <c r="E462" s="101">
        <v>96523480</v>
      </c>
      <c r="F462" s="82">
        <v>15073</v>
      </c>
      <c r="G462" s="70">
        <v>14707</v>
      </c>
      <c r="H462" s="71">
        <v>42622</v>
      </c>
      <c r="I462" s="71">
        <v>44392</v>
      </c>
      <c r="J462" s="95">
        <v>1.2999999999999999E-2</v>
      </c>
      <c r="K462" s="73">
        <v>41691550</v>
      </c>
      <c r="L462" s="74">
        <v>61000000</v>
      </c>
      <c r="M462" s="74">
        <v>102691550</v>
      </c>
      <c r="N462" s="69" t="s">
        <v>1435</v>
      </c>
      <c r="O462" s="75">
        <v>56</v>
      </c>
      <c r="P462" s="96">
        <v>43771315</v>
      </c>
      <c r="Q462" s="90">
        <v>44392</v>
      </c>
      <c r="R462" s="77">
        <v>44392</v>
      </c>
      <c r="S462" s="78"/>
      <c r="T462" s="75">
        <v>0</v>
      </c>
      <c r="U462" s="75">
        <v>0</v>
      </c>
      <c r="V462" s="79" t="s">
        <v>1422</v>
      </c>
      <c r="W462" s="93">
        <v>0</v>
      </c>
      <c r="X462" s="94">
        <v>43771315</v>
      </c>
      <c r="Y462" s="81">
        <v>0</v>
      </c>
      <c r="Z462" t="s">
        <v>3665</v>
      </c>
      <c r="AA462" t="s">
        <v>3250</v>
      </c>
      <c r="AB462" t="s">
        <v>3250</v>
      </c>
      <c r="AC462">
        <v>2</v>
      </c>
      <c r="AD462">
        <v>23476500</v>
      </c>
    </row>
    <row r="463" spans="1:30">
      <c r="E463" s="68"/>
    </row>
    <row r="464" spans="1:30">
      <c r="A464" s="67" t="s">
        <v>1419</v>
      </c>
      <c r="B464" s="82">
        <v>14679</v>
      </c>
      <c r="C464" s="69" t="s">
        <v>1438</v>
      </c>
      <c r="D464" s="68" t="s">
        <v>1502</v>
      </c>
      <c r="E464" s="101">
        <v>84716000</v>
      </c>
      <c r="F464" s="82">
        <v>15095</v>
      </c>
      <c r="G464" s="70">
        <v>14679</v>
      </c>
      <c r="H464" s="71">
        <v>42629</v>
      </c>
      <c r="I464" s="71">
        <v>44445</v>
      </c>
      <c r="J464" s="95">
        <v>1.9300000000000001E-2</v>
      </c>
      <c r="K464" s="73">
        <v>24768173</v>
      </c>
      <c r="L464" s="74">
        <v>32523755</v>
      </c>
      <c r="M464" s="74">
        <v>57291928</v>
      </c>
      <c r="N464" s="69" t="s">
        <v>1435</v>
      </c>
      <c r="O464" s="75">
        <v>1</v>
      </c>
      <c r="P464" s="96">
        <v>503000</v>
      </c>
      <c r="Q464" s="90">
        <v>42740</v>
      </c>
      <c r="R464" s="77">
        <v>42740</v>
      </c>
      <c r="S464" s="78"/>
      <c r="T464" s="75">
        <v>0</v>
      </c>
      <c r="U464" s="75">
        <v>26</v>
      </c>
      <c r="V464" s="79" t="s">
        <v>1422</v>
      </c>
      <c r="W464" s="80">
        <v>8413.5133333333342</v>
      </c>
      <c r="X464" s="97">
        <v>511413.51333333331</v>
      </c>
      <c r="Y464" s="81">
        <v>32523755</v>
      </c>
      <c r="Z464" t="s">
        <v>3666</v>
      </c>
      <c r="AA464" t="s">
        <v>3382</v>
      </c>
      <c r="AB464" t="s">
        <v>3382</v>
      </c>
      <c r="AC464">
        <v>9</v>
      </c>
      <c r="AD464">
        <v>5414039</v>
      </c>
    </row>
    <row r="465" spans="1:30">
      <c r="A465" s="67" t="s">
        <v>1419</v>
      </c>
      <c r="B465" s="82">
        <v>14679</v>
      </c>
      <c r="C465" s="69" t="s">
        <v>1438</v>
      </c>
      <c r="D465" s="68" t="s">
        <v>1502</v>
      </c>
      <c r="E465" s="101">
        <v>84716000</v>
      </c>
      <c r="F465" s="82">
        <v>15095</v>
      </c>
      <c r="G465" s="70">
        <v>14679</v>
      </c>
      <c r="H465" s="71">
        <v>42629</v>
      </c>
      <c r="I465" s="71">
        <v>44445</v>
      </c>
      <c r="J465" s="95">
        <v>1.2999999999999999E-2</v>
      </c>
      <c r="K465" s="73">
        <v>24768173</v>
      </c>
      <c r="L465" s="74">
        <v>32523755</v>
      </c>
      <c r="M465" s="74">
        <v>57291928</v>
      </c>
      <c r="N465" s="69" t="s">
        <v>1435</v>
      </c>
      <c r="O465" s="75">
        <v>2</v>
      </c>
      <c r="P465" s="96">
        <v>503000</v>
      </c>
      <c r="Q465" s="90">
        <v>42771</v>
      </c>
      <c r="R465" s="77">
        <v>42771</v>
      </c>
      <c r="S465" s="78"/>
      <c r="T465" s="75">
        <v>0</v>
      </c>
      <c r="U465" s="75">
        <v>0</v>
      </c>
      <c r="V465" s="79" t="s">
        <v>1422</v>
      </c>
      <c r="W465" s="93">
        <v>0</v>
      </c>
      <c r="X465" s="94">
        <v>503000</v>
      </c>
      <c r="Y465" s="81">
        <v>0</v>
      </c>
      <c r="Z465" t="s">
        <v>3666</v>
      </c>
      <c r="AA465" t="s">
        <v>3382</v>
      </c>
      <c r="AB465" t="s">
        <v>3382</v>
      </c>
      <c r="AC465">
        <v>9</v>
      </c>
      <c r="AD465">
        <v>5414039</v>
      </c>
    </row>
    <row r="466" spans="1:30">
      <c r="A466" s="67" t="s">
        <v>1419</v>
      </c>
      <c r="B466" s="82">
        <v>14679</v>
      </c>
      <c r="C466" s="69" t="s">
        <v>1438</v>
      </c>
      <c r="D466" s="68" t="s">
        <v>1502</v>
      </c>
      <c r="E466" s="101">
        <v>84716000</v>
      </c>
      <c r="F466" s="82">
        <v>15095</v>
      </c>
      <c r="G466" s="70">
        <v>14679</v>
      </c>
      <c r="H466" s="71">
        <v>42629</v>
      </c>
      <c r="I466" s="71">
        <v>44445</v>
      </c>
      <c r="J466" s="95">
        <v>1.2999999999999999E-2</v>
      </c>
      <c r="K466" s="73">
        <v>24768173</v>
      </c>
      <c r="L466" s="74">
        <v>32523755</v>
      </c>
      <c r="M466" s="74">
        <v>57291928</v>
      </c>
      <c r="N466" s="69" t="s">
        <v>1435</v>
      </c>
      <c r="O466" s="75">
        <v>3</v>
      </c>
      <c r="P466" s="96">
        <v>503000</v>
      </c>
      <c r="Q466" s="90">
        <v>42799</v>
      </c>
      <c r="R466" s="77">
        <v>42799</v>
      </c>
      <c r="S466" s="78"/>
      <c r="T466" s="75">
        <v>0</v>
      </c>
      <c r="U466" s="75">
        <v>0</v>
      </c>
      <c r="V466" s="79" t="s">
        <v>1422</v>
      </c>
      <c r="W466" s="93">
        <v>0</v>
      </c>
      <c r="X466" s="94">
        <v>503000</v>
      </c>
      <c r="Y466" s="81">
        <v>0</v>
      </c>
      <c r="Z466" t="s">
        <v>3666</v>
      </c>
      <c r="AA466" t="s">
        <v>3382</v>
      </c>
      <c r="AB466" t="s">
        <v>3382</v>
      </c>
      <c r="AC466">
        <v>9</v>
      </c>
      <c r="AD466">
        <v>5414039</v>
      </c>
    </row>
    <row r="467" spans="1:30">
      <c r="A467" s="67" t="s">
        <v>1419</v>
      </c>
      <c r="B467" s="82">
        <v>14679</v>
      </c>
      <c r="C467" s="69" t="s">
        <v>1438</v>
      </c>
      <c r="D467" s="68" t="s">
        <v>1502</v>
      </c>
      <c r="E467" s="101">
        <v>84716000</v>
      </c>
      <c r="F467" s="82">
        <v>15095</v>
      </c>
      <c r="G467" s="70">
        <v>14679</v>
      </c>
      <c r="H467" s="71">
        <v>42629</v>
      </c>
      <c r="I467" s="71">
        <v>44445</v>
      </c>
      <c r="J467" s="95">
        <v>1.2999999999999999E-2</v>
      </c>
      <c r="K467" s="73">
        <v>24768173</v>
      </c>
      <c r="L467" s="74">
        <v>32523755</v>
      </c>
      <c r="M467" s="74">
        <v>57291928</v>
      </c>
      <c r="N467" s="69" t="s">
        <v>1435</v>
      </c>
      <c r="O467" s="75">
        <v>4</v>
      </c>
      <c r="P467" s="96">
        <v>503000</v>
      </c>
      <c r="Q467" s="90">
        <v>42830</v>
      </c>
      <c r="R467" s="77">
        <v>42830</v>
      </c>
      <c r="S467" s="78"/>
      <c r="T467" s="75">
        <v>0</v>
      </c>
      <c r="U467" s="75">
        <v>0</v>
      </c>
      <c r="V467" s="79" t="s">
        <v>1422</v>
      </c>
      <c r="W467" s="93">
        <v>0</v>
      </c>
      <c r="X467" s="94">
        <v>503000</v>
      </c>
      <c r="Y467" s="81">
        <v>0</v>
      </c>
      <c r="Z467" t="s">
        <v>3666</v>
      </c>
      <c r="AA467" t="s">
        <v>3382</v>
      </c>
      <c r="AB467" t="s">
        <v>3382</v>
      </c>
      <c r="AC467">
        <v>9</v>
      </c>
      <c r="AD467">
        <v>5414039</v>
      </c>
    </row>
    <row r="468" spans="1:30">
      <c r="A468" s="67" t="s">
        <v>1419</v>
      </c>
      <c r="B468" s="82">
        <v>14679</v>
      </c>
      <c r="C468" s="69" t="s">
        <v>1438</v>
      </c>
      <c r="D468" s="68" t="s">
        <v>1502</v>
      </c>
      <c r="E468" s="101">
        <v>84716000</v>
      </c>
      <c r="F468" s="82">
        <v>15095</v>
      </c>
      <c r="G468" s="70">
        <v>14679</v>
      </c>
      <c r="H468" s="71">
        <v>42629</v>
      </c>
      <c r="I468" s="71">
        <v>44445</v>
      </c>
      <c r="J468" s="95">
        <v>1.2999999999999999E-2</v>
      </c>
      <c r="K468" s="73">
        <v>24768173</v>
      </c>
      <c r="L468" s="74">
        <v>32523755</v>
      </c>
      <c r="M468" s="74">
        <v>57291928</v>
      </c>
      <c r="N468" s="69" t="s">
        <v>1435</v>
      </c>
      <c r="O468" s="75">
        <v>5</v>
      </c>
      <c r="P468" s="96">
        <v>503000</v>
      </c>
      <c r="Q468" s="90">
        <v>42860</v>
      </c>
      <c r="R468" s="77">
        <v>42860</v>
      </c>
      <c r="S468" s="78"/>
      <c r="T468" s="75">
        <v>0</v>
      </c>
      <c r="U468" s="75">
        <v>0</v>
      </c>
      <c r="V468" s="79" t="s">
        <v>1422</v>
      </c>
      <c r="W468" s="93">
        <v>0</v>
      </c>
      <c r="X468" s="94">
        <v>503000</v>
      </c>
      <c r="Y468" s="81">
        <v>0</v>
      </c>
      <c r="Z468" t="s">
        <v>3666</v>
      </c>
      <c r="AA468" t="s">
        <v>3382</v>
      </c>
      <c r="AB468" t="s">
        <v>3382</v>
      </c>
      <c r="AC468">
        <v>9</v>
      </c>
      <c r="AD468">
        <v>5414039</v>
      </c>
    </row>
    <row r="469" spans="1:30">
      <c r="A469" s="67" t="s">
        <v>1419</v>
      </c>
      <c r="B469" s="82">
        <v>14679</v>
      </c>
      <c r="C469" s="69" t="s">
        <v>1438</v>
      </c>
      <c r="D469" s="68" t="s">
        <v>1502</v>
      </c>
      <c r="E469" s="101">
        <v>84716000</v>
      </c>
      <c r="F469" s="82">
        <v>15095</v>
      </c>
      <c r="G469" s="70">
        <v>14679</v>
      </c>
      <c r="H469" s="71">
        <v>42629</v>
      </c>
      <c r="I469" s="71">
        <v>44445</v>
      </c>
      <c r="J469" s="95">
        <v>1.2999999999999999E-2</v>
      </c>
      <c r="K469" s="73">
        <v>24768173</v>
      </c>
      <c r="L469" s="74">
        <v>32523755</v>
      </c>
      <c r="M469" s="74">
        <v>57291928</v>
      </c>
      <c r="N469" s="69" t="s">
        <v>1435</v>
      </c>
      <c r="O469" s="75">
        <v>6</v>
      </c>
      <c r="P469" s="96">
        <v>503000</v>
      </c>
      <c r="Q469" s="90">
        <v>42891</v>
      </c>
      <c r="R469" s="77">
        <v>42891</v>
      </c>
      <c r="S469" s="78"/>
      <c r="T469" s="75">
        <v>0</v>
      </c>
      <c r="U469" s="75">
        <v>0</v>
      </c>
      <c r="V469" s="79" t="s">
        <v>1422</v>
      </c>
      <c r="W469" s="93">
        <v>0</v>
      </c>
      <c r="X469" s="94">
        <v>503000</v>
      </c>
      <c r="Y469" s="81">
        <v>0</v>
      </c>
      <c r="Z469" t="s">
        <v>3666</v>
      </c>
      <c r="AA469" t="s">
        <v>3382</v>
      </c>
      <c r="AB469" t="s">
        <v>3382</v>
      </c>
      <c r="AC469">
        <v>9</v>
      </c>
      <c r="AD469">
        <v>5414039</v>
      </c>
    </row>
    <row r="470" spans="1:30">
      <c r="A470" s="67" t="s">
        <v>1419</v>
      </c>
      <c r="B470" s="82">
        <v>14679</v>
      </c>
      <c r="C470" s="69" t="s">
        <v>1438</v>
      </c>
      <c r="D470" s="68" t="s">
        <v>1502</v>
      </c>
      <c r="E470" s="101">
        <v>84716000</v>
      </c>
      <c r="F470" s="82">
        <v>15095</v>
      </c>
      <c r="G470" s="70">
        <v>14679</v>
      </c>
      <c r="H470" s="71">
        <v>42629</v>
      </c>
      <c r="I470" s="71">
        <v>44445</v>
      </c>
      <c r="J470" s="95">
        <v>1.2999999999999999E-2</v>
      </c>
      <c r="K470" s="73">
        <v>24768173</v>
      </c>
      <c r="L470" s="74">
        <v>32523755</v>
      </c>
      <c r="M470" s="74">
        <v>57291928</v>
      </c>
      <c r="N470" s="69" t="s">
        <v>1435</v>
      </c>
      <c r="O470" s="75">
        <v>7</v>
      </c>
      <c r="P470" s="96">
        <v>503000</v>
      </c>
      <c r="Q470" s="90">
        <v>42921</v>
      </c>
      <c r="R470" s="77">
        <v>42921</v>
      </c>
      <c r="S470" s="78"/>
      <c r="T470" s="75">
        <v>0</v>
      </c>
      <c r="U470" s="75">
        <v>0</v>
      </c>
      <c r="V470" s="79" t="s">
        <v>1422</v>
      </c>
      <c r="W470" s="93">
        <v>0</v>
      </c>
      <c r="X470" s="94">
        <v>503000</v>
      </c>
      <c r="Y470" s="81">
        <v>0</v>
      </c>
      <c r="Z470" t="s">
        <v>3666</v>
      </c>
      <c r="AA470" t="s">
        <v>3382</v>
      </c>
      <c r="AB470" t="s">
        <v>3382</v>
      </c>
      <c r="AC470">
        <v>9</v>
      </c>
      <c r="AD470">
        <v>5414039</v>
      </c>
    </row>
    <row r="471" spans="1:30">
      <c r="A471" s="67" t="s">
        <v>1419</v>
      </c>
      <c r="B471" s="82">
        <v>14679</v>
      </c>
      <c r="C471" s="69" t="s">
        <v>1438</v>
      </c>
      <c r="D471" s="68" t="s">
        <v>1502</v>
      </c>
      <c r="E471" s="101">
        <v>84716000</v>
      </c>
      <c r="F471" s="82">
        <v>15095</v>
      </c>
      <c r="G471" s="70">
        <v>14679</v>
      </c>
      <c r="H471" s="71">
        <v>42629</v>
      </c>
      <c r="I471" s="71">
        <v>44445</v>
      </c>
      <c r="J471" s="95">
        <v>1.2999999999999999E-2</v>
      </c>
      <c r="K471" s="73">
        <v>24768173</v>
      </c>
      <c r="L471" s="74">
        <v>32523755</v>
      </c>
      <c r="M471" s="74">
        <v>57291928</v>
      </c>
      <c r="N471" s="69" t="s">
        <v>1435</v>
      </c>
      <c r="O471" s="75">
        <v>8</v>
      </c>
      <c r="P471" s="96">
        <v>503000</v>
      </c>
      <c r="Q471" s="90">
        <v>42952</v>
      </c>
      <c r="R471" s="77">
        <v>42952</v>
      </c>
      <c r="S471" s="78"/>
      <c r="T471" s="75">
        <v>0</v>
      </c>
      <c r="U471" s="75">
        <v>0</v>
      </c>
      <c r="V471" s="79" t="s">
        <v>1422</v>
      </c>
      <c r="W471" s="93">
        <v>0</v>
      </c>
      <c r="X471" s="94">
        <v>503000</v>
      </c>
      <c r="Y471" s="81">
        <v>0</v>
      </c>
      <c r="Z471" t="s">
        <v>3666</v>
      </c>
      <c r="AA471" t="s">
        <v>3382</v>
      </c>
      <c r="AB471" t="s">
        <v>3382</v>
      </c>
      <c r="AC471">
        <v>9</v>
      </c>
      <c r="AD471">
        <v>5414039</v>
      </c>
    </row>
    <row r="472" spans="1:30">
      <c r="A472" s="67" t="s">
        <v>1419</v>
      </c>
      <c r="B472" s="82">
        <v>14679</v>
      </c>
      <c r="C472" s="69" t="s">
        <v>1438</v>
      </c>
      <c r="D472" s="68" t="s">
        <v>1502</v>
      </c>
      <c r="E472" s="101">
        <v>84716000</v>
      </c>
      <c r="F472" s="82">
        <v>15095</v>
      </c>
      <c r="G472" s="70">
        <v>14679</v>
      </c>
      <c r="H472" s="71">
        <v>42629</v>
      </c>
      <c r="I472" s="71">
        <v>44445</v>
      </c>
      <c r="J472" s="95">
        <v>1.2999999999999999E-2</v>
      </c>
      <c r="K472" s="73">
        <v>24768173</v>
      </c>
      <c r="L472" s="74">
        <v>32523755</v>
      </c>
      <c r="M472" s="74">
        <v>57291928</v>
      </c>
      <c r="N472" s="69" t="s">
        <v>1435</v>
      </c>
      <c r="O472" s="75">
        <v>9</v>
      </c>
      <c r="P472" s="96">
        <v>503000</v>
      </c>
      <c r="Q472" s="90">
        <v>42983</v>
      </c>
      <c r="R472" s="77">
        <v>42983</v>
      </c>
      <c r="S472" s="78"/>
      <c r="T472" s="75">
        <v>0</v>
      </c>
      <c r="U472" s="75">
        <v>0</v>
      </c>
      <c r="V472" s="79" t="s">
        <v>1422</v>
      </c>
      <c r="W472" s="93">
        <v>0</v>
      </c>
      <c r="X472" s="94">
        <v>503000</v>
      </c>
      <c r="Y472" s="81">
        <v>0</v>
      </c>
      <c r="Z472" t="s">
        <v>3666</v>
      </c>
      <c r="AA472" t="s">
        <v>3382</v>
      </c>
      <c r="AB472" t="s">
        <v>3382</v>
      </c>
      <c r="AC472">
        <v>9</v>
      </c>
      <c r="AD472">
        <v>5414039</v>
      </c>
    </row>
    <row r="473" spans="1:30">
      <c r="A473" s="67" t="s">
        <v>1419</v>
      </c>
      <c r="B473" s="82">
        <v>14679</v>
      </c>
      <c r="C473" s="69" t="s">
        <v>1438</v>
      </c>
      <c r="D473" s="68" t="s">
        <v>1502</v>
      </c>
      <c r="E473" s="101">
        <v>84716000</v>
      </c>
      <c r="F473" s="82">
        <v>15095</v>
      </c>
      <c r="G473" s="70">
        <v>14679</v>
      </c>
      <c r="H473" s="71">
        <v>42629</v>
      </c>
      <c r="I473" s="71">
        <v>44445</v>
      </c>
      <c r="J473" s="95">
        <v>1.2999999999999999E-2</v>
      </c>
      <c r="K473" s="73">
        <v>24768173</v>
      </c>
      <c r="L473" s="74">
        <v>32523755</v>
      </c>
      <c r="M473" s="74">
        <v>57291928</v>
      </c>
      <c r="N473" s="69" t="s">
        <v>1435</v>
      </c>
      <c r="O473" s="75">
        <v>10</v>
      </c>
      <c r="P473" s="96">
        <v>503000</v>
      </c>
      <c r="Q473" s="90">
        <v>43013</v>
      </c>
      <c r="R473" s="77">
        <v>43013</v>
      </c>
      <c r="S473" s="78"/>
      <c r="T473" s="75">
        <v>0</v>
      </c>
      <c r="U473" s="75">
        <v>0</v>
      </c>
      <c r="V473" s="79" t="s">
        <v>1422</v>
      </c>
      <c r="W473" s="93">
        <v>0</v>
      </c>
      <c r="X473" s="94">
        <v>503000</v>
      </c>
      <c r="Y473" s="81">
        <v>0</v>
      </c>
      <c r="Z473" t="s">
        <v>3666</v>
      </c>
      <c r="AA473" t="s">
        <v>3382</v>
      </c>
      <c r="AB473" t="s">
        <v>3382</v>
      </c>
      <c r="AC473">
        <v>9</v>
      </c>
      <c r="AD473">
        <v>5414039</v>
      </c>
    </row>
    <row r="474" spans="1:30">
      <c r="A474" s="67" t="s">
        <v>1419</v>
      </c>
      <c r="B474" s="82">
        <v>14679</v>
      </c>
      <c r="C474" s="69" t="s">
        <v>1438</v>
      </c>
      <c r="D474" s="68" t="s">
        <v>1502</v>
      </c>
      <c r="E474" s="101">
        <v>84716000</v>
      </c>
      <c r="F474" s="82">
        <v>15095</v>
      </c>
      <c r="G474" s="70">
        <v>14679</v>
      </c>
      <c r="H474" s="71">
        <v>42629</v>
      </c>
      <c r="I474" s="71">
        <v>44445</v>
      </c>
      <c r="J474" s="95">
        <v>1.2999999999999999E-2</v>
      </c>
      <c r="K474" s="73">
        <v>24768173</v>
      </c>
      <c r="L474" s="74">
        <v>32523755</v>
      </c>
      <c r="M474" s="74">
        <v>57291928</v>
      </c>
      <c r="N474" s="69" t="s">
        <v>1435</v>
      </c>
      <c r="O474" s="75">
        <v>11</v>
      </c>
      <c r="P474" s="96">
        <v>503000</v>
      </c>
      <c r="Q474" s="90">
        <v>43044</v>
      </c>
      <c r="R474" s="77">
        <v>43044</v>
      </c>
      <c r="S474" s="78"/>
      <c r="T474" s="75">
        <v>0</v>
      </c>
      <c r="U474" s="75">
        <v>0</v>
      </c>
      <c r="V474" s="79" t="s">
        <v>1422</v>
      </c>
      <c r="W474" s="93">
        <v>0</v>
      </c>
      <c r="X474" s="94">
        <v>503000</v>
      </c>
      <c r="Y474" s="81">
        <v>0</v>
      </c>
      <c r="Z474" t="s">
        <v>3666</v>
      </c>
      <c r="AA474" t="s">
        <v>3382</v>
      </c>
      <c r="AB474" t="s">
        <v>3382</v>
      </c>
      <c r="AC474">
        <v>9</v>
      </c>
      <c r="AD474">
        <v>5414039</v>
      </c>
    </row>
    <row r="475" spans="1:30">
      <c r="A475" s="67" t="s">
        <v>1419</v>
      </c>
      <c r="B475" s="82">
        <v>14679</v>
      </c>
      <c r="C475" s="69" t="s">
        <v>1438</v>
      </c>
      <c r="D475" s="68" t="s">
        <v>1502</v>
      </c>
      <c r="E475" s="101">
        <v>84716000</v>
      </c>
      <c r="F475" s="82">
        <v>15095</v>
      </c>
      <c r="G475" s="70">
        <v>14679</v>
      </c>
      <c r="H475" s="71">
        <v>42629</v>
      </c>
      <c r="I475" s="71">
        <v>44445</v>
      </c>
      <c r="J475" s="95">
        <v>1.2999999999999999E-2</v>
      </c>
      <c r="K475" s="73">
        <v>24768173</v>
      </c>
      <c r="L475" s="74">
        <v>32523755</v>
      </c>
      <c r="M475" s="74">
        <v>57291928</v>
      </c>
      <c r="N475" s="69" t="s">
        <v>1435</v>
      </c>
      <c r="O475" s="75">
        <v>12</v>
      </c>
      <c r="P475" s="96">
        <v>503000</v>
      </c>
      <c r="Q475" s="90">
        <v>43074</v>
      </c>
      <c r="R475" s="77">
        <v>43074</v>
      </c>
      <c r="S475" s="78"/>
      <c r="T475" s="75">
        <v>0</v>
      </c>
      <c r="U475" s="75">
        <v>0</v>
      </c>
      <c r="V475" s="79" t="s">
        <v>1422</v>
      </c>
      <c r="W475" s="93">
        <v>0</v>
      </c>
      <c r="X475" s="94">
        <v>503000</v>
      </c>
      <c r="Y475" s="81">
        <v>0</v>
      </c>
      <c r="Z475" t="s">
        <v>3666</v>
      </c>
      <c r="AA475" t="s">
        <v>3382</v>
      </c>
      <c r="AB475" t="s">
        <v>3382</v>
      </c>
      <c r="AC475">
        <v>9</v>
      </c>
      <c r="AD475">
        <v>5414039</v>
      </c>
    </row>
    <row r="476" spans="1:30">
      <c r="A476" s="67" t="s">
        <v>1419</v>
      </c>
      <c r="B476" s="82">
        <v>14679</v>
      </c>
      <c r="C476" s="69" t="s">
        <v>1438</v>
      </c>
      <c r="D476" s="68" t="s">
        <v>1502</v>
      </c>
      <c r="E476" s="101">
        <v>84716000</v>
      </c>
      <c r="F476" s="82">
        <v>15095</v>
      </c>
      <c r="G476" s="70">
        <v>14679</v>
      </c>
      <c r="H476" s="71">
        <v>42629</v>
      </c>
      <c r="I476" s="71">
        <v>44445</v>
      </c>
      <c r="J476" s="95">
        <v>1.2999999999999999E-2</v>
      </c>
      <c r="K476" s="73">
        <v>24768173</v>
      </c>
      <c r="L476" s="74">
        <v>32523755</v>
      </c>
      <c r="M476" s="74">
        <v>57291928</v>
      </c>
      <c r="N476" s="69" t="s">
        <v>1435</v>
      </c>
      <c r="O476" s="75">
        <v>13</v>
      </c>
      <c r="P476" s="96">
        <v>503000</v>
      </c>
      <c r="Q476" s="90">
        <v>43105</v>
      </c>
      <c r="R476" s="77">
        <v>43105</v>
      </c>
      <c r="S476" s="78"/>
      <c r="T476" s="75">
        <v>0</v>
      </c>
      <c r="U476" s="75">
        <v>0</v>
      </c>
      <c r="V476" s="79" t="s">
        <v>1422</v>
      </c>
      <c r="W476" s="93">
        <v>0</v>
      </c>
      <c r="X476" s="94">
        <v>503000</v>
      </c>
      <c r="Y476" s="81">
        <v>0</v>
      </c>
      <c r="Z476" t="s">
        <v>3666</v>
      </c>
      <c r="AA476" t="s">
        <v>3382</v>
      </c>
      <c r="AB476" t="s">
        <v>3382</v>
      </c>
      <c r="AC476">
        <v>9</v>
      </c>
      <c r="AD476">
        <v>5414039</v>
      </c>
    </row>
    <row r="477" spans="1:30">
      <c r="A477" s="67" t="s">
        <v>1419</v>
      </c>
      <c r="B477" s="82">
        <v>14679</v>
      </c>
      <c r="C477" s="69" t="s">
        <v>1438</v>
      </c>
      <c r="D477" s="68" t="s">
        <v>1502</v>
      </c>
      <c r="E477" s="101">
        <v>84716000</v>
      </c>
      <c r="F477" s="82">
        <v>15095</v>
      </c>
      <c r="G477" s="70">
        <v>14679</v>
      </c>
      <c r="H477" s="71">
        <v>42629</v>
      </c>
      <c r="I477" s="71">
        <v>44445</v>
      </c>
      <c r="J477" s="95">
        <v>1.2999999999999999E-2</v>
      </c>
      <c r="K477" s="73">
        <v>24768173</v>
      </c>
      <c r="L477" s="74">
        <v>32523755</v>
      </c>
      <c r="M477" s="74">
        <v>57291928</v>
      </c>
      <c r="N477" s="69" t="s">
        <v>1435</v>
      </c>
      <c r="O477" s="75">
        <v>14</v>
      </c>
      <c r="P477" s="96">
        <v>503000</v>
      </c>
      <c r="Q477" s="90">
        <v>43136</v>
      </c>
      <c r="R477" s="77">
        <v>43136</v>
      </c>
      <c r="S477" s="78"/>
      <c r="T477" s="75">
        <v>0</v>
      </c>
      <c r="U477" s="75">
        <v>0</v>
      </c>
      <c r="V477" s="79" t="s">
        <v>1422</v>
      </c>
      <c r="W477" s="93">
        <v>0</v>
      </c>
      <c r="X477" s="94">
        <v>503000</v>
      </c>
      <c r="Y477" s="81">
        <v>0</v>
      </c>
      <c r="Z477" t="s">
        <v>3666</v>
      </c>
      <c r="AA477" t="s">
        <v>3382</v>
      </c>
      <c r="AB477" t="s">
        <v>3382</v>
      </c>
      <c r="AC477">
        <v>9</v>
      </c>
      <c r="AD477">
        <v>5414039</v>
      </c>
    </row>
    <row r="478" spans="1:30">
      <c r="A478" s="67" t="s">
        <v>1419</v>
      </c>
      <c r="B478" s="82">
        <v>14679</v>
      </c>
      <c r="C478" s="69" t="s">
        <v>1438</v>
      </c>
      <c r="D478" s="68" t="s">
        <v>1502</v>
      </c>
      <c r="E478" s="101">
        <v>84716000</v>
      </c>
      <c r="F478" s="82">
        <v>15095</v>
      </c>
      <c r="G478" s="70">
        <v>14679</v>
      </c>
      <c r="H478" s="71">
        <v>42629</v>
      </c>
      <c r="I478" s="71">
        <v>44445</v>
      </c>
      <c r="J478" s="95">
        <v>1.2999999999999999E-2</v>
      </c>
      <c r="K478" s="73">
        <v>24768173</v>
      </c>
      <c r="L478" s="74">
        <v>32523755</v>
      </c>
      <c r="M478" s="74">
        <v>57291928</v>
      </c>
      <c r="N478" s="69" t="s">
        <v>1435</v>
      </c>
      <c r="O478" s="75">
        <v>15</v>
      </c>
      <c r="P478" s="96">
        <v>503000</v>
      </c>
      <c r="Q478" s="90">
        <v>43164</v>
      </c>
      <c r="R478" s="77">
        <v>43164</v>
      </c>
      <c r="S478" s="78"/>
      <c r="T478" s="75">
        <v>0</v>
      </c>
      <c r="U478" s="75">
        <v>0</v>
      </c>
      <c r="V478" s="79" t="s">
        <v>1422</v>
      </c>
      <c r="W478" s="93">
        <v>0</v>
      </c>
      <c r="X478" s="94">
        <v>503000</v>
      </c>
      <c r="Y478" s="81">
        <v>0</v>
      </c>
      <c r="Z478" t="s">
        <v>3666</v>
      </c>
      <c r="AA478" t="s">
        <v>3382</v>
      </c>
      <c r="AB478" t="s">
        <v>3382</v>
      </c>
      <c r="AC478">
        <v>9</v>
      </c>
      <c r="AD478">
        <v>5414039</v>
      </c>
    </row>
    <row r="479" spans="1:30">
      <c r="A479" s="67" t="s">
        <v>1419</v>
      </c>
      <c r="B479" s="82">
        <v>14679</v>
      </c>
      <c r="C479" s="69" t="s">
        <v>1438</v>
      </c>
      <c r="D479" s="68" t="s">
        <v>1502</v>
      </c>
      <c r="E479" s="101">
        <v>84716000</v>
      </c>
      <c r="F479" s="82">
        <v>15095</v>
      </c>
      <c r="G479" s="70">
        <v>14679</v>
      </c>
      <c r="H479" s="71">
        <v>42629</v>
      </c>
      <c r="I479" s="71">
        <v>44445</v>
      </c>
      <c r="J479" s="95">
        <v>1.2999999999999999E-2</v>
      </c>
      <c r="K479" s="73">
        <v>24768173</v>
      </c>
      <c r="L479" s="74">
        <v>32523755</v>
      </c>
      <c r="M479" s="74">
        <v>57291928</v>
      </c>
      <c r="N479" s="69" t="s">
        <v>1435</v>
      </c>
      <c r="O479" s="75">
        <v>16</v>
      </c>
      <c r="P479" s="96">
        <v>503000</v>
      </c>
      <c r="Q479" s="90">
        <v>43195</v>
      </c>
      <c r="R479" s="77">
        <v>43195</v>
      </c>
      <c r="S479" s="78"/>
      <c r="T479" s="75">
        <v>0</v>
      </c>
      <c r="U479" s="75">
        <v>0</v>
      </c>
      <c r="V479" s="79" t="s">
        <v>1422</v>
      </c>
      <c r="W479" s="93">
        <v>0</v>
      </c>
      <c r="X479" s="94">
        <v>503000</v>
      </c>
      <c r="Y479" s="81">
        <v>0</v>
      </c>
      <c r="Z479" t="s">
        <v>3666</v>
      </c>
      <c r="AA479" t="s">
        <v>3382</v>
      </c>
      <c r="AB479" t="s">
        <v>3382</v>
      </c>
      <c r="AC479">
        <v>9</v>
      </c>
      <c r="AD479">
        <v>5414039</v>
      </c>
    </row>
    <row r="480" spans="1:30">
      <c r="A480" s="67" t="s">
        <v>1419</v>
      </c>
      <c r="B480" s="82">
        <v>14679</v>
      </c>
      <c r="C480" s="69" t="s">
        <v>1438</v>
      </c>
      <c r="D480" s="68" t="s">
        <v>1502</v>
      </c>
      <c r="E480" s="101">
        <v>84716000</v>
      </c>
      <c r="F480" s="82">
        <v>15095</v>
      </c>
      <c r="G480" s="70">
        <v>14679</v>
      </c>
      <c r="H480" s="71">
        <v>42629</v>
      </c>
      <c r="I480" s="71">
        <v>44445</v>
      </c>
      <c r="J480" s="95">
        <v>1.2999999999999999E-2</v>
      </c>
      <c r="K480" s="73">
        <v>24768173</v>
      </c>
      <c r="L480" s="74">
        <v>32523755</v>
      </c>
      <c r="M480" s="74">
        <v>57291928</v>
      </c>
      <c r="N480" s="69" t="s">
        <v>1435</v>
      </c>
      <c r="O480" s="75">
        <v>17</v>
      </c>
      <c r="P480" s="96">
        <v>503000</v>
      </c>
      <c r="Q480" s="90">
        <v>43225</v>
      </c>
      <c r="R480" s="77">
        <v>43225</v>
      </c>
      <c r="S480" s="78"/>
      <c r="T480" s="75">
        <v>0</v>
      </c>
      <c r="U480" s="75">
        <v>0</v>
      </c>
      <c r="V480" s="79" t="s">
        <v>1422</v>
      </c>
      <c r="W480" s="93">
        <v>0</v>
      </c>
      <c r="X480" s="94">
        <v>503000</v>
      </c>
      <c r="Y480" s="81">
        <v>0</v>
      </c>
      <c r="Z480" t="s">
        <v>3666</v>
      </c>
      <c r="AA480" t="s">
        <v>3382</v>
      </c>
      <c r="AB480" t="s">
        <v>3382</v>
      </c>
      <c r="AC480">
        <v>9</v>
      </c>
      <c r="AD480">
        <v>5414039</v>
      </c>
    </row>
    <row r="481" spans="1:30">
      <c r="A481" s="67" t="s">
        <v>1419</v>
      </c>
      <c r="B481" s="82">
        <v>14679</v>
      </c>
      <c r="C481" s="69" t="s">
        <v>1438</v>
      </c>
      <c r="D481" s="68" t="s">
        <v>1502</v>
      </c>
      <c r="E481" s="101">
        <v>84716000</v>
      </c>
      <c r="F481" s="82">
        <v>15095</v>
      </c>
      <c r="G481" s="70">
        <v>14679</v>
      </c>
      <c r="H481" s="71">
        <v>42629</v>
      </c>
      <c r="I481" s="71">
        <v>44445</v>
      </c>
      <c r="J481" s="95">
        <v>1.2999999999999999E-2</v>
      </c>
      <c r="K481" s="73">
        <v>24768173</v>
      </c>
      <c r="L481" s="74">
        <v>32523755</v>
      </c>
      <c r="M481" s="74">
        <v>57291928</v>
      </c>
      <c r="N481" s="69" t="s">
        <v>1435</v>
      </c>
      <c r="O481" s="75">
        <v>18</v>
      </c>
      <c r="P481" s="96">
        <v>503000</v>
      </c>
      <c r="Q481" s="90">
        <v>43256</v>
      </c>
      <c r="R481" s="77">
        <v>43256</v>
      </c>
      <c r="S481" s="78"/>
      <c r="T481" s="75">
        <v>0</v>
      </c>
      <c r="U481" s="75">
        <v>0</v>
      </c>
      <c r="V481" s="79" t="s">
        <v>1422</v>
      </c>
      <c r="W481" s="93">
        <v>0</v>
      </c>
      <c r="X481" s="94">
        <v>503000</v>
      </c>
      <c r="Y481" s="81">
        <v>0</v>
      </c>
      <c r="Z481" t="s">
        <v>3666</v>
      </c>
      <c r="AA481" t="s">
        <v>3382</v>
      </c>
      <c r="AB481" t="s">
        <v>3382</v>
      </c>
      <c r="AC481">
        <v>9</v>
      </c>
      <c r="AD481">
        <v>5414039</v>
      </c>
    </row>
    <row r="482" spans="1:30">
      <c r="A482" s="67" t="s">
        <v>1419</v>
      </c>
      <c r="B482" s="82">
        <v>14679</v>
      </c>
      <c r="C482" s="69" t="s">
        <v>1438</v>
      </c>
      <c r="D482" s="68" t="s">
        <v>1502</v>
      </c>
      <c r="E482" s="101">
        <v>84716000</v>
      </c>
      <c r="F482" s="82">
        <v>15095</v>
      </c>
      <c r="G482" s="70">
        <v>14679</v>
      </c>
      <c r="H482" s="71">
        <v>42629</v>
      </c>
      <c r="I482" s="71">
        <v>44445</v>
      </c>
      <c r="J482" s="95">
        <v>1.2999999999999999E-2</v>
      </c>
      <c r="K482" s="73">
        <v>24768173</v>
      </c>
      <c r="L482" s="74">
        <v>32523755</v>
      </c>
      <c r="M482" s="74">
        <v>57291928</v>
      </c>
      <c r="N482" s="69" t="s">
        <v>1435</v>
      </c>
      <c r="O482" s="75">
        <v>19</v>
      </c>
      <c r="P482" s="96">
        <v>503000</v>
      </c>
      <c r="Q482" s="90">
        <v>43286</v>
      </c>
      <c r="R482" s="77">
        <v>43286</v>
      </c>
      <c r="S482" s="78"/>
      <c r="T482" s="75">
        <v>0</v>
      </c>
      <c r="U482" s="75">
        <v>0</v>
      </c>
      <c r="V482" s="79" t="s">
        <v>1422</v>
      </c>
      <c r="W482" s="93">
        <v>0</v>
      </c>
      <c r="X482" s="94">
        <v>503000</v>
      </c>
      <c r="Y482" s="81">
        <v>0</v>
      </c>
      <c r="Z482" t="s">
        <v>3666</v>
      </c>
      <c r="AA482" t="s">
        <v>3382</v>
      </c>
      <c r="AB482" t="s">
        <v>3382</v>
      </c>
      <c r="AC482">
        <v>9</v>
      </c>
      <c r="AD482">
        <v>5414039</v>
      </c>
    </row>
    <row r="483" spans="1:30">
      <c r="A483" s="67" t="s">
        <v>1419</v>
      </c>
      <c r="B483" s="82">
        <v>14679</v>
      </c>
      <c r="C483" s="69" t="s">
        <v>1438</v>
      </c>
      <c r="D483" s="68" t="s">
        <v>1502</v>
      </c>
      <c r="E483" s="101">
        <v>84716000</v>
      </c>
      <c r="F483" s="82">
        <v>15095</v>
      </c>
      <c r="G483" s="70">
        <v>14679</v>
      </c>
      <c r="H483" s="71">
        <v>42629</v>
      </c>
      <c r="I483" s="71">
        <v>44445</v>
      </c>
      <c r="J483" s="95">
        <v>1.2999999999999999E-2</v>
      </c>
      <c r="K483" s="73">
        <v>24768173</v>
      </c>
      <c r="L483" s="74">
        <v>32523755</v>
      </c>
      <c r="M483" s="74">
        <v>57291928</v>
      </c>
      <c r="N483" s="69" t="s">
        <v>1435</v>
      </c>
      <c r="O483" s="75">
        <v>20</v>
      </c>
      <c r="P483" s="96">
        <v>503000</v>
      </c>
      <c r="Q483" s="90">
        <v>43317</v>
      </c>
      <c r="R483" s="77">
        <v>43317</v>
      </c>
      <c r="S483" s="78"/>
      <c r="T483" s="75">
        <v>0</v>
      </c>
      <c r="U483" s="75">
        <v>0</v>
      </c>
      <c r="V483" s="79" t="s">
        <v>1422</v>
      </c>
      <c r="W483" s="93">
        <v>0</v>
      </c>
      <c r="X483" s="94">
        <v>503000</v>
      </c>
      <c r="Y483" s="81">
        <v>0</v>
      </c>
      <c r="Z483" t="s">
        <v>3666</v>
      </c>
      <c r="AA483" t="s">
        <v>3382</v>
      </c>
      <c r="AB483" t="s">
        <v>3382</v>
      </c>
      <c r="AC483">
        <v>9</v>
      </c>
      <c r="AD483">
        <v>5414039</v>
      </c>
    </row>
    <row r="484" spans="1:30">
      <c r="A484" s="67" t="s">
        <v>1419</v>
      </c>
      <c r="B484" s="82">
        <v>14679</v>
      </c>
      <c r="C484" s="69" t="s">
        <v>1438</v>
      </c>
      <c r="D484" s="68" t="s">
        <v>1502</v>
      </c>
      <c r="E484" s="101">
        <v>84716000</v>
      </c>
      <c r="F484" s="82">
        <v>15095</v>
      </c>
      <c r="G484" s="70">
        <v>14679</v>
      </c>
      <c r="H484" s="71">
        <v>42629</v>
      </c>
      <c r="I484" s="71">
        <v>44445</v>
      </c>
      <c r="J484" s="95">
        <v>1.2999999999999999E-2</v>
      </c>
      <c r="K484" s="73">
        <v>24768173</v>
      </c>
      <c r="L484" s="74">
        <v>32523755</v>
      </c>
      <c r="M484" s="74">
        <v>57291928</v>
      </c>
      <c r="N484" s="69" t="s">
        <v>1435</v>
      </c>
      <c r="O484" s="75">
        <v>21</v>
      </c>
      <c r="P484" s="96">
        <v>503000</v>
      </c>
      <c r="Q484" s="90">
        <v>43348</v>
      </c>
      <c r="R484" s="77">
        <v>43348</v>
      </c>
      <c r="S484" s="78"/>
      <c r="T484" s="75">
        <v>0</v>
      </c>
      <c r="U484" s="75">
        <v>0</v>
      </c>
      <c r="V484" s="79" t="s">
        <v>1422</v>
      </c>
      <c r="W484" s="93">
        <v>0</v>
      </c>
      <c r="X484" s="94">
        <v>503000</v>
      </c>
      <c r="Y484" s="81">
        <v>0</v>
      </c>
      <c r="Z484" t="s">
        <v>3666</v>
      </c>
      <c r="AA484" t="s">
        <v>3382</v>
      </c>
      <c r="AB484" t="s">
        <v>3382</v>
      </c>
      <c r="AC484">
        <v>9</v>
      </c>
      <c r="AD484">
        <v>5414039</v>
      </c>
    </row>
    <row r="485" spans="1:30">
      <c r="A485" s="67" t="s">
        <v>1419</v>
      </c>
      <c r="B485" s="82">
        <v>14679</v>
      </c>
      <c r="C485" s="69" t="s">
        <v>1438</v>
      </c>
      <c r="D485" s="68" t="s">
        <v>1502</v>
      </c>
      <c r="E485" s="101">
        <v>84716000</v>
      </c>
      <c r="F485" s="82">
        <v>15095</v>
      </c>
      <c r="G485" s="70">
        <v>14679</v>
      </c>
      <c r="H485" s="71">
        <v>42629</v>
      </c>
      <c r="I485" s="71">
        <v>44445</v>
      </c>
      <c r="J485" s="95">
        <v>1.2999999999999999E-2</v>
      </c>
      <c r="K485" s="73">
        <v>24768173</v>
      </c>
      <c r="L485" s="74">
        <v>32523755</v>
      </c>
      <c r="M485" s="74">
        <v>57291928</v>
      </c>
      <c r="N485" s="69" t="s">
        <v>1435</v>
      </c>
      <c r="O485" s="75">
        <v>22</v>
      </c>
      <c r="P485" s="96">
        <v>503000</v>
      </c>
      <c r="Q485" s="90">
        <v>43378</v>
      </c>
      <c r="R485" s="77">
        <v>43378</v>
      </c>
      <c r="S485" s="78"/>
      <c r="T485" s="75">
        <v>0</v>
      </c>
      <c r="U485" s="75">
        <v>0</v>
      </c>
      <c r="V485" s="79" t="s">
        <v>1422</v>
      </c>
      <c r="W485" s="93">
        <v>0</v>
      </c>
      <c r="X485" s="94">
        <v>503000</v>
      </c>
      <c r="Y485" s="81">
        <v>0</v>
      </c>
      <c r="Z485" t="s">
        <v>3666</v>
      </c>
      <c r="AA485" t="s">
        <v>3382</v>
      </c>
      <c r="AB485" t="s">
        <v>3382</v>
      </c>
      <c r="AC485">
        <v>9</v>
      </c>
      <c r="AD485">
        <v>5414039</v>
      </c>
    </row>
    <row r="486" spans="1:30">
      <c r="A486" s="67" t="s">
        <v>1419</v>
      </c>
      <c r="B486" s="82">
        <v>14679</v>
      </c>
      <c r="C486" s="69" t="s">
        <v>1438</v>
      </c>
      <c r="D486" s="68" t="s">
        <v>1502</v>
      </c>
      <c r="E486" s="101">
        <v>84716000</v>
      </c>
      <c r="F486" s="82">
        <v>15095</v>
      </c>
      <c r="G486" s="70">
        <v>14679</v>
      </c>
      <c r="H486" s="71">
        <v>42629</v>
      </c>
      <c r="I486" s="71">
        <v>44445</v>
      </c>
      <c r="J486" s="95">
        <v>1.2999999999999999E-2</v>
      </c>
      <c r="K486" s="73">
        <v>24768173</v>
      </c>
      <c r="L486" s="74">
        <v>32523755</v>
      </c>
      <c r="M486" s="74">
        <v>57291928</v>
      </c>
      <c r="N486" s="69" t="s">
        <v>1435</v>
      </c>
      <c r="O486" s="75">
        <v>23</v>
      </c>
      <c r="P486" s="96">
        <v>503000</v>
      </c>
      <c r="Q486" s="90">
        <v>43409</v>
      </c>
      <c r="R486" s="77">
        <v>43409</v>
      </c>
      <c r="S486" s="78"/>
      <c r="T486" s="75">
        <v>0</v>
      </c>
      <c r="U486" s="75">
        <v>0</v>
      </c>
      <c r="V486" s="79" t="s">
        <v>1422</v>
      </c>
      <c r="W486" s="93">
        <v>0</v>
      </c>
      <c r="X486" s="94">
        <v>503000</v>
      </c>
      <c r="Y486" s="81">
        <v>0</v>
      </c>
      <c r="Z486" t="s">
        <v>3666</v>
      </c>
      <c r="AA486" t="s">
        <v>3382</v>
      </c>
      <c r="AB486" t="s">
        <v>3382</v>
      </c>
      <c r="AC486">
        <v>9</v>
      </c>
      <c r="AD486">
        <v>5414039</v>
      </c>
    </row>
    <row r="487" spans="1:30">
      <c r="A487" s="67" t="s">
        <v>1419</v>
      </c>
      <c r="B487" s="82">
        <v>14679</v>
      </c>
      <c r="C487" s="69" t="s">
        <v>1438</v>
      </c>
      <c r="D487" s="68" t="s">
        <v>1502</v>
      </c>
      <c r="E487" s="101">
        <v>84716000</v>
      </c>
      <c r="F487" s="82">
        <v>15095</v>
      </c>
      <c r="G487" s="70">
        <v>14679</v>
      </c>
      <c r="H487" s="71">
        <v>42629</v>
      </c>
      <c r="I487" s="71">
        <v>44445</v>
      </c>
      <c r="J487" s="95">
        <v>1.2999999999999999E-2</v>
      </c>
      <c r="K487" s="73">
        <v>24768173</v>
      </c>
      <c r="L487" s="74">
        <v>32523755</v>
      </c>
      <c r="M487" s="74">
        <v>57291928</v>
      </c>
      <c r="N487" s="69" t="s">
        <v>1435</v>
      </c>
      <c r="O487" s="75">
        <v>24</v>
      </c>
      <c r="P487" s="96">
        <v>503000</v>
      </c>
      <c r="Q487" s="90">
        <v>43439</v>
      </c>
      <c r="R487" s="77">
        <v>43439</v>
      </c>
      <c r="S487" s="78"/>
      <c r="T487" s="75">
        <v>0</v>
      </c>
      <c r="U487" s="75">
        <v>0</v>
      </c>
      <c r="V487" s="79" t="s">
        <v>1422</v>
      </c>
      <c r="W487" s="93">
        <v>0</v>
      </c>
      <c r="X487" s="94">
        <v>503000</v>
      </c>
      <c r="Y487" s="81">
        <v>0</v>
      </c>
      <c r="Z487" t="s">
        <v>3666</v>
      </c>
      <c r="AA487" t="s">
        <v>3382</v>
      </c>
      <c r="AB487" t="s">
        <v>3382</v>
      </c>
      <c r="AC487">
        <v>9</v>
      </c>
      <c r="AD487">
        <v>5414039</v>
      </c>
    </row>
    <row r="488" spans="1:30">
      <c r="A488" s="67" t="s">
        <v>1419</v>
      </c>
      <c r="B488" s="82">
        <v>14679</v>
      </c>
      <c r="C488" s="69" t="s">
        <v>1438</v>
      </c>
      <c r="D488" s="68" t="s">
        <v>1502</v>
      </c>
      <c r="E488" s="101">
        <v>84716000</v>
      </c>
      <c r="F488" s="82">
        <v>15095</v>
      </c>
      <c r="G488" s="70">
        <v>14679</v>
      </c>
      <c r="H488" s="71">
        <v>42629</v>
      </c>
      <c r="I488" s="71">
        <v>44445</v>
      </c>
      <c r="J488" s="95">
        <v>1.2999999999999999E-2</v>
      </c>
      <c r="K488" s="73">
        <v>24768173</v>
      </c>
      <c r="L488" s="74">
        <v>32523755</v>
      </c>
      <c r="M488" s="74">
        <v>57291928</v>
      </c>
      <c r="N488" s="69" t="s">
        <v>1435</v>
      </c>
      <c r="O488" s="75">
        <v>25</v>
      </c>
      <c r="P488" s="96">
        <v>503000</v>
      </c>
      <c r="Q488" s="90">
        <v>43470</v>
      </c>
      <c r="R488" s="77">
        <v>43470</v>
      </c>
      <c r="S488" s="78"/>
      <c r="T488" s="75">
        <v>0</v>
      </c>
      <c r="U488" s="75">
        <v>0</v>
      </c>
      <c r="V488" s="79" t="s">
        <v>1422</v>
      </c>
      <c r="W488" s="93">
        <v>0</v>
      </c>
      <c r="X488" s="94">
        <v>503000</v>
      </c>
      <c r="Y488" s="81">
        <v>0</v>
      </c>
      <c r="Z488" t="s">
        <v>3666</v>
      </c>
      <c r="AA488" t="s">
        <v>3382</v>
      </c>
      <c r="AB488" t="s">
        <v>3382</v>
      </c>
      <c r="AC488">
        <v>9</v>
      </c>
      <c r="AD488">
        <v>5414039</v>
      </c>
    </row>
    <row r="489" spans="1:30">
      <c r="A489" s="67" t="s">
        <v>1419</v>
      </c>
      <c r="B489" s="82">
        <v>14679</v>
      </c>
      <c r="C489" s="69" t="s">
        <v>1438</v>
      </c>
      <c r="D489" s="68" t="s">
        <v>1502</v>
      </c>
      <c r="E489" s="101">
        <v>84716000</v>
      </c>
      <c r="F489" s="82">
        <v>15095</v>
      </c>
      <c r="G489" s="70">
        <v>14679</v>
      </c>
      <c r="H489" s="71">
        <v>42629</v>
      </c>
      <c r="I489" s="71">
        <v>44445</v>
      </c>
      <c r="J489" s="95">
        <v>1.2999999999999999E-2</v>
      </c>
      <c r="K489" s="73">
        <v>24768173</v>
      </c>
      <c r="L489" s="74">
        <v>32523755</v>
      </c>
      <c r="M489" s="74">
        <v>57291928</v>
      </c>
      <c r="N489" s="69" t="s">
        <v>1435</v>
      </c>
      <c r="O489" s="75">
        <v>26</v>
      </c>
      <c r="P489" s="96">
        <v>503000</v>
      </c>
      <c r="Q489" s="90">
        <v>43501</v>
      </c>
      <c r="R489" s="77">
        <v>43501</v>
      </c>
      <c r="S489" s="78"/>
      <c r="T489" s="75">
        <v>0</v>
      </c>
      <c r="U489" s="75">
        <v>0</v>
      </c>
      <c r="V489" s="79" t="s">
        <v>1422</v>
      </c>
      <c r="W489" s="93">
        <v>0</v>
      </c>
      <c r="X489" s="94">
        <v>503000</v>
      </c>
      <c r="Y489" s="81">
        <v>0</v>
      </c>
      <c r="Z489" t="s">
        <v>3666</v>
      </c>
      <c r="AA489" t="s">
        <v>3382</v>
      </c>
      <c r="AB489" t="s">
        <v>3382</v>
      </c>
      <c r="AC489">
        <v>9</v>
      </c>
      <c r="AD489">
        <v>5414039</v>
      </c>
    </row>
    <row r="490" spans="1:30">
      <c r="A490" s="67" t="s">
        <v>1419</v>
      </c>
      <c r="B490" s="82">
        <v>14679</v>
      </c>
      <c r="C490" s="69" t="s">
        <v>1438</v>
      </c>
      <c r="D490" s="68" t="s">
        <v>1502</v>
      </c>
      <c r="E490" s="101">
        <v>84716000</v>
      </c>
      <c r="F490" s="82">
        <v>15095</v>
      </c>
      <c r="G490" s="70">
        <v>14679</v>
      </c>
      <c r="H490" s="71">
        <v>42629</v>
      </c>
      <c r="I490" s="71">
        <v>44445</v>
      </c>
      <c r="J490" s="95">
        <v>1.2999999999999999E-2</v>
      </c>
      <c r="K490" s="73">
        <v>24768173</v>
      </c>
      <c r="L490" s="74">
        <v>32523755</v>
      </c>
      <c r="M490" s="74">
        <v>57291928</v>
      </c>
      <c r="N490" s="69" t="s">
        <v>1435</v>
      </c>
      <c r="O490" s="75">
        <v>27</v>
      </c>
      <c r="P490" s="96">
        <v>503000</v>
      </c>
      <c r="Q490" s="90">
        <v>43529</v>
      </c>
      <c r="R490" s="77">
        <v>43529</v>
      </c>
      <c r="S490" s="78"/>
      <c r="T490" s="75">
        <v>0</v>
      </c>
      <c r="U490" s="75">
        <v>0</v>
      </c>
      <c r="V490" s="79" t="s">
        <v>1422</v>
      </c>
      <c r="W490" s="93">
        <v>0</v>
      </c>
      <c r="X490" s="94">
        <v>503000</v>
      </c>
      <c r="Y490" s="81">
        <v>0</v>
      </c>
      <c r="Z490" t="s">
        <v>3666</v>
      </c>
      <c r="AA490" t="s">
        <v>3382</v>
      </c>
      <c r="AB490" t="s">
        <v>3382</v>
      </c>
      <c r="AC490">
        <v>9</v>
      </c>
      <c r="AD490">
        <v>5414039</v>
      </c>
    </row>
    <row r="491" spans="1:30">
      <c r="A491" s="67" t="s">
        <v>1419</v>
      </c>
      <c r="B491" s="82">
        <v>14679</v>
      </c>
      <c r="C491" s="69" t="s">
        <v>1438</v>
      </c>
      <c r="D491" s="68" t="s">
        <v>1502</v>
      </c>
      <c r="E491" s="101">
        <v>84716000</v>
      </c>
      <c r="F491" s="82">
        <v>15095</v>
      </c>
      <c r="G491" s="70">
        <v>14679</v>
      </c>
      <c r="H491" s="71">
        <v>42629</v>
      </c>
      <c r="I491" s="71">
        <v>44445</v>
      </c>
      <c r="J491" s="95">
        <v>1.2999999999999999E-2</v>
      </c>
      <c r="K491" s="73">
        <v>24768173</v>
      </c>
      <c r="L491" s="74">
        <v>32523755</v>
      </c>
      <c r="M491" s="74">
        <v>57291928</v>
      </c>
      <c r="N491" s="69" t="s">
        <v>1435</v>
      </c>
      <c r="O491" s="75">
        <v>28</v>
      </c>
      <c r="P491" s="96">
        <v>503000</v>
      </c>
      <c r="Q491" s="90">
        <v>43560</v>
      </c>
      <c r="R491" s="77">
        <v>43560</v>
      </c>
      <c r="S491" s="78"/>
      <c r="T491" s="75">
        <v>0</v>
      </c>
      <c r="U491" s="75">
        <v>0</v>
      </c>
      <c r="V491" s="79" t="s">
        <v>1422</v>
      </c>
      <c r="W491" s="93">
        <v>0</v>
      </c>
      <c r="X491" s="94">
        <v>503000</v>
      </c>
      <c r="Y491" s="81">
        <v>0</v>
      </c>
      <c r="Z491" t="s">
        <v>3666</v>
      </c>
      <c r="AA491" t="s">
        <v>3382</v>
      </c>
      <c r="AB491" t="s">
        <v>3382</v>
      </c>
      <c r="AC491">
        <v>9</v>
      </c>
      <c r="AD491">
        <v>5414039</v>
      </c>
    </row>
    <row r="492" spans="1:30">
      <c r="A492" s="67" t="s">
        <v>1419</v>
      </c>
      <c r="B492" s="82">
        <v>14679</v>
      </c>
      <c r="C492" s="69" t="s">
        <v>1438</v>
      </c>
      <c r="D492" s="68" t="s">
        <v>1502</v>
      </c>
      <c r="E492" s="101">
        <v>84716000</v>
      </c>
      <c r="F492" s="82">
        <v>15095</v>
      </c>
      <c r="G492" s="70">
        <v>14679</v>
      </c>
      <c r="H492" s="71">
        <v>42629</v>
      </c>
      <c r="I492" s="71">
        <v>44445</v>
      </c>
      <c r="J492" s="95">
        <v>1.2999999999999999E-2</v>
      </c>
      <c r="K492" s="73">
        <v>24768173</v>
      </c>
      <c r="L492" s="74">
        <v>32523755</v>
      </c>
      <c r="M492" s="74">
        <v>57291928</v>
      </c>
      <c r="N492" s="69" t="s">
        <v>1435</v>
      </c>
      <c r="O492" s="75">
        <v>29</v>
      </c>
      <c r="P492" s="96">
        <v>503000</v>
      </c>
      <c r="Q492" s="90">
        <v>43590</v>
      </c>
      <c r="R492" s="77">
        <v>43590</v>
      </c>
      <c r="S492" s="78"/>
      <c r="T492" s="75">
        <v>0</v>
      </c>
      <c r="U492" s="75">
        <v>0</v>
      </c>
      <c r="V492" s="79" t="s">
        <v>1422</v>
      </c>
      <c r="W492" s="93">
        <v>0</v>
      </c>
      <c r="X492" s="94">
        <v>503000</v>
      </c>
      <c r="Y492" s="81">
        <v>0</v>
      </c>
      <c r="Z492" t="s">
        <v>3666</v>
      </c>
      <c r="AA492" t="s">
        <v>3382</v>
      </c>
      <c r="AB492" t="s">
        <v>3382</v>
      </c>
      <c r="AC492">
        <v>9</v>
      </c>
      <c r="AD492">
        <v>5414039</v>
      </c>
    </row>
    <row r="493" spans="1:30">
      <c r="A493" s="67" t="s">
        <v>1419</v>
      </c>
      <c r="B493" s="82">
        <v>14679</v>
      </c>
      <c r="C493" s="69" t="s">
        <v>1438</v>
      </c>
      <c r="D493" s="68" t="s">
        <v>1502</v>
      </c>
      <c r="E493" s="101">
        <v>84716000</v>
      </c>
      <c r="F493" s="82">
        <v>15095</v>
      </c>
      <c r="G493" s="70">
        <v>14679</v>
      </c>
      <c r="H493" s="71">
        <v>42629</v>
      </c>
      <c r="I493" s="71">
        <v>44445</v>
      </c>
      <c r="J493" s="95">
        <v>1.2999999999999999E-2</v>
      </c>
      <c r="K493" s="73">
        <v>24768173</v>
      </c>
      <c r="L493" s="74">
        <v>32523755</v>
      </c>
      <c r="M493" s="74">
        <v>57291928</v>
      </c>
      <c r="N493" s="69" t="s">
        <v>1435</v>
      </c>
      <c r="O493" s="75">
        <v>30</v>
      </c>
      <c r="P493" s="96">
        <v>503000</v>
      </c>
      <c r="Q493" s="90">
        <v>43621</v>
      </c>
      <c r="R493" s="77">
        <v>43621</v>
      </c>
      <c r="S493" s="78"/>
      <c r="T493" s="75">
        <v>0</v>
      </c>
      <c r="U493" s="75">
        <v>0</v>
      </c>
      <c r="V493" s="79" t="s">
        <v>1422</v>
      </c>
      <c r="W493" s="93">
        <v>0</v>
      </c>
      <c r="X493" s="94">
        <v>503000</v>
      </c>
      <c r="Y493" s="81">
        <v>0</v>
      </c>
      <c r="Z493" t="s">
        <v>3666</v>
      </c>
      <c r="AA493" t="s">
        <v>3382</v>
      </c>
      <c r="AB493" t="s">
        <v>3382</v>
      </c>
      <c r="AC493">
        <v>9</v>
      </c>
      <c r="AD493">
        <v>5414039</v>
      </c>
    </row>
    <row r="494" spans="1:30">
      <c r="A494" s="67" t="s">
        <v>1419</v>
      </c>
      <c r="B494" s="82">
        <v>14679</v>
      </c>
      <c r="C494" s="69" t="s">
        <v>1438</v>
      </c>
      <c r="D494" s="68" t="s">
        <v>1502</v>
      </c>
      <c r="E494" s="101">
        <v>84716000</v>
      </c>
      <c r="F494" s="82">
        <v>15095</v>
      </c>
      <c r="G494" s="70">
        <v>14679</v>
      </c>
      <c r="H494" s="71">
        <v>42629</v>
      </c>
      <c r="I494" s="71">
        <v>44445</v>
      </c>
      <c r="J494" s="95">
        <v>1.2999999999999999E-2</v>
      </c>
      <c r="K494" s="73">
        <v>24768173</v>
      </c>
      <c r="L494" s="74">
        <v>32523755</v>
      </c>
      <c r="M494" s="74">
        <v>57291928</v>
      </c>
      <c r="N494" s="69" t="s">
        <v>1435</v>
      </c>
      <c r="O494" s="75">
        <v>31</v>
      </c>
      <c r="P494" s="96">
        <v>503000</v>
      </c>
      <c r="Q494" s="90">
        <v>43651</v>
      </c>
      <c r="R494" s="77">
        <v>43651</v>
      </c>
      <c r="S494" s="78"/>
      <c r="T494" s="75">
        <v>0</v>
      </c>
      <c r="U494" s="75">
        <v>0</v>
      </c>
      <c r="V494" s="79" t="s">
        <v>1422</v>
      </c>
      <c r="W494" s="93">
        <v>0</v>
      </c>
      <c r="X494" s="94">
        <v>503000</v>
      </c>
      <c r="Y494" s="81">
        <v>0</v>
      </c>
      <c r="Z494" t="s">
        <v>3666</v>
      </c>
      <c r="AA494" t="s">
        <v>3382</v>
      </c>
      <c r="AB494" t="s">
        <v>3382</v>
      </c>
      <c r="AC494">
        <v>9</v>
      </c>
      <c r="AD494">
        <v>5414039</v>
      </c>
    </row>
    <row r="495" spans="1:30">
      <c r="A495" s="67" t="s">
        <v>1419</v>
      </c>
      <c r="B495" s="82">
        <v>14679</v>
      </c>
      <c r="C495" s="69" t="s">
        <v>1438</v>
      </c>
      <c r="D495" s="68" t="s">
        <v>1502</v>
      </c>
      <c r="E495" s="101">
        <v>84716000</v>
      </c>
      <c r="F495" s="82">
        <v>15095</v>
      </c>
      <c r="G495" s="70">
        <v>14679</v>
      </c>
      <c r="H495" s="71">
        <v>42629</v>
      </c>
      <c r="I495" s="71">
        <v>44445</v>
      </c>
      <c r="J495" s="95">
        <v>1.2999999999999999E-2</v>
      </c>
      <c r="K495" s="73">
        <v>24768173</v>
      </c>
      <c r="L495" s="74">
        <v>32523755</v>
      </c>
      <c r="M495" s="74">
        <v>57291928</v>
      </c>
      <c r="N495" s="69" t="s">
        <v>1435</v>
      </c>
      <c r="O495" s="75">
        <v>32</v>
      </c>
      <c r="P495" s="96">
        <v>503000</v>
      </c>
      <c r="Q495" s="90">
        <v>43682</v>
      </c>
      <c r="R495" s="77">
        <v>43682</v>
      </c>
      <c r="S495" s="78"/>
      <c r="T495" s="75">
        <v>0</v>
      </c>
      <c r="U495" s="75">
        <v>0</v>
      </c>
      <c r="V495" s="79" t="s">
        <v>1422</v>
      </c>
      <c r="W495" s="93">
        <v>0</v>
      </c>
      <c r="X495" s="94">
        <v>503000</v>
      </c>
      <c r="Y495" s="81">
        <v>0</v>
      </c>
      <c r="Z495" t="s">
        <v>3666</v>
      </c>
      <c r="AA495" t="s">
        <v>3382</v>
      </c>
      <c r="AB495" t="s">
        <v>3382</v>
      </c>
      <c r="AC495">
        <v>9</v>
      </c>
      <c r="AD495">
        <v>5414039</v>
      </c>
    </row>
    <row r="496" spans="1:30">
      <c r="A496" s="67" t="s">
        <v>1419</v>
      </c>
      <c r="B496" s="82">
        <v>14679</v>
      </c>
      <c r="C496" s="69" t="s">
        <v>1438</v>
      </c>
      <c r="D496" s="68" t="s">
        <v>1502</v>
      </c>
      <c r="E496" s="101">
        <v>84716000</v>
      </c>
      <c r="F496" s="82">
        <v>15095</v>
      </c>
      <c r="G496" s="70">
        <v>14679</v>
      </c>
      <c r="H496" s="71">
        <v>42629</v>
      </c>
      <c r="I496" s="71">
        <v>44445</v>
      </c>
      <c r="J496" s="95">
        <v>1.2999999999999999E-2</v>
      </c>
      <c r="K496" s="73">
        <v>24768173</v>
      </c>
      <c r="L496" s="74">
        <v>32523755</v>
      </c>
      <c r="M496" s="74">
        <v>57291928</v>
      </c>
      <c r="N496" s="69" t="s">
        <v>1435</v>
      </c>
      <c r="O496" s="75">
        <v>33</v>
      </c>
      <c r="P496" s="96">
        <v>503000</v>
      </c>
      <c r="Q496" s="90">
        <v>43713</v>
      </c>
      <c r="R496" s="77">
        <v>43713</v>
      </c>
      <c r="S496" s="78"/>
      <c r="T496" s="75">
        <v>0</v>
      </c>
      <c r="U496" s="75">
        <v>0</v>
      </c>
      <c r="V496" s="79" t="s">
        <v>1422</v>
      </c>
      <c r="W496" s="93">
        <v>0</v>
      </c>
      <c r="X496" s="94">
        <v>503000</v>
      </c>
      <c r="Y496" s="81">
        <v>0</v>
      </c>
      <c r="Z496" t="s">
        <v>3666</v>
      </c>
      <c r="AA496" t="s">
        <v>3382</v>
      </c>
      <c r="AB496" t="s">
        <v>3382</v>
      </c>
      <c r="AC496">
        <v>9</v>
      </c>
      <c r="AD496">
        <v>5414039</v>
      </c>
    </row>
    <row r="497" spans="1:30">
      <c r="A497" s="67" t="s">
        <v>1419</v>
      </c>
      <c r="B497" s="82">
        <v>14679</v>
      </c>
      <c r="C497" s="69" t="s">
        <v>1438</v>
      </c>
      <c r="D497" s="68" t="s">
        <v>1502</v>
      </c>
      <c r="E497" s="101">
        <v>84716000</v>
      </c>
      <c r="F497" s="82">
        <v>15095</v>
      </c>
      <c r="G497" s="70">
        <v>14679</v>
      </c>
      <c r="H497" s="71">
        <v>42629</v>
      </c>
      <c r="I497" s="71">
        <v>44445</v>
      </c>
      <c r="J497" s="95">
        <v>1.2999999999999999E-2</v>
      </c>
      <c r="K497" s="73">
        <v>24768173</v>
      </c>
      <c r="L497" s="74">
        <v>32523755</v>
      </c>
      <c r="M497" s="74">
        <v>57291928</v>
      </c>
      <c r="N497" s="69" t="s">
        <v>1435</v>
      </c>
      <c r="O497" s="75">
        <v>34</v>
      </c>
      <c r="P497" s="96">
        <v>503000</v>
      </c>
      <c r="Q497" s="90">
        <v>43743</v>
      </c>
      <c r="R497" s="77">
        <v>43743</v>
      </c>
      <c r="S497" s="78"/>
      <c r="T497" s="75">
        <v>0</v>
      </c>
      <c r="U497" s="75">
        <v>0</v>
      </c>
      <c r="V497" s="79" t="s">
        <v>1422</v>
      </c>
      <c r="W497" s="93">
        <v>0</v>
      </c>
      <c r="X497" s="94">
        <v>503000</v>
      </c>
      <c r="Y497" s="81">
        <v>0</v>
      </c>
      <c r="Z497" t="s">
        <v>3666</v>
      </c>
      <c r="AA497" t="s">
        <v>3382</v>
      </c>
      <c r="AB497" t="s">
        <v>3382</v>
      </c>
      <c r="AC497">
        <v>9</v>
      </c>
      <c r="AD497">
        <v>5414039</v>
      </c>
    </row>
    <row r="498" spans="1:30">
      <c r="A498" s="67" t="s">
        <v>1419</v>
      </c>
      <c r="B498" s="82">
        <v>14679</v>
      </c>
      <c r="C498" s="69" t="s">
        <v>1438</v>
      </c>
      <c r="D498" s="68" t="s">
        <v>1502</v>
      </c>
      <c r="E498" s="101">
        <v>84716000</v>
      </c>
      <c r="F498" s="82">
        <v>15095</v>
      </c>
      <c r="G498" s="70">
        <v>14679</v>
      </c>
      <c r="H498" s="71">
        <v>42629</v>
      </c>
      <c r="I498" s="71">
        <v>44445</v>
      </c>
      <c r="J498" s="95">
        <v>1.2999999999999999E-2</v>
      </c>
      <c r="K498" s="73">
        <v>24768173</v>
      </c>
      <c r="L498" s="74">
        <v>32523755</v>
      </c>
      <c r="M498" s="74">
        <v>57291928</v>
      </c>
      <c r="N498" s="69" t="s">
        <v>1435</v>
      </c>
      <c r="O498" s="75">
        <v>35</v>
      </c>
      <c r="P498" s="96">
        <v>503000</v>
      </c>
      <c r="Q498" s="90">
        <v>43774</v>
      </c>
      <c r="R498" s="77">
        <v>43774</v>
      </c>
      <c r="S498" s="78"/>
      <c r="T498" s="75">
        <v>0</v>
      </c>
      <c r="U498" s="75">
        <v>0</v>
      </c>
      <c r="V498" s="79" t="s">
        <v>1422</v>
      </c>
      <c r="W498" s="93">
        <v>0</v>
      </c>
      <c r="X498" s="94">
        <v>503000</v>
      </c>
      <c r="Y498" s="81">
        <v>0</v>
      </c>
      <c r="Z498" t="s">
        <v>3666</v>
      </c>
      <c r="AA498" t="s">
        <v>3382</v>
      </c>
      <c r="AB498" t="s">
        <v>3382</v>
      </c>
      <c r="AC498">
        <v>9</v>
      </c>
      <c r="AD498">
        <v>5414039</v>
      </c>
    </row>
    <row r="499" spans="1:30">
      <c r="A499" s="67" t="s">
        <v>1419</v>
      </c>
      <c r="B499" s="82">
        <v>14679</v>
      </c>
      <c r="C499" s="69" t="s">
        <v>1438</v>
      </c>
      <c r="D499" s="68" t="s">
        <v>1502</v>
      </c>
      <c r="E499" s="101">
        <v>84716000</v>
      </c>
      <c r="F499" s="82">
        <v>15095</v>
      </c>
      <c r="G499" s="70">
        <v>14679</v>
      </c>
      <c r="H499" s="71">
        <v>42629</v>
      </c>
      <c r="I499" s="71">
        <v>44445</v>
      </c>
      <c r="J499" s="95">
        <v>1.2999999999999999E-2</v>
      </c>
      <c r="K499" s="73">
        <v>24768173</v>
      </c>
      <c r="L499" s="74">
        <v>32523755</v>
      </c>
      <c r="M499" s="74">
        <v>57291928</v>
      </c>
      <c r="N499" s="69" t="s">
        <v>1435</v>
      </c>
      <c r="O499" s="75">
        <v>36</v>
      </c>
      <c r="P499" s="96">
        <v>503000</v>
      </c>
      <c r="Q499" s="90">
        <v>43804</v>
      </c>
      <c r="R499" s="77">
        <v>43804</v>
      </c>
      <c r="S499" s="78"/>
      <c r="T499" s="75">
        <v>0</v>
      </c>
      <c r="U499" s="75">
        <v>0</v>
      </c>
      <c r="V499" s="79" t="s">
        <v>1422</v>
      </c>
      <c r="W499" s="93">
        <v>0</v>
      </c>
      <c r="X499" s="94">
        <v>503000</v>
      </c>
      <c r="Y499" s="81">
        <v>0</v>
      </c>
      <c r="Z499" t="s">
        <v>3666</v>
      </c>
      <c r="AA499" t="s">
        <v>3382</v>
      </c>
      <c r="AB499" t="s">
        <v>3382</v>
      </c>
      <c r="AC499">
        <v>9</v>
      </c>
      <c r="AD499">
        <v>5414039</v>
      </c>
    </row>
    <row r="500" spans="1:30">
      <c r="A500" s="67" t="s">
        <v>1419</v>
      </c>
      <c r="B500" s="82">
        <v>14679</v>
      </c>
      <c r="C500" s="69" t="s">
        <v>1438</v>
      </c>
      <c r="D500" s="68" t="s">
        <v>1502</v>
      </c>
      <c r="E500" s="101">
        <v>84716000</v>
      </c>
      <c r="F500" s="82">
        <v>15095</v>
      </c>
      <c r="G500" s="70">
        <v>14679</v>
      </c>
      <c r="H500" s="71">
        <v>42629</v>
      </c>
      <c r="I500" s="71">
        <v>44445</v>
      </c>
      <c r="J500" s="95">
        <v>1.2999999999999999E-2</v>
      </c>
      <c r="K500" s="73">
        <v>24768173</v>
      </c>
      <c r="L500" s="74">
        <v>32523755</v>
      </c>
      <c r="M500" s="74">
        <v>57291928</v>
      </c>
      <c r="N500" s="69" t="s">
        <v>1435</v>
      </c>
      <c r="O500" s="75">
        <v>37</v>
      </c>
      <c r="P500" s="96">
        <v>503000</v>
      </c>
      <c r="Q500" s="90">
        <v>43835</v>
      </c>
      <c r="R500" s="77">
        <v>43835</v>
      </c>
      <c r="S500" s="78"/>
      <c r="T500" s="75">
        <v>0</v>
      </c>
      <c r="U500" s="75">
        <v>0</v>
      </c>
      <c r="V500" s="79" t="s">
        <v>1422</v>
      </c>
      <c r="W500" s="93">
        <v>0</v>
      </c>
      <c r="X500" s="94">
        <v>503000</v>
      </c>
      <c r="Y500" s="81">
        <v>0</v>
      </c>
      <c r="Z500" t="s">
        <v>3666</v>
      </c>
      <c r="AA500" t="s">
        <v>3382</v>
      </c>
      <c r="AB500" t="s">
        <v>3382</v>
      </c>
      <c r="AC500">
        <v>9</v>
      </c>
      <c r="AD500">
        <v>5414039</v>
      </c>
    </row>
    <row r="501" spans="1:30">
      <c r="A501" s="67" t="s">
        <v>1419</v>
      </c>
      <c r="B501" s="82">
        <v>14679</v>
      </c>
      <c r="C501" s="69" t="s">
        <v>1438</v>
      </c>
      <c r="D501" s="68" t="s">
        <v>1502</v>
      </c>
      <c r="E501" s="101">
        <v>84716000</v>
      </c>
      <c r="F501" s="82">
        <v>15095</v>
      </c>
      <c r="G501" s="70">
        <v>14679</v>
      </c>
      <c r="H501" s="71">
        <v>42629</v>
      </c>
      <c r="I501" s="71">
        <v>44445</v>
      </c>
      <c r="J501" s="95">
        <v>1.2999999999999999E-2</v>
      </c>
      <c r="K501" s="73">
        <v>24768173</v>
      </c>
      <c r="L501" s="74">
        <v>32523755</v>
      </c>
      <c r="M501" s="74">
        <v>57291928</v>
      </c>
      <c r="N501" s="69" t="s">
        <v>1435</v>
      </c>
      <c r="O501" s="75">
        <v>38</v>
      </c>
      <c r="P501" s="96">
        <v>503000</v>
      </c>
      <c r="Q501" s="90">
        <v>43866</v>
      </c>
      <c r="R501" s="77">
        <v>43866</v>
      </c>
      <c r="S501" s="78"/>
      <c r="T501" s="75">
        <v>0</v>
      </c>
      <c r="U501" s="75">
        <v>0</v>
      </c>
      <c r="V501" s="79" t="s">
        <v>1422</v>
      </c>
      <c r="W501" s="93">
        <v>0</v>
      </c>
      <c r="X501" s="94">
        <v>503000</v>
      </c>
      <c r="Y501" s="81">
        <v>0</v>
      </c>
      <c r="Z501" t="s">
        <v>3666</v>
      </c>
      <c r="AA501" t="s">
        <v>3382</v>
      </c>
      <c r="AB501" t="s">
        <v>3382</v>
      </c>
      <c r="AC501">
        <v>9</v>
      </c>
      <c r="AD501">
        <v>5414039</v>
      </c>
    </row>
    <row r="502" spans="1:30">
      <c r="A502" s="67" t="s">
        <v>1419</v>
      </c>
      <c r="B502" s="82">
        <v>14679</v>
      </c>
      <c r="C502" s="69" t="s">
        <v>1438</v>
      </c>
      <c r="D502" s="68" t="s">
        <v>1502</v>
      </c>
      <c r="E502" s="101">
        <v>84716000</v>
      </c>
      <c r="F502" s="82">
        <v>15095</v>
      </c>
      <c r="G502" s="70">
        <v>14679</v>
      </c>
      <c r="H502" s="71">
        <v>42629</v>
      </c>
      <c r="I502" s="71">
        <v>44445</v>
      </c>
      <c r="J502" s="95">
        <v>1.2999999999999999E-2</v>
      </c>
      <c r="K502" s="73">
        <v>24768173</v>
      </c>
      <c r="L502" s="74">
        <v>32523755</v>
      </c>
      <c r="M502" s="74">
        <v>57291928</v>
      </c>
      <c r="N502" s="69" t="s">
        <v>1435</v>
      </c>
      <c r="O502" s="75">
        <v>39</v>
      </c>
      <c r="P502" s="96">
        <v>503000</v>
      </c>
      <c r="Q502" s="90">
        <v>43895</v>
      </c>
      <c r="R502" s="77">
        <v>43895</v>
      </c>
      <c r="S502" s="78"/>
      <c r="T502" s="75">
        <v>0</v>
      </c>
      <c r="U502" s="75">
        <v>0</v>
      </c>
      <c r="V502" s="79" t="s">
        <v>1422</v>
      </c>
      <c r="W502" s="93">
        <v>0</v>
      </c>
      <c r="X502" s="94">
        <v>503000</v>
      </c>
      <c r="Y502" s="81">
        <v>0</v>
      </c>
      <c r="Z502" t="s">
        <v>3666</v>
      </c>
      <c r="AA502" t="s">
        <v>3382</v>
      </c>
      <c r="AB502" t="s">
        <v>3382</v>
      </c>
      <c r="AC502">
        <v>9</v>
      </c>
      <c r="AD502">
        <v>5414039</v>
      </c>
    </row>
    <row r="503" spans="1:30">
      <c r="A503" s="67" t="s">
        <v>1419</v>
      </c>
      <c r="B503" s="82">
        <v>14679</v>
      </c>
      <c r="C503" s="69" t="s">
        <v>1438</v>
      </c>
      <c r="D503" s="68" t="s">
        <v>1502</v>
      </c>
      <c r="E503" s="101">
        <v>84716000</v>
      </c>
      <c r="F503" s="82">
        <v>15095</v>
      </c>
      <c r="G503" s="70">
        <v>14679</v>
      </c>
      <c r="H503" s="71">
        <v>42629</v>
      </c>
      <c r="I503" s="71">
        <v>44445</v>
      </c>
      <c r="J503" s="95">
        <v>1.2999999999999999E-2</v>
      </c>
      <c r="K503" s="73">
        <v>24768173</v>
      </c>
      <c r="L503" s="74">
        <v>32523755</v>
      </c>
      <c r="M503" s="74">
        <v>57291928</v>
      </c>
      <c r="N503" s="69" t="s">
        <v>1435</v>
      </c>
      <c r="O503" s="75">
        <v>40</v>
      </c>
      <c r="P503" s="96">
        <v>503000</v>
      </c>
      <c r="Q503" s="90">
        <v>43926</v>
      </c>
      <c r="R503" s="77">
        <v>43926</v>
      </c>
      <c r="S503" s="78"/>
      <c r="T503" s="75">
        <v>0</v>
      </c>
      <c r="U503" s="75">
        <v>0</v>
      </c>
      <c r="V503" s="79" t="s">
        <v>1422</v>
      </c>
      <c r="W503" s="93">
        <v>0</v>
      </c>
      <c r="X503" s="94">
        <v>503000</v>
      </c>
      <c r="Y503" s="81">
        <v>0</v>
      </c>
      <c r="Z503" t="s">
        <v>3666</v>
      </c>
      <c r="AA503" t="s">
        <v>3382</v>
      </c>
      <c r="AB503" t="s">
        <v>3382</v>
      </c>
      <c r="AC503">
        <v>9</v>
      </c>
      <c r="AD503">
        <v>5414039</v>
      </c>
    </row>
    <row r="504" spans="1:30">
      <c r="A504" s="67" t="s">
        <v>1419</v>
      </c>
      <c r="B504" s="82">
        <v>14679</v>
      </c>
      <c r="C504" s="69" t="s">
        <v>1438</v>
      </c>
      <c r="D504" s="68" t="s">
        <v>1502</v>
      </c>
      <c r="E504" s="101">
        <v>84716000</v>
      </c>
      <c r="F504" s="82">
        <v>15095</v>
      </c>
      <c r="G504" s="70">
        <v>14679</v>
      </c>
      <c r="H504" s="71">
        <v>42629</v>
      </c>
      <c r="I504" s="71">
        <v>44445</v>
      </c>
      <c r="J504" s="95">
        <v>1.2999999999999999E-2</v>
      </c>
      <c r="K504" s="73">
        <v>24768173</v>
      </c>
      <c r="L504" s="74">
        <v>32523755</v>
      </c>
      <c r="M504" s="74">
        <v>57291928</v>
      </c>
      <c r="N504" s="69" t="s">
        <v>1435</v>
      </c>
      <c r="O504" s="75">
        <v>41</v>
      </c>
      <c r="P504" s="96">
        <v>503000</v>
      </c>
      <c r="Q504" s="90">
        <v>43956</v>
      </c>
      <c r="R504" s="77">
        <v>43956</v>
      </c>
      <c r="S504" s="78"/>
      <c r="T504" s="75">
        <v>0</v>
      </c>
      <c r="U504" s="75">
        <v>0</v>
      </c>
      <c r="V504" s="79" t="s">
        <v>1422</v>
      </c>
      <c r="W504" s="93">
        <v>0</v>
      </c>
      <c r="X504" s="94">
        <v>503000</v>
      </c>
      <c r="Y504" s="81">
        <v>0</v>
      </c>
      <c r="Z504" t="s">
        <v>3666</v>
      </c>
      <c r="AA504" t="s">
        <v>3382</v>
      </c>
      <c r="AB504" t="s">
        <v>3382</v>
      </c>
      <c r="AC504">
        <v>9</v>
      </c>
      <c r="AD504">
        <v>5414039</v>
      </c>
    </row>
    <row r="505" spans="1:30">
      <c r="A505" s="67" t="s">
        <v>1419</v>
      </c>
      <c r="B505" s="82">
        <v>14679</v>
      </c>
      <c r="C505" s="69" t="s">
        <v>1438</v>
      </c>
      <c r="D505" s="68" t="s">
        <v>1502</v>
      </c>
      <c r="E505" s="101">
        <v>84716000</v>
      </c>
      <c r="F505" s="82">
        <v>15095</v>
      </c>
      <c r="G505" s="70">
        <v>14679</v>
      </c>
      <c r="H505" s="71">
        <v>42629</v>
      </c>
      <c r="I505" s="71">
        <v>44445</v>
      </c>
      <c r="J505" s="95">
        <v>1.2999999999999999E-2</v>
      </c>
      <c r="K505" s="73">
        <v>24768173</v>
      </c>
      <c r="L505" s="74">
        <v>32523755</v>
      </c>
      <c r="M505" s="74">
        <v>57291928</v>
      </c>
      <c r="N505" s="69" t="s">
        <v>1435</v>
      </c>
      <c r="O505" s="75">
        <v>42</v>
      </c>
      <c r="P505" s="96">
        <v>503000</v>
      </c>
      <c r="Q505" s="90">
        <v>43987</v>
      </c>
      <c r="R505" s="77">
        <v>43987</v>
      </c>
      <c r="S505" s="78"/>
      <c r="T505" s="75">
        <v>0</v>
      </c>
      <c r="U505" s="75">
        <v>0</v>
      </c>
      <c r="V505" s="79" t="s">
        <v>1422</v>
      </c>
      <c r="W505" s="93">
        <v>0</v>
      </c>
      <c r="X505" s="94">
        <v>503000</v>
      </c>
      <c r="Y505" s="81">
        <v>0</v>
      </c>
      <c r="Z505" t="s">
        <v>3666</v>
      </c>
      <c r="AA505" t="s">
        <v>3382</v>
      </c>
      <c r="AB505" t="s">
        <v>3382</v>
      </c>
      <c r="AC505">
        <v>9</v>
      </c>
      <c r="AD505">
        <v>5414039</v>
      </c>
    </row>
    <row r="506" spans="1:30">
      <c r="A506" s="67" t="s">
        <v>1419</v>
      </c>
      <c r="B506" s="82">
        <v>14679</v>
      </c>
      <c r="C506" s="69" t="s">
        <v>1438</v>
      </c>
      <c r="D506" s="68" t="s">
        <v>1502</v>
      </c>
      <c r="E506" s="101">
        <v>84716000</v>
      </c>
      <c r="F506" s="82">
        <v>15095</v>
      </c>
      <c r="G506" s="70">
        <v>14679</v>
      </c>
      <c r="H506" s="71">
        <v>42629</v>
      </c>
      <c r="I506" s="71">
        <v>44445</v>
      </c>
      <c r="J506" s="95">
        <v>1.2999999999999999E-2</v>
      </c>
      <c r="K506" s="73">
        <v>24768173</v>
      </c>
      <c r="L506" s="74">
        <v>32523755</v>
      </c>
      <c r="M506" s="74">
        <v>57291928</v>
      </c>
      <c r="N506" s="69" t="s">
        <v>1435</v>
      </c>
      <c r="O506" s="75">
        <v>43</v>
      </c>
      <c r="P506" s="96">
        <v>503000</v>
      </c>
      <c r="Q506" s="90">
        <v>44017</v>
      </c>
      <c r="R506" s="77">
        <v>44017</v>
      </c>
      <c r="S506" s="78"/>
      <c r="T506" s="75">
        <v>0</v>
      </c>
      <c r="U506" s="75">
        <v>0</v>
      </c>
      <c r="V506" s="79" t="s">
        <v>1422</v>
      </c>
      <c r="W506" s="93">
        <v>0</v>
      </c>
      <c r="X506" s="94">
        <v>503000</v>
      </c>
      <c r="Y506" s="81">
        <v>0</v>
      </c>
      <c r="Z506" t="s">
        <v>3666</v>
      </c>
      <c r="AA506" t="s">
        <v>3382</v>
      </c>
      <c r="AB506" t="s">
        <v>3382</v>
      </c>
      <c r="AC506">
        <v>9</v>
      </c>
      <c r="AD506">
        <v>5414039</v>
      </c>
    </row>
    <row r="507" spans="1:30">
      <c r="A507" s="67" t="s">
        <v>1419</v>
      </c>
      <c r="B507" s="82">
        <v>14679</v>
      </c>
      <c r="C507" s="69" t="s">
        <v>1438</v>
      </c>
      <c r="D507" s="68" t="s">
        <v>1502</v>
      </c>
      <c r="E507" s="101">
        <v>84716000</v>
      </c>
      <c r="F507" s="82">
        <v>15095</v>
      </c>
      <c r="G507" s="70">
        <v>14679</v>
      </c>
      <c r="H507" s="71">
        <v>42629</v>
      </c>
      <c r="I507" s="71">
        <v>44445</v>
      </c>
      <c r="J507" s="95">
        <v>1.2999999999999999E-2</v>
      </c>
      <c r="K507" s="73">
        <v>24768173</v>
      </c>
      <c r="L507" s="74">
        <v>32523755</v>
      </c>
      <c r="M507" s="74">
        <v>57291928</v>
      </c>
      <c r="N507" s="69" t="s">
        <v>1435</v>
      </c>
      <c r="O507" s="75">
        <v>44</v>
      </c>
      <c r="P507" s="96">
        <v>503000</v>
      </c>
      <c r="Q507" s="90">
        <v>44048</v>
      </c>
      <c r="R507" s="77">
        <v>44048</v>
      </c>
      <c r="S507" s="78"/>
      <c r="T507" s="75">
        <v>0</v>
      </c>
      <c r="U507" s="75">
        <v>0</v>
      </c>
      <c r="V507" s="79" t="s">
        <v>1422</v>
      </c>
      <c r="W507" s="93">
        <v>0</v>
      </c>
      <c r="X507" s="94">
        <v>503000</v>
      </c>
      <c r="Y507" s="81">
        <v>0</v>
      </c>
      <c r="Z507" t="s">
        <v>3666</v>
      </c>
      <c r="AA507" t="s">
        <v>3382</v>
      </c>
      <c r="AB507" t="s">
        <v>3382</v>
      </c>
      <c r="AC507">
        <v>9</v>
      </c>
      <c r="AD507">
        <v>5414039</v>
      </c>
    </row>
    <row r="508" spans="1:30">
      <c r="A508" s="67" t="s">
        <v>1419</v>
      </c>
      <c r="B508" s="82">
        <v>14679</v>
      </c>
      <c r="C508" s="69" t="s">
        <v>1438</v>
      </c>
      <c r="D508" s="68" t="s">
        <v>1502</v>
      </c>
      <c r="E508" s="101">
        <v>84716000</v>
      </c>
      <c r="F508" s="82">
        <v>15095</v>
      </c>
      <c r="G508" s="70">
        <v>14679</v>
      </c>
      <c r="H508" s="71">
        <v>42629</v>
      </c>
      <c r="I508" s="71">
        <v>44445</v>
      </c>
      <c r="J508" s="95">
        <v>1.2999999999999999E-2</v>
      </c>
      <c r="K508" s="73">
        <v>24768173</v>
      </c>
      <c r="L508" s="74">
        <v>32523755</v>
      </c>
      <c r="M508" s="74">
        <v>57291928</v>
      </c>
      <c r="N508" s="69" t="s">
        <v>1435</v>
      </c>
      <c r="O508" s="75">
        <v>45</v>
      </c>
      <c r="P508" s="96">
        <v>503000</v>
      </c>
      <c r="Q508" s="90">
        <v>44079</v>
      </c>
      <c r="R508" s="77">
        <v>44079</v>
      </c>
      <c r="S508" s="78"/>
      <c r="T508" s="75">
        <v>0</v>
      </c>
      <c r="U508" s="75">
        <v>0</v>
      </c>
      <c r="V508" s="79" t="s">
        <v>1422</v>
      </c>
      <c r="W508" s="93">
        <v>0</v>
      </c>
      <c r="X508" s="94">
        <v>503000</v>
      </c>
      <c r="Y508" s="81">
        <v>0</v>
      </c>
      <c r="Z508" t="s">
        <v>3666</v>
      </c>
      <c r="AA508" t="s">
        <v>3382</v>
      </c>
      <c r="AB508" t="s">
        <v>3382</v>
      </c>
      <c r="AC508">
        <v>9</v>
      </c>
      <c r="AD508">
        <v>5414039</v>
      </c>
    </row>
    <row r="509" spans="1:30">
      <c r="A509" s="67" t="s">
        <v>1419</v>
      </c>
      <c r="B509" s="82">
        <v>14679</v>
      </c>
      <c r="C509" s="69" t="s">
        <v>1438</v>
      </c>
      <c r="D509" s="68" t="s">
        <v>1502</v>
      </c>
      <c r="E509" s="101">
        <v>84716000</v>
      </c>
      <c r="F509" s="82">
        <v>15095</v>
      </c>
      <c r="G509" s="70">
        <v>14679</v>
      </c>
      <c r="H509" s="71">
        <v>42629</v>
      </c>
      <c r="I509" s="71">
        <v>44445</v>
      </c>
      <c r="J509" s="95">
        <v>1.2999999999999999E-2</v>
      </c>
      <c r="K509" s="73">
        <v>24768173</v>
      </c>
      <c r="L509" s="74">
        <v>32523755</v>
      </c>
      <c r="M509" s="74">
        <v>57291928</v>
      </c>
      <c r="N509" s="69" t="s">
        <v>1435</v>
      </c>
      <c r="O509" s="75">
        <v>46</v>
      </c>
      <c r="P509" s="96">
        <v>503000</v>
      </c>
      <c r="Q509" s="90">
        <v>44109</v>
      </c>
      <c r="R509" s="77">
        <v>44109</v>
      </c>
      <c r="S509" s="78"/>
      <c r="T509" s="75">
        <v>0</v>
      </c>
      <c r="U509" s="75">
        <v>0</v>
      </c>
      <c r="V509" s="79" t="s">
        <v>1422</v>
      </c>
      <c r="W509" s="93">
        <v>0</v>
      </c>
      <c r="X509" s="94">
        <v>503000</v>
      </c>
      <c r="Y509" s="81">
        <v>0</v>
      </c>
      <c r="Z509" t="s">
        <v>3666</v>
      </c>
      <c r="AA509" t="s">
        <v>3382</v>
      </c>
      <c r="AB509" t="s">
        <v>3382</v>
      </c>
      <c r="AC509">
        <v>9</v>
      </c>
      <c r="AD509">
        <v>5414039</v>
      </c>
    </row>
    <row r="510" spans="1:30">
      <c r="A510" s="67" t="s">
        <v>1419</v>
      </c>
      <c r="B510" s="82">
        <v>14679</v>
      </c>
      <c r="C510" s="69" t="s">
        <v>1438</v>
      </c>
      <c r="D510" s="68" t="s">
        <v>1502</v>
      </c>
      <c r="E510" s="101">
        <v>84716000</v>
      </c>
      <c r="F510" s="82">
        <v>15095</v>
      </c>
      <c r="G510" s="70">
        <v>14679</v>
      </c>
      <c r="H510" s="71">
        <v>42629</v>
      </c>
      <c r="I510" s="71">
        <v>44445</v>
      </c>
      <c r="J510" s="95">
        <v>1.2999999999999999E-2</v>
      </c>
      <c r="K510" s="73">
        <v>24768173</v>
      </c>
      <c r="L510" s="74">
        <v>32523755</v>
      </c>
      <c r="M510" s="74">
        <v>57291928</v>
      </c>
      <c r="N510" s="69" t="s">
        <v>1435</v>
      </c>
      <c r="O510" s="75">
        <v>47</v>
      </c>
      <c r="P510" s="96">
        <v>503000</v>
      </c>
      <c r="Q510" s="90">
        <v>44140</v>
      </c>
      <c r="R510" s="77">
        <v>44140</v>
      </c>
      <c r="S510" s="78"/>
      <c r="T510" s="75">
        <v>0</v>
      </c>
      <c r="U510" s="75">
        <v>0</v>
      </c>
      <c r="V510" s="79" t="s">
        <v>1422</v>
      </c>
      <c r="W510" s="93">
        <v>0</v>
      </c>
      <c r="X510" s="94">
        <v>503000</v>
      </c>
      <c r="Y510" s="81">
        <v>0</v>
      </c>
      <c r="Z510" t="s">
        <v>3666</v>
      </c>
      <c r="AA510" t="s">
        <v>3382</v>
      </c>
      <c r="AB510" t="s">
        <v>3382</v>
      </c>
      <c r="AC510">
        <v>9</v>
      </c>
      <c r="AD510">
        <v>5414039</v>
      </c>
    </row>
    <row r="511" spans="1:30">
      <c r="A511" s="67" t="s">
        <v>1419</v>
      </c>
      <c r="B511" s="82">
        <v>14679</v>
      </c>
      <c r="C511" s="69" t="s">
        <v>1438</v>
      </c>
      <c r="D511" s="68" t="s">
        <v>1502</v>
      </c>
      <c r="E511" s="101">
        <v>84716000</v>
      </c>
      <c r="F511" s="82">
        <v>15095</v>
      </c>
      <c r="G511" s="70">
        <v>14679</v>
      </c>
      <c r="H511" s="71">
        <v>42629</v>
      </c>
      <c r="I511" s="71">
        <v>44445</v>
      </c>
      <c r="J511" s="95">
        <v>1.2999999999999999E-2</v>
      </c>
      <c r="K511" s="73">
        <v>24768173</v>
      </c>
      <c r="L511" s="74">
        <v>32523755</v>
      </c>
      <c r="M511" s="74">
        <v>57291928</v>
      </c>
      <c r="N511" s="69" t="s">
        <v>1435</v>
      </c>
      <c r="O511" s="75">
        <v>48</v>
      </c>
      <c r="P511" s="96">
        <v>503000</v>
      </c>
      <c r="Q511" s="90">
        <v>44170</v>
      </c>
      <c r="R511" s="77">
        <v>44170</v>
      </c>
      <c r="S511" s="78"/>
      <c r="T511" s="75">
        <v>0</v>
      </c>
      <c r="U511" s="75">
        <v>0</v>
      </c>
      <c r="V511" s="79" t="s">
        <v>1422</v>
      </c>
      <c r="W511" s="93">
        <v>0</v>
      </c>
      <c r="X511" s="94">
        <v>503000</v>
      </c>
      <c r="Y511" s="81">
        <v>0</v>
      </c>
      <c r="Z511" t="s">
        <v>3666</v>
      </c>
      <c r="AA511" t="s">
        <v>3382</v>
      </c>
      <c r="AB511" t="s">
        <v>3382</v>
      </c>
      <c r="AC511">
        <v>9</v>
      </c>
      <c r="AD511">
        <v>5414039</v>
      </c>
    </row>
    <row r="512" spans="1:30">
      <c r="A512" s="67" t="s">
        <v>1419</v>
      </c>
      <c r="B512" s="82">
        <v>14679</v>
      </c>
      <c r="C512" s="69" t="s">
        <v>1438</v>
      </c>
      <c r="D512" s="68" t="s">
        <v>1502</v>
      </c>
      <c r="E512" s="101">
        <v>84716000</v>
      </c>
      <c r="F512" s="82">
        <v>15095</v>
      </c>
      <c r="G512" s="70">
        <v>14679</v>
      </c>
      <c r="H512" s="71">
        <v>42629</v>
      </c>
      <c r="I512" s="71">
        <v>44445</v>
      </c>
      <c r="J512" s="95">
        <v>1.2999999999999999E-2</v>
      </c>
      <c r="K512" s="73">
        <v>24768173</v>
      </c>
      <c r="L512" s="74">
        <v>32523755</v>
      </c>
      <c r="M512" s="74">
        <v>57291928</v>
      </c>
      <c r="N512" s="69" t="s">
        <v>1435</v>
      </c>
      <c r="O512" s="75">
        <v>49</v>
      </c>
      <c r="P512" s="96">
        <v>503000</v>
      </c>
      <c r="Q512" s="90">
        <v>44201</v>
      </c>
      <c r="R512" s="77">
        <v>44201</v>
      </c>
      <c r="S512" s="78"/>
      <c r="T512" s="75">
        <v>0</v>
      </c>
      <c r="U512" s="75">
        <v>0</v>
      </c>
      <c r="V512" s="79" t="s">
        <v>1422</v>
      </c>
      <c r="W512" s="93">
        <v>0</v>
      </c>
      <c r="X512" s="94">
        <v>503000</v>
      </c>
      <c r="Y512" s="81">
        <v>0</v>
      </c>
      <c r="Z512" t="s">
        <v>3666</v>
      </c>
      <c r="AA512" t="s">
        <v>3382</v>
      </c>
      <c r="AB512" t="s">
        <v>3382</v>
      </c>
      <c r="AC512">
        <v>9</v>
      </c>
      <c r="AD512">
        <v>5414039</v>
      </c>
    </row>
    <row r="513" spans="1:30">
      <c r="A513" s="67" t="s">
        <v>1419</v>
      </c>
      <c r="B513" s="82">
        <v>14679</v>
      </c>
      <c r="C513" s="69" t="s">
        <v>1438</v>
      </c>
      <c r="D513" s="68" t="s">
        <v>1502</v>
      </c>
      <c r="E513" s="101">
        <v>84716000</v>
      </c>
      <c r="F513" s="82">
        <v>15095</v>
      </c>
      <c r="G513" s="70">
        <v>14679</v>
      </c>
      <c r="H513" s="71">
        <v>42629</v>
      </c>
      <c r="I513" s="71">
        <v>44445</v>
      </c>
      <c r="J513" s="95">
        <v>1.2999999999999999E-2</v>
      </c>
      <c r="K513" s="73">
        <v>24768173</v>
      </c>
      <c r="L513" s="74">
        <v>32523755</v>
      </c>
      <c r="M513" s="74">
        <v>57291928</v>
      </c>
      <c r="N513" s="69" t="s">
        <v>1435</v>
      </c>
      <c r="O513" s="75">
        <v>50</v>
      </c>
      <c r="P513" s="96">
        <v>503000</v>
      </c>
      <c r="Q513" s="90">
        <v>44232</v>
      </c>
      <c r="R513" s="77">
        <v>44232</v>
      </c>
      <c r="S513" s="78"/>
      <c r="T513" s="75">
        <v>0</v>
      </c>
      <c r="U513" s="75">
        <v>0</v>
      </c>
      <c r="V513" s="79" t="s">
        <v>1422</v>
      </c>
      <c r="W513" s="93">
        <v>0</v>
      </c>
      <c r="X513" s="94">
        <v>503000</v>
      </c>
      <c r="Y513" s="81">
        <v>0</v>
      </c>
      <c r="Z513" t="s">
        <v>3666</v>
      </c>
      <c r="AA513" t="s">
        <v>3382</v>
      </c>
      <c r="AB513" t="s">
        <v>3382</v>
      </c>
      <c r="AC513">
        <v>9</v>
      </c>
      <c r="AD513">
        <v>5414039</v>
      </c>
    </row>
    <row r="514" spans="1:30">
      <c r="A514" s="67" t="s">
        <v>1419</v>
      </c>
      <c r="B514" s="82">
        <v>14679</v>
      </c>
      <c r="C514" s="69" t="s">
        <v>1438</v>
      </c>
      <c r="D514" s="68" t="s">
        <v>1502</v>
      </c>
      <c r="E514" s="101">
        <v>84716000</v>
      </c>
      <c r="F514" s="82">
        <v>15095</v>
      </c>
      <c r="G514" s="70">
        <v>14679</v>
      </c>
      <c r="H514" s="71">
        <v>42629</v>
      </c>
      <c r="I514" s="71">
        <v>44445</v>
      </c>
      <c r="J514" s="95">
        <v>1.2999999999999999E-2</v>
      </c>
      <c r="K514" s="73">
        <v>24768173</v>
      </c>
      <c r="L514" s="74">
        <v>32523755</v>
      </c>
      <c r="M514" s="74">
        <v>57291928</v>
      </c>
      <c r="N514" s="69" t="s">
        <v>1435</v>
      </c>
      <c r="O514" s="75">
        <v>51</v>
      </c>
      <c r="P514" s="96">
        <v>503000</v>
      </c>
      <c r="Q514" s="90">
        <v>44260</v>
      </c>
      <c r="R514" s="77">
        <v>44260</v>
      </c>
      <c r="S514" s="78"/>
      <c r="T514" s="75">
        <v>0</v>
      </c>
      <c r="U514" s="75">
        <v>0</v>
      </c>
      <c r="V514" s="79" t="s">
        <v>1422</v>
      </c>
      <c r="W514" s="93">
        <v>0</v>
      </c>
      <c r="X514" s="94">
        <v>503000</v>
      </c>
      <c r="Y514" s="81">
        <v>0</v>
      </c>
      <c r="Z514" t="s">
        <v>3666</v>
      </c>
      <c r="AA514" t="s">
        <v>3382</v>
      </c>
      <c r="AB514" t="s">
        <v>3382</v>
      </c>
      <c r="AC514">
        <v>9</v>
      </c>
      <c r="AD514">
        <v>5414039</v>
      </c>
    </row>
    <row r="515" spans="1:30">
      <c r="A515" s="67" t="s">
        <v>1419</v>
      </c>
      <c r="B515" s="82">
        <v>14679</v>
      </c>
      <c r="C515" s="69" t="s">
        <v>1438</v>
      </c>
      <c r="D515" s="68" t="s">
        <v>1502</v>
      </c>
      <c r="E515" s="101">
        <v>84716000</v>
      </c>
      <c r="F515" s="82">
        <v>15095</v>
      </c>
      <c r="G515" s="70">
        <v>14679</v>
      </c>
      <c r="H515" s="71">
        <v>42629</v>
      </c>
      <c r="I515" s="71">
        <v>44445</v>
      </c>
      <c r="J515" s="95">
        <v>1.2999999999999999E-2</v>
      </c>
      <c r="K515" s="73">
        <v>24768173</v>
      </c>
      <c r="L515" s="74">
        <v>32523755</v>
      </c>
      <c r="M515" s="74">
        <v>57291928</v>
      </c>
      <c r="N515" s="69" t="s">
        <v>1435</v>
      </c>
      <c r="O515" s="75">
        <v>52</v>
      </c>
      <c r="P515" s="96">
        <v>503000</v>
      </c>
      <c r="Q515" s="90">
        <v>44291</v>
      </c>
      <c r="R515" s="77">
        <v>44291</v>
      </c>
      <c r="S515" s="78"/>
      <c r="T515" s="75">
        <v>0</v>
      </c>
      <c r="U515" s="75">
        <v>0</v>
      </c>
      <c r="V515" s="79" t="s">
        <v>1422</v>
      </c>
      <c r="W515" s="93">
        <v>0</v>
      </c>
      <c r="X515" s="94">
        <v>503000</v>
      </c>
      <c r="Y515" s="81">
        <v>0</v>
      </c>
      <c r="Z515" t="s">
        <v>3666</v>
      </c>
      <c r="AA515" t="s">
        <v>3382</v>
      </c>
      <c r="AB515" t="s">
        <v>3382</v>
      </c>
      <c r="AC515">
        <v>9</v>
      </c>
      <c r="AD515">
        <v>5414039</v>
      </c>
    </row>
    <row r="516" spans="1:30">
      <c r="A516" s="67" t="s">
        <v>1419</v>
      </c>
      <c r="B516" s="82">
        <v>14679</v>
      </c>
      <c r="C516" s="69" t="s">
        <v>1438</v>
      </c>
      <c r="D516" s="68" t="s">
        <v>1502</v>
      </c>
      <c r="E516" s="101">
        <v>84716000</v>
      </c>
      <c r="F516" s="82">
        <v>15095</v>
      </c>
      <c r="G516" s="70">
        <v>14679</v>
      </c>
      <c r="H516" s="71">
        <v>42629</v>
      </c>
      <c r="I516" s="71">
        <v>44445</v>
      </c>
      <c r="J516" s="95">
        <v>1.2999999999999999E-2</v>
      </c>
      <c r="K516" s="73">
        <v>24768173</v>
      </c>
      <c r="L516" s="74">
        <v>32523755</v>
      </c>
      <c r="M516" s="74">
        <v>57291928</v>
      </c>
      <c r="N516" s="69" t="s">
        <v>1435</v>
      </c>
      <c r="O516" s="75">
        <v>53</v>
      </c>
      <c r="P516" s="96">
        <v>503000</v>
      </c>
      <c r="Q516" s="90">
        <v>44321</v>
      </c>
      <c r="R516" s="77">
        <v>44321</v>
      </c>
      <c r="S516" s="78"/>
      <c r="T516" s="75">
        <v>0</v>
      </c>
      <c r="U516" s="75">
        <v>0</v>
      </c>
      <c r="V516" s="79" t="s">
        <v>1422</v>
      </c>
      <c r="W516" s="93">
        <v>0</v>
      </c>
      <c r="X516" s="94">
        <v>503000</v>
      </c>
      <c r="Y516" s="81">
        <v>0</v>
      </c>
      <c r="Z516" t="s">
        <v>3666</v>
      </c>
      <c r="AA516" t="s">
        <v>3382</v>
      </c>
      <c r="AB516" t="s">
        <v>3382</v>
      </c>
      <c r="AC516">
        <v>9</v>
      </c>
      <c r="AD516">
        <v>5414039</v>
      </c>
    </row>
    <row r="517" spans="1:30">
      <c r="A517" s="67" t="s">
        <v>1419</v>
      </c>
      <c r="B517" s="82">
        <v>14679</v>
      </c>
      <c r="C517" s="69" t="s">
        <v>1438</v>
      </c>
      <c r="D517" s="68" t="s">
        <v>1502</v>
      </c>
      <c r="E517" s="101">
        <v>84716000</v>
      </c>
      <c r="F517" s="82">
        <v>15095</v>
      </c>
      <c r="G517" s="70">
        <v>14679</v>
      </c>
      <c r="H517" s="71">
        <v>42629</v>
      </c>
      <c r="I517" s="71">
        <v>44445</v>
      </c>
      <c r="J517" s="95">
        <v>1.2999999999999999E-2</v>
      </c>
      <c r="K517" s="73">
        <v>24768173</v>
      </c>
      <c r="L517" s="74">
        <v>32523755</v>
      </c>
      <c r="M517" s="74">
        <v>57291928</v>
      </c>
      <c r="N517" s="69" t="s">
        <v>1435</v>
      </c>
      <c r="O517" s="75">
        <v>54</v>
      </c>
      <c r="P517" s="96">
        <v>503000</v>
      </c>
      <c r="Q517" s="90">
        <v>44352</v>
      </c>
      <c r="R517" s="77">
        <v>44352</v>
      </c>
      <c r="S517" s="78"/>
      <c r="T517" s="75">
        <v>0</v>
      </c>
      <c r="U517" s="75">
        <v>0</v>
      </c>
      <c r="V517" s="79" t="s">
        <v>1422</v>
      </c>
      <c r="W517" s="93">
        <v>0</v>
      </c>
      <c r="X517" s="94">
        <v>503000</v>
      </c>
      <c r="Y517" s="81">
        <v>0</v>
      </c>
      <c r="Z517" t="s">
        <v>3666</v>
      </c>
      <c r="AA517" t="s">
        <v>3382</v>
      </c>
      <c r="AB517" t="s">
        <v>3382</v>
      </c>
      <c r="AC517">
        <v>9</v>
      </c>
      <c r="AD517">
        <v>5414039</v>
      </c>
    </row>
    <row r="518" spans="1:30">
      <c r="A518" s="67" t="s">
        <v>1419</v>
      </c>
      <c r="B518" s="82">
        <v>14679</v>
      </c>
      <c r="C518" s="69" t="s">
        <v>1438</v>
      </c>
      <c r="D518" s="68" t="s">
        <v>1502</v>
      </c>
      <c r="E518" s="101">
        <v>84716000</v>
      </c>
      <c r="F518" s="82">
        <v>15095</v>
      </c>
      <c r="G518" s="70">
        <v>14679</v>
      </c>
      <c r="H518" s="71">
        <v>42629</v>
      </c>
      <c r="I518" s="71">
        <v>44445</v>
      </c>
      <c r="J518" s="95">
        <v>1.2999999999999999E-2</v>
      </c>
      <c r="K518" s="73">
        <v>24768173</v>
      </c>
      <c r="L518" s="74">
        <v>32523755</v>
      </c>
      <c r="M518" s="74">
        <v>57291928</v>
      </c>
      <c r="N518" s="69" t="s">
        <v>1435</v>
      </c>
      <c r="O518" s="75">
        <v>55</v>
      </c>
      <c r="P518" s="96">
        <v>503000</v>
      </c>
      <c r="Q518" s="90">
        <v>44382</v>
      </c>
      <c r="R518" s="77">
        <v>44382</v>
      </c>
      <c r="S518" s="78"/>
      <c r="T518" s="75">
        <v>0</v>
      </c>
      <c r="U518" s="75">
        <v>0</v>
      </c>
      <c r="V518" s="79" t="s">
        <v>1422</v>
      </c>
      <c r="W518" s="93">
        <v>0</v>
      </c>
      <c r="X518" s="94">
        <v>503000</v>
      </c>
      <c r="Y518" s="81">
        <v>0</v>
      </c>
      <c r="Z518" t="s">
        <v>3666</v>
      </c>
      <c r="AA518" t="s">
        <v>3382</v>
      </c>
      <c r="AB518" t="s">
        <v>3382</v>
      </c>
      <c r="AC518">
        <v>9</v>
      </c>
      <c r="AD518">
        <v>5414039</v>
      </c>
    </row>
    <row r="519" spans="1:30">
      <c r="A519" s="67" t="s">
        <v>1419</v>
      </c>
      <c r="B519" s="82">
        <v>14679</v>
      </c>
      <c r="C519" s="69" t="s">
        <v>1438</v>
      </c>
      <c r="D519" s="68" t="s">
        <v>1502</v>
      </c>
      <c r="E519" s="101">
        <v>84716000</v>
      </c>
      <c r="F519" s="82">
        <v>15095</v>
      </c>
      <c r="G519" s="70">
        <v>14679</v>
      </c>
      <c r="H519" s="71">
        <v>42629</v>
      </c>
      <c r="I519" s="71">
        <v>44445</v>
      </c>
      <c r="J519" s="95">
        <v>1.2999999999999999E-2</v>
      </c>
      <c r="K519" s="73">
        <v>24768173</v>
      </c>
      <c r="L519" s="74">
        <v>32523755</v>
      </c>
      <c r="M519" s="74">
        <v>57291928</v>
      </c>
      <c r="N519" s="69" t="s">
        <v>1435</v>
      </c>
      <c r="O519" s="75">
        <v>56</v>
      </c>
      <c r="P519" s="96">
        <v>503000</v>
      </c>
      <c r="Q519" s="90">
        <v>44413</v>
      </c>
      <c r="R519" s="77">
        <v>44413</v>
      </c>
      <c r="S519" s="78"/>
      <c r="T519" s="75">
        <v>0</v>
      </c>
      <c r="U519" s="75">
        <v>0</v>
      </c>
      <c r="V519" s="79" t="s">
        <v>1422</v>
      </c>
      <c r="W519" s="93">
        <v>0</v>
      </c>
      <c r="X519" s="94">
        <v>503000</v>
      </c>
      <c r="Y519" s="81">
        <v>0</v>
      </c>
      <c r="Z519" t="s">
        <v>3666</v>
      </c>
      <c r="AA519" t="s">
        <v>3382</v>
      </c>
      <c r="AB519" t="s">
        <v>3382</v>
      </c>
      <c r="AC519">
        <v>9</v>
      </c>
      <c r="AD519">
        <v>5414039</v>
      </c>
    </row>
    <row r="520" spans="1:30">
      <c r="A520" s="67" t="s">
        <v>1419</v>
      </c>
      <c r="B520" s="82">
        <v>14679</v>
      </c>
      <c r="C520" s="69" t="s">
        <v>1438</v>
      </c>
      <c r="D520" s="68" t="s">
        <v>1502</v>
      </c>
      <c r="E520" s="101">
        <v>84716000</v>
      </c>
      <c r="F520" s="82">
        <v>15095</v>
      </c>
      <c r="G520" s="70">
        <v>14679</v>
      </c>
      <c r="H520" s="71">
        <v>42629</v>
      </c>
      <c r="I520" s="71">
        <v>44445</v>
      </c>
      <c r="J520" s="95">
        <v>1.0129999999999999</v>
      </c>
      <c r="K520" s="73">
        <v>24768173</v>
      </c>
      <c r="L520" s="74">
        <v>32523755</v>
      </c>
      <c r="M520" s="74">
        <v>57291928</v>
      </c>
      <c r="N520" s="69" t="s">
        <v>1435</v>
      </c>
      <c r="O520" s="75">
        <v>57</v>
      </c>
      <c r="P520" s="96">
        <v>29123928</v>
      </c>
      <c r="Q520" s="90">
        <v>44445</v>
      </c>
      <c r="R520" s="77">
        <v>44445</v>
      </c>
      <c r="S520" s="78"/>
      <c r="T520" s="75">
        <v>0</v>
      </c>
      <c r="U520" s="75">
        <v>0</v>
      </c>
      <c r="V520" s="79" t="s">
        <v>1422</v>
      </c>
      <c r="W520" s="93">
        <v>0</v>
      </c>
      <c r="X520" s="94">
        <v>29123928</v>
      </c>
      <c r="Y520" s="81">
        <v>0</v>
      </c>
      <c r="Z520" t="s">
        <v>3666</v>
      </c>
      <c r="AA520" t="s">
        <v>3382</v>
      </c>
      <c r="AB520" t="s">
        <v>3382</v>
      </c>
      <c r="AC520">
        <v>9</v>
      </c>
      <c r="AD520">
        <v>5414039</v>
      </c>
    </row>
    <row r="521" spans="1:30">
      <c r="E521" s="68"/>
    </row>
    <row r="522" spans="1:30">
      <c r="A522" s="67" t="s">
        <v>1419</v>
      </c>
      <c r="B522" s="82">
        <v>14680</v>
      </c>
      <c r="C522" s="69" t="s">
        <v>1438</v>
      </c>
      <c r="D522" s="68" t="s">
        <v>1502</v>
      </c>
      <c r="E522" s="101">
        <v>84716000</v>
      </c>
      <c r="F522" s="82">
        <v>15096</v>
      </c>
      <c r="G522" s="70">
        <v>14680</v>
      </c>
      <c r="H522" s="71">
        <v>42629</v>
      </c>
      <c r="I522" s="71">
        <v>44445</v>
      </c>
      <c r="J522" s="95">
        <v>1.9300000000000001E-2</v>
      </c>
      <c r="K522" s="73">
        <v>30402876</v>
      </c>
      <c r="L522" s="74">
        <v>39922850</v>
      </c>
      <c r="M522" s="74">
        <v>70325726</v>
      </c>
      <c r="N522" s="69" t="s">
        <v>1435</v>
      </c>
      <c r="O522" s="75">
        <v>1</v>
      </c>
      <c r="P522" s="96">
        <v>617432</v>
      </c>
      <c r="Q522" s="90">
        <v>42740</v>
      </c>
      <c r="R522" s="77">
        <v>42740</v>
      </c>
      <c r="S522" s="78"/>
      <c r="T522" s="75">
        <v>0</v>
      </c>
      <c r="U522" s="75">
        <v>26</v>
      </c>
      <c r="V522" s="79" t="s">
        <v>1422</v>
      </c>
      <c r="W522" s="80">
        <v>10327.579253333335</v>
      </c>
      <c r="X522" s="97">
        <v>627759.57925333339</v>
      </c>
      <c r="Y522" s="81">
        <v>39922850</v>
      </c>
      <c r="Z522" t="s">
        <v>3666</v>
      </c>
      <c r="AA522" t="s">
        <v>3382</v>
      </c>
      <c r="AB522" t="s">
        <v>3382</v>
      </c>
      <c r="AC522">
        <v>9</v>
      </c>
      <c r="AD522">
        <v>5414039</v>
      </c>
    </row>
    <row r="523" spans="1:30">
      <c r="A523" s="67" t="s">
        <v>1419</v>
      </c>
      <c r="B523" s="82">
        <v>14680</v>
      </c>
      <c r="C523" s="69" t="s">
        <v>1438</v>
      </c>
      <c r="D523" s="68" t="s">
        <v>1502</v>
      </c>
      <c r="E523" s="101">
        <v>84716000</v>
      </c>
      <c r="F523" s="82">
        <v>15096</v>
      </c>
      <c r="G523" s="70">
        <v>14680</v>
      </c>
      <c r="H523" s="71">
        <v>42629</v>
      </c>
      <c r="I523" s="71">
        <v>44445</v>
      </c>
      <c r="J523" s="95">
        <v>1.2999999999999999E-2</v>
      </c>
      <c r="K523" s="73">
        <v>30402876</v>
      </c>
      <c r="L523" s="74">
        <v>39922850</v>
      </c>
      <c r="M523" s="74">
        <v>70325726</v>
      </c>
      <c r="N523" s="69" t="s">
        <v>1435</v>
      </c>
      <c r="O523" s="75">
        <v>2</v>
      </c>
      <c r="P523" s="96">
        <v>617432</v>
      </c>
      <c r="Q523" s="90">
        <v>42771</v>
      </c>
      <c r="R523" s="77">
        <v>42771</v>
      </c>
      <c r="S523" s="78"/>
      <c r="T523" s="75">
        <v>0</v>
      </c>
      <c r="U523" s="75">
        <v>0</v>
      </c>
      <c r="V523" s="79" t="s">
        <v>1422</v>
      </c>
      <c r="W523" s="93">
        <v>0</v>
      </c>
      <c r="X523" s="94">
        <v>617432</v>
      </c>
      <c r="Y523" s="81">
        <v>0</v>
      </c>
      <c r="Z523" t="s">
        <v>3666</v>
      </c>
      <c r="AA523" t="s">
        <v>3382</v>
      </c>
      <c r="AB523" t="s">
        <v>3382</v>
      </c>
      <c r="AC523">
        <v>9</v>
      </c>
      <c r="AD523">
        <v>5414039</v>
      </c>
    </row>
    <row r="524" spans="1:30">
      <c r="A524" s="67" t="s">
        <v>1419</v>
      </c>
      <c r="B524" s="82">
        <v>14680</v>
      </c>
      <c r="C524" s="69" t="s">
        <v>1438</v>
      </c>
      <c r="D524" s="68" t="s">
        <v>1502</v>
      </c>
      <c r="E524" s="101">
        <v>84716000</v>
      </c>
      <c r="F524" s="82">
        <v>15096</v>
      </c>
      <c r="G524" s="70">
        <v>14680</v>
      </c>
      <c r="H524" s="71">
        <v>42629</v>
      </c>
      <c r="I524" s="71">
        <v>44445</v>
      </c>
      <c r="J524" s="95">
        <v>1.2999999999999999E-2</v>
      </c>
      <c r="K524" s="73">
        <v>30402876</v>
      </c>
      <c r="L524" s="74">
        <v>39922850</v>
      </c>
      <c r="M524" s="74">
        <v>70325726</v>
      </c>
      <c r="N524" s="69" t="s">
        <v>1435</v>
      </c>
      <c r="O524" s="75">
        <v>3</v>
      </c>
      <c r="P524" s="96">
        <v>617432</v>
      </c>
      <c r="Q524" s="90">
        <v>42799</v>
      </c>
      <c r="R524" s="77">
        <v>42799</v>
      </c>
      <c r="S524" s="78"/>
      <c r="T524" s="75">
        <v>0</v>
      </c>
      <c r="U524" s="75">
        <v>0</v>
      </c>
      <c r="V524" s="79" t="s">
        <v>1422</v>
      </c>
      <c r="W524" s="93">
        <v>0</v>
      </c>
      <c r="X524" s="94">
        <v>617432</v>
      </c>
      <c r="Y524" s="81">
        <v>0</v>
      </c>
      <c r="Z524" t="s">
        <v>3666</v>
      </c>
      <c r="AA524" t="s">
        <v>3382</v>
      </c>
      <c r="AB524" t="s">
        <v>3382</v>
      </c>
      <c r="AC524">
        <v>9</v>
      </c>
      <c r="AD524">
        <v>5414039</v>
      </c>
    </row>
    <row r="525" spans="1:30">
      <c r="A525" s="67" t="s">
        <v>1419</v>
      </c>
      <c r="B525" s="82">
        <v>14680</v>
      </c>
      <c r="C525" s="69" t="s">
        <v>1438</v>
      </c>
      <c r="D525" s="68" t="s">
        <v>1502</v>
      </c>
      <c r="E525" s="101">
        <v>84716000</v>
      </c>
      <c r="F525" s="82">
        <v>15096</v>
      </c>
      <c r="G525" s="70">
        <v>14680</v>
      </c>
      <c r="H525" s="71">
        <v>42629</v>
      </c>
      <c r="I525" s="71">
        <v>44445</v>
      </c>
      <c r="J525" s="95">
        <v>1.2999999999999999E-2</v>
      </c>
      <c r="K525" s="73">
        <v>30402876</v>
      </c>
      <c r="L525" s="74">
        <v>39922850</v>
      </c>
      <c r="M525" s="74">
        <v>70325726</v>
      </c>
      <c r="N525" s="69" t="s">
        <v>1435</v>
      </c>
      <c r="O525" s="75">
        <v>4</v>
      </c>
      <c r="P525" s="96">
        <v>617432</v>
      </c>
      <c r="Q525" s="90">
        <v>42830</v>
      </c>
      <c r="R525" s="77">
        <v>42830</v>
      </c>
      <c r="S525" s="78"/>
      <c r="T525" s="75">
        <v>0</v>
      </c>
      <c r="U525" s="75">
        <v>0</v>
      </c>
      <c r="V525" s="79" t="s">
        <v>1422</v>
      </c>
      <c r="W525" s="93">
        <v>0</v>
      </c>
      <c r="X525" s="94">
        <v>617432</v>
      </c>
      <c r="Y525" s="81">
        <v>0</v>
      </c>
      <c r="Z525" t="s">
        <v>3666</v>
      </c>
      <c r="AA525" t="s">
        <v>3382</v>
      </c>
      <c r="AB525" t="s">
        <v>3382</v>
      </c>
      <c r="AC525">
        <v>9</v>
      </c>
      <c r="AD525">
        <v>5414039</v>
      </c>
    </row>
    <row r="526" spans="1:30">
      <c r="A526" s="67" t="s">
        <v>1419</v>
      </c>
      <c r="B526" s="82">
        <v>14680</v>
      </c>
      <c r="C526" s="69" t="s">
        <v>1438</v>
      </c>
      <c r="D526" s="68" t="s">
        <v>1502</v>
      </c>
      <c r="E526" s="101">
        <v>84716000</v>
      </c>
      <c r="F526" s="82">
        <v>15096</v>
      </c>
      <c r="G526" s="70">
        <v>14680</v>
      </c>
      <c r="H526" s="71">
        <v>42629</v>
      </c>
      <c r="I526" s="71">
        <v>44445</v>
      </c>
      <c r="J526" s="95">
        <v>1.2999999999999999E-2</v>
      </c>
      <c r="K526" s="73">
        <v>30402876</v>
      </c>
      <c r="L526" s="74">
        <v>39922850</v>
      </c>
      <c r="M526" s="74">
        <v>70325726</v>
      </c>
      <c r="N526" s="69" t="s">
        <v>1435</v>
      </c>
      <c r="O526" s="75">
        <v>5</v>
      </c>
      <c r="P526" s="96">
        <v>617432</v>
      </c>
      <c r="Q526" s="90">
        <v>42860</v>
      </c>
      <c r="R526" s="77">
        <v>42860</v>
      </c>
      <c r="S526" s="78"/>
      <c r="T526" s="75">
        <v>0</v>
      </c>
      <c r="U526" s="75">
        <v>0</v>
      </c>
      <c r="V526" s="79" t="s">
        <v>1422</v>
      </c>
      <c r="W526" s="93">
        <v>0</v>
      </c>
      <c r="X526" s="94">
        <v>617432</v>
      </c>
      <c r="Y526" s="81">
        <v>0</v>
      </c>
      <c r="Z526" t="s">
        <v>3666</v>
      </c>
      <c r="AA526" t="s">
        <v>3382</v>
      </c>
      <c r="AB526" t="s">
        <v>3382</v>
      </c>
      <c r="AC526">
        <v>9</v>
      </c>
      <c r="AD526">
        <v>5414039</v>
      </c>
    </row>
    <row r="527" spans="1:30">
      <c r="A527" s="67" t="s">
        <v>1419</v>
      </c>
      <c r="B527" s="82">
        <v>14680</v>
      </c>
      <c r="C527" s="69" t="s">
        <v>1438</v>
      </c>
      <c r="D527" s="68" t="s">
        <v>1502</v>
      </c>
      <c r="E527" s="101">
        <v>84716000</v>
      </c>
      <c r="F527" s="82">
        <v>15096</v>
      </c>
      <c r="G527" s="70">
        <v>14680</v>
      </c>
      <c r="H527" s="71">
        <v>42629</v>
      </c>
      <c r="I527" s="71">
        <v>44445</v>
      </c>
      <c r="J527" s="95">
        <v>1.2999999999999999E-2</v>
      </c>
      <c r="K527" s="73">
        <v>30402876</v>
      </c>
      <c r="L527" s="74">
        <v>39922850</v>
      </c>
      <c r="M527" s="74">
        <v>70325726</v>
      </c>
      <c r="N527" s="69" t="s">
        <v>1435</v>
      </c>
      <c r="O527" s="75">
        <v>6</v>
      </c>
      <c r="P527" s="96">
        <v>617432</v>
      </c>
      <c r="Q527" s="90">
        <v>42891</v>
      </c>
      <c r="R527" s="77">
        <v>42891</v>
      </c>
      <c r="S527" s="78"/>
      <c r="T527" s="75">
        <v>0</v>
      </c>
      <c r="U527" s="75">
        <v>0</v>
      </c>
      <c r="V527" s="79" t="s">
        <v>1422</v>
      </c>
      <c r="W527" s="93">
        <v>0</v>
      </c>
      <c r="X527" s="94">
        <v>617432</v>
      </c>
      <c r="Y527" s="81">
        <v>0</v>
      </c>
      <c r="Z527" t="s">
        <v>3666</v>
      </c>
      <c r="AA527" t="s">
        <v>3382</v>
      </c>
      <c r="AB527" t="s">
        <v>3382</v>
      </c>
      <c r="AC527">
        <v>9</v>
      </c>
      <c r="AD527">
        <v>5414039</v>
      </c>
    </row>
    <row r="528" spans="1:30">
      <c r="A528" s="67" t="s">
        <v>1419</v>
      </c>
      <c r="B528" s="82">
        <v>14680</v>
      </c>
      <c r="C528" s="69" t="s">
        <v>1438</v>
      </c>
      <c r="D528" s="68" t="s">
        <v>1502</v>
      </c>
      <c r="E528" s="101">
        <v>84716000</v>
      </c>
      <c r="F528" s="82">
        <v>15096</v>
      </c>
      <c r="G528" s="70">
        <v>14680</v>
      </c>
      <c r="H528" s="71">
        <v>42629</v>
      </c>
      <c r="I528" s="71">
        <v>44445</v>
      </c>
      <c r="J528" s="95">
        <v>1.2999999999999999E-2</v>
      </c>
      <c r="K528" s="73">
        <v>30402876</v>
      </c>
      <c r="L528" s="74">
        <v>39922850</v>
      </c>
      <c r="M528" s="74">
        <v>70325726</v>
      </c>
      <c r="N528" s="69" t="s">
        <v>1435</v>
      </c>
      <c r="O528" s="75">
        <v>7</v>
      </c>
      <c r="P528" s="96">
        <v>617432</v>
      </c>
      <c r="Q528" s="90">
        <v>42921</v>
      </c>
      <c r="R528" s="77">
        <v>42921</v>
      </c>
      <c r="S528" s="78"/>
      <c r="T528" s="75">
        <v>0</v>
      </c>
      <c r="U528" s="75">
        <v>0</v>
      </c>
      <c r="V528" s="79" t="s">
        <v>1422</v>
      </c>
      <c r="W528" s="93">
        <v>0</v>
      </c>
      <c r="X528" s="94">
        <v>617432</v>
      </c>
      <c r="Y528" s="81">
        <v>0</v>
      </c>
      <c r="Z528" t="s">
        <v>3666</v>
      </c>
      <c r="AA528" t="s">
        <v>3382</v>
      </c>
      <c r="AB528" t="s">
        <v>3382</v>
      </c>
      <c r="AC528">
        <v>9</v>
      </c>
      <c r="AD528">
        <v>5414039</v>
      </c>
    </row>
    <row r="529" spans="1:30">
      <c r="A529" s="67" t="s">
        <v>1419</v>
      </c>
      <c r="B529" s="82">
        <v>14680</v>
      </c>
      <c r="C529" s="69" t="s">
        <v>1438</v>
      </c>
      <c r="D529" s="68" t="s">
        <v>1502</v>
      </c>
      <c r="E529" s="101">
        <v>84716000</v>
      </c>
      <c r="F529" s="82">
        <v>15096</v>
      </c>
      <c r="G529" s="70">
        <v>14680</v>
      </c>
      <c r="H529" s="71">
        <v>42629</v>
      </c>
      <c r="I529" s="71">
        <v>44445</v>
      </c>
      <c r="J529" s="95">
        <v>1.2999999999999999E-2</v>
      </c>
      <c r="K529" s="73">
        <v>30402876</v>
      </c>
      <c r="L529" s="74">
        <v>39922850</v>
      </c>
      <c r="M529" s="74">
        <v>70325726</v>
      </c>
      <c r="N529" s="69" t="s">
        <v>1435</v>
      </c>
      <c r="O529" s="75">
        <v>8</v>
      </c>
      <c r="P529" s="96">
        <v>617432</v>
      </c>
      <c r="Q529" s="90">
        <v>42952</v>
      </c>
      <c r="R529" s="77">
        <v>42952</v>
      </c>
      <c r="S529" s="78"/>
      <c r="T529" s="75">
        <v>0</v>
      </c>
      <c r="U529" s="75">
        <v>0</v>
      </c>
      <c r="V529" s="79" t="s">
        <v>1422</v>
      </c>
      <c r="W529" s="93">
        <v>0</v>
      </c>
      <c r="X529" s="94">
        <v>617432</v>
      </c>
      <c r="Y529" s="81">
        <v>0</v>
      </c>
      <c r="Z529" t="s">
        <v>3666</v>
      </c>
      <c r="AA529" t="s">
        <v>3382</v>
      </c>
      <c r="AB529" t="s">
        <v>3382</v>
      </c>
      <c r="AC529">
        <v>9</v>
      </c>
      <c r="AD529">
        <v>5414039</v>
      </c>
    </row>
    <row r="530" spans="1:30">
      <c r="A530" s="67" t="s">
        <v>1419</v>
      </c>
      <c r="B530" s="82">
        <v>14680</v>
      </c>
      <c r="C530" s="69" t="s">
        <v>1438</v>
      </c>
      <c r="D530" s="68" t="s">
        <v>1502</v>
      </c>
      <c r="E530" s="101">
        <v>84716000</v>
      </c>
      <c r="F530" s="82">
        <v>15096</v>
      </c>
      <c r="G530" s="70">
        <v>14680</v>
      </c>
      <c r="H530" s="71">
        <v>42629</v>
      </c>
      <c r="I530" s="71">
        <v>44445</v>
      </c>
      <c r="J530" s="95">
        <v>1.2999999999999999E-2</v>
      </c>
      <c r="K530" s="73">
        <v>30402876</v>
      </c>
      <c r="L530" s="74">
        <v>39922850</v>
      </c>
      <c r="M530" s="74">
        <v>70325726</v>
      </c>
      <c r="N530" s="69" t="s">
        <v>1435</v>
      </c>
      <c r="O530" s="75">
        <v>9</v>
      </c>
      <c r="P530" s="96">
        <v>617432</v>
      </c>
      <c r="Q530" s="90">
        <v>42983</v>
      </c>
      <c r="R530" s="77">
        <v>42983</v>
      </c>
      <c r="S530" s="78"/>
      <c r="T530" s="75">
        <v>0</v>
      </c>
      <c r="U530" s="75">
        <v>0</v>
      </c>
      <c r="V530" s="79" t="s">
        <v>1422</v>
      </c>
      <c r="W530" s="93">
        <v>0</v>
      </c>
      <c r="X530" s="94">
        <v>617432</v>
      </c>
      <c r="Y530" s="81">
        <v>0</v>
      </c>
      <c r="Z530" t="s">
        <v>3666</v>
      </c>
      <c r="AA530" t="s">
        <v>3382</v>
      </c>
      <c r="AB530" t="s">
        <v>3382</v>
      </c>
      <c r="AC530">
        <v>9</v>
      </c>
      <c r="AD530">
        <v>5414039</v>
      </c>
    </row>
    <row r="531" spans="1:30">
      <c r="A531" s="67" t="s">
        <v>1419</v>
      </c>
      <c r="B531" s="82">
        <v>14680</v>
      </c>
      <c r="C531" s="69" t="s">
        <v>1438</v>
      </c>
      <c r="D531" s="68" t="s">
        <v>1502</v>
      </c>
      <c r="E531" s="101">
        <v>84716000</v>
      </c>
      <c r="F531" s="82">
        <v>15096</v>
      </c>
      <c r="G531" s="70">
        <v>14680</v>
      </c>
      <c r="H531" s="71">
        <v>42629</v>
      </c>
      <c r="I531" s="71">
        <v>44445</v>
      </c>
      <c r="J531" s="95">
        <v>1.2999999999999999E-2</v>
      </c>
      <c r="K531" s="73">
        <v>30402876</v>
      </c>
      <c r="L531" s="74">
        <v>39922850</v>
      </c>
      <c r="M531" s="74">
        <v>70325726</v>
      </c>
      <c r="N531" s="69" t="s">
        <v>1435</v>
      </c>
      <c r="O531" s="75">
        <v>10</v>
      </c>
      <c r="P531" s="96">
        <v>617432</v>
      </c>
      <c r="Q531" s="90">
        <v>43013</v>
      </c>
      <c r="R531" s="77">
        <v>43013</v>
      </c>
      <c r="S531" s="78"/>
      <c r="T531" s="75">
        <v>0</v>
      </c>
      <c r="U531" s="75">
        <v>0</v>
      </c>
      <c r="V531" s="79" t="s">
        <v>1422</v>
      </c>
      <c r="W531" s="93">
        <v>0</v>
      </c>
      <c r="X531" s="94">
        <v>617432</v>
      </c>
      <c r="Y531" s="81">
        <v>0</v>
      </c>
      <c r="Z531" t="s">
        <v>3666</v>
      </c>
      <c r="AA531" t="s">
        <v>3382</v>
      </c>
      <c r="AB531" t="s">
        <v>3382</v>
      </c>
      <c r="AC531">
        <v>9</v>
      </c>
      <c r="AD531">
        <v>5414039</v>
      </c>
    </row>
    <row r="532" spans="1:30">
      <c r="A532" s="67" t="s">
        <v>1419</v>
      </c>
      <c r="B532" s="82">
        <v>14680</v>
      </c>
      <c r="C532" s="69" t="s">
        <v>1438</v>
      </c>
      <c r="D532" s="68" t="s">
        <v>1502</v>
      </c>
      <c r="E532" s="101">
        <v>84716000</v>
      </c>
      <c r="F532" s="82">
        <v>15096</v>
      </c>
      <c r="G532" s="70">
        <v>14680</v>
      </c>
      <c r="H532" s="71">
        <v>42629</v>
      </c>
      <c r="I532" s="71">
        <v>44445</v>
      </c>
      <c r="J532" s="95">
        <v>1.2999999999999999E-2</v>
      </c>
      <c r="K532" s="73">
        <v>30402876</v>
      </c>
      <c r="L532" s="74">
        <v>39922850</v>
      </c>
      <c r="M532" s="74">
        <v>70325726</v>
      </c>
      <c r="N532" s="69" t="s">
        <v>1435</v>
      </c>
      <c r="O532" s="75">
        <v>11</v>
      </c>
      <c r="P532" s="96">
        <v>617432</v>
      </c>
      <c r="Q532" s="90">
        <v>43044</v>
      </c>
      <c r="R532" s="77">
        <v>43044</v>
      </c>
      <c r="S532" s="78"/>
      <c r="T532" s="75">
        <v>0</v>
      </c>
      <c r="U532" s="75">
        <v>0</v>
      </c>
      <c r="V532" s="79" t="s">
        <v>1422</v>
      </c>
      <c r="W532" s="93">
        <v>0</v>
      </c>
      <c r="X532" s="94">
        <v>617432</v>
      </c>
      <c r="Y532" s="81">
        <v>0</v>
      </c>
      <c r="Z532" t="s">
        <v>3666</v>
      </c>
      <c r="AA532" t="s">
        <v>3382</v>
      </c>
      <c r="AB532" t="s">
        <v>3382</v>
      </c>
      <c r="AC532">
        <v>9</v>
      </c>
      <c r="AD532">
        <v>5414039</v>
      </c>
    </row>
    <row r="533" spans="1:30">
      <c r="A533" s="67" t="s">
        <v>1419</v>
      </c>
      <c r="B533" s="82">
        <v>14680</v>
      </c>
      <c r="C533" s="69" t="s">
        <v>1438</v>
      </c>
      <c r="D533" s="68" t="s">
        <v>1502</v>
      </c>
      <c r="E533" s="101">
        <v>84716000</v>
      </c>
      <c r="F533" s="82">
        <v>15096</v>
      </c>
      <c r="G533" s="70">
        <v>14680</v>
      </c>
      <c r="H533" s="71">
        <v>42629</v>
      </c>
      <c r="I533" s="71">
        <v>44445</v>
      </c>
      <c r="J533" s="95">
        <v>1.2999999999999999E-2</v>
      </c>
      <c r="K533" s="73">
        <v>30402876</v>
      </c>
      <c r="L533" s="74">
        <v>39922850</v>
      </c>
      <c r="M533" s="74">
        <v>70325726</v>
      </c>
      <c r="N533" s="69" t="s">
        <v>1435</v>
      </c>
      <c r="O533" s="75">
        <v>12</v>
      </c>
      <c r="P533" s="96">
        <v>617432</v>
      </c>
      <c r="Q533" s="90">
        <v>43074</v>
      </c>
      <c r="R533" s="77">
        <v>43074</v>
      </c>
      <c r="S533" s="78"/>
      <c r="T533" s="75">
        <v>0</v>
      </c>
      <c r="U533" s="75">
        <v>0</v>
      </c>
      <c r="V533" s="79" t="s">
        <v>1422</v>
      </c>
      <c r="W533" s="93">
        <v>0</v>
      </c>
      <c r="X533" s="94">
        <v>617432</v>
      </c>
      <c r="Y533" s="81">
        <v>0</v>
      </c>
      <c r="Z533" t="s">
        <v>3666</v>
      </c>
      <c r="AA533" t="s">
        <v>3382</v>
      </c>
      <c r="AB533" t="s">
        <v>3382</v>
      </c>
      <c r="AC533">
        <v>9</v>
      </c>
      <c r="AD533">
        <v>5414039</v>
      </c>
    </row>
    <row r="534" spans="1:30">
      <c r="A534" s="67" t="s">
        <v>1419</v>
      </c>
      <c r="B534" s="82">
        <v>14680</v>
      </c>
      <c r="C534" s="69" t="s">
        <v>1438</v>
      </c>
      <c r="D534" s="68" t="s">
        <v>1502</v>
      </c>
      <c r="E534" s="101">
        <v>84716000</v>
      </c>
      <c r="F534" s="82">
        <v>15096</v>
      </c>
      <c r="G534" s="70">
        <v>14680</v>
      </c>
      <c r="H534" s="71">
        <v>42629</v>
      </c>
      <c r="I534" s="71">
        <v>44445</v>
      </c>
      <c r="J534" s="95">
        <v>1.2999999999999999E-2</v>
      </c>
      <c r="K534" s="73">
        <v>30402876</v>
      </c>
      <c r="L534" s="74">
        <v>39922850</v>
      </c>
      <c r="M534" s="74">
        <v>70325726</v>
      </c>
      <c r="N534" s="69" t="s">
        <v>1435</v>
      </c>
      <c r="O534" s="75">
        <v>13</v>
      </c>
      <c r="P534" s="96">
        <v>617432</v>
      </c>
      <c r="Q534" s="90">
        <v>43105</v>
      </c>
      <c r="R534" s="77">
        <v>43105</v>
      </c>
      <c r="S534" s="78"/>
      <c r="T534" s="75">
        <v>0</v>
      </c>
      <c r="U534" s="75">
        <v>0</v>
      </c>
      <c r="V534" s="79" t="s">
        <v>1422</v>
      </c>
      <c r="W534" s="93">
        <v>0</v>
      </c>
      <c r="X534" s="94">
        <v>617432</v>
      </c>
      <c r="Y534" s="81">
        <v>0</v>
      </c>
      <c r="Z534" t="s">
        <v>3666</v>
      </c>
      <c r="AA534" t="s">
        <v>3382</v>
      </c>
      <c r="AB534" t="s">
        <v>3382</v>
      </c>
      <c r="AC534">
        <v>9</v>
      </c>
      <c r="AD534">
        <v>5414039</v>
      </c>
    </row>
    <row r="535" spans="1:30">
      <c r="A535" s="67" t="s">
        <v>1419</v>
      </c>
      <c r="B535" s="82">
        <v>14680</v>
      </c>
      <c r="C535" s="69" t="s">
        <v>1438</v>
      </c>
      <c r="D535" s="68" t="s">
        <v>1502</v>
      </c>
      <c r="E535" s="101">
        <v>84716000</v>
      </c>
      <c r="F535" s="82">
        <v>15096</v>
      </c>
      <c r="G535" s="70">
        <v>14680</v>
      </c>
      <c r="H535" s="71">
        <v>42629</v>
      </c>
      <c r="I535" s="71">
        <v>44445</v>
      </c>
      <c r="J535" s="95">
        <v>1.2999999999999999E-2</v>
      </c>
      <c r="K535" s="73">
        <v>30402876</v>
      </c>
      <c r="L535" s="74">
        <v>39922850</v>
      </c>
      <c r="M535" s="74">
        <v>70325726</v>
      </c>
      <c r="N535" s="69" t="s">
        <v>1435</v>
      </c>
      <c r="O535" s="75">
        <v>14</v>
      </c>
      <c r="P535" s="96">
        <v>617432</v>
      </c>
      <c r="Q535" s="90">
        <v>43136</v>
      </c>
      <c r="R535" s="77">
        <v>43136</v>
      </c>
      <c r="S535" s="78"/>
      <c r="T535" s="75">
        <v>0</v>
      </c>
      <c r="U535" s="75">
        <v>0</v>
      </c>
      <c r="V535" s="79" t="s">
        <v>1422</v>
      </c>
      <c r="W535" s="93">
        <v>0</v>
      </c>
      <c r="X535" s="94">
        <v>617432</v>
      </c>
      <c r="Y535" s="81">
        <v>0</v>
      </c>
      <c r="Z535" t="s">
        <v>3666</v>
      </c>
      <c r="AA535" t="s">
        <v>3382</v>
      </c>
      <c r="AB535" t="s">
        <v>3382</v>
      </c>
      <c r="AC535">
        <v>9</v>
      </c>
      <c r="AD535">
        <v>5414039</v>
      </c>
    </row>
    <row r="536" spans="1:30">
      <c r="A536" s="67" t="s">
        <v>1419</v>
      </c>
      <c r="B536" s="82">
        <v>14680</v>
      </c>
      <c r="C536" s="69" t="s">
        <v>1438</v>
      </c>
      <c r="D536" s="68" t="s">
        <v>1502</v>
      </c>
      <c r="E536" s="101">
        <v>84716000</v>
      </c>
      <c r="F536" s="82">
        <v>15096</v>
      </c>
      <c r="G536" s="70">
        <v>14680</v>
      </c>
      <c r="H536" s="71">
        <v>42629</v>
      </c>
      <c r="I536" s="71">
        <v>44445</v>
      </c>
      <c r="J536" s="95">
        <v>1.2999999999999999E-2</v>
      </c>
      <c r="K536" s="73">
        <v>30402876</v>
      </c>
      <c r="L536" s="74">
        <v>39922850</v>
      </c>
      <c r="M536" s="74">
        <v>70325726</v>
      </c>
      <c r="N536" s="69" t="s">
        <v>1435</v>
      </c>
      <c r="O536" s="75">
        <v>15</v>
      </c>
      <c r="P536" s="96">
        <v>617432</v>
      </c>
      <c r="Q536" s="90">
        <v>43164</v>
      </c>
      <c r="R536" s="77">
        <v>43164</v>
      </c>
      <c r="S536" s="78"/>
      <c r="T536" s="75">
        <v>0</v>
      </c>
      <c r="U536" s="75">
        <v>0</v>
      </c>
      <c r="V536" s="79" t="s">
        <v>1422</v>
      </c>
      <c r="W536" s="93">
        <v>0</v>
      </c>
      <c r="X536" s="94">
        <v>617432</v>
      </c>
      <c r="Y536" s="81">
        <v>0</v>
      </c>
      <c r="Z536" t="s">
        <v>3666</v>
      </c>
      <c r="AA536" t="s">
        <v>3382</v>
      </c>
      <c r="AB536" t="s">
        <v>3382</v>
      </c>
      <c r="AC536">
        <v>9</v>
      </c>
      <c r="AD536">
        <v>5414039</v>
      </c>
    </row>
    <row r="537" spans="1:30">
      <c r="A537" s="67" t="s">
        <v>1419</v>
      </c>
      <c r="B537" s="82">
        <v>14680</v>
      </c>
      <c r="C537" s="69" t="s">
        <v>1438</v>
      </c>
      <c r="D537" s="68" t="s">
        <v>1502</v>
      </c>
      <c r="E537" s="101">
        <v>84716000</v>
      </c>
      <c r="F537" s="82">
        <v>15096</v>
      </c>
      <c r="G537" s="70">
        <v>14680</v>
      </c>
      <c r="H537" s="71">
        <v>42629</v>
      </c>
      <c r="I537" s="71">
        <v>44445</v>
      </c>
      <c r="J537" s="95">
        <v>1.2999999999999999E-2</v>
      </c>
      <c r="K537" s="73">
        <v>30402876</v>
      </c>
      <c r="L537" s="74">
        <v>39922850</v>
      </c>
      <c r="M537" s="74">
        <v>70325726</v>
      </c>
      <c r="N537" s="69" t="s">
        <v>1435</v>
      </c>
      <c r="O537" s="75">
        <v>16</v>
      </c>
      <c r="P537" s="96">
        <v>617432</v>
      </c>
      <c r="Q537" s="90">
        <v>43195</v>
      </c>
      <c r="R537" s="77">
        <v>43195</v>
      </c>
      <c r="S537" s="78"/>
      <c r="T537" s="75">
        <v>0</v>
      </c>
      <c r="U537" s="75">
        <v>0</v>
      </c>
      <c r="V537" s="79" t="s">
        <v>1422</v>
      </c>
      <c r="W537" s="93">
        <v>0</v>
      </c>
      <c r="X537" s="94">
        <v>617432</v>
      </c>
      <c r="Y537" s="81">
        <v>0</v>
      </c>
      <c r="Z537" t="s">
        <v>3666</v>
      </c>
      <c r="AA537" t="s">
        <v>3382</v>
      </c>
      <c r="AB537" t="s">
        <v>3382</v>
      </c>
      <c r="AC537">
        <v>9</v>
      </c>
      <c r="AD537">
        <v>5414039</v>
      </c>
    </row>
    <row r="538" spans="1:30">
      <c r="A538" s="67" t="s">
        <v>1419</v>
      </c>
      <c r="B538" s="82">
        <v>14680</v>
      </c>
      <c r="C538" s="69" t="s">
        <v>1438</v>
      </c>
      <c r="D538" s="68" t="s">
        <v>1502</v>
      </c>
      <c r="E538" s="101">
        <v>84716000</v>
      </c>
      <c r="F538" s="82">
        <v>15096</v>
      </c>
      <c r="G538" s="70">
        <v>14680</v>
      </c>
      <c r="H538" s="71">
        <v>42629</v>
      </c>
      <c r="I538" s="71">
        <v>44445</v>
      </c>
      <c r="J538" s="95">
        <v>1.2999999999999999E-2</v>
      </c>
      <c r="K538" s="73">
        <v>30402876</v>
      </c>
      <c r="L538" s="74">
        <v>39922850</v>
      </c>
      <c r="M538" s="74">
        <v>70325726</v>
      </c>
      <c r="N538" s="69" t="s">
        <v>1435</v>
      </c>
      <c r="O538" s="75">
        <v>17</v>
      </c>
      <c r="P538" s="96">
        <v>617432</v>
      </c>
      <c r="Q538" s="90">
        <v>43225</v>
      </c>
      <c r="R538" s="77">
        <v>43225</v>
      </c>
      <c r="S538" s="78"/>
      <c r="T538" s="75">
        <v>0</v>
      </c>
      <c r="U538" s="75">
        <v>0</v>
      </c>
      <c r="V538" s="79" t="s">
        <v>1422</v>
      </c>
      <c r="W538" s="93">
        <v>0</v>
      </c>
      <c r="X538" s="94">
        <v>617432</v>
      </c>
      <c r="Y538" s="81">
        <v>0</v>
      </c>
      <c r="Z538" t="s">
        <v>3666</v>
      </c>
      <c r="AA538" t="s">
        <v>3382</v>
      </c>
      <c r="AB538" t="s">
        <v>3382</v>
      </c>
      <c r="AC538">
        <v>9</v>
      </c>
      <c r="AD538">
        <v>5414039</v>
      </c>
    </row>
    <row r="539" spans="1:30">
      <c r="A539" s="67" t="s">
        <v>1419</v>
      </c>
      <c r="B539" s="82">
        <v>14680</v>
      </c>
      <c r="C539" s="69" t="s">
        <v>1438</v>
      </c>
      <c r="D539" s="68" t="s">
        <v>1502</v>
      </c>
      <c r="E539" s="101">
        <v>84716000</v>
      </c>
      <c r="F539" s="82">
        <v>15096</v>
      </c>
      <c r="G539" s="70">
        <v>14680</v>
      </c>
      <c r="H539" s="71">
        <v>42629</v>
      </c>
      <c r="I539" s="71">
        <v>44445</v>
      </c>
      <c r="J539" s="95">
        <v>1.2999999999999999E-2</v>
      </c>
      <c r="K539" s="73">
        <v>30402876</v>
      </c>
      <c r="L539" s="74">
        <v>39922850</v>
      </c>
      <c r="M539" s="74">
        <v>70325726</v>
      </c>
      <c r="N539" s="69" t="s">
        <v>1435</v>
      </c>
      <c r="O539" s="75">
        <v>18</v>
      </c>
      <c r="P539" s="96">
        <v>617432</v>
      </c>
      <c r="Q539" s="90">
        <v>43256</v>
      </c>
      <c r="R539" s="77">
        <v>43256</v>
      </c>
      <c r="S539" s="78"/>
      <c r="T539" s="75">
        <v>0</v>
      </c>
      <c r="U539" s="75">
        <v>0</v>
      </c>
      <c r="V539" s="79" t="s">
        <v>1422</v>
      </c>
      <c r="W539" s="93">
        <v>0</v>
      </c>
      <c r="X539" s="94">
        <v>617432</v>
      </c>
      <c r="Y539" s="81">
        <v>0</v>
      </c>
      <c r="Z539" t="s">
        <v>3666</v>
      </c>
      <c r="AA539" t="s">
        <v>3382</v>
      </c>
      <c r="AB539" t="s">
        <v>3382</v>
      </c>
      <c r="AC539">
        <v>9</v>
      </c>
      <c r="AD539">
        <v>5414039</v>
      </c>
    </row>
    <row r="540" spans="1:30">
      <c r="A540" s="67" t="s">
        <v>1419</v>
      </c>
      <c r="B540" s="82">
        <v>14680</v>
      </c>
      <c r="C540" s="69" t="s">
        <v>1438</v>
      </c>
      <c r="D540" s="68" t="s">
        <v>1502</v>
      </c>
      <c r="E540" s="101">
        <v>84716000</v>
      </c>
      <c r="F540" s="82">
        <v>15096</v>
      </c>
      <c r="G540" s="70">
        <v>14680</v>
      </c>
      <c r="H540" s="71">
        <v>42629</v>
      </c>
      <c r="I540" s="71">
        <v>44445</v>
      </c>
      <c r="J540" s="95">
        <v>1.2999999999999999E-2</v>
      </c>
      <c r="K540" s="73">
        <v>30402876</v>
      </c>
      <c r="L540" s="74">
        <v>39922850</v>
      </c>
      <c r="M540" s="74">
        <v>70325726</v>
      </c>
      <c r="N540" s="69" t="s">
        <v>1435</v>
      </c>
      <c r="O540" s="75">
        <v>19</v>
      </c>
      <c r="P540" s="96">
        <v>617432</v>
      </c>
      <c r="Q540" s="90">
        <v>43286</v>
      </c>
      <c r="R540" s="77">
        <v>43286</v>
      </c>
      <c r="S540" s="78"/>
      <c r="T540" s="75">
        <v>0</v>
      </c>
      <c r="U540" s="75">
        <v>0</v>
      </c>
      <c r="V540" s="79" t="s">
        <v>1422</v>
      </c>
      <c r="W540" s="93">
        <v>0</v>
      </c>
      <c r="X540" s="94">
        <v>617432</v>
      </c>
      <c r="Y540" s="81">
        <v>0</v>
      </c>
      <c r="Z540" t="s">
        <v>3666</v>
      </c>
      <c r="AA540" t="s">
        <v>3382</v>
      </c>
      <c r="AB540" t="s">
        <v>3382</v>
      </c>
      <c r="AC540">
        <v>9</v>
      </c>
      <c r="AD540">
        <v>5414039</v>
      </c>
    </row>
    <row r="541" spans="1:30">
      <c r="A541" s="67" t="s">
        <v>1419</v>
      </c>
      <c r="B541" s="82">
        <v>14680</v>
      </c>
      <c r="C541" s="69" t="s">
        <v>1438</v>
      </c>
      <c r="D541" s="68" t="s">
        <v>1502</v>
      </c>
      <c r="E541" s="101">
        <v>84716000</v>
      </c>
      <c r="F541" s="82">
        <v>15096</v>
      </c>
      <c r="G541" s="70">
        <v>14680</v>
      </c>
      <c r="H541" s="71">
        <v>42629</v>
      </c>
      <c r="I541" s="71">
        <v>44445</v>
      </c>
      <c r="J541" s="95">
        <v>1.2999999999999999E-2</v>
      </c>
      <c r="K541" s="73">
        <v>30402876</v>
      </c>
      <c r="L541" s="74">
        <v>39922850</v>
      </c>
      <c r="M541" s="74">
        <v>70325726</v>
      </c>
      <c r="N541" s="69" t="s">
        <v>1435</v>
      </c>
      <c r="O541" s="75">
        <v>20</v>
      </c>
      <c r="P541" s="96">
        <v>617432</v>
      </c>
      <c r="Q541" s="90">
        <v>43317</v>
      </c>
      <c r="R541" s="77">
        <v>43317</v>
      </c>
      <c r="S541" s="78"/>
      <c r="T541" s="75">
        <v>0</v>
      </c>
      <c r="U541" s="75">
        <v>0</v>
      </c>
      <c r="V541" s="79" t="s">
        <v>1422</v>
      </c>
      <c r="W541" s="93">
        <v>0</v>
      </c>
      <c r="X541" s="94">
        <v>617432</v>
      </c>
      <c r="Y541" s="81">
        <v>0</v>
      </c>
      <c r="Z541" t="s">
        <v>3666</v>
      </c>
      <c r="AA541" t="s">
        <v>3382</v>
      </c>
      <c r="AB541" t="s">
        <v>3382</v>
      </c>
      <c r="AC541">
        <v>9</v>
      </c>
      <c r="AD541">
        <v>5414039</v>
      </c>
    </row>
    <row r="542" spans="1:30">
      <c r="A542" s="67" t="s">
        <v>1419</v>
      </c>
      <c r="B542" s="82">
        <v>14680</v>
      </c>
      <c r="C542" s="69" t="s">
        <v>1438</v>
      </c>
      <c r="D542" s="68" t="s">
        <v>1502</v>
      </c>
      <c r="E542" s="101">
        <v>84716000</v>
      </c>
      <c r="F542" s="82">
        <v>15096</v>
      </c>
      <c r="G542" s="70">
        <v>14680</v>
      </c>
      <c r="H542" s="71">
        <v>42629</v>
      </c>
      <c r="I542" s="71">
        <v>44445</v>
      </c>
      <c r="J542" s="95">
        <v>1.2999999999999999E-2</v>
      </c>
      <c r="K542" s="73">
        <v>30402876</v>
      </c>
      <c r="L542" s="74">
        <v>39922850</v>
      </c>
      <c r="M542" s="74">
        <v>70325726</v>
      </c>
      <c r="N542" s="69" t="s">
        <v>1435</v>
      </c>
      <c r="O542" s="75">
        <v>21</v>
      </c>
      <c r="P542" s="96">
        <v>617432</v>
      </c>
      <c r="Q542" s="90">
        <v>43348</v>
      </c>
      <c r="R542" s="77">
        <v>43348</v>
      </c>
      <c r="S542" s="78"/>
      <c r="T542" s="75">
        <v>0</v>
      </c>
      <c r="U542" s="75">
        <v>0</v>
      </c>
      <c r="V542" s="79" t="s">
        <v>1422</v>
      </c>
      <c r="W542" s="93">
        <v>0</v>
      </c>
      <c r="X542" s="94">
        <v>617432</v>
      </c>
      <c r="Y542" s="81">
        <v>0</v>
      </c>
      <c r="Z542" t="s">
        <v>3666</v>
      </c>
      <c r="AA542" t="s">
        <v>3382</v>
      </c>
      <c r="AB542" t="s">
        <v>3382</v>
      </c>
      <c r="AC542">
        <v>9</v>
      </c>
      <c r="AD542">
        <v>5414039</v>
      </c>
    </row>
    <row r="543" spans="1:30">
      <c r="A543" s="67" t="s">
        <v>1419</v>
      </c>
      <c r="B543" s="82">
        <v>14680</v>
      </c>
      <c r="C543" s="69" t="s">
        <v>1438</v>
      </c>
      <c r="D543" s="68" t="s">
        <v>1502</v>
      </c>
      <c r="E543" s="101">
        <v>84716000</v>
      </c>
      <c r="F543" s="82">
        <v>15096</v>
      </c>
      <c r="G543" s="70">
        <v>14680</v>
      </c>
      <c r="H543" s="71">
        <v>42629</v>
      </c>
      <c r="I543" s="71">
        <v>44445</v>
      </c>
      <c r="J543" s="95">
        <v>1.2999999999999999E-2</v>
      </c>
      <c r="K543" s="73">
        <v>30402876</v>
      </c>
      <c r="L543" s="74">
        <v>39922850</v>
      </c>
      <c r="M543" s="74">
        <v>70325726</v>
      </c>
      <c r="N543" s="69" t="s">
        <v>1435</v>
      </c>
      <c r="O543" s="75">
        <v>22</v>
      </c>
      <c r="P543" s="96">
        <v>617432</v>
      </c>
      <c r="Q543" s="90">
        <v>43378</v>
      </c>
      <c r="R543" s="77">
        <v>43378</v>
      </c>
      <c r="S543" s="78"/>
      <c r="T543" s="75">
        <v>0</v>
      </c>
      <c r="U543" s="75">
        <v>0</v>
      </c>
      <c r="V543" s="79" t="s">
        <v>1422</v>
      </c>
      <c r="W543" s="93">
        <v>0</v>
      </c>
      <c r="X543" s="94">
        <v>617432</v>
      </c>
      <c r="Y543" s="81">
        <v>0</v>
      </c>
      <c r="Z543" t="s">
        <v>3666</v>
      </c>
      <c r="AA543" t="s">
        <v>3382</v>
      </c>
      <c r="AB543" t="s">
        <v>3382</v>
      </c>
      <c r="AC543">
        <v>9</v>
      </c>
      <c r="AD543">
        <v>5414039</v>
      </c>
    </row>
    <row r="544" spans="1:30">
      <c r="A544" s="67" t="s">
        <v>1419</v>
      </c>
      <c r="B544" s="82">
        <v>14680</v>
      </c>
      <c r="C544" s="69" t="s">
        <v>1438</v>
      </c>
      <c r="D544" s="68" t="s">
        <v>1502</v>
      </c>
      <c r="E544" s="101">
        <v>84716000</v>
      </c>
      <c r="F544" s="82">
        <v>15096</v>
      </c>
      <c r="G544" s="70">
        <v>14680</v>
      </c>
      <c r="H544" s="71">
        <v>42629</v>
      </c>
      <c r="I544" s="71">
        <v>44445</v>
      </c>
      <c r="J544" s="95">
        <v>1.2999999999999999E-2</v>
      </c>
      <c r="K544" s="73">
        <v>30402876</v>
      </c>
      <c r="L544" s="74">
        <v>39922850</v>
      </c>
      <c r="M544" s="74">
        <v>70325726</v>
      </c>
      <c r="N544" s="69" t="s">
        <v>1435</v>
      </c>
      <c r="O544" s="75">
        <v>23</v>
      </c>
      <c r="P544" s="96">
        <v>617432</v>
      </c>
      <c r="Q544" s="90">
        <v>43409</v>
      </c>
      <c r="R544" s="77">
        <v>43409</v>
      </c>
      <c r="S544" s="78"/>
      <c r="T544" s="75">
        <v>0</v>
      </c>
      <c r="U544" s="75">
        <v>0</v>
      </c>
      <c r="V544" s="79" t="s">
        <v>1422</v>
      </c>
      <c r="W544" s="93">
        <v>0</v>
      </c>
      <c r="X544" s="94">
        <v>617432</v>
      </c>
      <c r="Y544" s="81">
        <v>0</v>
      </c>
      <c r="Z544" t="s">
        <v>3666</v>
      </c>
      <c r="AA544" t="s">
        <v>3382</v>
      </c>
      <c r="AB544" t="s">
        <v>3382</v>
      </c>
      <c r="AC544">
        <v>9</v>
      </c>
      <c r="AD544">
        <v>5414039</v>
      </c>
    </row>
    <row r="545" spans="1:30">
      <c r="A545" s="67" t="s">
        <v>1419</v>
      </c>
      <c r="B545" s="82">
        <v>14680</v>
      </c>
      <c r="C545" s="69" t="s">
        <v>1438</v>
      </c>
      <c r="D545" s="68" t="s">
        <v>1502</v>
      </c>
      <c r="E545" s="101">
        <v>84716000</v>
      </c>
      <c r="F545" s="82">
        <v>15096</v>
      </c>
      <c r="G545" s="70">
        <v>14680</v>
      </c>
      <c r="H545" s="71">
        <v>42629</v>
      </c>
      <c r="I545" s="71">
        <v>44445</v>
      </c>
      <c r="J545" s="95">
        <v>1.2999999999999999E-2</v>
      </c>
      <c r="K545" s="73">
        <v>30402876</v>
      </c>
      <c r="L545" s="74">
        <v>39922850</v>
      </c>
      <c r="M545" s="74">
        <v>70325726</v>
      </c>
      <c r="N545" s="69" t="s">
        <v>1435</v>
      </c>
      <c r="O545" s="75">
        <v>24</v>
      </c>
      <c r="P545" s="96">
        <v>617432</v>
      </c>
      <c r="Q545" s="90">
        <v>43439</v>
      </c>
      <c r="R545" s="77">
        <v>43439</v>
      </c>
      <c r="S545" s="78"/>
      <c r="T545" s="75">
        <v>0</v>
      </c>
      <c r="U545" s="75">
        <v>0</v>
      </c>
      <c r="V545" s="79" t="s">
        <v>1422</v>
      </c>
      <c r="W545" s="93">
        <v>0</v>
      </c>
      <c r="X545" s="94">
        <v>617432</v>
      </c>
      <c r="Y545" s="81">
        <v>0</v>
      </c>
      <c r="Z545" t="s">
        <v>3666</v>
      </c>
      <c r="AA545" t="s">
        <v>3382</v>
      </c>
      <c r="AB545" t="s">
        <v>3382</v>
      </c>
      <c r="AC545">
        <v>9</v>
      </c>
      <c r="AD545">
        <v>5414039</v>
      </c>
    </row>
    <row r="546" spans="1:30">
      <c r="A546" s="67" t="s">
        <v>1419</v>
      </c>
      <c r="B546" s="82">
        <v>14680</v>
      </c>
      <c r="C546" s="69" t="s">
        <v>1438</v>
      </c>
      <c r="D546" s="68" t="s">
        <v>1502</v>
      </c>
      <c r="E546" s="101">
        <v>84716000</v>
      </c>
      <c r="F546" s="82">
        <v>15096</v>
      </c>
      <c r="G546" s="70">
        <v>14680</v>
      </c>
      <c r="H546" s="71">
        <v>42629</v>
      </c>
      <c r="I546" s="71">
        <v>44445</v>
      </c>
      <c r="J546" s="95">
        <v>1.2999999999999999E-2</v>
      </c>
      <c r="K546" s="73">
        <v>30402876</v>
      </c>
      <c r="L546" s="74">
        <v>39922850</v>
      </c>
      <c r="M546" s="74">
        <v>70325726</v>
      </c>
      <c r="N546" s="69" t="s">
        <v>1435</v>
      </c>
      <c r="O546" s="75">
        <v>25</v>
      </c>
      <c r="P546" s="96">
        <v>617432</v>
      </c>
      <c r="Q546" s="90">
        <v>43470</v>
      </c>
      <c r="R546" s="77">
        <v>43470</v>
      </c>
      <c r="S546" s="78"/>
      <c r="T546" s="75">
        <v>0</v>
      </c>
      <c r="U546" s="75">
        <v>0</v>
      </c>
      <c r="V546" s="79" t="s">
        <v>1422</v>
      </c>
      <c r="W546" s="93">
        <v>0</v>
      </c>
      <c r="X546" s="94">
        <v>617432</v>
      </c>
      <c r="Y546" s="81">
        <v>0</v>
      </c>
      <c r="Z546" t="s">
        <v>3666</v>
      </c>
      <c r="AA546" t="s">
        <v>3382</v>
      </c>
      <c r="AB546" t="s">
        <v>3382</v>
      </c>
      <c r="AC546">
        <v>9</v>
      </c>
      <c r="AD546">
        <v>5414039</v>
      </c>
    </row>
    <row r="547" spans="1:30">
      <c r="A547" s="67" t="s">
        <v>1419</v>
      </c>
      <c r="B547" s="82">
        <v>14680</v>
      </c>
      <c r="C547" s="69" t="s">
        <v>1438</v>
      </c>
      <c r="D547" s="68" t="s">
        <v>1502</v>
      </c>
      <c r="E547" s="101">
        <v>84716000</v>
      </c>
      <c r="F547" s="82">
        <v>15096</v>
      </c>
      <c r="G547" s="70">
        <v>14680</v>
      </c>
      <c r="H547" s="71">
        <v>42629</v>
      </c>
      <c r="I547" s="71">
        <v>44445</v>
      </c>
      <c r="J547" s="95">
        <v>1.2999999999999999E-2</v>
      </c>
      <c r="K547" s="73">
        <v>30402876</v>
      </c>
      <c r="L547" s="74">
        <v>39922850</v>
      </c>
      <c r="M547" s="74">
        <v>70325726</v>
      </c>
      <c r="N547" s="69" t="s">
        <v>1435</v>
      </c>
      <c r="O547" s="75">
        <v>26</v>
      </c>
      <c r="P547" s="96">
        <v>617432</v>
      </c>
      <c r="Q547" s="90">
        <v>43501</v>
      </c>
      <c r="R547" s="77">
        <v>43501</v>
      </c>
      <c r="S547" s="78"/>
      <c r="T547" s="75">
        <v>0</v>
      </c>
      <c r="U547" s="75">
        <v>0</v>
      </c>
      <c r="V547" s="79" t="s">
        <v>1422</v>
      </c>
      <c r="W547" s="93">
        <v>0</v>
      </c>
      <c r="X547" s="94">
        <v>617432</v>
      </c>
      <c r="Y547" s="81">
        <v>0</v>
      </c>
      <c r="Z547" t="s">
        <v>3666</v>
      </c>
      <c r="AA547" t="s">
        <v>3382</v>
      </c>
      <c r="AB547" t="s">
        <v>3382</v>
      </c>
      <c r="AC547">
        <v>9</v>
      </c>
      <c r="AD547">
        <v>5414039</v>
      </c>
    </row>
    <row r="548" spans="1:30">
      <c r="A548" s="67" t="s">
        <v>1419</v>
      </c>
      <c r="B548" s="82">
        <v>14680</v>
      </c>
      <c r="C548" s="69" t="s">
        <v>1438</v>
      </c>
      <c r="D548" s="68" t="s">
        <v>1502</v>
      </c>
      <c r="E548" s="101">
        <v>84716000</v>
      </c>
      <c r="F548" s="82">
        <v>15096</v>
      </c>
      <c r="G548" s="70">
        <v>14680</v>
      </c>
      <c r="H548" s="71">
        <v>42629</v>
      </c>
      <c r="I548" s="71">
        <v>44445</v>
      </c>
      <c r="J548" s="95">
        <v>1.2999999999999999E-2</v>
      </c>
      <c r="K548" s="73">
        <v>30402876</v>
      </c>
      <c r="L548" s="74">
        <v>39922850</v>
      </c>
      <c r="M548" s="74">
        <v>70325726</v>
      </c>
      <c r="N548" s="69" t="s">
        <v>1435</v>
      </c>
      <c r="O548" s="75">
        <v>27</v>
      </c>
      <c r="P548" s="96">
        <v>617432</v>
      </c>
      <c r="Q548" s="90">
        <v>43529</v>
      </c>
      <c r="R548" s="77">
        <v>43529</v>
      </c>
      <c r="S548" s="78"/>
      <c r="T548" s="75">
        <v>0</v>
      </c>
      <c r="U548" s="75">
        <v>0</v>
      </c>
      <c r="V548" s="79" t="s">
        <v>1422</v>
      </c>
      <c r="W548" s="93">
        <v>0</v>
      </c>
      <c r="X548" s="94">
        <v>617432</v>
      </c>
      <c r="Y548" s="81">
        <v>0</v>
      </c>
      <c r="Z548" t="s">
        <v>3666</v>
      </c>
      <c r="AA548" t="s">
        <v>3382</v>
      </c>
      <c r="AB548" t="s">
        <v>3382</v>
      </c>
      <c r="AC548">
        <v>9</v>
      </c>
      <c r="AD548">
        <v>5414039</v>
      </c>
    </row>
    <row r="549" spans="1:30">
      <c r="A549" s="67" t="s">
        <v>1419</v>
      </c>
      <c r="B549" s="82">
        <v>14680</v>
      </c>
      <c r="C549" s="69" t="s">
        <v>1438</v>
      </c>
      <c r="D549" s="68" t="s">
        <v>1502</v>
      </c>
      <c r="E549" s="101">
        <v>84716000</v>
      </c>
      <c r="F549" s="82">
        <v>15096</v>
      </c>
      <c r="G549" s="70">
        <v>14680</v>
      </c>
      <c r="H549" s="71">
        <v>42629</v>
      </c>
      <c r="I549" s="71">
        <v>44445</v>
      </c>
      <c r="J549" s="95">
        <v>1.2999999999999999E-2</v>
      </c>
      <c r="K549" s="73">
        <v>30402876</v>
      </c>
      <c r="L549" s="74">
        <v>39922850</v>
      </c>
      <c r="M549" s="74">
        <v>70325726</v>
      </c>
      <c r="N549" s="69" t="s">
        <v>1435</v>
      </c>
      <c r="O549" s="75">
        <v>28</v>
      </c>
      <c r="P549" s="96">
        <v>617432</v>
      </c>
      <c r="Q549" s="90">
        <v>43560</v>
      </c>
      <c r="R549" s="77">
        <v>43560</v>
      </c>
      <c r="S549" s="78"/>
      <c r="T549" s="75">
        <v>0</v>
      </c>
      <c r="U549" s="75">
        <v>0</v>
      </c>
      <c r="V549" s="79" t="s">
        <v>1422</v>
      </c>
      <c r="W549" s="93">
        <v>0</v>
      </c>
      <c r="X549" s="94">
        <v>617432</v>
      </c>
      <c r="Y549" s="81">
        <v>0</v>
      </c>
      <c r="Z549" t="s">
        <v>3666</v>
      </c>
      <c r="AA549" t="s">
        <v>3382</v>
      </c>
      <c r="AB549" t="s">
        <v>3382</v>
      </c>
      <c r="AC549">
        <v>9</v>
      </c>
      <c r="AD549">
        <v>5414039</v>
      </c>
    </row>
    <row r="550" spans="1:30">
      <c r="A550" s="67" t="s">
        <v>1419</v>
      </c>
      <c r="B550" s="82">
        <v>14680</v>
      </c>
      <c r="C550" s="69" t="s">
        <v>1438</v>
      </c>
      <c r="D550" s="68" t="s">
        <v>1502</v>
      </c>
      <c r="E550" s="101">
        <v>84716000</v>
      </c>
      <c r="F550" s="82">
        <v>15096</v>
      </c>
      <c r="G550" s="70">
        <v>14680</v>
      </c>
      <c r="H550" s="71">
        <v>42629</v>
      </c>
      <c r="I550" s="71">
        <v>44445</v>
      </c>
      <c r="J550" s="95">
        <v>1.2999999999999999E-2</v>
      </c>
      <c r="K550" s="73">
        <v>30402876</v>
      </c>
      <c r="L550" s="74">
        <v>39922850</v>
      </c>
      <c r="M550" s="74">
        <v>70325726</v>
      </c>
      <c r="N550" s="69" t="s">
        <v>1435</v>
      </c>
      <c r="O550" s="75">
        <v>29</v>
      </c>
      <c r="P550" s="96">
        <v>617432</v>
      </c>
      <c r="Q550" s="90">
        <v>43590</v>
      </c>
      <c r="R550" s="77">
        <v>43590</v>
      </c>
      <c r="S550" s="78"/>
      <c r="T550" s="75">
        <v>0</v>
      </c>
      <c r="U550" s="75">
        <v>0</v>
      </c>
      <c r="V550" s="79" t="s">
        <v>1422</v>
      </c>
      <c r="W550" s="93">
        <v>0</v>
      </c>
      <c r="X550" s="94">
        <v>617432</v>
      </c>
      <c r="Y550" s="81">
        <v>0</v>
      </c>
      <c r="Z550" t="s">
        <v>3666</v>
      </c>
      <c r="AA550" t="s">
        <v>3382</v>
      </c>
      <c r="AB550" t="s">
        <v>3382</v>
      </c>
      <c r="AC550">
        <v>9</v>
      </c>
      <c r="AD550">
        <v>5414039</v>
      </c>
    </row>
    <row r="551" spans="1:30">
      <c r="A551" s="67" t="s">
        <v>1419</v>
      </c>
      <c r="B551" s="82">
        <v>14680</v>
      </c>
      <c r="C551" s="69" t="s">
        <v>1438</v>
      </c>
      <c r="D551" s="68" t="s">
        <v>1502</v>
      </c>
      <c r="E551" s="101">
        <v>84716000</v>
      </c>
      <c r="F551" s="82">
        <v>15096</v>
      </c>
      <c r="G551" s="70">
        <v>14680</v>
      </c>
      <c r="H551" s="71">
        <v>42629</v>
      </c>
      <c r="I551" s="71">
        <v>44445</v>
      </c>
      <c r="J551" s="95">
        <v>1.2999999999999999E-2</v>
      </c>
      <c r="K551" s="73">
        <v>30402876</v>
      </c>
      <c r="L551" s="74">
        <v>39922850</v>
      </c>
      <c r="M551" s="74">
        <v>70325726</v>
      </c>
      <c r="N551" s="69" t="s">
        <v>1435</v>
      </c>
      <c r="O551" s="75">
        <v>30</v>
      </c>
      <c r="P551" s="96">
        <v>617432</v>
      </c>
      <c r="Q551" s="90">
        <v>43621</v>
      </c>
      <c r="R551" s="77">
        <v>43621</v>
      </c>
      <c r="S551" s="78"/>
      <c r="T551" s="75">
        <v>0</v>
      </c>
      <c r="U551" s="75">
        <v>0</v>
      </c>
      <c r="V551" s="79" t="s">
        <v>1422</v>
      </c>
      <c r="W551" s="93">
        <v>0</v>
      </c>
      <c r="X551" s="94">
        <v>617432</v>
      </c>
      <c r="Y551" s="81">
        <v>0</v>
      </c>
      <c r="Z551" t="s">
        <v>3666</v>
      </c>
      <c r="AA551" t="s">
        <v>3382</v>
      </c>
      <c r="AB551" t="s">
        <v>3382</v>
      </c>
      <c r="AC551">
        <v>9</v>
      </c>
      <c r="AD551">
        <v>5414039</v>
      </c>
    </row>
    <row r="552" spans="1:30">
      <c r="A552" s="67" t="s">
        <v>1419</v>
      </c>
      <c r="B552" s="82">
        <v>14680</v>
      </c>
      <c r="C552" s="69" t="s">
        <v>1438</v>
      </c>
      <c r="D552" s="68" t="s">
        <v>1502</v>
      </c>
      <c r="E552" s="101">
        <v>84716000</v>
      </c>
      <c r="F552" s="82">
        <v>15096</v>
      </c>
      <c r="G552" s="70">
        <v>14680</v>
      </c>
      <c r="H552" s="71">
        <v>42629</v>
      </c>
      <c r="I552" s="71">
        <v>44445</v>
      </c>
      <c r="J552" s="95">
        <v>1.2999999999999999E-2</v>
      </c>
      <c r="K552" s="73">
        <v>30402876</v>
      </c>
      <c r="L552" s="74">
        <v>39922850</v>
      </c>
      <c r="M552" s="74">
        <v>70325726</v>
      </c>
      <c r="N552" s="69" t="s">
        <v>1435</v>
      </c>
      <c r="O552" s="75">
        <v>31</v>
      </c>
      <c r="P552" s="96">
        <v>617432</v>
      </c>
      <c r="Q552" s="90">
        <v>43651</v>
      </c>
      <c r="R552" s="77">
        <v>43651</v>
      </c>
      <c r="S552" s="78"/>
      <c r="T552" s="75">
        <v>0</v>
      </c>
      <c r="U552" s="75">
        <v>0</v>
      </c>
      <c r="V552" s="79" t="s">
        <v>1422</v>
      </c>
      <c r="W552" s="93">
        <v>0</v>
      </c>
      <c r="X552" s="94">
        <v>617432</v>
      </c>
      <c r="Y552" s="81">
        <v>0</v>
      </c>
      <c r="Z552" t="s">
        <v>3666</v>
      </c>
      <c r="AA552" t="s">
        <v>3382</v>
      </c>
      <c r="AB552" t="s">
        <v>3382</v>
      </c>
      <c r="AC552">
        <v>9</v>
      </c>
      <c r="AD552">
        <v>5414039</v>
      </c>
    </row>
    <row r="553" spans="1:30">
      <c r="A553" s="67" t="s">
        <v>1419</v>
      </c>
      <c r="B553" s="82">
        <v>14680</v>
      </c>
      <c r="C553" s="69" t="s">
        <v>1438</v>
      </c>
      <c r="D553" s="68" t="s">
        <v>1502</v>
      </c>
      <c r="E553" s="101">
        <v>84716000</v>
      </c>
      <c r="F553" s="82">
        <v>15096</v>
      </c>
      <c r="G553" s="70">
        <v>14680</v>
      </c>
      <c r="H553" s="71">
        <v>42629</v>
      </c>
      <c r="I553" s="71">
        <v>44445</v>
      </c>
      <c r="J553" s="95">
        <v>1.2999999999999999E-2</v>
      </c>
      <c r="K553" s="73">
        <v>30402876</v>
      </c>
      <c r="L553" s="74">
        <v>39922850</v>
      </c>
      <c r="M553" s="74">
        <v>70325726</v>
      </c>
      <c r="N553" s="69" t="s">
        <v>1435</v>
      </c>
      <c r="O553" s="75">
        <v>32</v>
      </c>
      <c r="P553" s="96">
        <v>617432</v>
      </c>
      <c r="Q553" s="90">
        <v>43682</v>
      </c>
      <c r="R553" s="77">
        <v>43682</v>
      </c>
      <c r="S553" s="78"/>
      <c r="T553" s="75">
        <v>0</v>
      </c>
      <c r="U553" s="75">
        <v>0</v>
      </c>
      <c r="V553" s="79" t="s">
        <v>1422</v>
      </c>
      <c r="W553" s="93">
        <v>0</v>
      </c>
      <c r="X553" s="94">
        <v>617432</v>
      </c>
      <c r="Y553" s="81">
        <v>0</v>
      </c>
      <c r="Z553" t="s">
        <v>3666</v>
      </c>
      <c r="AA553" t="s">
        <v>3382</v>
      </c>
      <c r="AB553" t="s">
        <v>3382</v>
      </c>
      <c r="AC553">
        <v>9</v>
      </c>
      <c r="AD553">
        <v>5414039</v>
      </c>
    </row>
    <row r="554" spans="1:30">
      <c r="A554" s="67" t="s">
        <v>1419</v>
      </c>
      <c r="B554" s="82">
        <v>14680</v>
      </c>
      <c r="C554" s="69" t="s">
        <v>1438</v>
      </c>
      <c r="D554" s="68" t="s">
        <v>1502</v>
      </c>
      <c r="E554" s="101">
        <v>84716000</v>
      </c>
      <c r="F554" s="82">
        <v>15096</v>
      </c>
      <c r="G554" s="70">
        <v>14680</v>
      </c>
      <c r="H554" s="71">
        <v>42629</v>
      </c>
      <c r="I554" s="71">
        <v>44445</v>
      </c>
      <c r="J554" s="95">
        <v>1.2999999999999999E-2</v>
      </c>
      <c r="K554" s="73">
        <v>30402876</v>
      </c>
      <c r="L554" s="74">
        <v>39922850</v>
      </c>
      <c r="M554" s="74">
        <v>70325726</v>
      </c>
      <c r="N554" s="69" t="s">
        <v>1435</v>
      </c>
      <c r="O554" s="75">
        <v>33</v>
      </c>
      <c r="P554" s="96">
        <v>617432</v>
      </c>
      <c r="Q554" s="90">
        <v>43713</v>
      </c>
      <c r="R554" s="77">
        <v>43713</v>
      </c>
      <c r="S554" s="78"/>
      <c r="T554" s="75">
        <v>0</v>
      </c>
      <c r="U554" s="75">
        <v>0</v>
      </c>
      <c r="V554" s="79" t="s">
        <v>1422</v>
      </c>
      <c r="W554" s="93">
        <v>0</v>
      </c>
      <c r="X554" s="94">
        <v>617432</v>
      </c>
      <c r="Y554" s="81">
        <v>0</v>
      </c>
      <c r="Z554" t="s">
        <v>3666</v>
      </c>
      <c r="AA554" t="s">
        <v>3382</v>
      </c>
      <c r="AB554" t="s">
        <v>3382</v>
      </c>
      <c r="AC554">
        <v>9</v>
      </c>
      <c r="AD554">
        <v>5414039</v>
      </c>
    </row>
    <row r="555" spans="1:30">
      <c r="A555" s="67" t="s">
        <v>1419</v>
      </c>
      <c r="B555" s="82">
        <v>14680</v>
      </c>
      <c r="C555" s="69" t="s">
        <v>1438</v>
      </c>
      <c r="D555" s="68" t="s">
        <v>1502</v>
      </c>
      <c r="E555" s="101">
        <v>84716000</v>
      </c>
      <c r="F555" s="82">
        <v>15096</v>
      </c>
      <c r="G555" s="70">
        <v>14680</v>
      </c>
      <c r="H555" s="71">
        <v>42629</v>
      </c>
      <c r="I555" s="71">
        <v>44445</v>
      </c>
      <c r="J555" s="95">
        <v>1.2999999999999999E-2</v>
      </c>
      <c r="K555" s="73">
        <v>30402876</v>
      </c>
      <c r="L555" s="74">
        <v>39922850</v>
      </c>
      <c r="M555" s="74">
        <v>70325726</v>
      </c>
      <c r="N555" s="69" t="s">
        <v>1435</v>
      </c>
      <c r="O555" s="75">
        <v>34</v>
      </c>
      <c r="P555" s="96">
        <v>617432</v>
      </c>
      <c r="Q555" s="90">
        <v>43743</v>
      </c>
      <c r="R555" s="77">
        <v>43743</v>
      </c>
      <c r="S555" s="78"/>
      <c r="T555" s="75">
        <v>0</v>
      </c>
      <c r="U555" s="75">
        <v>0</v>
      </c>
      <c r="V555" s="79" t="s">
        <v>1422</v>
      </c>
      <c r="W555" s="93">
        <v>0</v>
      </c>
      <c r="X555" s="94">
        <v>617432</v>
      </c>
      <c r="Y555" s="81">
        <v>0</v>
      </c>
      <c r="Z555" t="s">
        <v>3666</v>
      </c>
      <c r="AA555" t="s">
        <v>3382</v>
      </c>
      <c r="AB555" t="s">
        <v>3382</v>
      </c>
      <c r="AC555">
        <v>9</v>
      </c>
      <c r="AD555">
        <v>5414039</v>
      </c>
    </row>
    <row r="556" spans="1:30">
      <c r="A556" s="67" t="s">
        <v>1419</v>
      </c>
      <c r="B556" s="82">
        <v>14680</v>
      </c>
      <c r="C556" s="69" t="s">
        <v>1438</v>
      </c>
      <c r="D556" s="68" t="s">
        <v>1502</v>
      </c>
      <c r="E556" s="101">
        <v>84716000</v>
      </c>
      <c r="F556" s="82">
        <v>15096</v>
      </c>
      <c r="G556" s="70">
        <v>14680</v>
      </c>
      <c r="H556" s="71">
        <v>42629</v>
      </c>
      <c r="I556" s="71">
        <v>44445</v>
      </c>
      <c r="J556" s="95">
        <v>1.2999999999999999E-2</v>
      </c>
      <c r="K556" s="73">
        <v>30402876</v>
      </c>
      <c r="L556" s="74">
        <v>39922850</v>
      </c>
      <c r="M556" s="74">
        <v>70325726</v>
      </c>
      <c r="N556" s="69" t="s">
        <v>1435</v>
      </c>
      <c r="O556" s="75">
        <v>35</v>
      </c>
      <c r="P556" s="96">
        <v>617432</v>
      </c>
      <c r="Q556" s="90">
        <v>43774</v>
      </c>
      <c r="R556" s="77">
        <v>43774</v>
      </c>
      <c r="S556" s="78"/>
      <c r="T556" s="75">
        <v>0</v>
      </c>
      <c r="U556" s="75">
        <v>0</v>
      </c>
      <c r="V556" s="79" t="s">
        <v>1422</v>
      </c>
      <c r="W556" s="93">
        <v>0</v>
      </c>
      <c r="X556" s="94">
        <v>617432</v>
      </c>
      <c r="Y556" s="81">
        <v>0</v>
      </c>
      <c r="Z556" t="s">
        <v>3666</v>
      </c>
      <c r="AA556" t="s">
        <v>3382</v>
      </c>
      <c r="AB556" t="s">
        <v>3382</v>
      </c>
      <c r="AC556">
        <v>9</v>
      </c>
      <c r="AD556">
        <v>5414039</v>
      </c>
    </row>
    <row r="557" spans="1:30">
      <c r="A557" s="67" t="s">
        <v>1419</v>
      </c>
      <c r="B557" s="82">
        <v>14680</v>
      </c>
      <c r="C557" s="69" t="s">
        <v>1438</v>
      </c>
      <c r="D557" s="68" t="s">
        <v>1502</v>
      </c>
      <c r="E557" s="101">
        <v>84716000</v>
      </c>
      <c r="F557" s="82">
        <v>15096</v>
      </c>
      <c r="G557" s="70">
        <v>14680</v>
      </c>
      <c r="H557" s="71">
        <v>42629</v>
      </c>
      <c r="I557" s="71">
        <v>44445</v>
      </c>
      <c r="J557" s="95">
        <v>1.2999999999999999E-2</v>
      </c>
      <c r="K557" s="73">
        <v>30402876</v>
      </c>
      <c r="L557" s="74">
        <v>39922850</v>
      </c>
      <c r="M557" s="74">
        <v>70325726</v>
      </c>
      <c r="N557" s="69" t="s">
        <v>1435</v>
      </c>
      <c r="O557" s="75">
        <v>36</v>
      </c>
      <c r="P557" s="96">
        <v>617432</v>
      </c>
      <c r="Q557" s="90">
        <v>43804</v>
      </c>
      <c r="R557" s="77">
        <v>43804</v>
      </c>
      <c r="S557" s="78"/>
      <c r="T557" s="75">
        <v>0</v>
      </c>
      <c r="U557" s="75">
        <v>0</v>
      </c>
      <c r="V557" s="79" t="s">
        <v>1422</v>
      </c>
      <c r="W557" s="93">
        <v>0</v>
      </c>
      <c r="X557" s="94">
        <v>617432</v>
      </c>
      <c r="Y557" s="81">
        <v>0</v>
      </c>
      <c r="Z557" t="s">
        <v>3666</v>
      </c>
      <c r="AA557" t="s">
        <v>3382</v>
      </c>
      <c r="AB557" t="s">
        <v>3382</v>
      </c>
      <c r="AC557">
        <v>9</v>
      </c>
      <c r="AD557">
        <v>5414039</v>
      </c>
    </row>
    <row r="558" spans="1:30">
      <c r="A558" s="67" t="s">
        <v>1419</v>
      </c>
      <c r="B558" s="82">
        <v>14680</v>
      </c>
      <c r="C558" s="69" t="s">
        <v>1438</v>
      </c>
      <c r="D558" s="68" t="s">
        <v>1502</v>
      </c>
      <c r="E558" s="101">
        <v>84716000</v>
      </c>
      <c r="F558" s="82">
        <v>15096</v>
      </c>
      <c r="G558" s="70">
        <v>14680</v>
      </c>
      <c r="H558" s="71">
        <v>42629</v>
      </c>
      <c r="I558" s="71">
        <v>44445</v>
      </c>
      <c r="J558" s="95">
        <v>1.2999999999999999E-2</v>
      </c>
      <c r="K558" s="73">
        <v>30402876</v>
      </c>
      <c r="L558" s="74">
        <v>39922850</v>
      </c>
      <c r="M558" s="74">
        <v>70325726</v>
      </c>
      <c r="N558" s="69" t="s">
        <v>1435</v>
      </c>
      <c r="O558" s="75">
        <v>37</v>
      </c>
      <c r="P558" s="96">
        <v>617432</v>
      </c>
      <c r="Q558" s="90">
        <v>43835</v>
      </c>
      <c r="R558" s="77">
        <v>43835</v>
      </c>
      <c r="S558" s="78"/>
      <c r="T558" s="75">
        <v>0</v>
      </c>
      <c r="U558" s="75">
        <v>0</v>
      </c>
      <c r="V558" s="79" t="s">
        <v>1422</v>
      </c>
      <c r="W558" s="93">
        <v>0</v>
      </c>
      <c r="X558" s="94">
        <v>617432</v>
      </c>
      <c r="Y558" s="81">
        <v>0</v>
      </c>
      <c r="Z558" t="s">
        <v>3666</v>
      </c>
      <c r="AA558" t="s">
        <v>3382</v>
      </c>
      <c r="AB558" t="s">
        <v>3382</v>
      </c>
      <c r="AC558">
        <v>9</v>
      </c>
      <c r="AD558">
        <v>5414039</v>
      </c>
    </row>
    <row r="559" spans="1:30">
      <c r="A559" s="67" t="s">
        <v>1419</v>
      </c>
      <c r="B559" s="82">
        <v>14680</v>
      </c>
      <c r="C559" s="69" t="s">
        <v>1438</v>
      </c>
      <c r="D559" s="68" t="s">
        <v>1502</v>
      </c>
      <c r="E559" s="101">
        <v>84716000</v>
      </c>
      <c r="F559" s="82">
        <v>15096</v>
      </c>
      <c r="G559" s="70">
        <v>14680</v>
      </c>
      <c r="H559" s="71">
        <v>42629</v>
      </c>
      <c r="I559" s="71">
        <v>44445</v>
      </c>
      <c r="J559" s="95">
        <v>1.2999999999999999E-2</v>
      </c>
      <c r="K559" s="73">
        <v>30402876</v>
      </c>
      <c r="L559" s="74">
        <v>39922850</v>
      </c>
      <c r="M559" s="74">
        <v>70325726</v>
      </c>
      <c r="N559" s="69" t="s">
        <v>1435</v>
      </c>
      <c r="O559" s="75">
        <v>38</v>
      </c>
      <c r="P559" s="96">
        <v>617432</v>
      </c>
      <c r="Q559" s="90">
        <v>43866</v>
      </c>
      <c r="R559" s="77">
        <v>43866</v>
      </c>
      <c r="S559" s="78"/>
      <c r="T559" s="75">
        <v>0</v>
      </c>
      <c r="U559" s="75">
        <v>0</v>
      </c>
      <c r="V559" s="79" t="s">
        <v>1422</v>
      </c>
      <c r="W559" s="93">
        <v>0</v>
      </c>
      <c r="X559" s="94">
        <v>617432</v>
      </c>
      <c r="Y559" s="81">
        <v>0</v>
      </c>
      <c r="Z559" t="s">
        <v>3666</v>
      </c>
      <c r="AA559" t="s">
        <v>3382</v>
      </c>
      <c r="AB559" t="s">
        <v>3382</v>
      </c>
      <c r="AC559">
        <v>9</v>
      </c>
      <c r="AD559">
        <v>5414039</v>
      </c>
    </row>
    <row r="560" spans="1:30">
      <c r="A560" s="67" t="s">
        <v>1419</v>
      </c>
      <c r="B560" s="82">
        <v>14680</v>
      </c>
      <c r="C560" s="69" t="s">
        <v>1438</v>
      </c>
      <c r="D560" s="68" t="s">
        <v>1502</v>
      </c>
      <c r="E560" s="101">
        <v>84716000</v>
      </c>
      <c r="F560" s="82">
        <v>15096</v>
      </c>
      <c r="G560" s="70">
        <v>14680</v>
      </c>
      <c r="H560" s="71">
        <v>42629</v>
      </c>
      <c r="I560" s="71">
        <v>44445</v>
      </c>
      <c r="J560" s="95">
        <v>1.2999999999999999E-2</v>
      </c>
      <c r="K560" s="73">
        <v>30402876</v>
      </c>
      <c r="L560" s="74">
        <v>39922850</v>
      </c>
      <c r="M560" s="74">
        <v>70325726</v>
      </c>
      <c r="N560" s="69" t="s">
        <v>1435</v>
      </c>
      <c r="O560" s="75">
        <v>39</v>
      </c>
      <c r="P560" s="96">
        <v>617432</v>
      </c>
      <c r="Q560" s="90">
        <v>43895</v>
      </c>
      <c r="R560" s="77">
        <v>43895</v>
      </c>
      <c r="S560" s="78"/>
      <c r="T560" s="75">
        <v>0</v>
      </c>
      <c r="U560" s="75">
        <v>0</v>
      </c>
      <c r="V560" s="79" t="s">
        <v>1422</v>
      </c>
      <c r="W560" s="93">
        <v>0</v>
      </c>
      <c r="X560" s="94">
        <v>617432</v>
      </c>
      <c r="Y560" s="81">
        <v>0</v>
      </c>
      <c r="Z560" t="s">
        <v>3666</v>
      </c>
      <c r="AA560" t="s">
        <v>3382</v>
      </c>
      <c r="AB560" t="s">
        <v>3382</v>
      </c>
      <c r="AC560">
        <v>9</v>
      </c>
      <c r="AD560">
        <v>5414039</v>
      </c>
    </row>
    <row r="561" spans="1:30">
      <c r="A561" s="67" t="s">
        <v>1419</v>
      </c>
      <c r="B561" s="82">
        <v>14680</v>
      </c>
      <c r="C561" s="69" t="s">
        <v>1438</v>
      </c>
      <c r="D561" s="68" t="s">
        <v>1502</v>
      </c>
      <c r="E561" s="101">
        <v>84716000</v>
      </c>
      <c r="F561" s="82">
        <v>15096</v>
      </c>
      <c r="G561" s="70">
        <v>14680</v>
      </c>
      <c r="H561" s="71">
        <v>42629</v>
      </c>
      <c r="I561" s="71">
        <v>44445</v>
      </c>
      <c r="J561" s="95">
        <v>1.2999999999999999E-2</v>
      </c>
      <c r="K561" s="73">
        <v>30402876</v>
      </c>
      <c r="L561" s="74">
        <v>39922850</v>
      </c>
      <c r="M561" s="74">
        <v>70325726</v>
      </c>
      <c r="N561" s="69" t="s">
        <v>1435</v>
      </c>
      <c r="O561" s="75">
        <v>40</v>
      </c>
      <c r="P561" s="96">
        <v>617432</v>
      </c>
      <c r="Q561" s="90">
        <v>43926</v>
      </c>
      <c r="R561" s="77">
        <v>43926</v>
      </c>
      <c r="S561" s="78"/>
      <c r="T561" s="75">
        <v>0</v>
      </c>
      <c r="U561" s="75">
        <v>0</v>
      </c>
      <c r="V561" s="79" t="s">
        <v>1422</v>
      </c>
      <c r="W561" s="93">
        <v>0</v>
      </c>
      <c r="X561" s="94">
        <v>617432</v>
      </c>
      <c r="Y561" s="81">
        <v>0</v>
      </c>
      <c r="Z561" t="s">
        <v>3666</v>
      </c>
      <c r="AA561" t="s">
        <v>3382</v>
      </c>
      <c r="AB561" t="s">
        <v>3382</v>
      </c>
      <c r="AC561">
        <v>9</v>
      </c>
      <c r="AD561">
        <v>5414039</v>
      </c>
    </row>
    <row r="562" spans="1:30">
      <c r="A562" s="67" t="s">
        <v>1419</v>
      </c>
      <c r="B562" s="82">
        <v>14680</v>
      </c>
      <c r="C562" s="69" t="s">
        <v>1438</v>
      </c>
      <c r="D562" s="68" t="s">
        <v>1502</v>
      </c>
      <c r="E562" s="101">
        <v>84716000</v>
      </c>
      <c r="F562" s="82">
        <v>15096</v>
      </c>
      <c r="G562" s="70">
        <v>14680</v>
      </c>
      <c r="H562" s="71">
        <v>42629</v>
      </c>
      <c r="I562" s="71">
        <v>44445</v>
      </c>
      <c r="J562" s="95">
        <v>1.2999999999999999E-2</v>
      </c>
      <c r="K562" s="73">
        <v>30402876</v>
      </c>
      <c r="L562" s="74">
        <v>39922850</v>
      </c>
      <c r="M562" s="74">
        <v>70325726</v>
      </c>
      <c r="N562" s="69" t="s">
        <v>1435</v>
      </c>
      <c r="O562" s="75">
        <v>41</v>
      </c>
      <c r="P562" s="96">
        <v>617432</v>
      </c>
      <c r="Q562" s="90">
        <v>43956</v>
      </c>
      <c r="R562" s="77">
        <v>43956</v>
      </c>
      <c r="S562" s="78"/>
      <c r="T562" s="75">
        <v>0</v>
      </c>
      <c r="U562" s="75">
        <v>0</v>
      </c>
      <c r="V562" s="79" t="s">
        <v>1422</v>
      </c>
      <c r="W562" s="93">
        <v>0</v>
      </c>
      <c r="X562" s="94">
        <v>617432</v>
      </c>
      <c r="Y562" s="81">
        <v>0</v>
      </c>
      <c r="Z562" t="s">
        <v>3666</v>
      </c>
      <c r="AA562" t="s">
        <v>3382</v>
      </c>
      <c r="AB562" t="s">
        <v>3382</v>
      </c>
      <c r="AC562">
        <v>9</v>
      </c>
      <c r="AD562">
        <v>5414039</v>
      </c>
    </row>
    <row r="563" spans="1:30">
      <c r="A563" s="67" t="s">
        <v>1419</v>
      </c>
      <c r="B563" s="82">
        <v>14680</v>
      </c>
      <c r="C563" s="69" t="s">
        <v>1438</v>
      </c>
      <c r="D563" s="68" t="s">
        <v>1502</v>
      </c>
      <c r="E563" s="101">
        <v>84716000</v>
      </c>
      <c r="F563" s="82">
        <v>15096</v>
      </c>
      <c r="G563" s="70">
        <v>14680</v>
      </c>
      <c r="H563" s="71">
        <v>42629</v>
      </c>
      <c r="I563" s="71">
        <v>44445</v>
      </c>
      <c r="J563" s="95">
        <v>1.2999999999999999E-2</v>
      </c>
      <c r="K563" s="73">
        <v>30402876</v>
      </c>
      <c r="L563" s="74">
        <v>39922850</v>
      </c>
      <c r="M563" s="74">
        <v>70325726</v>
      </c>
      <c r="N563" s="69" t="s">
        <v>1435</v>
      </c>
      <c r="O563" s="75">
        <v>42</v>
      </c>
      <c r="P563" s="96">
        <v>617432</v>
      </c>
      <c r="Q563" s="90">
        <v>43987</v>
      </c>
      <c r="R563" s="77">
        <v>43987</v>
      </c>
      <c r="S563" s="78"/>
      <c r="T563" s="75">
        <v>0</v>
      </c>
      <c r="U563" s="75">
        <v>0</v>
      </c>
      <c r="V563" s="79" t="s">
        <v>1422</v>
      </c>
      <c r="W563" s="93">
        <v>0</v>
      </c>
      <c r="X563" s="94">
        <v>617432</v>
      </c>
      <c r="Y563" s="81">
        <v>0</v>
      </c>
      <c r="Z563" t="s">
        <v>3666</v>
      </c>
      <c r="AA563" t="s">
        <v>3382</v>
      </c>
      <c r="AB563" t="s">
        <v>3382</v>
      </c>
      <c r="AC563">
        <v>9</v>
      </c>
      <c r="AD563">
        <v>5414039</v>
      </c>
    </row>
    <row r="564" spans="1:30">
      <c r="A564" s="67" t="s">
        <v>1419</v>
      </c>
      <c r="B564" s="82">
        <v>14680</v>
      </c>
      <c r="C564" s="69" t="s">
        <v>1438</v>
      </c>
      <c r="D564" s="68" t="s">
        <v>1502</v>
      </c>
      <c r="E564" s="101">
        <v>84716000</v>
      </c>
      <c r="F564" s="82">
        <v>15096</v>
      </c>
      <c r="G564" s="70">
        <v>14680</v>
      </c>
      <c r="H564" s="71">
        <v>42629</v>
      </c>
      <c r="I564" s="71">
        <v>44445</v>
      </c>
      <c r="J564" s="95">
        <v>1.2999999999999999E-2</v>
      </c>
      <c r="K564" s="73">
        <v>30402876</v>
      </c>
      <c r="L564" s="74">
        <v>39922850</v>
      </c>
      <c r="M564" s="74">
        <v>70325726</v>
      </c>
      <c r="N564" s="69" t="s">
        <v>1435</v>
      </c>
      <c r="O564" s="75">
        <v>43</v>
      </c>
      <c r="P564" s="96">
        <v>617432</v>
      </c>
      <c r="Q564" s="90">
        <v>44017</v>
      </c>
      <c r="R564" s="77">
        <v>44017</v>
      </c>
      <c r="S564" s="78"/>
      <c r="T564" s="75">
        <v>0</v>
      </c>
      <c r="U564" s="75">
        <v>0</v>
      </c>
      <c r="V564" s="79" t="s">
        <v>1422</v>
      </c>
      <c r="W564" s="93">
        <v>0</v>
      </c>
      <c r="X564" s="94">
        <v>617432</v>
      </c>
      <c r="Y564" s="81">
        <v>0</v>
      </c>
      <c r="Z564" t="s">
        <v>3666</v>
      </c>
      <c r="AA564" t="s">
        <v>3382</v>
      </c>
      <c r="AB564" t="s">
        <v>3382</v>
      </c>
      <c r="AC564">
        <v>9</v>
      </c>
      <c r="AD564">
        <v>5414039</v>
      </c>
    </row>
    <row r="565" spans="1:30">
      <c r="A565" s="67" t="s">
        <v>1419</v>
      </c>
      <c r="B565" s="82">
        <v>14680</v>
      </c>
      <c r="C565" s="69" t="s">
        <v>1438</v>
      </c>
      <c r="D565" s="68" t="s">
        <v>1502</v>
      </c>
      <c r="E565" s="101">
        <v>84716000</v>
      </c>
      <c r="F565" s="82">
        <v>15096</v>
      </c>
      <c r="G565" s="70">
        <v>14680</v>
      </c>
      <c r="H565" s="71">
        <v>42629</v>
      </c>
      <c r="I565" s="71">
        <v>44445</v>
      </c>
      <c r="J565" s="95">
        <v>1.2999999999999999E-2</v>
      </c>
      <c r="K565" s="73">
        <v>30402876</v>
      </c>
      <c r="L565" s="74">
        <v>39922850</v>
      </c>
      <c r="M565" s="74">
        <v>70325726</v>
      </c>
      <c r="N565" s="69" t="s">
        <v>1435</v>
      </c>
      <c r="O565" s="75">
        <v>44</v>
      </c>
      <c r="P565" s="96">
        <v>617432</v>
      </c>
      <c r="Q565" s="90">
        <v>44048</v>
      </c>
      <c r="R565" s="77">
        <v>44048</v>
      </c>
      <c r="S565" s="78"/>
      <c r="T565" s="75">
        <v>0</v>
      </c>
      <c r="U565" s="75">
        <v>0</v>
      </c>
      <c r="V565" s="79" t="s">
        <v>1422</v>
      </c>
      <c r="W565" s="93">
        <v>0</v>
      </c>
      <c r="X565" s="94">
        <v>617432</v>
      </c>
      <c r="Y565" s="81">
        <v>0</v>
      </c>
      <c r="Z565" t="s">
        <v>3666</v>
      </c>
      <c r="AA565" t="s">
        <v>3382</v>
      </c>
      <c r="AB565" t="s">
        <v>3382</v>
      </c>
      <c r="AC565">
        <v>9</v>
      </c>
      <c r="AD565">
        <v>5414039</v>
      </c>
    </row>
    <row r="566" spans="1:30">
      <c r="A566" s="67" t="s">
        <v>1419</v>
      </c>
      <c r="B566" s="82">
        <v>14680</v>
      </c>
      <c r="C566" s="69" t="s">
        <v>1438</v>
      </c>
      <c r="D566" s="68" t="s">
        <v>1502</v>
      </c>
      <c r="E566" s="101">
        <v>84716000</v>
      </c>
      <c r="F566" s="82">
        <v>15096</v>
      </c>
      <c r="G566" s="70">
        <v>14680</v>
      </c>
      <c r="H566" s="71">
        <v>42629</v>
      </c>
      <c r="I566" s="71">
        <v>44445</v>
      </c>
      <c r="J566" s="95">
        <v>1.2999999999999999E-2</v>
      </c>
      <c r="K566" s="73">
        <v>30402876</v>
      </c>
      <c r="L566" s="74">
        <v>39922850</v>
      </c>
      <c r="M566" s="74">
        <v>70325726</v>
      </c>
      <c r="N566" s="69" t="s">
        <v>1435</v>
      </c>
      <c r="O566" s="75">
        <v>45</v>
      </c>
      <c r="P566" s="96">
        <v>617432</v>
      </c>
      <c r="Q566" s="90">
        <v>44079</v>
      </c>
      <c r="R566" s="77">
        <v>44079</v>
      </c>
      <c r="S566" s="78"/>
      <c r="T566" s="75">
        <v>0</v>
      </c>
      <c r="U566" s="75">
        <v>0</v>
      </c>
      <c r="V566" s="79" t="s">
        <v>1422</v>
      </c>
      <c r="W566" s="93">
        <v>0</v>
      </c>
      <c r="X566" s="94">
        <v>617432</v>
      </c>
      <c r="Y566" s="81">
        <v>0</v>
      </c>
      <c r="Z566" t="s">
        <v>3666</v>
      </c>
      <c r="AA566" t="s">
        <v>3382</v>
      </c>
      <c r="AB566" t="s">
        <v>3382</v>
      </c>
      <c r="AC566">
        <v>9</v>
      </c>
      <c r="AD566">
        <v>5414039</v>
      </c>
    </row>
    <row r="567" spans="1:30">
      <c r="A567" s="67" t="s">
        <v>1419</v>
      </c>
      <c r="B567" s="82">
        <v>14680</v>
      </c>
      <c r="C567" s="69" t="s">
        <v>1438</v>
      </c>
      <c r="D567" s="68" t="s">
        <v>1502</v>
      </c>
      <c r="E567" s="101">
        <v>84716000</v>
      </c>
      <c r="F567" s="82">
        <v>15096</v>
      </c>
      <c r="G567" s="70">
        <v>14680</v>
      </c>
      <c r="H567" s="71">
        <v>42629</v>
      </c>
      <c r="I567" s="71">
        <v>44445</v>
      </c>
      <c r="J567" s="95">
        <v>1.2999999999999999E-2</v>
      </c>
      <c r="K567" s="73">
        <v>30402876</v>
      </c>
      <c r="L567" s="74">
        <v>39922850</v>
      </c>
      <c r="M567" s="74">
        <v>70325726</v>
      </c>
      <c r="N567" s="69" t="s">
        <v>1435</v>
      </c>
      <c r="O567" s="75">
        <v>46</v>
      </c>
      <c r="P567" s="96">
        <v>617432</v>
      </c>
      <c r="Q567" s="90">
        <v>44109</v>
      </c>
      <c r="R567" s="77">
        <v>44109</v>
      </c>
      <c r="S567" s="78"/>
      <c r="T567" s="75">
        <v>0</v>
      </c>
      <c r="U567" s="75">
        <v>0</v>
      </c>
      <c r="V567" s="79" t="s">
        <v>1422</v>
      </c>
      <c r="W567" s="93">
        <v>0</v>
      </c>
      <c r="X567" s="94">
        <v>617432</v>
      </c>
      <c r="Y567" s="81">
        <v>0</v>
      </c>
      <c r="Z567" t="s">
        <v>3666</v>
      </c>
      <c r="AA567" t="s">
        <v>3382</v>
      </c>
      <c r="AB567" t="s">
        <v>3382</v>
      </c>
      <c r="AC567">
        <v>9</v>
      </c>
      <c r="AD567">
        <v>5414039</v>
      </c>
    </row>
    <row r="568" spans="1:30">
      <c r="A568" s="67" t="s">
        <v>1419</v>
      </c>
      <c r="B568" s="82">
        <v>14680</v>
      </c>
      <c r="C568" s="69" t="s">
        <v>1438</v>
      </c>
      <c r="D568" s="68" t="s">
        <v>1502</v>
      </c>
      <c r="E568" s="101">
        <v>84716000</v>
      </c>
      <c r="F568" s="82">
        <v>15096</v>
      </c>
      <c r="G568" s="70">
        <v>14680</v>
      </c>
      <c r="H568" s="71">
        <v>42629</v>
      </c>
      <c r="I568" s="71">
        <v>44445</v>
      </c>
      <c r="J568" s="95">
        <v>1.2999999999999999E-2</v>
      </c>
      <c r="K568" s="73">
        <v>30402876</v>
      </c>
      <c r="L568" s="74">
        <v>39922850</v>
      </c>
      <c r="M568" s="74">
        <v>70325726</v>
      </c>
      <c r="N568" s="69" t="s">
        <v>1435</v>
      </c>
      <c r="O568" s="75">
        <v>47</v>
      </c>
      <c r="P568" s="96">
        <v>617432</v>
      </c>
      <c r="Q568" s="90">
        <v>44140</v>
      </c>
      <c r="R568" s="77">
        <v>44140</v>
      </c>
      <c r="S568" s="78"/>
      <c r="T568" s="75">
        <v>0</v>
      </c>
      <c r="U568" s="75">
        <v>0</v>
      </c>
      <c r="V568" s="79" t="s">
        <v>1422</v>
      </c>
      <c r="W568" s="93">
        <v>0</v>
      </c>
      <c r="X568" s="94">
        <v>617432</v>
      </c>
      <c r="Y568" s="81">
        <v>0</v>
      </c>
      <c r="Z568" t="s">
        <v>3666</v>
      </c>
      <c r="AA568" t="s">
        <v>3382</v>
      </c>
      <c r="AB568" t="s">
        <v>3382</v>
      </c>
      <c r="AC568">
        <v>9</v>
      </c>
      <c r="AD568">
        <v>5414039</v>
      </c>
    </row>
    <row r="569" spans="1:30">
      <c r="A569" s="67" t="s">
        <v>1419</v>
      </c>
      <c r="B569" s="82">
        <v>14680</v>
      </c>
      <c r="C569" s="69" t="s">
        <v>1438</v>
      </c>
      <c r="D569" s="68" t="s">
        <v>1502</v>
      </c>
      <c r="E569" s="101">
        <v>84716000</v>
      </c>
      <c r="F569" s="82">
        <v>15096</v>
      </c>
      <c r="G569" s="70">
        <v>14680</v>
      </c>
      <c r="H569" s="71">
        <v>42629</v>
      </c>
      <c r="I569" s="71">
        <v>44445</v>
      </c>
      <c r="J569" s="95">
        <v>1.2999999999999999E-2</v>
      </c>
      <c r="K569" s="73">
        <v>30402876</v>
      </c>
      <c r="L569" s="74">
        <v>39922850</v>
      </c>
      <c r="M569" s="74">
        <v>70325726</v>
      </c>
      <c r="N569" s="69" t="s">
        <v>1435</v>
      </c>
      <c r="O569" s="75">
        <v>48</v>
      </c>
      <c r="P569" s="96">
        <v>617432</v>
      </c>
      <c r="Q569" s="90">
        <v>44170</v>
      </c>
      <c r="R569" s="77">
        <v>44170</v>
      </c>
      <c r="S569" s="78"/>
      <c r="T569" s="75">
        <v>0</v>
      </c>
      <c r="U569" s="75">
        <v>0</v>
      </c>
      <c r="V569" s="79" t="s">
        <v>1422</v>
      </c>
      <c r="W569" s="93">
        <v>0</v>
      </c>
      <c r="X569" s="94">
        <v>617432</v>
      </c>
      <c r="Y569" s="81">
        <v>0</v>
      </c>
      <c r="Z569" t="s">
        <v>3666</v>
      </c>
      <c r="AA569" t="s">
        <v>3382</v>
      </c>
      <c r="AB569" t="s">
        <v>3382</v>
      </c>
      <c r="AC569">
        <v>9</v>
      </c>
      <c r="AD569">
        <v>5414039</v>
      </c>
    </row>
    <row r="570" spans="1:30">
      <c r="A570" s="67" t="s">
        <v>1419</v>
      </c>
      <c r="B570" s="82">
        <v>14680</v>
      </c>
      <c r="C570" s="69" t="s">
        <v>1438</v>
      </c>
      <c r="D570" s="68" t="s">
        <v>1502</v>
      </c>
      <c r="E570" s="101">
        <v>84716000</v>
      </c>
      <c r="F570" s="82">
        <v>15096</v>
      </c>
      <c r="G570" s="70">
        <v>14680</v>
      </c>
      <c r="H570" s="71">
        <v>42629</v>
      </c>
      <c r="I570" s="71">
        <v>44445</v>
      </c>
      <c r="J570" s="95">
        <v>1.2999999999999999E-2</v>
      </c>
      <c r="K570" s="73">
        <v>30402876</v>
      </c>
      <c r="L570" s="74">
        <v>39922850</v>
      </c>
      <c r="M570" s="74">
        <v>70325726</v>
      </c>
      <c r="N570" s="69" t="s">
        <v>1435</v>
      </c>
      <c r="O570" s="75">
        <v>49</v>
      </c>
      <c r="P570" s="96">
        <v>617432</v>
      </c>
      <c r="Q570" s="90">
        <v>44201</v>
      </c>
      <c r="R570" s="77">
        <v>44201</v>
      </c>
      <c r="S570" s="78"/>
      <c r="T570" s="75">
        <v>0</v>
      </c>
      <c r="U570" s="75">
        <v>0</v>
      </c>
      <c r="V570" s="79" t="s">
        <v>1422</v>
      </c>
      <c r="W570" s="93">
        <v>0</v>
      </c>
      <c r="X570" s="94">
        <v>617432</v>
      </c>
      <c r="Y570" s="81">
        <v>0</v>
      </c>
      <c r="Z570" t="s">
        <v>3666</v>
      </c>
      <c r="AA570" t="s">
        <v>3382</v>
      </c>
      <c r="AB570" t="s">
        <v>3382</v>
      </c>
      <c r="AC570">
        <v>9</v>
      </c>
      <c r="AD570">
        <v>5414039</v>
      </c>
    </row>
    <row r="571" spans="1:30">
      <c r="A571" s="67" t="s">
        <v>1419</v>
      </c>
      <c r="B571" s="82">
        <v>14680</v>
      </c>
      <c r="C571" s="69" t="s">
        <v>1438</v>
      </c>
      <c r="D571" s="68" t="s">
        <v>1502</v>
      </c>
      <c r="E571" s="101">
        <v>84716000</v>
      </c>
      <c r="F571" s="82">
        <v>15096</v>
      </c>
      <c r="G571" s="70">
        <v>14680</v>
      </c>
      <c r="H571" s="71">
        <v>42629</v>
      </c>
      <c r="I571" s="71">
        <v>44445</v>
      </c>
      <c r="J571" s="95">
        <v>1.2999999999999999E-2</v>
      </c>
      <c r="K571" s="73">
        <v>30402876</v>
      </c>
      <c r="L571" s="74">
        <v>39922850</v>
      </c>
      <c r="M571" s="74">
        <v>70325726</v>
      </c>
      <c r="N571" s="69" t="s">
        <v>1435</v>
      </c>
      <c r="O571" s="75">
        <v>50</v>
      </c>
      <c r="P571" s="96">
        <v>617432</v>
      </c>
      <c r="Q571" s="90">
        <v>44232</v>
      </c>
      <c r="R571" s="77">
        <v>44232</v>
      </c>
      <c r="S571" s="78"/>
      <c r="T571" s="75">
        <v>0</v>
      </c>
      <c r="U571" s="75">
        <v>0</v>
      </c>
      <c r="V571" s="79" t="s">
        <v>1422</v>
      </c>
      <c r="W571" s="93">
        <v>0</v>
      </c>
      <c r="X571" s="94">
        <v>617432</v>
      </c>
      <c r="Y571" s="81">
        <v>0</v>
      </c>
      <c r="Z571" t="s">
        <v>3666</v>
      </c>
      <c r="AA571" t="s">
        <v>3382</v>
      </c>
      <c r="AB571" t="s">
        <v>3382</v>
      </c>
      <c r="AC571">
        <v>9</v>
      </c>
      <c r="AD571">
        <v>5414039</v>
      </c>
    </row>
    <row r="572" spans="1:30">
      <c r="A572" s="67" t="s">
        <v>1419</v>
      </c>
      <c r="B572" s="82">
        <v>14680</v>
      </c>
      <c r="C572" s="69" t="s">
        <v>1438</v>
      </c>
      <c r="D572" s="68" t="s">
        <v>1502</v>
      </c>
      <c r="E572" s="101">
        <v>84716000</v>
      </c>
      <c r="F572" s="82">
        <v>15096</v>
      </c>
      <c r="G572" s="70">
        <v>14680</v>
      </c>
      <c r="H572" s="71">
        <v>42629</v>
      </c>
      <c r="I572" s="71">
        <v>44445</v>
      </c>
      <c r="J572" s="95">
        <v>1.2999999999999999E-2</v>
      </c>
      <c r="K572" s="73">
        <v>30402876</v>
      </c>
      <c r="L572" s="74">
        <v>39922850</v>
      </c>
      <c r="M572" s="74">
        <v>70325726</v>
      </c>
      <c r="N572" s="69" t="s">
        <v>1435</v>
      </c>
      <c r="O572" s="75">
        <v>51</v>
      </c>
      <c r="P572" s="96">
        <v>617432</v>
      </c>
      <c r="Q572" s="90">
        <v>44260</v>
      </c>
      <c r="R572" s="77">
        <v>44260</v>
      </c>
      <c r="S572" s="78"/>
      <c r="T572" s="75">
        <v>0</v>
      </c>
      <c r="U572" s="75">
        <v>0</v>
      </c>
      <c r="V572" s="79" t="s">
        <v>1422</v>
      </c>
      <c r="W572" s="93">
        <v>0</v>
      </c>
      <c r="X572" s="94">
        <v>617432</v>
      </c>
      <c r="Y572" s="81">
        <v>0</v>
      </c>
      <c r="Z572" t="s">
        <v>3666</v>
      </c>
      <c r="AA572" t="s">
        <v>3382</v>
      </c>
      <c r="AB572" t="s">
        <v>3382</v>
      </c>
      <c r="AC572">
        <v>9</v>
      </c>
      <c r="AD572">
        <v>5414039</v>
      </c>
    </row>
    <row r="573" spans="1:30">
      <c r="A573" s="67" t="s">
        <v>1419</v>
      </c>
      <c r="B573" s="82">
        <v>14680</v>
      </c>
      <c r="C573" s="69" t="s">
        <v>1438</v>
      </c>
      <c r="D573" s="68" t="s">
        <v>1502</v>
      </c>
      <c r="E573" s="101">
        <v>84716000</v>
      </c>
      <c r="F573" s="82">
        <v>15096</v>
      </c>
      <c r="G573" s="70">
        <v>14680</v>
      </c>
      <c r="H573" s="71">
        <v>42629</v>
      </c>
      <c r="I573" s="71">
        <v>44445</v>
      </c>
      <c r="J573" s="95">
        <v>1.2999999999999999E-2</v>
      </c>
      <c r="K573" s="73">
        <v>30402876</v>
      </c>
      <c r="L573" s="74">
        <v>39922850</v>
      </c>
      <c r="M573" s="74">
        <v>70325726</v>
      </c>
      <c r="N573" s="69" t="s">
        <v>1435</v>
      </c>
      <c r="O573" s="75">
        <v>52</v>
      </c>
      <c r="P573" s="96">
        <v>617432</v>
      </c>
      <c r="Q573" s="90">
        <v>44291</v>
      </c>
      <c r="R573" s="77">
        <v>44291</v>
      </c>
      <c r="S573" s="78"/>
      <c r="T573" s="75">
        <v>0</v>
      </c>
      <c r="U573" s="75">
        <v>0</v>
      </c>
      <c r="V573" s="79" t="s">
        <v>1422</v>
      </c>
      <c r="W573" s="93">
        <v>0</v>
      </c>
      <c r="X573" s="94">
        <v>617432</v>
      </c>
      <c r="Y573" s="81">
        <v>0</v>
      </c>
      <c r="Z573" t="s">
        <v>3666</v>
      </c>
      <c r="AA573" t="s">
        <v>3382</v>
      </c>
      <c r="AB573" t="s">
        <v>3382</v>
      </c>
      <c r="AC573">
        <v>9</v>
      </c>
      <c r="AD573">
        <v>5414039</v>
      </c>
    </row>
    <row r="574" spans="1:30">
      <c r="A574" s="67" t="s">
        <v>1419</v>
      </c>
      <c r="B574" s="82">
        <v>14680</v>
      </c>
      <c r="C574" s="69" t="s">
        <v>1438</v>
      </c>
      <c r="D574" s="68" t="s">
        <v>1502</v>
      </c>
      <c r="E574" s="101">
        <v>84716000</v>
      </c>
      <c r="F574" s="82">
        <v>15096</v>
      </c>
      <c r="G574" s="70">
        <v>14680</v>
      </c>
      <c r="H574" s="71">
        <v>42629</v>
      </c>
      <c r="I574" s="71">
        <v>44445</v>
      </c>
      <c r="J574" s="95">
        <v>1.2999999999999999E-2</v>
      </c>
      <c r="K574" s="73">
        <v>30402876</v>
      </c>
      <c r="L574" s="74">
        <v>39922850</v>
      </c>
      <c r="M574" s="74">
        <v>70325726</v>
      </c>
      <c r="N574" s="69" t="s">
        <v>1435</v>
      </c>
      <c r="O574" s="75">
        <v>53</v>
      </c>
      <c r="P574" s="96">
        <v>617432</v>
      </c>
      <c r="Q574" s="90">
        <v>44321</v>
      </c>
      <c r="R574" s="77">
        <v>44321</v>
      </c>
      <c r="S574" s="78"/>
      <c r="T574" s="75">
        <v>0</v>
      </c>
      <c r="U574" s="75">
        <v>0</v>
      </c>
      <c r="V574" s="79" t="s">
        <v>1422</v>
      </c>
      <c r="W574" s="93">
        <v>0</v>
      </c>
      <c r="X574" s="94">
        <v>617432</v>
      </c>
      <c r="Y574" s="81">
        <v>0</v>
      </c>
      <c r="Z574" t="s">
        <v>3666</v>
      </c>
      <c r="AA574" t="s">
        <v>3382</v>
      </c>
      <c r="AB574" t="s">
        <v>3382</v>
      </c>
      <c r="AC574">
        <v>9</v>
      </c>
      <c r="AD574">
        <v>5414039</v>
      </c>
    </row>
    <row r="575" spans="1:30">
      <c r="A575" s="67" t="s">
        <v>1419</v>
      </c>
      <c r="B575" s="82">
        <v>14680</v>
      </c>
      <c r="C575" s="69" t="s">
        <v>1438</v>
      </c>
      <c r="D575" s="68" t="s">
        <v>1502</v>
      </c>
      <c r="E575" s="101">
        <v>84716000</v>
      </c>
      <c r="F575" s="82">
        <v>15096</v>
      </c>
      <c r="G575" s="70">
        <v>14680</v>
      </c>
      <c r="H575" s="71">
        <v>42629</v>
      </c>
      <c r="I575" s="71">
        <v>44445</v>
      </c>
      <c r="J575" s="95">
        <v>1.2999999999999999E-2</v>
      </c>
      <c r="K575" s="73">
        <v>30402876</v>
      </c>
      <c r="L575" s="74">
        <v>39922850</v>
      </c>
      <c r="M575" s="74">
        <v>70325726</v>
      </c>
      <c r="N575" s="69" t="s">
        <v>1435</v>
      </c>
      <c r="O575" s="75">
        <v>54</v>
      </c>
      <c r="P575" s="96">
        <v>617432</v>
      </c>
      <c r="Q575" s="90">
        <v>44352</v>
      </c>
      <c r="R575" s="77">
        <v>44352</v>
      </c>
      <c r="S575" s="78"/>
      <c r="T575" s="75">
        <v>0</v>
      </c>
      <c r="U575" s="75">
        <v>0</v>
      </c>
      <c r="V575" s="79" t="s">
        <v>1422</v>
      </c>
      <c r="W575" s="93">
        <v>0</v>
      </c>
      <c r="X575" s="94">
        <v>617432</v>
      </c>
      <c r="Y575" s="81">
        <v>0</v>
      </c>
      <c r="Z575" t="s">
        <v>3666</v>
      </c>
      <c r="AA575" t="s">
        <v>3382</v>
      </c>
      <c r="AB575" t="s">
        <v>3382</v>
      </c>
      <c r="AC575">
        <v>9</v>
      </c>
      <c r="AD575">
        <v>5414039</v>
      </c>
    </row>
    <row r="576" spans="1:30">
      <c r="A576" s="67" t="s">
        <v>1419</v>
      </c>
      <c r="B576" s="82">
        <v>14680</v>
      </c>
      <c r="C576" s="69" t="s">
        <v>1438</v>
      </c>
      <c r="D576" s="68" t="s">
        <v>1502</v>
      </c>
      <c r="E576" s="101">
        <v>84716000</v>
      </c>
      <c r="F576" s="82">
        <v>15096</v>
      </c>
      <c r="G576" s="70">
        <v>14680</v>
      </c>
      <c r="H576" s="71">
        <v>42629</v>
      </c>
      <c r="I576" s="71">
        <v>44445</v>
      </c>
      <c r="J576" s="95">
        <v>1.2999999999999999E-2</v>
      </c>
      <c r="K576" s="73">
        <v>30402876</v>
      </c>
      <c r="L576" s="74">
        <v>39922850</v>
      </c>
      <c r="M576" s="74">
        <v>70325726</v>
      </c>
      <c r="N576" s="69" t="s">
        <v>1435</v>
      </c>
      <c r="O576" s="75">
        <v>55</v>
      </c>
      <c r="P576" s="96">
        <v>617432</v>
      </c>
      <c r="Q576" s="90">
        <v>44382</v>
      </c>
      <c r="R576" s="77">
        <v>44382</v>
      </c>
      <c r="S576" s="78"/>
      <c r="T576" s="75">
        <v>0</v>
      </c>
      <c r="U576" s="75">
        <v>0</v>
      </c>
      <c r="V576" s="79" t="s">
        <v>1422</v>
      </c>
      <c r="W576" s="93">
        <v>0</v>
      </c>
      <c r="X576" s="94">
        <v>617432</v>
      </c>
      <c r="Y576" s="81">
        <v>0</v>
      </c>
      <c r="Z576" t="s">
        <v>3666</v>
      </c>
      <c r="AA576" t="s">
        <v>3382</v>
      </c>
      <c r="AB576" t="s">
        <v>3382</v>
      </c>
      <c r="AC576">
        <v>9</v>
      </c>
      <c r="AD576">
        <v>5414039</v>
      </c>
    </row>
    <row r="577" spans="1:30">
      <c r="A577" s="67" t="s">
        <v>1419</v>
      </c>
      <c r="B577" s="82">
        <v>14680</v>
      </c>
      <c r="C577" s="69" t="s">
        <v>1438</v>
      </c>
      <c r="D577" s="68" t="s">
        <v>1502</v>
      </c>
      <c r="E577" s="101">
        <v>84716000</v>
      </c>
      <c r="F577" s="82">
        <v>15096</v>
      </c>
      <c r="G577" s="70">
        <v>14680</v>
      </c>
      <c r="H577" s="71">
        <v>42629</v>
      </c>
      <c r="I577" s="71">
        <v>44445</v>
      </c>
      <c r="J577" s="95">
        <v>1.2999999999999999E-2</v>
      </c>
      <c r="K577" s="73">
        <v>30402876</v>
      </c>
      <c r="L577" s="74">
        <v>39922850</v>
      </c>
      <c r="M577" s="74">
        <v>70325726</v>
      </c>
      <c r="N577" s="69" t="s">
        <v>1435</v>
      </c>
      <c r="O577" s="75">
        <v>56</v>
      </c>
      <c r="P577" s="96">
        <v>617432</v>
      </c>
      <c r="Q577" s="90">
        <v>44413</v>
      </c>
      <c r="R577" s="77">
        <v>44413</v>
      </c>
      <c r="S577" s="78"/>
      <c r="T577" s="75">
        <v>0</v>
      </c>
      <c r="U577" s="75">
        <v>0</v>
      </c>
      <c r="V577" s="79" t="s">
        <v>1422</v>
      </c>
      <c r="W577" s="93">
        <v>0</v>
      </c>
      <c r="X577" s="94">
        <v>617432</v>
      </c>
      <c r="Y577" s="81">
        <v>0</v>
      </c>
      <c r="Z577" t="s">
        <v>3666</v>
      </c>
      <c r="AA577" t="s">
        <v>3382</v>
      </c>
      <c r="AB577" t="s">
        <v>3382</v>
      </c>
      <c r="AC577">
        <v>9</v>
      </c>
      <c r="AD577">
        <v>5414039</v>
      </c>
    </row>
    <row r="578" spans="1:30">
      <c r="A578" s="67" t="s">
        <v>1419</v>
      </c>
      <c r="B578" s="82">
        <v>14680</v>
      </c>
      <c r="C578" s="69" t="s">
        <v>1438</v>
      </c>
      <c r="D578" s="68" t="s">
        <v>1502</v>
      </c>
      <c r="E578" s="101">
        <v>84716000</v>
      </c>
      <c r="F578" s="82">
        <v>15096</v>
      </c>
      <c r="G578" s="70">
        <v>14680</v>
      </c>
      <c r="H578" s="71">
        <v>42629</v>
      </c>
      <c r="I578" s="71">
        <v>44445</v>
      </c>
      <c r="J578" s="95">
        <v>1.0129999999999999</v>
      </c>
      <c r="K578" s="73">
        <v>30402876</v>
      </c>
      <c r="L578" s="74">
        <v>39922850</v>
      </c>
      <c r="M578" s="74">
        <v>70325726</v>
      </c>
      <c r="N578" s="69" t="s">
        <v>1435</v>
      </c>
      <c r="O578" s="75">
        <v>57</v>
      </c>
      <c r="P578" s="96">
        <v>35749534</v>
      </c>
      <c r="Q578" s="90">
        <v>44445</v>
      </c>
      <c r="R578" s="77">
        <v>44445</v>
      </c>
      <c r="S578" s="78"/>
      <c r="T578" s="75">
        <v>0</v>
      </c>
      <c r="U578" s="75">
        <v>0</v>
      </c>
      <c r="V578" s="79" t="s">
        <v>1422</v>
      </c>
      <c r="W578" s="93">
        <v>0</v>
      </c>
      <c r="X578" s="94">
        <v>35749534</v>
      </c>
      <c r="Y578" s="81">
        <v>0</v>
      </c>
      <c r="Z578" t="s">
        <v>3666</v>
      </c>
      <c r="AA578" t="s">
        <v>3382</v>
      </c>
      <c r="AB578" t="s">
        <v>3382</v>
      </c>
      <c r="AC578">
        <v>9</v>
      </c>
      <c r="AD578">
        <v>5414039</v>
      </c>
    </row>
    <row r="580" spans="1:30">
      <c r="A580" s="98" t="s">
        <v>881</v>
      </c>
      <c r="B580" t="s">
        <v>1439</v>
      </c>
      <c r="C580" s="69" t="s">
        <v>193</v>
      </c>
      <c r="D580" s="68" t="s">
        <v>1440</v>
      </c>
      <c r="E580" s="68"/>
      <c r="F580" t="s">
        <v>1441</v>
      </c>
      <c r="G580" t="s">
        <v>1442</v>
      </c>
      <c r="H580" t="s">
        <v>1443</v>
      </c>
      <c r="I580" t="s">
        <v>1444</v>
      </c>
    </row>
    <row r="581" spans="1:30">
      <c r="A581" s="89" t="s">
        <v>1419</v>
      </c>
      <c r="B581" s="89">
        <v>12045</v>
      </c>
      <c r="C581" s="89" t="s">
        <v>1436</v>
      </c>
      <c r="D581" s="75">
        <v>7</v>
      </c>
      <c r="E581" s="75"/>
      <c r="F581" s="74">
        <v>1969194</v>
      </c>
      <c r="G581" s="99">
        <v>42491</v>
      </c>
      <c r="H581" s="100">
        <v>275</v>
      </c>
      <c r="I581" s="99">
        <v>42247</v>
      </c>
    </row>
    <row r="582" spans="1:30">
      <c r="A582" s="89" t="s">
        <v>1419</v>
      </c>
      <c r="B582" s="89">
        <v>12045</v>
      </c>
      <c r="C582" s="89" t="s">
        <v>1436</v>
      </c>
      <c r="D582" s="75">
        <v>8</v>
      </c>
      <c r="E582" s="75"/>
      <c r="F582" s="74">
        <v>1969194</v>
      </c>
      <c r="G582" s="99">
        <v>42522</v>
      </c>
      <c r="H582" s="100">
        <v>244</v>
      </c>
      <c r="I582" s="99">
        <v>42247</v>
      </c>
    </row>
    <row r="583" spans="1:30">
      <c r="A583" s="89" t="s">
        <v>1419</v>
      </c>
      <c r="B583" s="89">
        <v>12045</v>
      </c>
      <c r="C583" s="89" t="s">
        <v>1436</v>
      </c>
      <c r="D583" s="75">
        <v>9</v>
      </c>
      <c r="E583" s="75"/>
      <c r="F583" s="74">
        <v>1969194</v>
      </c>
      <c r="G583" s="99">
        <v>42552</v>
      </c>
      <c r="H583" s="100">
        <v>214</v>
      </c>
      <c r="I583" s="99">
        <v>42247</v>
      </c>
    </row>
    <row r="584" spans="1:30">
      <c r="A584" s="89" t="s">
        <v>1419</v>
      </c>
      <c r="B584" s="89">
        <v>12045</v>
      </c>
      <c r="C584" s="89" t="s">
        <v>1436</v>
      </c>
      <c r="D584" s="75">
        <v>10</v>
      </c>
      <c r="E584" s="75"/>
      <c r="F584" s="74">
        <v>1969194</v>
      </c>
      <c r="G584" s="99">
        <v>42583</v>
      </c>
      <c r="H584" s="100">
        <v>183</v>
      </c>
      <c r="I584" s="99">
        <v>42247</v>
      </c>
    </row>
    <row r="585" spans="1:30">
      <c r="A585" s="89" t="s">
        <v>1419</v>
      </c>
      <c r="B585" s="89">
        <v>11789</v>
      </c>
      <c r="C585" s="89" t="s">
        <v>1428</v>
      </c>
      <c r="D585" s="75">
        <v>7</v>
      </c>
      <c r="E585" s="75"/>
      <c r="F585" s="74">
        <v>2955049</v>
      </c>
      <c r="G585" s="99">
        <v>42587</v>
      </c>
      <c r="H585" s="100">
        <v>179</v>
      </c>
      <c r="I585" s="99">
        <v>42163</v>
      </c>
    </row>
    <row r="586" spans="1:30">
      <c r="A586" s="89" t="s">
        <v>1419</v>
      </c>
      <c r="B586" s="89">
        <v>12045</v>
      </c>
      <c r="C586" s="89" t="s">
        <v>1436</v>
      </c>
      <c r="D586" s="75">
        <v>11</v>
      </c>
      <c r="E586" s="75"/>
      <c r="F586" s="74">
        <v>1969194</v>
      </c>
      <c r="G586" s="99">
        <v>42614</v>
      </c>
      <c r="H586" s="100">
        <v>152</v>
      </c>
      <c r="I586" s="99">
        <v>42247</v>
      </c>
    </row>
    <row r="587" spans="1:30">
      <c r="A587" s="89" t="s">
        <v>1419</v>
      </c>
      <c r="B587" s="89">
        <v>11789</v>
      </c>
      <c r="C587" s="89" t="s">
        <v>1428</v>
      </c>
      <c r="D587" s="75">
        <v>8</v>
      </c>
      <c r="E587" s="75"/>
      <c r="F587" s="74">
        <v>2955049</v>
      </c>
      <c r="G587" s="99">
        <v>42618</v>
      </c>
      <c r="H587" s="100">
        <v>148</v>
      </c>
      <c r="I587" s="99">
        <v>42163</v>
      </c>
    </row>
    <row r="588" spans="1:30">
      <c r="A588" s="89" t="s">
        <v>1419</v>
      </c>
      <c r="B588" s="89">
        <v>12045</v>
      </c>
      <c r="C588" s="89" t="s">
        <v>1436</v>
      </c>
      <c r="D588" s="75">
        <v>12</v>
      </c>
      <c r="E588" s="75"/>
      <c r="F588" s="74">
        <v>75166290</v>
      </c>
      <c r="G588" s="99">
        <v>42644</v>
      </c>
      <c r="H588" s="100">
        <v>122</v>
      </c>
      <c r="I588" s="99">
        <v>42247</v>
      </c>
    </row>
    <row r="589" spans="1:30">
      <c r="A589" s="89" t="s">
        <v>1419</v>
      </c>
      <c r="B589" s="89">
        <v>12035</v>
      </c>
      <c r="C589" s="89" t="s">
        <v>1434</v>
      </c>
      <c r="D589" s="75">
        <v>13</v>
      </c>
      <c r="E589" s="75"/>
      <c r="F589" s="74">
        <v>503044</v>
      </c>
      <c r="G589" s="99">
        <v>42645</v>
      </c>
      <c r="H589" s="100">
        <v>121</v>
      </c>
      <c r="I589" s="99">
        <v>42249</v>
      </c>
    </row>
    <row r="590" spans="1:30">
      <c r="A590" s="89" t="s">
        <v>1419</v>
      </c>
      <c r="B590" s="89">
        <v>11789</v>
      </c>
      <c r="C590" s="89" t="s">
        <v>1428</v>
      </c>
      <c r="D590" s="75">
        <v>9</v>
      </c>
      <c r="E590" s="75"/>
      <c r="F590" s="74">
        <v>2955049</v>
      </c>
      <c r="G590" s="99">
        <v>42648</v>
      </c>
      <c r="H590" s="100">
        <v>118</v>
      </c>
      <c r="I590" s="99">
        <v>42163</v>
      </c>
    </row>
    <row r="591" spans="1:30">
      <c r="A591" s="89" t="s">
        <v>1419</v>
      </c>
      <c r="B591" s="89">
        <v>10568</v>
      </c>
      <c r="C591" s="89" t="s">
        <v>1426</v>
      </c>
      <c r="D591" s="75">
        <v>23</v>
      </c>
      <c r="E591" s="75"/>
      <c r="F591" s="74">
        <v>809112</v>
      </c>
      <c r="G591" s="99">
        <v>42658</v>
      </c>
      <c r="H591" s="100">
        <v>108</v>
      </c>
      <c r="I591" s="99">
        <v>41967</v>
      </c>
    </row>
    <row r="592" spans="1:30">
      <c r="A592" s="89" t="s">
        <v>1419</v>
      </c>
      <c r="B592" s="89">
        <v>12035</v>
      </c>
      <c r="C592" s="89" t="s">
        <v>1434</v>
      </c>
      <c r="D592" s="75">
        <v>14</v>
      </c>
      <c r="E592" s="75"/>
      <c r="F592" s="74">
        <v>503044</v>
      </c>
      <c r="G592" s="99">
        <v>42676</v>
      </c>
      <c r="H592" s="100">
        <v>90</v>
      </c>
      <c r="I592" s="99">
        <v>42249</v>
      </c>
    </row>
    <row r="593" spans="1:9">
      <c r="A593" s="89" t="s">
        <v>1419</v>
      </c>
      <c r="B593" s="89">
        <v>11789</v>
      </c>
      <c r="C593" s="89" t="s">
        <v>1428</v>
      </c>
      <c r="D593" s="75">
        <v>10</v>
      </c>
      <c r="E593" s="75"/>
      <c r="F593" s="74">
        <v>2955049</v>
      </c>
      <c r="G593" s="99">
        <v>42679</v>
      </c>
      <c r="H593" s="100">
        <v>87</v>
      </c>
      <c r="I593" s="99">
        <v>42163</v>
      </c>
    </row>
    <row r="594" spans="1:9">
      <c r="A594" s="89" t="s">
        <v>1419</v>
      </c>
      <c r="B594" s="89">
        <v>10568</v>
      </c>
      <c r="C594" s="89" t="s">
        <v>1426</v>
      </c>
      <c r="D594" s="75">
        <v>24</v>
      </c>
      <c r="E594" s="75"/>
      <c r="F594" s="74">
        <v>809112</v>
      </c>
      <c r="G594" s="99">
        <v>42689</v>
      </c>
      <c r="H594" s="100">
        <v>77</v>
      </c>
      <c r="I594" s="99">
        <v>41967</v>
      </c>
    </row>
    <row r="595" spans="1:9">
      <c r="A595" s="89" t="s">
        <v>1419</v>
      </c>
      <c r="B595" s="89">
        <v>12035</v>
      </c>
      <c r="C595" s="89" t="s">
        <v>1434</v>
      </c>
      <c r="D595" s="75">
        <v>15</v>
      </c>
      <c r="E595" s="75"/>
      <c r="F595" s="74">
        <v>503044</v>
      </c>
      <c r="G595" s="99">
        <v>42706</v>
      </c>
      <c r="H595" s="100">
        <v>60</v>
      </c>
      <c r="I595" s="99">
        <v>42249</v>
      </c>
    </row>
    <row r="596" spans="1:9">
      <c r="A596" s="89" t="s">
        <v>1419</v>
      </c>
      <c r="B596" s="89">
        <v>11789</v>
      </c>
      <c r="C596" s="89" t="s">
        <v>1428</v>
      </c>
      <c r="D596" s="75">
        <v>11</v>
      </c>
      <c r="E596" s="75"/>
      <c r="F596" s="74">
        <v>2955049</v>
      </c>
      <c r="G596" s="99">
        <v>42709</v>
      </c>
      <c r="H596" s="100">
        <v>57</v>
      </c>
      <c r="I596" s="99">
        <v>42163</v>
      </c>
    </row>
    <row r="597" spans="1:9">
      <c r="A597" s="89" t="s">
        <v>1419</v>
      </c>
      <c r="B597" s="89">
        <v>10568</v>
      </c>
      <c r="C597" s="89" t="s">
        <v>1426</v>
      </c>
      <c r="D597" s="75">
        <v>25</v>
      </c>
      <c r="E597" s="75"/>
      <c r="F597" s="74">
        <v>809112</v>
      </c>
      <c r="G597" s="99">
        <v>42719</v>
      </c>
      <c r="H597" s="100">
        <v>47</v>
      </c>
      <c r="I597" s="99">
        <v>41967</v>
      </c>
    </row>
    <row r="598" spans="1:9">
      <c r="A598" s="89" t="s">
        <v>1419</v>
      </c>
      <c r="B598" s="89">
        <v>14548</v>
      </c>
      <c r="C598" s="89" t="s">
        <v>1430</v>
      </c>
      <c r="D598" s="75">
        <v>1</v>
      </c>
      <c r="E598" s="75"/>
      <c r="F598" s="74">
        <v>160803</v>
      </c>
      <c r="G598" s="99">
        <v>42719</v>
      </c>
      <c r="H598" s="100">
        <v>47</v>
      </c>
      <c r="I598" s="99">
        <v>42605</v>
      </c>
    </row>
    <row r="599" spans="1:9">
      <c r="A599" s="89" t="s">
        <v>1419</v>
      </c>
      <c r="B599" s="89">
        <v>14547</v>
      </c>
      <c r="C599" s="89" t="s">
        <v>1430</v>
      </c>
      <c r="D599" s="75">
        <v>1</v>
      </c>
      <c r="E599" s="75"/>
      <c r="F599" s="74">
        <v>1774124</v>
      </c>
      <c r="G599" s="99">
        <v>42719</v>
      </c>
      <c r="H599" s="100">
        <v>47</v>
      </c>
      <c r="I599" s="99">
        <v>42605</v>
      </c>
    </row>
    <row r="600" spans="1:9">
      <c r="A600" s="89" t="s">
        <v>1419</v>
      </c>
      <c r="B600" s="89">
        <v>14706</v>
      </c>
      <c r="C600" s="89" t="s">
        <v>1437</v>
      </c>
      <c r="D600" s="75">
        <v>1</v>
      </c>
      <c r="E600" s="75"/>
      <c r="F600" s="74">
        <v>2265488</v>
      </c>
      <c r="G600" s="99">
        <v>42719</v>
      </c>
      <c r="H600" s="100">
        <v>47</v>
      </c>
      <c r="I600" s="99">
        <v>42622</v>
      </c>
    </row>
    <row r="601" spans="1:9">
      <c r="A601" s="89" t="s">
        <v>1419</v>
      </c>
      <c r="B601" s="89">
        <v>12035</v>
      </c>
      <c r="C601" s="89" t="s">
        <v>1434</v>
      </c>
      <c r="D601" s="75">
        <v>16</v>
      </c>
      <c r="E601" s="75"/>
      <c r="F601" s="74">
        <v>503044</v>
      </c>
      <c r="G601" s="99">
        <v>42737</v>
      </c>
      <c r="H601" s="100">
        <v>29</v>
      </c>
      <c r="I601" s="99">
        <v>42249</v>
      </c>
    </row>
    <row r="602" spans="1:9">
      <c r="A602" s="89" t="s">
        <v>1419</v>
      </c>
      <c r="B602" s="89">
        <v>11789</v>
      </c>
      <c r="C602" s="89" t="s">
        <v>1428</v>
      </c>
      <c r="D602" s="75">
        <v>12</v>
      </c>
      <c r="E602" s="75"/>
      <c r="F602" s="74">
        <v>2955049</v>
      </c>
      <c r="G602" s="99">
        <v>42740</v>
      </c>
      <c r="H602" s="100">
        <v>26</v>
      </c>
      <c r="I602" s="99">
        <v>42163</v>
      </c>
    </row>
    <row r="603" spans="1:9">
      <c r="A603" s="89" t="s">
        <v>1419</v>
      </c>
      <c r="B603" s="89">
        <v>14652</v>
      </c>
      <c r="C603" s="89" t="s">
        <v>1431</v>
      </c>
      <c r="D603" s="75">
        <v>4</v>
      </c>
      <c r="E603" s="75"/>
      <c r="F603" s="74">
        <v>1505023</v>
      </c>
      <c r="G603" s="99">
        <v>42740</v>
      </c>
      <c r="H603" s="100">
        <v>26</v>
      </c>
      <c r="I603" s="99">
        <v>42613</v>
      </c>
    </row>
    <row r="604" spans="1:9">
      <c r="A604" s="89" t="s">
        <v>1419</v>
      </c>
      <c r="B604" s="89">
        <v>14679</v>
      </c>
      <c r="C604" s="89" t="s">
        <v>1438</v>
      </c>
      <c r="D604" s="75">
        <v>1</v>
      </c>
      <c r="E604" s="75"/>
      <c r="F604" s="74">
        <v>503000</v>
      </c>
      <c r="G604" s="99">
        <v>42740</v>
      </c>
      <c r="H604" s="100">
        <v>26</v>
      </c>
      <c r="I604" s="99">
        <v>42629</v>
      </c>
    </row>
    <row r="605" spans="1:9">
      <c r="A605" s="89" t="s">
        <v>1419</v>
      </c>
      <c r="B605" s="89">
        <v>14680</v>
      </c>
      <c r="C605" s="89" t="s">
        <v>1438</v>
      </c>
      <c r="D605" s="75">
        <v>1</v>
      </c>
      <c r="E605" s="75"/>
      <c r="F605" s="74">
        <v>617432</v>
      </c>
      <c r="G605" s="99">
        <v>42740</v>
      </c>
      <c r="H605" s="100">
        <v>26</v>
      </c>
      <c r="I605" s="99">
        <v>42629</v>
      </c>
    </row>
    <row r="606" spans="1:9">
      <c r="A606" s="89" t="s">
        <v>1419</v>
      </c>
      <c r="B606" s="89">
        <v>10568</v>
      </c>
      <c r="C606" s="89" t="s">
        <v>1426</v>
      </c>
      <c r="D606" s="75">
        <v>26</v>
      </c>
      <c r="E606" s="75"/>
      <c r="F606" s="74">
        <v>809112</v>
      </c>
      <c r="G606" s="99">
        <v>42750</v>
      </c>
      <c r="H606" s="100">
        <v>16</v>
      </c>
      <c r="I606" s="99">
        <v>41967</v>
      </c>
    </row>
    <row r="607" spans="1:9">
      <c r="A607" s="89" t="s">
        <v>1419</v>
      </c>
      <c r="B607" s="89">
        <v>14548</v>
      </c>
      <c r="C607" s="89" t="s">
        <v>1430</v>
      </c>
      <c r="D607" s="75">
        <v>2</v>
      </c>
      <c r="E607" s="75"/>
      <c r="F607" s="74">
        <v>160803</v>
      </c>
      <c r="G607" s="99">
        <v>42750</v>
      </c>
      <c r="H607" s="100">
        <v>16</v>
      </c>
      <c r="I607" s="99">
        <v>42605</v>
      </c>
    </row>
    <row r="608" spans="1:9">
      <c r="A608" s="89" t="s">
        <v>1419</v>
      </c>
      <c r="B608" s="89">
        <v>14547</v>
      </c>
      <c r="C608" s="89" t="s">
        <v>1430</v>
      </c>
      <c r="D608" s="75">
        <v>2</v>
      </c>
      <c r="E608" s="75"/>
      <c r="F608" s="74">
        <v>1774124</v>
      </c>
      <c r="G608" s="99">
        <v>42750</v>
      </c>
      <c r="H608" s="100">
        <v>16</v>
      </c>
      <c r="I608" s="99">
        <v>42605</v>
      </c>
    </row>
    <row r="609" spans="1:9">
      <c r="A609" s="89" t="s">
        <v>1419</v>
      </c>
      <c r="B609" s="89">
        <v>14706</v>
      </c>
      <c r="C609" s="89" t="s">
        <v>1437</v>
      </c>
      <c r="D609" s="75">
        <v>2</v>
      </c>
      <c r="E609" s="75"/>
      <c r="F609" s="74">
        <v>2265488</v>
      </c>
      <c r="G609" s="99">
        <v>42750</v>
      </c>
      <c r="H609" s="100">
        <v>16</v>
      </c>
      <c r="I609" s="99">
        <v>42622</v>
      </c>
    </row>
    <row r="610" spans="1:9">
      <c r="A610" s="89" t="s">
        <v>1419</v>
      </c>
      <c r="B610" s="89">
        <v>14721</v>
      </c>
      <c r="C610" s="89" t="s">
        <v>1429</v>
      </c>
      <c r="D610" s="75">
        <v>1</v>
      </c>
      <c r="E610" s="75"/>
      <c r="F610" s="74">
        <v>3071953</v>
      </c>
      <c r="G610" s="99">
        <v>42751</v>
      </c>
      <c r="H610" s="100">
        <v>15</v>
      </c>
      <c r="I610" s="99">
        <v>42570</v>
      </c>
    </row>
    <row r="611" spans="1:9">
      <c r="A611" s="89" t="s">
        <v>1419</v>
      </c>
      <c r="B611" s="89">
        <v>14720</v>
      </c>
      <c r="C611" s="89" t="s">
        <v>1432</v>
      </c>
      <c r="D611" s="75">
        <v>4</v>
      </c>
      <c r="E611" s="75"/>
      <c r="F611" s="74">
        <v>1379437</v>
      </c>
      <c r="G611" s="99">
        <v>42752</v>
      </c>
      <c r="H611" s="100">
        <v>14</v>
      </c>
      <c r="I611" s="99">
        <v>42626</v>
      </c>
    </row>
  </sheetData>
  <conditionalFormatting sqref="U1 U462 U409:U459">
    <cfRule type="cellIs" dxfId="1150" priority="1149" operator="greaterThan">
      <formula>60</formula>
    </cfRule>
    <cfRule type="cellIs" dxfId="1149" priority="1150" operator="greaterThan">
      <formula>0</formula>
    </cfRule>
  </conditionalFormatting>
  <conditionalFormatting sqref="U1 U462 U409:U459">
    <cfRule type="cellIs" dxfId="1148" priority="1148" operator="greaterThan">
      <formula>60</formula>
    </cfRule>
  </conditionalFormatting>
  <conditionalFormatting sqref="A1">
    <cfRule type="containsText" dxfId="1147" priority="1145" operator="containsText" text="vigente">
      <formula>NOT(ISERROR(SEARCH("vigente",A1)))</formula>
    </cfRule>
    <cfRule type="containsText" dxfId="1146" priority="1146" operator="containsText" text="pagado">
      <formula>NOT(ISERROR(SEARCH("pagado",A1)))</formula>
    </cfRule>
    <cfRule type="containsText" dxfId="1145" priority="1147" operator="containsText" text="Refinanciado">
      <formula>NOT(ISERROR(SEARCH("Refinanciado",A1)))</formula>
    </cfRule>
  </conditionalFormatting>
  <conditionalFormatting sqref="U1 U462 U409:U459">
    <cfRule type="cellIs" dxfId="1144" priority="1142" operator="greaterThan">
      <formula>59</formula>
    </cfRule>
    <cfRule type="cellIs" dxfId="1143" priority="1143" operator="greaterThan">
      <formula>29</formula>
    </cfRule>
    <cfRule type="cellIs" dxfId="1142" priority="1144" operator="greaterThan">
      <formula>0</formula>
    </cfRule>
  </conditionalFormatting>
  <conditionalFormatting sqref="A2">
    <cfRule type="containsText" dxfId="1141" priority="1139" operator="containsText" text="vigente">
      <formula>NOT(ISERROR(SEARCH("vigente",A2)))</formula>
    </cfRule>
    <cfRule type="containsText" dxfId="1140" priority="1140" operator="containsText" text="pagado">
      <formula>NOT(ISERROR(SEARCH("pagado",A2)))</formula>
    </cfRule>
    <cfRule type="containsText" dxfId="1139" priority="1141" operator="containsText" text="Refinanciado">
      <formula>NOT(ISERROR(SEARCH("Refinanciado",A2)))</formula>
    </cfRule>
  </conditionalFormatting>
  <conditionalFormatting sqref="U3:U5">
    <cfRule type="cellIs" dxfId="1138" priority="1137" operator="greaterThan">
      <formula>60</formula>
    </cfRule>
    <cfRule type="cellIs" dxfId="1137" priority="1138" operator="greaterThan">
      <formula>0</formula>
    </cfRule>
  </conditionalFormatting>
  <conditionalFormatting sqref="U3:U5">
    <cfRule type="cellIs" dxfId="1136" priority="1136" operator="greaterThan">
      <formula>60</formula>
    </cfRule>
  </conditionalFormatting>
  <conditionalFormatting sqref="U3:U5">
    <cfRule type="cellIs" dxfId="1135" priority="1133" operator="greaterThan">
      <formula>59</formula>
    </cfRule>
    <cfRule type="cellIs" dxfId="1134" priority="1134" operator="greaterThan">
      <formula>29</formula>
    </cfRule>
    <cfRule type="cellIs" dxfId="1133" priority="1135" operator="greaterThan">
      <formula>0</formula>
    </cfRule>
  </conditionalFormatting>
  <conditionalFormatting sqref="A3:A7">
    <cfRule type="containsText" dxfId="1132" priority="1126" operator="containsText" text="Pagado">
      <formula>NOT(ISERROR(SEARCH("Pagado",A3)))</formula>
    </cfRule>
    <cfRule type="containsText" dxfId="1131" priority="1127" operator="containsText" text="Vigente">
      <formula>NOT(ISERROR(SEARCH("Vigente",A3)))</formula>
    </cfRule>
    <cfRule type="containsText" dxfId="1130" priority="1128" operator="containsText" text="Refinanciado">
      <formula>NOT(ISERROR(SEARCH("Refinanciado",A3)))</formula>
    </cfRule>
    <cfRule type="cellIs" dxfId="1129" priority="1129" operator="equal">
      <formula>"""Refinanciado"""</formula>
    </cfRule>
    <cfRule type="cellIs" dxfId="1128" priority="1130" operator="equal">
      <formula>"""$A$6"</formula>
    </cfRule>
    <cfRule type="cellIs" dxfId="1127" priority="1131" operator="equal">
      <formula>"""$A$6"</formula>
    </cfRule>
    <cfRule type="iconSet" priority="1132">
      <iconSet iconSet="3Symbols">
        <cfvo type="percent" val="0"/>
        <cfvo type="percent" val="33"/>
        <cfvo type="percent" val="67"/>
      </iconSet>
    </cfRule>
  </conditionalFormatting>
  <conditionalFormatting sqref="U6:U7">
    <cfRule type="cellIs" dxfId="1126" priority="1124" operator="greaterThan">
      <formula>60</formula>
    </cfRule>
    <cfRule type="cellIs" dxfId="1125" priority="1125" operator="greaterThan">
      <formula>0</formula>
    </cfRule>
  </conditionalFormatting>
  <conditionalFormatting sqref="U6:U7">
    <cfRule type="cellIs" dxfId="1124" priority="1123" operator="greaterThan">
      <formula>60</formula>
    </cfRule>
  </conditionalFormatting>
  <conditionalFormatting sqref="U6:U7">
    <cfRule type="cellIs" dxfId="1123" priority="1120" operator="greaterThan">
      <formula>59</formula>
    </cfRule>
    <cfRule type="cellIs" dxfId="1122" priority="1121" operator="greaterThan">
      <formula>29</formula>
    </cfRule>
    <cfRule type="cellIs" dxfId="1121" priority="1122" operator="greaterThan">
      <formula>0</formula>
    </cfRule>
  </conditionalFormatting>
  <conditionalFormatting sqref="A9">
    <cfRule type="containsText" dxfId="1120" priority="1117" operator="containsText" text="vigente">
      <formula>NOT(ISERROR(SEARCH("vigente",A9)))</formula>
    </cfRule>
    <cfRule type="containsText" dxfId="1119" priority="1118" operator="containsText" text="pagado">
      <formula>NOT(ISERROR(SEARCH("pagado",A9)))</formula>
    </cfRule>
    <cfRule type="containsText" dxfId="1118" priority="1119" operator="containsText" text="Refinanciado">
      <formula>NOT(ISERROR(SEARCH("Refinanciado",A9)))</formula>
    </cfRule>
  </conditionalFormatting>
  <conditionalFormatting sqref="U10:U11">
    <cfRule type="cellIs" dxfId="1117" priority="1115" operator="greaterThan">
      <formula>60</formula>
    </cfRule>
    <cfRule type="cellIs" dxfId="1116" priority="1116" operator="greaterThan">
      <formula>0</formula>
    </cfRule>
  </conditionalFormatting>
  <conditionalFormatting sqref="U10:U11">
    <cfRule type="cellIs" dxfId="1115" priority="1114" operator="greaterThan">
      <formula>60</formula>
    </cfRule>
  </conditionalFormatting>
  <conditionalFormatting sqref="U10:U11">
    <cfRule type="cellIs" dxfId="1114" priority="1111" operator="greaterThan">
      <formula>59</formula>
    </cfRule>
    <cfRule type="cellIs" dxfId="1113" priority="1112" operator="greaterThan">
      <formula>29</formula>
    </cfRule>
    <cfRule type="cellIs" dxfId="1112" priority="1113" operator="greaterThan">
      <formula>0</formula>
    </cfRule>
  </conditionalFormatting>
  <conditionalFormatting sqref="A10:A11">
    <cfRule type="containsText" dxfId="1111" priority="1108" operator="containsText" text="vigente">
      <formula>NOT(ISERROR(SEARCH("vigente",A10)))</formula>
    </cfRule>
    <cfRule type="containsText" dxfId="1110" priority="1109" operator="containsText" text="pagado">
      <formula>NOT(ISERROR(SEARCH("pagado",A10)))</formula>
    </cfRule>
    <cfRule type="containsText" dxfId="1109" priority="1110" operator="containsText" text="Refinanciado">
      <formula>NOT(ISERROR(SEARCH("Refinanciado",A10)))</formula>
    </cfRule>
  </conditionalFormatting>
  <conditionalFormatting sqref="U12:U23">
    <cfRule type="cellIs" dxfId="1108" priority="1106" operator="greaterThan">
      <formula>60</formula>
    </cfRule>
    <cfRule type="cellIs" dxfId="1107" priority="1107" operator="greaterThan">
      <formula>0</formula>
    </cfRule>
  </conditionalFormatting>
  <conditionalFormatting sqref="U12:U23">
    <cfRule type="cellIs" dxfId="1106" priority="1105" operator="greaterThan">
      <formula>60</formula>
    </cfRule>
  </conditionalFormatting>
  <conditionalFormatting sqref="U12:U23">
    <cfRule type="cellIs" dxfId="1105" priority="1102" operator="greaterThan">
      <formula>59</formula>
    </cfRule>
    <cfRule type="cellIs" dxfId="1104" priority="1103" operator="greaterThan">
      <formula>29</formula>
    </cfRule>
    <cfRule type="cellIs" dxfId="1103" priority="1104" operator="greaterThan">
      <formula>0</formula>
    </cfRule>
  </conditionalFormatting>
  <conditionalFormatting sqref="A12:A23">
    <cfRule type="containsText" dxfId="1102" priority="1099" operator="containsText" text="vigente">
      <formula>NOT(ISERROR(SEARCH("vigente",A12)))</formula>
    </cfRule>
    <cfRule type="containsText" dxfId="1101" priority="1100" operator="containsText" text="pagado">
      <formula>NOT(ISERROR(SEARCH("pagado",A12)))</formula>
    </cfRule>
    <cfRule type="containsText" dxfId="1100" priority="1101" operator="containsText" text="Refinanciado">
      <formula>NOT(ISERROR(SEARCH("Refinanciado",A12)))</formula>
    </cfRule>
  </conditionalFormatting>
  <conditionalFormatting sqref="U25:U35">
    <cfRule type="cellIs" dxfId="1099" priority="1083" operator="greaterThan">
      <formula>60</formula>
    </cfRule>
    <cfRule type="cellIs" dxfId="1098" priority="1084" operator="greaterThan">
      <formula>0</formula>
    </cfRule>
  </conditionalFormatting>
  <conditionalFormatting sqref="U25:U35">
    <cfRule type="cellIs" dxfId="1097" priority="1082" operator="greaterThan">
      <formula>60</formula>
    </cfRule>
  </conditionalFormatting>
  <conditionalFormatting sqref="U25:U35">
    <cfRule type="cellIs" dxfId="1096" priority="1079" operator="greaterThan">
      <formula>59</formula>
    </cfRule>
    <cfRule type="cellIs" dxfId="1095" priority="1080" operator="greaterThan">
      <formula>29</formula>
    </cfRule>
    <cfRule type="cellIs" dxfId="1094" priority="1081" operator="greaterThan">
      <formula>0</formula>
    </cfRule>
  </conditionalFormatting>
  <conditionalFormatting sqref="A25:A34">
    <cfRule type="containsText" dxfId="1093" priority="1076" operator="containsText" text="vigente">
      <formula>NOT(ISERROR(SEARCH("vigente",A25)))</formula>
    </cfRule>
    <cfRule type="containsText" dxfId="1092" priority="1077" operator="containsText" text="pagado">
      <formula>NOT(ISERROR(SEARCH("pagado",A25)))</formula>
    </cfRule>
    <cfRule type="containsText" dxfId="1091" priority="1078" operator="containsText" text="Refinanciado">
      <formula>NOT(ISERROR(SEARCH("Refinanciado",A25)))</formula>
    </cfRule>
  </conditionalFormatting>
  <conditionalFormatting sqref="A25:A34">
    <cfRule type="containsText" dxfId="1090" priority="1073" operator="containsText" text="vigente">
      <formula>NOT(ISERROR(SEARCH("vigente",A25)))</formula>
    </cfRule>
    <cfRule type="containsText" dxfId="1089" priority="1074" operator="containsText" text="pagado">
      <formula>NOT(ISERROR(SEARCH("pagado",A25)))</formula>
    </cfRule>
    <cfRule type="containsText" dxfId="1088" priority="1075" operator="containsText" text="Refinanciado">
      <formula>NOT(ISERROR(SEARCH("Refinanciado",A25)))</formula>
    </cfRule>
  </conditionalFormatting>
  <conditionalFormatting sqref="A25:A34">
    <cfRule type="containsText" dxfId="1087" priority="1066" operator="containsText" text="Pagado">
      <formula>NOT(ISERROR(SEARCH("Pagado",A25)))</formula>
    </cfRule>
    <cfRule type="containsText" dxfId="1086" priority="1067" operator="containsText" text="Vigente">
      <formula>NOT(ISERROR(SEARCH("Vigente",A25)))</formula>
    </cfRule>
    <cfRule type="containsText" dxfId="1085" priority="1068" operator="containsText" text="Refinanciado">
      <formula>NOT(ISERROR(SEARCH("Refinanciado",A25)))</formula>
    </cfRule>
    <cfRule type="cellIs" dxfId="1084" priority="1069" operator="equal">
      <formula>"""Refinanciado"""</formula>
    </cfRule>
    <cfRule type="cellIs" dxfId="1083" priority="1070" operator="equal">
      <formula>"""$A$6"</formula>
    </cfRule>
    <cfRule type="cellIs" dxfId="1082" priority="1071" operator="equal">
      <formula>"""$A$6"</formula>
    </cfRule>
    <cfRule type="iconSet" priority="1072">
      <iconSet iconSet="3Symbols">
        <cfvo type="percent" val="0"/>
        <cfvo type="percent" val="33"/>
        <cfvo type="percent" val="67"/>
      </iconSet>
    </cfRule>
  </conditionalFormatting>
  <conditionalFormatting sqref="A25:A34">
    <cfRule type="containsText" dxfId="1081" priority="1059" operator="containsText" text="Pagado">
      <formula>NOT(ISERROR(SEARCH("Pagado",A25)))</formula>
    </cfRule>
    <cfRule type="containsText" dxfId="1080" priority="1060" operator="containsText" text="Vigente">
      <formula>NOT(ISERROR(SEARCH("Vigente",A25)))</formula>
    </cfRule>
    <cfRule type="containsText" dxfId="1079" priority="1061" operator="containsText" text="Refinanciado">
      <formula>NOT(ISERROR(SEARCH("Refinanciado",A25)))</formula>
    </cfRule>
    <cfRule type="cellIs" dxfId="1078" priority="1062" operator="equal">
      <formula>"""Refinanciado"""</formula>
    </cfRule>
    <cfRule type="cellIs" dxfId="1077" priority="1063" operator="equal">
      <formula>"""$A$6"</formula>
    </cfRule>
    <cfRule type="cellIs" dxfId="1076" priority="1064" operator="equal">
      <formula>"""$A$6"</formula>
    </cfRule>
    <cfRule type="iconSet" priority="1065">
      <iconSet iconSet="3Symbols">
        <cfvo type="percent" val="0"/>
        <cfvo type="percent" val="33"/>
        <cfvo type="percent" val="67"/>
      </iconSet>
    </cfRule>
  </conditionalFormatting>
  <conditionalFormatting sqref="U25:U35">
    <cfRule type="cellIs" dxfId="1075" priority="1057" operator="greaterThan">
      <formula>60</formula>
    </cfRule>
    <cfRule type="cellIs" dxfId="1074" priority="1058" operator="greaterThan">
      <formula>0</formula>
    </cfRule>
  </conditionalFormatting>
  <conditionalFormatting sqref="U25:U35">
    <cfRule type="cellIs" dxfId="1073" priority="1056" operator="greaterThan">
      <formula>60</formula>
    </cfRule>
  </conditionalFormatting>
  <conditionalFormatting sqref="U25:U35">
    <cfRule type="cellIs" dxfId="1072" priority="1053" operator="greaterThan">
      <formula>59</formula>
    </cfRule>
    <cfRule type="cellIs" dxfId="1071" priority="1054" operator="greaterThan">
      <formula>29</formula>
    </cfRule>
    <cfRule type="cellIs" dxfId="1070" priority="1055" operator="greaterThan">
      <formula>0</formula>
    </cfRule>
  </conditionalFormatting>
  <conditionalFormatting sqref="A35">
    <cfRule type="containsText" dxfId="1069" priority="1050" operator="containsText" text="vigente">
      <formula>NOT(ISERROR(SEARCH("vigente",A35)))</formula>
    </cfRule>
    <cfRule type="containsText" dxfId="1068" priority="1051" operator="containsText" text="pagado">
      <formula>NOT(ISERROR(SEARCH("pagado",A35)))</formula>
    </cfRule>
    <cfRule type="containsText" dxfId="1067" priority="1052" operator="containsText" text="Refinanciado">
      <formula>NOT(ISERROR(SEARCH("Refinanciado",A35)))</formula>
    </cfRule>
  </conditionalFormatting>
  <conditionalFormatting sqref="A35">
    <cfRule type="containsText" dxfId="1066" priority="1043" operator="containsText" text="Pagado">
      <formula>NOT(ISERROR(SEARCH("Pagado",A35)))</formula>
    </cfRule>
    <cfRule type="containsText" dxfId="1065" priority="1044" operator="containsText" text="Vigente">
      <formula>NOT(ISERROR(SEARCH("Vigente",A35)))</formula>
    </cfRule>
    <cfRule type="containsText" dxfId="1064" priority="1045" operator="containsText" text="Refinanciado">
      <formula>NOT(ISERROR(SEARCH("Refinanciado",A35)))</formula>
    </cfRule>
    <cfRule type="cellIs" dxfId="1063" priority="1046" operator="equal">
      <formula>"""Refinanciado"""</formula>
    </cfRule>
    <cfRule type="cellIs" dxfId="1062" priority="1047" operator="equal">
      <formula>"""$A$6"</formula>
    </cfRule>
    <cfRule type="cellIs" dxfId="1061" priority="1048" operator="equal">
      <formula>"""$A$6"</formula>
    </cfRule>
    <cfRule type="iconSet" priority="1049">
      <iconSet iconSet="3Symbols">
        <cfvo type="percent" val="0"/>
        <cfvo type="percent" val="33"/>
        <cfvo type="percent" val="67"/>
      </iconSet>
    </cfRule>
  </conditionalFormatting>
  <conditionalFormatting sqref="A35">
    <cfRule type="containsText" dxfId="1060" priority="1036" operator="containsText" text="Pagado">
      <formula>NOT(ISERROR(SEARCH("Pagado",A35)))</formula>
    </cfRule>
    <cfRule type="containsText" dxfId="1059" priority="1037" operator="containsText" text="Vigente">
      <formula>NOT(ISERROR(SEARCH("Vigente",A35)))</formula>
    </cfRule>
    <cfRule type="containsText" dxfId="1058" priority="1038" operator="containsText" text="Refinanciado">
      <formula>NOT(ISERROR(SEARCH("Refinanciado",A35)))</formula>
    </cfRule>
    <cfRule type="cellIs" dxfId="1057" priority="1039" operator="equal">
      <formula>"""Refinanciado"""</formula>
    </cfRule>
    <cfRule type="cellIs" dxfId="1056" priority="1040" operator="equal">
      <formula>"""$A$6"</formula>
    </cfRule>
    <cfRule type="cellIs" dxfId="1055" priority="1041" operator="equal">
      <formula>"""$A$6"</formula>
    </cfRule>
    <cfRule type="iconSet" priority="1042">
      <iconSet iconSet="3Symbols">
        <cfvo type="percent" val="0"/>
        <cfvo type="percent" val="33"/>
        <cfvo type="percent" val="67"/>
      </iconSet>
    </cfRule>
  </conditionalFormatting>
  <conditionalFormatting sqref="A35">
    <cfRule type="containsText" dxfId="1054" priority="1033" operator="containsText" text="vigente">
      <formula>NOT(ISERROR(SEARCH("vigente",A35)))</formula>
    </cfRule>
    <cfRule type="containsText" dxfId="1053" priority="1034" operator="containsText" text="pagado">
      <formula>NOT(ISERROR(SEARCH("pagado",A35)))</formula>
    </cfRule>
    <cfRule type="containsText" dxfId="1052" priority="1035" operator="containsText" text="Refinanciado">
      <formula>NOT(ISERROR(SEARCH("Refinanciado",A35)))</formula>
    </cfRule>
  </conditionalFormatting>
  <conditionalFormatting sqref="A35">
    <cfRule type="containsText" dxfId="1051" priority="1026" operator="containsText" text="Pagado">
      <formula>NOT(ISERROR(SEARCH("Pagado",A35)))</formula>
    </cfRule>
    <cfRule type="containsText" dxfId="1050" priority="1027" operator="containsText" text="Vigente">
      <formula>NOT(ISERROR(SEARCH("Vigente",A35)))</formula>
    </cfRule>
    <cfRule type="containsText" dxfId="1049" priority="1028" operator="containsText" text="Refinanciado">
      <formula>NOT(ISERROR(SEARCH("Refinanciado",A35)))</formula>
    </cfRule>
    <cfRule type="cellIs" dxfId="1048" priority="1029" operator="equal">
      <formula>"""Refinanciado"""</formula>
    </cfRule>
    <cfRule type="cellIs" dxfId="1047" priority="1030" operator="equal">
      <formula>"""$A$6"</formula>
    </cfRule>
    <cfRule type="cellIs" dxfId="1046" priority="1031" operator="equal">
      <formula>"""$A$6"</formula>
    </cfRule>
    <cfRule type="iconSet" priority="1032">
      <iconSet iconSet="3Symbols">
        <cfvo type="percent" val="0"/>
        <cfvo type="percent" val="33"/>
        <cfvo type="percent" val="67"/>
      </iconSet>
    </cfRule>
  </conditionalFormatting>
  <conditionalFormatting sqref="A35">
    <cfRule type="containsText" dxfId="1045" priority="1019" operator="containsText" text="Pagado">
      <formula>NOT(ISERROR(SEARCH("Pagado",A35)))</formula>
    </cfRule>
    <cfRule type="containsText" dxfId="1044" priority="1020" operator="containsText" text="Vigente">
      <formula>NOT(ISERROR(SEARCH("Vigente",A35)))</formula>
    </cfRule>
    <cfRule type="containsText" dxfId="1043" priority="1021" operator="containsText" text="Refinanciado">
      <formula>NOT(ISERROR(SEARCH("Refinanciado",A35)))</formula>
    </cfRule>
    <cfRule type="cellIs" dxfId="1042" priority="1022" operator="equal">
      <formula>"""Refinanciado"""</formula>
    </cfRule>
    <cfRule type="cellIs" dxfId="1041" priority="1023" operator="equal">
      <formula>"""$A$6"</formula>
    </cfRule>
    <cfRule type="cellIs" dxfId="1040" priority="1024" operator="equal">
      <formula>"""$A$6"</formula>
    </cfRule>
    <cfRule type="iconSet" priority="1025">
      <iconSet iconSet="3Symbols">
        <cfvo type="percent" val="0"/>
        <cfvo type="percent" val="33"/>
        <cfvo type="percent" val="67"/>
      </iconSet>
    </cfRule>
  </conditionalFormatting>
  <conditionalFormatting sqref="A25:A34">
    <cfRule type="containsText" dxfId="1039" priority="1085" operator="containsText" text="Pagado">
      <formula>NOT(ISERROR(SEARCH("Pagado",A25)))</formula>
    </cfRule>
    <cfRule type="containsText" dxfId="1038" priority="1086" operator="containsText" text="Vigente">
      <formula>NOT(ISERROR(SEARCH("Vigente",A25)))</formula>
    </cfRule>
    <cfRule type="containsText" dxfId="1037" priority="1087" operator="containsText" text="Refinanciado">
      <formula>NOT(ISERROR(SEARCH("Refinanciado",A25)))</formula>
    </cfRule>
    <cfRule type="cellIs" dxfId="1036" priority="1088" operator="equal">
      <formula>"""Refinanciado"""</formula>
    </cfRule>
    <cfRule type="cellIs" dxfId="1035" priority="1089" operator="equal">
      <formula>"""$A$6"</formula>
    </cfRule>
    <cfRule type="cellIs" dxfId="1034" priority="1090" operator="equal">
      <formula>"""$A$6"</formula>
    </cfRule>
    <cfRule type="iconSet" priority="1091">
      <iconSet iconSet="3Symbols">
        <cfvo type="percent" val="0"/>
        <cfvo type="percent" val="33"/>
        <cfvo type="percent" val="67"/>
      </iconSet>
    </cfRule>
  </conditionalFormatting>
  <conditionalFormatting sqref="A25:A34">
    <cfRule type="containsText" dxfId="1033" priority="1092" operator="containsText" text="Pagado">
      <formula>NOT(ISERROR(SEARCH("Pagado",A25)))</formula>
    </cfRule>
    <cfRule type="containsText" dxfId="1032" priority="1093" operator="containsText" text="Vigente">
      <formula>NOT(ISERROR(SEARCH("Vigente",A25)))</formula>
    </cfRule>
    <cfRule type="containsText" dxfId="1031" priority="1094" operator="containsText" text="Refinanciado">
      <formula>NOT(ISERROR(SEARCH("Refinanciado",A25)))</formula>
    </cfRule>
    <cfRule type="cellIs" dxfId="1030" priority="1095" operator="equal">
      <formula>"""Refinanciado"""</formula>
    </cfRule>
    <cfRule type="cellIs" dxfId="1029" priority="1096" operator="equal">
      <formula>"""$A$6"</formula>
    </cfRule>
    <cfRule type="cellIs" dxfId="1028" priority="1097" operator="equal">
      <formula>"""$A$6"</formula>
    </cfRule>
    <cfRule type="iconSet" priority="1098">
      <iconSet iconSet="3Symbols">
        <cfvo type="percent" val="0"/>
        <cfvo type="percent" val="33"/>
        <cfvo type="percent" val="67"/>
      </iconSet>
    </cfRule>
  </conditionalFormatting>
  <conditionalFormatting sqref="U38:U42 U89:U90 U79:U87">
    <cfRule type="cellIs" dxfId="1027" priority="1003" operator="greaterThan">
      <formula>60</formula>
    </cfRule>
    <cfRule type="cellIs" dxfId="1026" priority="1004" operator="greaterThan">
      <formula>0</formula>
    </cfRule>
  </conditionalFormatting>
  <conditionalFormatting sqref="U38:U42 U89:U90 U79:U87">
    <cfRule type="cellIs" dxfId="1025" priority="1002" operator="greaterThan">
      <formula>60</formula>
    </cfRule>
  </conditionalFormatting>
  <conditionalFormatting sqref="U38:U42 U89:U90 U79:U87">
    <cfRule type="cellIs" dxfId="1024" priority="999" operator="greaterThan">
      <formula>59</formula>
    </cfRule>
    <cfRule type="cellIs" dxfId="1023" priority="1000" operator="greaterThan">
      <formula>29</formula>
    </cfRule>
    <cfRule type="cellIs" dxfId="1022" priority="1001" operator="greaterThan">
      <formula>0</formula>
    </cfRule>
  </conditionalFormatting>
  <conditionalFormatting sqref="A79:A87 A89">
    <cfRule type="containsText" dxfId="1021" priority="996" operator="containsText" text="vigente">
      <formula>NOT(ISERROR(SEARCH("vigente",A79)))</formula>
    </cfRule>
    <cfRule type="containsText" dxfId="1020" priority="997" operator="containsText" text="pagado">
      <formula>NOT(ISERROR(SEARCH("pagado",A79)))</formula>
    </cfRule>
    <cfRule type="containsText" dxfId="1019" priority="998" operator="containsText" text="Refinanciado">
      <formula>NOT(ISERROR(SEARCH("Refinanciado",A79)))</formula>
    </cfRule>
  </conditionalFormatting>
  <conditionalFormatting sqref="A79:A87 A89">
    <cfRule type="containsText" dxfId="1018" priority="993" operator="containsText" text="vigente">
      <formula>NOT(ISERROR(SEARCH("vigente",A79)))</formula>
    </cfRule>
    <cfRule type="containsText" dxfId="1017" priority="994" operator="containsText" text="pagado">
      <formula>NOT(ISERROR(SEARCH("pagado",A79)))</formula>
    </cfRule>
    <cfRule type="containsText" dxfId="1016" priority="995" operator="containsText" text="Refinanciado">
      <formula>NOT(ISERROR(SEARCH("Refinanciado",A79)))</formula>
    </cfRule>
  </conditionalFormatting>
  <conditionalFormatting sqref="A79:A87 A89">
    <cfRule type="containsText" dxfId="1015" priority="986" operator="containsText" text="Pagado">
      <formula>NOT(ISERROR(SEARCH("Pagado",A79)))</formula>
    </cfRule>
    <cfRule type="containsText" dxfId="1014" priority="987" operator="containsText" text="Vigente">
      <formula>NOT(ISERROR(SEARCH("Vigente",A79)))</formula>
    </cfRule>
    <cfRule type="containsText" dxfId="1013" priority="988" operator="containsText" text="Refinanciado">
      <formula>NOT(ISERROR(SEARCH("Refinanciado",A79)))</formula>
    </cfRule>
    <cfRule type="cellIs" dxfId="1012" priority="989" operator="equal">
      <formula>"""Refinanciado"""</formula>
    </cfRule>
    <cfRule type="cellIs" dxfId="1011" priority="990" operator="equal">
      <formula>"""$A$6"</formula>
    </cfRule>
    <cfRule type="cellIs" dxfId="1010" priority="991" operator="equal">
      <formula>"""$A$6"</formula>
    </cfRule>
    <cfRule type="iconSet" priority="992">
      <iconSet iconSet="3Symbols">
        <cfvo type="percent" val="0"/>
        <cfvo type="percent" val="33"/>
        <cfvo type="percent" val="67"/>
      </iconSet>
    </cfRule>
  </conditionalFormatting>
  <conditionalFormatting sqref="A79:A87">
    <cfRule type="containsText" dxfId="1009" priority="979" operator="containsText" text="Pagado">
      <formula>NOT(ISERROR(SEARCH("Pagado",A79)))</formula>
    </cfRule>
    <cfRule type="containsText" dxfId="1008" priority="980" operator="containsText" text="Vigente">
      <formula>NOT(ISERROR(SEARCH("Vigente",A79)))</formula>
    </cfRule>
    <cfRule type="containsText" dxfId="1007" priority="981" operator="containsText" text="Refinanciado">
      <formula>NOT(ISERROR(SEARCH("Refinanciado",A79)))</formula>
    </cfRule>
    <cfRule type="cellIs" dxfId="1006" priority="982" operator="equal">
      <formula>"""Refinanciado"""</formula>
    </cfRule>
    <cfRule type="cellIs" dxfId="1005" priority="983" operator="equal">
      <formula>"""$A$6"</formula>
    </cfRule>
    <cfRule type="cellIs" dxfId="1004" priority="984" operator="equal">
      <formula>"""$A$6"</formula>
    </cfRule>
    <cfRule type="iconSet" priority="985">
      <iconSet iconSet="3Symbols">
        <cfvo type="percent" val="0"/>
        <cfvo type="percent" val="33"/>
        <cfvo type="percent" val="67"/>
      </iconSet>
    </cfRule>
  </conditionalFormatting>
  <conditionalFormatting sqref="U37:U42 U89:U90 U79:U87">
    <cfRule type="cellIs" dxfId="1003" priority="977" operator="greaterThan">
      <formula>60</formula>
    </cfRule>
    <cfRule type="cellIs" dxfId="1002" priority="978" operator="greaterThan">
      <formula>0</formula>
    </cfRule>
  </conditionalFormatting>
  <conditionalFormatting sqref="U37:U42 U89:U90 U79:U87">
    <cfRule type="cellIs" dxfId="1001" priority="976" operator="greaterThan">
      <formula>60</formula>
    </cfRule>
  </conditionalFormatting>
  <conditionalFormatting sqref="U37:U42 U89:U90 U79:U87">
    <cfRule type="cellIs" dxfId="1000" priority="973" operator="greaterThan">
      <formula>59</formula>
    </cfRule>
    <cfRule type="cellIs" dxfId="999" priority="974" operator="greaterThan">
      <formula>29</formula>
    </cfRule>
    <cfRule type="cellIs" dxfId="998" priority="975" operator="greaterThan">
      <formula>0</formula>
    </cfRule>
  </conditionalFormatting>
  <conditionalFormatting sqref="A90">
    <cfRule type="containsText" dxfId="997" priority="970" operator="containsText" text="vigente">
      <formula>NOT(ISERROR(SEARCH("vigente",A90)))</formula>
    </cfRule>
    <cfRule type="containsText" dxfId="996" priority="971" operator="containsText" text="pagado">
      <formula>NOT(ISERROR(SEARCH("pagado",A90)))</formula>
    </cfRule>
    <cfRule type="containsText" dxfId="995" priority="972" operator="containsText" text="Refinanciado">
      <formula>NOT(ISERROR(SEARCH("Refinanciado",A90)))</formula>
    </cfRule>
  </conditionalFormatting>
  <conditionalFormatting sqref="A90">
    <cfRule type="containsText" dxfId="994" priority="963" operator="containsText" text="Pagado">
      <formula>NOT(ISERROR(SEARCH("Pagado",A90)))</formula>
    </cfRule>
    <cfRule type="containsText" dxfId="993" priority="964" operator="containsText" text="Vigente">
      <formula>NOT(ISERROR(SEARCH("Vigente",A90)))</formula>
    </cfRule>
    <cfRule type="containsText" dxfId="992" priority="965" operator="containsText" text="Refinanciado">
      <formula>NOT(ISERROR(SEARCH("Refinanciado",A90)))</formula>
    </cfRule>
    <cfRule type="cellIs" dxfId="991" priority="966" operator="equal">
      <formula>"""Refinanciado"""</formula>
    </cfRule>
    <cfRule type="cellIs" dxfId="990" priority="967" operator="equal">
      <formula>"""$A$6"</formula>
    </cfRule>
    <cfRule type="cellIs" dxfId="989" priority="968" operator="equal">
      <formula>"""$A$6"</formula>
    </cfRule>
    <cfRule type="iconSet" priority="969">
      <iconSet iconSet="3Symbols">
        <cfvo type="percent" val="0"/>
        <cfvo type="percent" val="33"/>
        <cfvo type="percent" val="67"/>
      </iconSet>
    </cfRule>
  </conditionalFormatting>
  <conditionalFormatting sqref="A90">
    <cfRule type="containsText" dxfId="988" priority="956" operator="containsText" text="Pagado">
      <formula>NOT(ISERROR(SEARCH("Pagado",A90)))</formula>
    </cfRule>
    <cfRule type="containsText" dxfId="987" priority="957" operator="containsText" text="Vigente">
      <formula>NOT(ISERROR(SEARCH("Vigente",A90)))</formula>
    </cfRule>
    <cfRule type="containsText" dxfId="986" priority="958" operator="containsText" text="Refinanciado">
      <formula>NOT(ISERROR(SEARCH("Refinanciado",A90)))</formula>
    </cfRule>
    <cfRule type="cellIs" dxfId="985" priority="959" operator="equal">
      <formula>"""Refinanciado"""</formula>
    </cfRule>
    <cfRule type="cellIs" dxfId="984" priority="960" operator="equal">
      <formula>"""$A$6"</formula>
    </cfRule>
    <cfRule type="cellIs" dxfId="983" priority="961" operator="equal">
      <formula>"""$A$6"</formula>
    </cfRule>
    <cfRule type="iconSet" priority="962">
      <iconSet iconSet="3Symbols">
        <cfvo type="percent" val="0"/>
        <cfvo type="percent" val="33"/>
        <cfvo type="percent" val="67"/>
      </iconSet>
    </cfRule>
  </conditionalFormatting>
  <conditionalFormatting sqref="A90">
    <cfRule type="containsText" dxfId="982" priority="953" operator="containsText" text="vigente">
      <formula>NOT(ISERROR(SEARCH("vigente",A90)))</formula>
    </cfRule>
    <cfRule type="containsText" dxfId="981" priority="954" operator="containsText" text="pagado">
      <formula>NOT(ISERROR(SEARCH("pagado",A90)))</formula>
    </cfRule>
    <cfRule type="containsText" dxfId="980" priority="955" operator="containsText" text="Refinanciado">
      <formula>NOT(ISERROR(SEARCH("Refinanciado",A90)))</formula>
    </cfRule>
  </conditionalFormatting>
  <conditionalFormatting sqref="A90">
    <cfRule type="containsText" dxfId="979" priority="946" operator="containsText" text="Pagado">
      <formula>NOT(ISERROR(SEARCH("Pagado",A90)))</formula>
    </cfRule>
    <cfRule type="containsText" dxfId="978" priority="947" operator="containsText" text="Vigente">
      <formula>NOT(ISERROR(SEARCH("Vigente",A90)))</formula>
    </cfRule>
    <cfRule type="containsText" dxfId="977" priority="948" operator="containsText" text="Refinanciado">
      <formula>NOT(ISERROR(SEARCH("Refinanciado",A90)))</formula>
    </cfRule>
    <cfRule type="cellIs" dxfId="976" priority="949" operator="equal">
      <formula>"""Refinanciado"""</formula>
    </cfRule>
    <cfRule type="cellIs" dxfId="975" priority="950" operator="equal">
      <formula>"""$A$6"</formula>
    </cfRule>
    <cfRule type="cellIs" dxfId="974" priority="951" operator="equal">
      <formula>"""$A$6"</formula>
    </cfRule>
    <cfRule type="iconSet" priority="952">
      <iconSet iconSet="3Symbols">
        <cfvo type="percent" val="0"/>
        <cfvo type="percent" val="33"/>
        <cfvo type="percent" val="67"/>
      </iconSet>
    </cfRule>
  </conditionalFormatting>
  <conditionalFormatting sqref="A90">
    <cfRule type="containsText" dxfId="973" priority="939" operator="containsText" text="Pagado">
      <formula>NOT(ISERROR(SEARCH("Pagado",A90)))</formula>
    </cfRule>
    <cfRule type="containsText" dxfId="972" priority="940" operator="containsText" text="Vigente">
      <formula>NOT(ISERROR(SEARCH("Vigente",A90)))</formula>
    </cfRule>
    <cfRule type="containsText" dxfId="971" priority="941" operator="containsText" text="Refinanciado">
      <formula>NOT(ISERROR(SEARCH("Refinanciado",A90)))</formula>
    </cfRule>
    <cfRule type="cellIs" dxfId="970" priority="942" operator="equal">
      <formula>"""Refinanciado"""</formula>
    </cfRule>
    <cfRule type="cellIs" dxfId="969" priority="943" operator="equal">
      <formula>"""$A$6"</formula>
    </cfRule>
    <cfRule type="cellIs" dxfId="968" priority="944" operator="equal">
      <formula>"""$A$6"</formula>
    </cfRule>
    <cfRule type="iconSet" priority="945">
      <iconSet iconSet="3Symbols">
        <cfvo type="percent" val="0"/>
        <cfvo type="percent" val="33"/>
        <cfvo type="percent" val="67"/>
      </iconSet>
    </cfRule>
  </conditionalFormatting>
  <conditionalFormatting sqref="A79:A87 A89">
    <cfRule type="containsText" dxfId="967" priority="1005" operator="containsText" text="Pagado">
      <formula>NOT(ISERROR(SEARCH("Pagado",A79)))</formula>
    </cfRule>
    <cfRule type="containsText" dxfId="966" priority="1006" operator="containsText" text="Vigente">
      <formula>NOT(ISERROR(SEARCH("Vigente",A79)))</formula>
    </cfRule>
    <cfRule type="containsText" dxfId="965" priority="1007" operator="containsText" text="Refinanciado">
      <formula>NOT(ISERROR(SEARCH("Refinanciado",A79)))</formula>
    </cfRule>
    <cfRule type="cellIs" dxfId="964" priority="1008" operator="equal">
      <formula>"""Refinanciado"""</formula>
    </cfRule>
    <cfRule type="cellIs" dxfId="963" priority="1009" operator="equal">
      <formula>"""$A$6"</formula>
    </cfRule>
    <cfRule type="cellIs" dxfId="962" priority="1010" operator="equal">
      <formula>"""$A$6"</formula>
    </cfRule>
    <cfRule type="iconSet" priority="1011">
      <iconSet iconSet="3Symbols">
        <cfvo type="percent" val="0"/>
        <cfvo type="percent" val="33"/>
        <cfvo type="percent" val="67"/>
      </iconSet>
    </cfRule>
  </conditionalFormatting>
  <conditionalFormatting sqref="A79:A87">
    <cfRule type="containsText" dxfId="961" priority="1012" operator="containsText" text="Pagado">
      <formula>NOT(ISERROR(SEARCH("Pagado",A79)))</formula>
    </cfRule>
    <cfRule type="containsText" dxfId="960" priority="1013" operator="containsText" text="Vigente">
      <formula>NOT(ISERROR(SEARCH("Vigente",A79)))</formula>
    </cfRule>
    <cfRule type="containsText" dxfId="959" priority="1014" operator="containsText" text="Refinanciado">
      <formula>NOT(ISERROR(SEARCH("Refinanciado",A79)))</formula>
    </cfRule>
    <cfRule type="cellIs" dxfId="958" priority="1015" operator="equal">
      <formula>"""Refinanciado"""</formula>
    </cfRule>
    <cfRule type="cellIs" dxfId="957" priority="1016" operator="equal">
      <formula>"""$A$6"</formula>
    </cfRule>
    <cfRule type="cellIs" dxfId="956" priority="1017" operator="equal">
      <formula>"""$A$6"</formula>
    </cfRule>
    <cfRule type="iconSet" priority="1018">
      <iconSet iconSet="3Symbols">
        <cfvo type="percent" val="0"/>
        <cfvo type="percent" val="33"/>
        <cfvo type="percent" val="67"/>
      </iconSet>
    </cfRule>
  </conditionalFormatting>
  <conditionalFormatting sqref="A37:A42">
    <cfRule type="containsText" dxfId="955" priority="922" operator="containsText" text="vigente">
      <formula>NOT(ISERROR(SEARCH("vigente",A37)))</formula>
    </cfRule>
    <cfRule type="containsText" dxfId="954" priority="923" operator="containsText" text="pagado">
      <formula>NOT(ISERROR(SEARCH("pagado",A37)))</formula>
    </cfRule>
    <cfRule type="containsText" dxfId="953" priority="924" operator="containsText" text="Refinanciado">
      <formula>NOT(ISERROR(SEARCH("Refinanciado",A37)))</formula>
    </cfRule>
  </conditionalFormatting>
  <conditionalFormatting sqref="A37:A42">
    <cfRule type="containsText" dxfId="952" priority="919" operator="containsText" text="vigente">
      <formula>NOT(ISERROR(SEARCH("vigente",A37)))</formula>
    </cfRule>
    <cfRule type="containsText" dxfId="951" priority="920" operator="containsText" text="pagado">
      <formula>NOT(ISERROR(SEARCH("pagado",A37)))</formula>
    </cfRule>
    <cfRule type="containsText" dxfId="950" priority="921" operator="containsText" text="Refinanciado">
      <formula>NOT(ISERROR(SEARCH("Refinanciado",A37)))</formula>
    </cfRule>
  </conditionalFormatting>
  <conditionalFormatting sqref="A37:A42">
    <cfRule type="containsText" dxfId="949" priority="912" operator="containsText" text="Pagado">
      <formula>NOT(ISERROR(SEARCH("Pagado",A37)))</formula>
    </cfRule>
    <cfRule type="containsText" dxfId="948" priority="913" operator="containsText" text="Vigente">
      <formula>NOT(ISERROR(SEARCH("Vigente",A37)))</formula>
    </cfRule>
    <cfRule type="containsText" dxfId="947" priority="914" operator="containsText" text="Refinanciado">
      <formula>NOT(ISERROR(SEARCH("Refinanciado",A37)))</formula>
    </cfRule>
    <cfRule type="cellIs" dxfId="946" priority="915" operator="equal">
      <formula>"""Refinanciado"""</formula>
    </cfRule>
    <cfRule type="cellIs" dxfId="945" priority="916" operator="equal">
      <formula>"""$A$6"</formula>
    </cfRule>
    <cfRule type="cellIs" dxfId="944" priority="917" operator="equal">
      <formula>"""$A$6"</formula>
    </cfRule>
    <cfRule type="iconSet" priority="918">
      <iconSet iconSet="3Symbols">
        <cfvo type="percent" val="0"/>
        <cfvo type="percent" val="33"/>
        <cfvo type="percent" val="67"/>
      </iconSet>
    </cfRule>
  </conditionalFormatting>
  <conditionalFormatting sqref="A37:A42">
    <cfRule type="containsText" dxfId="943" priority="905" operator="containsText" text="Pagado">
      <formula>NOT(ISERROR(SEARCH("Pagado",A37)))</formula>
    </cfRule>
    <cfRule type="containsText" dxfId="942" priority="906" operator="containsText" text="Vigente">
      <formula>NOT(ISERROR(SEARCH("Vigente",A37)))</formula>
    </cfRule>
    <cfRule type="containsText" dxfId="941" priority="907" operator="containsText" text="Refinanciado">
      <formula>NOT(ISERROR(SEARCH("Refinanciado",A37)))</formula>
    </cfRule>
    <cfRule type="cellIs" dxfId="940" priority="908" operator="equal">
      <formula>"""Refinanciado"""</formula>
    </cfRule>
    <cfRule type="cellIs" dxfId="939" priority="909" operator="equal">
      <formula>"""$A$6"</formula>
    </cfRule>
    <cfRule type="cellIs" dxfId="938" priority="910" operator="equal">
      <formula>"""$A$6"</formula>
    </cfRule>
    <cfRule type="iconSet" priority="911">
      <iconSet iconSet="3Symbols">
        <cfvo type="percent" val="0"/>
        <cfvo type="percent" val="33"/>
        <cfvo type="percent" val="67"/>
      </iconSet>
    </cfRule>
  </conditionalFormatting>
  <conditionalFormatting sqref="A37:A42">
    <cfRule type="containsText" dxfId="937" priority="925" operator="containsText" text="Pagado">
      <formula>NOT(ISERROR(SEARCH("Pagado",A37)))</formula>
    </cfRule>
    <cfRule type="containsText" dxfId="936" priority="926" operator="containsText" text="Vigente">
      <formula>NOT(ISERROR(SEARCH("Vigente",A37)))</formula>
    </cfRule>
    <cfRule type="containsText" dxfId="935" priority="927" operator="containsText" text="Refinanciado">
      <formula>NOT(ISERROR(SEARCH("Refinanciado",A37)))</formula>
    </cfRule>
    <cfRule type="cellIs" dxfId="934" priority="928" operator="equal">
      <formula>"""Refinanciado"""</formula>
    </cfRule>
    <cfRule type="cellIs" dxfId="933" priority="929" operator="equal">
      <formula>"""$A$6"</formula>
    </cfRule>
    <cfRule type="cellIs" dxfId="932" priority="930" operator="equal">
      <formula>"""$A$6"</formula>
    </cfRule>
    <cfRule type="iconSet" priority="931">
      <iconSet iconSet="3Symbols">
        <cfvo type="percent" val="0"/>
        <cfvo type="percent" val="33"/>
        <cfvo type="percent" val="67"/>
      </iconSet>
    </cfRule>
  </conditionalFormatting>
  <conditionalFormatting sqref="A37:A42">
    <cfRule type="containsText" dxfId="931" priority="932" operator="containsText" text="Pagado">
      <formula>NOT(ISERROR(SEARCH("Pagado",A37)))</formula>
    </cfRule>
    <cfRule type="containsText" dxfId="930" priority="933" operator="containsText" text="Vigente">
      <formula>NOT(ISERROR(SEARCH("Vigente",A37)))</formula>
    </cfRule>
    <cfRule type="containsText" dxfId="929" priority="934" operator="containsText" text="Refinanciado">
      <formula>NOT(ISERROR(SEARCH("Refinanciado",A37)))</formula>
    </cfRule>
    <cfRule type="cellIs" dxfId="928" priority="935" operator="equal">
      <formula>"""Refinanciado"""</formula>
    </cfRule>
    <cfRule type="cellIs" dxfId="927" priority="936" operator="equal">
      <formula>"""$A$6"</formula>
    </cfRule>
    <cfRule type="cellIs" dxfId="926" priority="937" operator="equal">
      <formula>"""$A$6"</formula>
    </cfRule>
    <cfRule type="iconSet" priority="938">
      <iconSet iconSet="3Symbols">
        <cfvo type="percent" val="0"/>
        <cfvo type="percent" val="33"/>
        <cfvo type="percent" val="67"/>
      </iconSet>
    </cfRule>
  </conditionalFormatting>
  <conditionalFormatting sqref="U88">
    <cfRule type="cellIs" dxfId="925" priority="889" operator="greaterThan">
      <formula>60</formula>
    </cfRule>
    <cfRule type="cellIs" dxfId="924" priority="890" operator="greaterThan">
      <formula>0</formula>
    </cfRule>
  </conditionalFormatting>
  <conditionalFormatting sqref="U88">
    <cfRule type="cellIs" dxfId="923" priority="888" operator="greaterThan">
      <formula>60</formula>
    </cfRule>
  </conditionalFormatting>
  <conditionalFormatting sqref="U88">
    <cfRule type="cellIs" dxfId="922" priority="885" operator="greaterThan">
      <formula>59</formula>
    </cfRule>
    <cfRule type="cellIs" dxfId="921" priority="886" operator="greaterThan">
      <formula>29</formula>
    </cfRule>
    <cfRule type="cellIs" dxfId="920" priority="887" operator="greaterThan">
      <formula>0</formula>
    </cfRule>
  </conditionalFormatting>
  <conditionalFormatting sqref="A88">
    <cfRule type="containsText" dxfId="919" priority="882" operator="containsText" text="vigente">
      <formula>NOT(ISERROR(SEARCH("vigente",A88)))</formula>
    </cfRule>
    <cfRule type="containsText" dxfId="918" priority="883" operator="containsText" text="pagado">
      <formula>NOT(ISERROR(SEARCH("pagado",A88)))</formula>
    </cfRule>
    <cfRule type="containsText" dxfId="917" priority="884" operator="containsText" text="Refinanciado">
      <formula>NOT(ISERROR(SEARCH("Refinanciado",A88)))</formula>
    </cfRule>
  </conditionalFormatting>
  <conditionalFormatting sqref="A88">
    <cfRule type="containsText" dxfId="916" priority="879" operator="containsText" text="vigente">
      <formula>NOT(ISERROR(SEARCH("vigente",A88)))</formula>
    </cfRule>
    <cfRule type="containsText" dxfId="915" priority="880" operator="containsText" text="pagado">
      <formula>NOT(ISERROR(SEARCH("pagado",A88)))</formula>
    </cfRule>
    <cfRule type="containsText" dxfId="914" priority="881" operator="containsText" text="Refinanciado">
      <formula>NOT(ISERROR(SEARCH("Refinanciado",A88)))</formula>
    </cfRule>
  </conditionalFormatting>
  <conditionalFormatting sqref="A88">
    <cfRule type="containsText" dxfId="913" priority="872" operator="containsText" text="Pagado">
      <formula>NOT(ISERROR(SEARCH("Pagado",A88)))</formula>
    </cfRule>
    <cfRule type="containsText" dxfId="912" priority="873" operator="containsText" text="Vigente">
      <formula>NOT(ISERROR(SEARCH("Vigente",A88)))</formula>
    </cfRule>
    <cfRule type="containsText" dxfId="911" priority="874" operator="containsText" text="Refinanciado">
      <formula>NOT(ISERROR(SEARCH("Refinanciado",A88)))</formula>
    </cfRule>
    <cfRule type="cellIs" dxfId="910" priority="875" operator="equal">
      <formula>"""Refinanciado"""</formula>
    </cfRule>
    <cfRule type="cellIs" dxfId="909" priority="876" operator="equal">
      <formula>"""$A$6"</formula>
    </cfRule>
    <cfRule type="cellIs" dxfId="908" priority="877" operator="equal">
      <formula>"""$A$6"</formula>
    </cfRule>
    <cfRule type="iconSet" priority="878">
      <iconSet iconSet="3Symbols">
        <cfvo type="percent" val="0"/>
        <cfvo type="percent" val="33"/>
        <cfvo type="percent" val="67"/>
      </iconSet>
    </cfRule>
  </conditionalFormatting>
  <conditionalFormatting sqref="A88">
    <cfRule type="containsText" dxfId="907" priority="865" operator="containsText" text="Pagado">
      <formula>NOT(ISERROR(SEARCH("Pagado",A88)))</formula>
    </cfRule>
    <cfRule type="containsText" dxfId="906" priority="866" operator="containsText" text="Vigente">
      <formula>NOT(ISERROR(SEARCH("Vigente",A88)))</formula>
    </cfRule>
    <cfRule type="containsText" dxfId="905" priority="867" operator="containsText" text="Refinanciado">
      <formula>NOT(ISERROR(SEARCH("Refinanciado",A88)))</formula>
    </cfRule>
    <cfRule type="cellIs" dxfId="904" priority="868" operator="equal">
      <formula>"""Refinanciado"""</formula>
    </cfRule>
    <cfRule type="cellIs" dxfId="903" priority="869" operator="equal">
      <formula>"""$A$6"</formula>
    </cfRule>
    <cfRule type="cellIs" dxfId="902" priority="870" operator="equal">
      <formula>"""$A$6"</formula>
    </cfRule>
    <cfRule type="iconSet" priority="871">
      <iconSet iconSet="3Symbols">
        <cfvo type="percent" val="0"/>
        <cfvo type="percent" val="33"/>
        <cfvo type="percent" val="67"/>
      </iconSet>
    </cfRule>
  </conditionalFormatting>
  <conditionalFormatting sqref="U88">
    <cfRule type="cellIs" dxfId="901" priority="863" operator="greaterThan">
      <formula>60</formula>
    </cfRule>
    <cfRule type="cellIs" dxfId="900" priority="864" operator="greaterThan">
      <formula>0</formula>
    </cfRule>
  </conditionalFormatting>
  <conditionalFormatting sqref="U88">
    <cfRule type="cellIs" dxfId="899" priority="862" operator="greaterThan">
      <formula>60</formula>
    </cfRule>
  </conditionalFormatting>
  <conditionalFormatting sqref="U88">
    <cfRule type="cellIs" dxfId="898" priority="859" operator="greaterThan">
      <formula>59</formula>
    </cfRule>
    <cfRule type="cellIs" dxfId="897" priority="860" operator="greaterThan">
      <formula>29</formula>
    </cfRule>
    <cfRule type="cellIs" dxfId="896" priority="861" operator="greaterThan">
      <formula>0</formula>
    </cfRule>
  </conditionalFormatting>
  <conditionalFormatting sqref="A88">
    <cfRule type="containsText" dxfId="895" priority="891" operator="containsText" text="Pagado">
      <formula>NOT(ISERROR(SEARCH("Pagado",A88)))</formula>
    </cfRule>
    <cfRule type="containsText" dxfId="894" priority="892" operator="containsText" text="Vigente">
      <formula>NOT(ISERROR(SEARCH("Vigente",A88)))</formula>
    </cfRule>
    <cfRule type="containsText" dxfId="893" priority="893" operator="containsText" text="Refinanciado">
      <formula>NOT(ISERROR(SEARCH("Refinanciado",A88)))</formula>
    </cfRule>
    <cfRule type="cellIs" dxfId="892" priority="894" operator="equal">
      <formula>"""Refinanciado"""</formula>
    </cfRule>
    <cfRule type="cellIs" dxfId="891" priority="895" operator="equal">
      <formula>"""$A$6"</formula>
    </cfRule>
    <cfRule type="cellIs" dxfId="890" priority="896" operator="equal">
      <formula>"""$A$6"</formula>
    </cfRule>
    <cfRule type="iconSet" priority="897">
      <iconSet iconSet="3Symbols">
        <cfvo type="percent" val="0"/>
        <cfvo type="percent" val="33"/>
        <cfvo type="percent" val="67"/>
      </iconSet>
    </cfRule>
  </conditionalFormatting>
  <conditionalFormatting sqref="A88">
    <cfRule type="containsText" dxfId="889" priority="898" operator="containsText" text="Pagado">
      <formula>NOT(ISERROR(SEARCH("Pagado",A88)))</formula>
    </cfRule>
    <cfRule type="containsText" dxfId="888" priority="899" operator="containsText" text="Vigente">
      <formula>NOT(ISERROR(SEARCH("Vigente",A88)))</formula>
    </cfRule>
    <cfRule type="containsText" dxfId="887" priority="900" operator="containsText" text="Refinanciado">
      <formula>NOT(ISERROR(SEARCH("Refinanciado",A88)))</formula>
    </cfRule>
    <cfRule type="cellIs" dxfId="886" priority="901" operator="equal">
      <formula>"""Refinanciado"""</formula>
    </cfRule>
    <cfRule type="cellIs" dxfId="885" priority="902" operator="equal">
      <formula>"""$A$6"</formula>
    </cfRule>
    <cfRule type="cellIs" dxfId="884" priority="903" operator="equal">
      <formula>"""$A$6"</formula>
    </cfRule>
    <cfRule type="iconSet" priority="904">
      <iconSet iconSet="3Symbols">
        <cfvo type="percent" val="0"/>
        <cfvo type="percent" val="33"/>
        <cfvo type="percent" val="67"/>
      </iconSet>
    </cfRule>
  </conditionalFormatting>
  <conditionalFormatting sqref="U77:U78 U67:U75">
    <cfRule type="cellIs" dxfId="883" priority="843" operator="greaterThan">
      <formula>60</formula>
    </cfRule>
    <cfRule type="cellIs" dxfId="882" priority="844" operator="greaterThan">
      <formula>0</formula>
    </cfRule>
  </conditionalFormatting>
  <conditionalFormatting sqref="U77:U78 U67:U75">
    <cfRule type="cellIs" dxfId="881" priority="842" operator="greaterThan">
      <formula>60</formula>
    </cfRule>
  </conditionalFormatting>
  <conditionalFormatting sqref="U77:U78 U67:U75">
    <cfRule type="cellIs" dxfId="880" priority="839" operator="greaterThan">
      <formula>59</formula>
    </cfRule>
    <cfRule type="cellIs" dxfId="879" priority="840" operator="greaterThan">
      <formula>29</formula>
    </cfRule>
    <cfRule type="cellIs" dxfId="878" priority="841" operator="greaterThan">
      <formula>0</formula>
    </cfRule>
  </conditionalFormatting>
  <conditionalFormatting sqref="A67:A75 A77">
    <cfRule type="containsText" dxfId="877" priority="836" operator="containsText" text="vigente">
      <formula>NOT(ISERROR(SEARCH("vigente",A67)))</formula>
    </cfRule>
    <cfRule type="containsText" dxfId="876" priority="837" operator="containsText" text="pagado">
      <formula>NOT(ISERROR(SEARCH("pagado",A67)))</formula>
    </cfRule>
    <cfRule type="containsText" dxfId="875" priority="838" operator="containsText" text="Refinanciado">
      <formula>NOT(ISERROR(SEARCH("Refinanciado",A67)))</formula>
    </cfRule>
  </conditionalFormatting>
  <conditionalFormatting sqref="A67:A75 A77">
    <cfRule type="containsText" dxfId="874" priority="833" operator="containsText" text="vigente">
      <formula>NOT(ISERROR(SEARCH("vigente",A67)))</formula>
    </cfRule>
    <cfRule type="containsText" dxfId="873" priority="834" operator="containsText" text="pagado">
      <formula>NOT(ISERROR(SEARCH("pagado",A67)))</formula>
    </cfRule>
    <cfRule type="containsText" dxfId="872" priority="835" operator="containsText" text="Refinanciado">
      <formula>NOT(ISERROR(SEARCH("Refinanciado",A67)))</formula>
    </cfRule>
  </conditionalFormatting>
  <conditionalFormatting sqref="A67:A75 A77">
    <cfRule type="containsText" dxfId="871" priority="826" operator="containsText" text="Pagado">
      <formula>NOT(ISERROR(SEARCH("Pagado",A67)))</formula>
    </cfRule>
    <cfRule type="containsText" dxfId="870" priority="827" operator="containsText" text="Vigente">
      <formula>NOT(ISERROR(SEARCH("Vigente",A67)))</formula>
    </cfRule>
    <cfRule type="containsText" dxfId="869" priority="828" operator="containsText" text="Refinanciado">
      <formula>NOT(ISERROR(SEARCH("Refinanciado",A67)))</formula>
    </cfRule>
    <cfRule type="cellIs" dxfId="868" priority="829" operator="equal">
      <formula>"""Refinanciado"""</formula>
    </cfRule>
    <cfRule type="cellIs" dxfId="867" priority="830" operator="equal">
      <formula>"""$A$6"</formula>
    </cfRule>
    <cfRule type="cellIs" dxfId="866" priority="831" operator="equal">
      <formula>"""$A$6"</formula>
    </cfRule>
    <cfRule type="iconSet" priority="832">
      <iconSet iconSet="3Symbols">
        <cfvo type="percent" val="0"/>
        <cfvo type="percent" val="33"/>
        <cfvo type="percent" val="67"/>
      </iconSet>
    </cfRule>
  </conditionalFormatting>
  <conditionalFormatting sqref="A67:A75">
    <cfRule type="containsText" dxfId="865" priority="819" operator="containsText" text="Pagado">
      <formula>NOT(ISERROR(SEARCH("Pagado",A67)))</formula>
    </cfRule>
    <cfRule type="containsText" dxfId="864" priority="820" operator="containsText" text="Vigente">
      <formula>NOT(ISERROR(SEARCH("Vigente",A67)))</formula>
    </cfRule>
    <cfRule type="containsText" dxfId="863" priority="821" operator="containsText" text="Refinanciado">
      <formula>NOT(ISERROR(SEARCH("Refinanciado",A67)))</formula>
    </cfRule>
    <cfRule type="cellIs" dxfId="862" priority="822" operator="equal">
      <formula>"""Refinanciado"""</formula>
    </cfRule>
    <cfRule type="cellIs" dxfId="861" priority="823" operator="equal">
      <formula>"""$A$6"</formula>
    </cfRule>
    <cfRule type="cellIs" dxfId="860" priority="824" operator="equal">
      <formula>"""$A$6"</formula>
    </cfRule>
    <cfRule type="iconSet" priority="825">
      <iconSet iconSet="3Symbols">
        <cfvo type="percent" val="0"/>
        <cfvo type="percent" val="33"/>
        <cfvo type="percent" val="67"/>
      </iconSet>
    </cfRule>
  </conditionalFormatting>
  <conditionalFormatting sqref="U77:U78 U67:U75">
    <cfRule type="cellIs" dxfId="859" priority="817" operator="greaterThan">
      <formula>60</formula>
    </cfRule>
    <cfRule type="cellIs" dxfId="858" priority="818" operator="greaterThan">
      <formula>0</formula>
    </cfRule>
  </conditionalFormatting>
  <conditionalFormatting sqref="U77:U78 U67:U75">
    <cfRule type="cellIs" dxfId="857" priority="816" operator="greaterThan">
      <formula>60</formula>
    </cfRule>
  </conditionalFormatting>
  <conditionalFormatting sqref="U77:U78 U67:U75">
    <cfRule type="cellIs" dxfId="856" priority="813" operator="greaterThan">
      <formula>59</formula>
    </cfRule>
    <cfRule type="cellIs" dxfId="855" priority="814" operator="greaterThan">
      <formula>29</formula>
    </cfRule>
    <cfRule type="cellIs" dxfId="854" priority="815" operator="greaterThan">
      <formula>0</formula>
    </cfRule>
  </conditionalFormatting>
  <conditionalFormatting sqref="A78">
    <cfRule type="containsText" dxfId="853" priority="810" operator="containsText" text="vigente">
      <formula>NOT(ISERROR(SEARCH("vigente",A78)))</formula>
    </cfRule>
    <cfRule type="containsText" dxfId="852" priority="811" operator="containsText" text="pagado">
      <formula>NOT(ISERROR(SEARCH("pagado",A78)))</formula>
    </cfRule>
    <cfRule type="containsText" dxfId="851" priority="812" operator="containsText" text="Refinanciado">
      <formula>NOT(ISERROR(SEARCH("Refinanciado",A78)))</formula>
    </cfRule>
  </conditionalFormatting>
  <conditionalFormatting sqref="A78">
    <cfRule type="containsText" dxfId="850" priority="803" operator="containsText" text="Pagado">
      <formula>NOT(ISERROR(SEARCH("Pagado",A78)))</formula>
    </cfRule>
    <cfRule type="containsText" dxfId="849" priority="804" operator="containsText" text="Vigente">
      <formula>NOT(ISERROR(SEARCH("Vigente",A78)))</formula>
    </cfRule>
    <cfRule type="containsText" dxfId="848" priority="805" operator="containsText" text="Refinanciado">
      <formula>NOT(ISERROR(SEARCH("Refinanciado",A78)))</formula>
    </cfRule>
    <cfRule type="cellIs" dxfId="847" priority="806" operator="equal">
      <formula>"""Refinanciado"""</formula>
    </cfRule>
    <cfRule type="cellIs" dxfId="846" priority="807" operator="equal">
      <formula>"""$A$6"</formula>
    </cfRule>
    <cfRule type="cellIs" dxfId="845" priority="808" operator="equal">
      <formula>"""$A$6"</formula>
    </cfRule>
    <cfRule type="iconSet" priority="809">
      <iconSet iconSet="3Symbols">
        <cfvo type="percent" val="0"/>
        <cfvo type="percent" val="33"/>
        <cfvo type="percent" val="67"/>
      </iconSet>
    </cfRule>
  </conditionalFormatting>
  <conditionalFormatting sqref="A78">
    <cfRule type="containsText" dxfId="844" priority="796" operator="containsText" text="Pagado">
      <formula>NOT(ISERROR(SEARCH("Pagado",A78)))</formula>
    </cfRule>
    <cfRule type="containsText" dxfId="843" priority="797" operator="containsText" text="Vigente">
      <formula>NOT(ISERROR(SEARCH("Vigente",A78)))</formula>
    </cfRule>
    <cfRule type="containsText" dxfId="842" priority="798" operator="containsText" text="Refinanciado">
      <formula>NOT(ISERROR(SEARCH("Refinanciado",A78)))</formula>
    </cfRule>
    <cfRule type="cellIs" dxfId="841" priority="799" operator="equal">
      <formula>"""Refinanciado"""</formula>
    </cfRule>
    <cfRule type="cellIs" dxfId="840" priority="800" operator="equal">
      <formula>"""$A$6"</formula>
    </cfRule>
    <cfRule type="cellIs" dxfId="839" priority="801" operator="equal">
      <formula>"""$A$6"</formula>
    </cfRule>
    <cfRule type="iconSet" priority="802">
      <iconSet iconSet="3Symbols">
        <cfvo type="percent" val="0"/>
        <cfvo type="percent" val="33"/>
        <cfvo type="percent" val="67"/>
      </iconSet>
    </cfRule>
  </conditionalFormatting>
  <conditionalFormatting sqref="A78">
    <cfRule type="containsText" dxfId="838" priority="793" operator="containsText" text="vigente">
      <formula>NOT(ISERROR(SEARCH("vigente",A78)))</formula>
    </cfRule>
    <cfRule type="containsText" dxfId="837" priority="794" operator="containsText" text="pagado">
      <formula>NOT(ISERROR(SEARCH("pagado",A78)))</formula>
    </cfRule>
    <cfRule type="containsText" dxfId="836" priority="795" operator="containsText" text="Refinanciado">
      <formula>NOT(ISERROR(SEARCH("Refinanciado",A78)))</formula>
    </cfRule>
  </conditionalFormatting>
  <conditionalFormatting sqref="A78">
    <cfRule type="containsText" dxfId="835" priority="786" operator="containsText" text="Pagado">
      <formula>NOT(ISERROR(SEARCH("Pagado",A78)))</formula>
    </cfRule>
    <cfRule type="containsText" dxfId="834" priority="787" operator="containsText" text="Vigente">
      <formula>NOT(ISERROR(SEARCH("Vigente",A78)))</formula>
    </cfRule>
    <cfRule type="containsText" dxfId="833" priority="788" operator="containsText" text="Refinanciado">
      <formula>NOT(ISERROR(SEARCH("Refinanciado",A78)))</formula>
    </cfRule>
    <cfRule type="cellIs" dxfId="832" priority="789" operator="equal">
      <formula>"""Refinanciado"""</formula>
    </cfRule>
    <cfRule type="cellIs" dxfId="831" priority="790" operator="equal">
      <formula>"""$A$6"</formula>
    </cfRule>
    <cfRule type="cellIs" dxfId="830" priority="791" operator="equal">
      <formula>"""$A$6"</formula>
    </cfRule>
    <cfRule type="iconSet" priority="792">
      <iconSet iconSet="3Symbols">
        <cfvo type="percent" val="0"/>
        <cfvo type="percent" val="33"/>
        <cfvo type="percent" val="67"/>
      </iconSet>
    </cfRule>
  </conditionalFormatting>
  <conditionalFormatting sqref="A78">
    <cfRule type="containsText" dxfId="829" priority="779" operator="containsText" text="Pagado">
      <formula>NOT(ISERROR(SEARCH("Pagado",A78)))</formula>
    </cfRule>
    <cfRule type="containsText" dxfId="828" priority="780" operator="containsText" text="Vigente">
      <formula>NOT(ISERROR(SEARCH("Vigente",A78)))</formula>
    </cfRule>
    <cfRule type="containsText" dxfId="827" priority="781" operator="containsText" text="Refinanciado">
      <formula>NOT(ISERROR(SEARCH("Refinanciado",A78)))</formula>
    </cfRule>
    <cfRule type="cellIs" dxfId="826" priority="782" operator="equal">
      <formula>"""Refinanciado"""</formula>
    </cfRule>
    <cfRule type="cellIs" dxfId="825" priority="783" operator="equal">
      <formula>"""$A$6"</formula>
    </cfRule>
    <cfRule type="cellIs" dxfId="824" priority="784" operator="equal">
      <formula>"""$A$6"</formula>
    </cfRule>
    <cfRule type="iconSet" priority="785">
      <iconSet iconSet="3Symbols">
        <cfvo type="percent" val="0"/>
        <cfvo type="percent" val="33"/>
        <cfvo type="percent" val="67"/>
      </iconSet>
    </cfRule>
  </conditionalFormatting>
  <conditionalFormatting sqref="A67:A75">
    <cfRule type="containsText" dxfId="823" priority="845" operator="containsText" text="Pagado">
      <formula>NOT(ISERROR(SEARCH("Pagado",A67)))</formula>
    </cfRule>
    <cfRule type="containsText" dxfId="822" priority="846" operator="containsText" text="Vigente">
      <formula>NOT(ISERROR(SEARCH("Vigente",A67)))</formula>
    </cfRule>
    <cfRule type="containsText" dxfId="821" priority="847" operator="containsText" text="Refinanciado">
      <formula>NOT(ISERROR(SEARCH("Refinanciado",A67)))</formula>
    </cfRule>
    <cfRule type="cellIs" dxfId="820" priority="848" operator="equal">
      <formula>"""Refinanciado"""</formula>
    </cfRule>
    <cfRule type="cellIs" dxfId="819" priority="849" operator="equal">
      <formula>"""$A$6"</formula>
    </cfRule>
    <cfRule type="cellIs" dxfId="818" priority="850" operator="equal">
      <formula>"""$A$6"</formula>
    </cfRule>
    <cfRule type="iconSet" priority="851">
      <iconSet iconSet="3Symbols">
        <cfvo type="percent" val="0"/>
        <cfvo type="percent" val="33"/>
        <cfvo type="percent" val="67"/>
      </iconSet>
    </cfRule>
  </conditionalFormatting>
  <conditionalFormatting sqref="A67:A75">
    <cfRule type="containsText" dxfId="817" priority="852" operator="containsText" text="Pagado">
      <formula>NOT(ISERROR(SEARCH("Pagado",A67)))</formula>
    </cfRule>
    <cfRule type="containsText" dxfId="816" priority="853" operator="containsText" text="Vigente">
      <formula>NOT(ISERROR(SEARCH("Vigente",A67)))</formula>
    </cfRule>
    <cfRule type="containsText" dxfId="815" priority="854" operator="containsText" text="Refinanciado">
      <formula>NOT(ISERROR(SEARCH("Refinanciado",A67)))</formula>
    </cfRule>
    <cfRule type="cellIs" dxfId="814" priority="855" operator="equal">
      <formula>"""Refinanciado"""</formula>
    </cfRule>
    <cfRule type="cellIs" dxfId="813" priority="856" operator="equal">
      <formula>"""$A$6"</formula>
    </cfRule>
    <cfRule type="cellIs" dxfId="812" priority="857" operator="equal">
      <formula>"""$A$6"</formula>
    </cfRule>
    <cfRule type="iconSet" priority="858">
      <iconSet iconSet="3Symbols">
        <cfvo type="percent" val="0"/>
        <cfvo type="percent" val="33"/>
        <cfvo type="percent" val="67"/>
      </iconSet>
    </cfRule>
  </conditionalFormatting>
  <conditionalFormatting sqref="U76">
    <cfRule type="cellIs" dxfId="811" priority="763" operator="greaterThan">
      <formula>60</formula>
    </cfRule>
    <cfRule type="cellIs" dxfId="810" priority="764" operator="greaterThan">
      <formula>0</formula>
    </cfRule>
  </conditionalFormatting>
  <conditionalFormatting sqref="U76">
    <cfRule type="cellIs" dxfId="809" priority="762" operator="greaterThan">
      <formula>60</formula>
    </cfRule>
  </conditionalFormatting>
  <conditionalFormatting sqref="U76">
    <cfRule type="cellIs" dxfId="808" priority="759" operator="greaterThan">
      <formula>59</formula>
    </cfRule>
    <cfRule type="cellIs" dxfId="807" priority="760" operator="greaterThan">
      <formula>29</formula>
    </cfRule>
    <cfRule type="cellIs" dxfId="806" priority="761" operator="greaterThan">
      <formula>0</formula>
    </cfRule>
  </conditionalFormatting>
  <conditionalFormatting sqref="A76">
    <cfRule type="containsText" dxfId="805" priority="756" operator="containsText" text="vigente">
      <formula>NOT(ISERROR(SEARCH("vigente",A76)))</formula>
    </cfRule>
    <cfRule type="containsText" dxfId="804" priority="757" operator="containsText" text="pagado">
      <formula>NOT(ISERROR(SEARCH("pagado",A76)))</formula>
    </cfRule>
    <cfRule type="containsText" dxfId="803" priority="758" operator="containsText" text="Refinanciado">
      <formula>NOT(ISERROR(SEARCH("Refinanciado",A76)))</formula>
    </cfRule>
  </conditionalFormatting>
  <conditionalFormatting sqref="A76">
    <cfRule type="containsText" dxfId="802" priority="753" operator="containsText" text="vigente">
      <formula>NOT(ISERROR(SEARCH("vigente",A76)))</formula>
    </cfRule>
    <cfRule type="containsText" dxfId="801" priority="754" operator="containsText" text="pagado">
      <formula>NOT(ISERROR(SEARCH("pagado",A76)))</formula>
    </cfRule>
    <cfRule type="containsText" dxfId="800" priority="755" operator="containsText" text="Refinanciado">
      <formula>NOT(ISERROR(SEARCH("Refinanciado",A76)))</formula>
    </cfRule>
  </conditionalFormatting>
  <conditionalFormatting sqref="A76">
    <cfRule type="containsText" dxfId="799" priority="746" operator="containsText" text="Pagado">
      <formula>NOT(ISERROR(SEARCH("Pagado",A76)))</formula>
    </cfRule>
    <cfRule type="containsText" dxfId="798" priority="747" operator="containsText" text="Vigente">
      <formula>NOT(ISERROR(SEARCH("Vigente",A76)))</formula>
    </cfRule>
    <cfRule type="containsText" dxfId="797" priority="748" operator="containsText" text="Refinanciado">
      <formula>NOT(ISERROR(SEARCH("Refinanciado",A76)))</formula>
    </cfRule>
    <cfRule type="cellIs" dxfId="796" priority="749" operator="equal">
      <formula>"""Refinanciado"""</formula>
    </cfRule>
    <cfRule type="cellIs" dxfId="795" priority="750" operator="equal">
      <formula>"""$A$6"</formula>
    </cfRule>
    <cfRule type="cellIs" dxfId="794" priority="751" operator="equal">
      <formula>"""$A$6"</formula>
    </cfRule>
    <cfRule type="iconSet" priority="752">
      <iconSet iconSet="3Symbols">
        <cfvo type="percent" val="0"/>
        <cfvo type="percent" val="33"/>
        <cfvo type="percent" val="67"/>
      </iconSet>
    </cfRule>
  </conditionalFormatting>
  <conditionalFormatting sqref="A76">
    <cfRule type="containsText" dxfId="793" priority="739" operator="containsText" text="Pagado">
      <formula>NOT(ISERROR(SEARCH("Pagado",A76)))</formula>
    </cfRule>
    <cfRule type="containsText" dxfId="792" priority="740" operator="containsText" text="Vigente">
      <formula>NOT(ISERROR(SEARCH("Vigente",A76)))</formula>
    </cfRule>
    <cfRule type="containsText" dxfId="791" priority="741" operator="containsText" text="Refinanciado">
      <formula>NOT(ISERROR(SEARCH("Refinanciado",A76)))</formula>
    </cfRule>
    <cfRule type="cellIs" dxfId="790" priority="742" operator="equal">
      <formula>"""Refinanciado"""</formula>
    </cfRule>
    <cfRule type="cellIs" dxfId="789" priority="743" operator="equal">
      <formula>"""$A$6"</formula>
    </cfRule>
    <cfRule type="cellIs" dxfId="788" priority="744" operator="equal">
      <formula>"""$A$6"</formula>
    </cfRule>
    <cfRule type="iconSet" priority="745">
      <iconSet iconSet="3Symbols">
        <cfvo type="percent" val="0"/>
        <cfvo type="percent" val="33"/>
        <cfvo type="percent" val="67"/>
      </iconSet>
    </cfRule>
  </conditionalFormatting>
  <conditionalFormatting sqref="U76">
    <cfRule type="cellIs" dxfId="787" priority="737" operator="greaterThan">
      <formula>60</formula>
    </cfRule>
    <cfRule type="cellIs" dxfId="786" priority="738" operator="greaterThan">
      <formula>0</formula>
    </cfRule>
  </conditionalFormatting>
  <conditionalFormatting sqref="U76">
    <cfRule type="cellIs" dxfId="785" priority="736" operator="greaterThan">
      <formula>60</formula>
    </cfRule>
  </conditionalFormatting>
  <conditionalFormatting sqref="U76">
    <cfRule type="cellIs" dxfId="784" priority="733" operator="greaterThan">
      <formula>59</formula>
    </cfRule>
    <cfRule type="cellIs" dxfId="783" priority="734" operator="greaterThan">
      <formula>29</formula>
    </cfRule>
    <cfRule type="cellIs" dxfId="782" priority="735" operator="greaterThan">
      <formula>0</formula>
    </cfRule>
  </conditionalFormatting>
  <conditionalFormatting sqref="A76">
    <cfRule type="containsText" dxfId="781" priority="765" operator="containsText" text="Pagado">
      <formula>NOT(ISERROR(SEARCH("Pagado",A76)))</formula>
    </cfRule>
    <cfRule type="containsText" dxfId="780" priority="766" operator="containsText" text="Vigente">
      <formula>NOT(ISERROR(SEARCH("Vigente",A76)))</formula>
    </cfRule>
    <cfRule type="containsText" dxfId="779" priority="767" operator="containsText" text="Refinanciado">
      <formula>NOT(ISERROR(SEARCH("Refinanciado",A76)))</formula>
    </cfRule>
    <cfRule type="cellIs" dxfId="778" priority="768" operator="equal">
      <formula>"""Refinanciado"""</formula>
    </cfRule>
    <cfRule type="cellIs" dxfId="777" priority="769" operator="equal">
      <formula>"""$A$6"</formula>
    </cfRule>
    <cfRule type="cellIs" dxfId="776" priority="770" operator="equal">
      <formula>"""$A$6"</formula>
    </cfRule>
    <cfRule type="iconSet" priority="771">
      <iconSet iconSet="3Symbols">
        <cfvo type="percent" val="0"/>
        <cfvo type="percent" val="33"/>
        <cfvo type="percent" val="67"/>
      </iconSet>
    </cfRule>
  </conditionalFormatting>
  <conditionalFormatting sqref="A76">
    <cfRule type="containsText" dxfId="775" priority="772" operator="containsText" text="Pagado">
      <formula>NOT(ISERROR(SEARCH("Pagado",A76)))</formula>
    </cfRule>
    <cfRule type="containsText" dxfId="774" priority="773" operator="containsText" text="Vigente">
      <formula>NOT(ISERROR(SEARCH("Vigente",A76)))</formula>
    </cfRule>
    <cfRule type="containsText" dxfId="773" priority="774" operator="containsText" text="Refinanciado">
      <formula>NOT(ISERROR(SEARCH("Refinanciado",A76)))</formula>
    </cfRule>
    <cfRule type="cellIs" dxfId="772" priority="775" operator="equal">
      <formula>"""Refinanciado"""</formula>
    </cfRule>
    <cfRule type="cellIs" dxfId="771" priority="776" operator="equal">
      <formula>"""$A$6"</formula>
    </cfRule>
    <cfRule type="cellIs" dxfId="770" priority="777" operator="equal">
      <formula>"""$A$6"</formula>
    </cfRule>
    <cfRule type="iconSet" priority="778">
      <iconSet iconSet="3Symbols">
        <cfvo type="percent" val="0"/>
        <cfvo type="percent" val="33"/>
        <cfvo type="percent" val="67"/>
      </iconSet>
    </cfRule>
  </conditionalFormatting>
  <conditionalFormatting sqref="U65:U66 U55:U63">
    <cfRule type="cellIs" dxfId="769" priority="717" operator="greaterThan">
      <formula>60</formula>
    </cfRule>
    <cfRule type="cellIs" dxfId="768" priority="718" operator="greaterThan">
      <formula>0</formula>
    </cfRule>
  </conditionalFormatting>
  <conditionalFormatting sqref="U65:U66 U55:U63">
    <cfRule type="cellIs" dxfId="767" priority="716" operator="greaterThan">
      <formula>60</formula>
    </cfRule>
  </conditionalFormatting>
  <conditionalFormatting sqref="U65:U66 U55:U63">
    <cfRule type="cellIs" dxfId="766" priority="713" operator="greaterThan">
      <formula>59</formula>
    </cfRule>
    <cfRule type="cellIs" dxfId="765" priority="714" operator="greaterThan">
      <formula>29</formula>
    </cfRule>
    <cfRule type="cellIs" dxfId="764" priority="715" operator="greaterThan">
      <formula>0</formula>
    </cfRule>
  </conditionalFormatting>
  <conditionalFormatting sqref="A55:A63 A65">
    <cfRule type="containsText" dxfId="763" priority="710" operator="containsText" text="vigente">
      <formula>NOT(ISERROR(SEARCH("vigente",A55)))</formula>
    </cfRule>
    <cfRule type="containsText" dxfId="762" priority="711" operator="containsText" text="pagado">
      <formula>NOT(ISERROR(SEARCH("pagado",A55)))</formula>
    </cfRule>
    <cfRule type="containsText" dxfId="761" priority="712" operator="containsText" text="Refinanciado">
      <formula>NOT(ISERROR(SEARCH("Refinanciado",A55)))</formula>
    </cfRule>
  </conditionalFormatting>
  <conditionalFormatting sqref="A55:A63 A65">
    <cfRule type="containsText" dxfId="760" priority="707" operator="containsText" text="vigente">
      <formula>NOT(ISERROR(SEARCH("vigente",A55)))</formula>
    </cfRule>
    <cfRule type="containsText" dxfId="759" priority="708" operator="containsText" text="pagado">
      <formula>NOT(ISERROR(SEARCH("pagado",A55)))</formula>
    </cfRule>
    <cfRule type="containsText" dxfId="758" priority="709" operator="containsText" text="Refinanciado">
      <formula>NOT(ISERROR(SEARCH("Refinanciado",A55)))</formula>
    </cfRule>
  </conditionalFormatting>
  <conditionalFormatting sqref="A55:A63 A65">
    <cfRule type="containsText" dxfId="757" priority="700" operator="containsText" text="Pagado">
      <formula>NOT(ISERROR(SEARCH("Pagado",A55)))</formula>
    </cfRule>
    <cfRule type="containsText" dxfId="756" priority="701" operator="containsText" text="Vigente">
      <formula>NOT(ISERROR(SEARCH("Vigente",A55)))</formula>
    </cfRule>
    <cfRule type="containsText" dxfId="755" priority="702" operator="containsText" text="Refinanciado">
      <formula>NOT(ISERROR(SEARCH("Refinanciado",A55)))</formula>
    </cfRule>
    <cfRule type="cellIs" dxfId="754" priority="703" operator="equal">
      <formula>"""Refinanciado"""</formula>
    </cfRule>
    <cfRule type="cellIs" dxfId="753" priority="704" operator="equal">
      <formula>"""$A$6"</formula>
    </cfRule>
    <cfRule type="cellIs" dxfId="752" priority="705" operator="equal">
      <formula>"""$A$6"</formula>
    </cfRule>
    <cfRule type="iconSet" priority="706">
      <iconSet iconSet="3Symbols">
        <cfvo type="percent" val="0"/>
        <cfvo type="percent" val="33"/>
        <cfvo type="percent" val="67"/>
      </iconSet>
    </cfRule>
  </conditionalFormatting>
  <conditionalFormatting sqref="A55:A63">
    <cfRule type="containsText" dxfId="751" priority="693" operator="containsText" text="Pagado">
      <formula>NOT(ISERROR(SEARCH("Pagado",A55)))</formula>
    </cfRule>
    <cfRule type="containsText" dxfId="750" priority="694" operator="containsText" text="Vigente">
      <formula>NOT(ISERROR(SEARCH("Vigente",A55)))</formula>
    </cfRule>
    <cfRule type="containsText" dxfId="749" priority="695" operator="containsText" text="Refinanciado">
      <formula>NOT(ISERROR(SEARCH("Refinanciado",A55)))</formula>
    </cfRule>
    <cfRule type="cellIs" dxfId="748" priority="696" operator="equal">
      <formula>"""Refinanciado"""</formula>
    </cfRule>
    <cfRule type="cellIs" dxfId="747" priority="697" operator="equal">
      <formula>"""$A$6"</formula>
    </cfRule>
    <cfRule type="cellIs" dxfId="746" priority="698" operator="equal">
      <formula>"""$A$6"</formula>
    </cfRule>
    <cfRule type="iconSet" priority="699">
      <iconSet iconSet="3Symbols">
        <cfvo type="percent" val="0"/>
        <cfvo type="percent" val="33"/>
        <cfvo type="percent" val="67"/>
      </iconSet>
    </cfRule>
  </conditionalFormatting>
  <conditionalFormatting sqref="U65:U66 U55:U63">
    <cfRule type="cellIs" dxfId="745" priority="691" operator="greaterThan">
      <formula>60</formula>
    </cfRule>
    <cfRule type="cellIs" dxfId="744" priority="692" operator="greaterThan">
      <formula>0</formula>
    </cfRule>
  </conditionalFormatting>
  <conditionalFormatting sqref="U65:U66 U55:U63">
    <cfRule type="cellIs" dxfId="743" priority="690" operator="greaterThan">
      <formula>60</formula>
    </cfRule>
  </conditionalFormatting>
  <conditionalFormatting sqref="U65:U66 U55:U63">
    <cfRule type="cellIs" dxfId="742" priority="687" operator="greaterThan">
      <formula>59</formula>
    </cfRule>
    <cfRule type="cellIs" dxfId="741" priority="688" operator="greaterThan">
      <formula>29</formula>
    </cfRule>
    <cfRule type="cellIs" dxfId="740" priority="689" operator="greaterThan">
      <formula>0</formula>
    </cfRule>
  </conditionalFormatting>
  <conditionalFormatting sqref="A66">
    <cfRule type="containsText" dxfId="739" priority="684" operator="containsText" text="vigente">
      <formula>NOT(ISERROR(SEARCH("vigente",A66)))</formula>
    </cfRule>
    <cfRule type="containsText" dxfId="738" priority="685" operator="containsText" text="pagado">
      <formula>NOT(ISERROR(SEARCH("pagado",A66)))</formula>
    </cfRule>
    <cfRule type="containsText" dxfId="737" priority="686" operator="containsText" text="Refinanciado">
      <formula>NOT(ISERROR(SEARCH("Refinanciado",A66)))</formula>
    </cfRule>
  </conditionalFormatting>
  <conditionalFormatting sqref="A66">
    <cfRule type="containsText" dxfId="736" priority="677" operator="containsText" text="Pagado">
      <formula>NOT(ISERROR(SEARCH("Pagado",A66)))</formula>
    </cfRule>
    <cfRule type="containsText" dxfId="735" priority="678" operator="containsText" text="Vigente">
      <formula>NOT(ISERROR(SEARCH("Vigente",A66)))</formula>
    </cfRule>
    <cfRule type="containsText" dxfId="734" priority="679" operator="containsText" text="Refinanciado">
      <formula>NOT(ISERROR(SEARCH("Refinanciado",A66)))</formula>
    </cfRule>
    <cfRule type="cellIs" dxfId="733" priority="680" operator="equal">
      <formula>"""Refinanciado"""</formula>
    </cfRule>
    <cfRule type="cellIs" dxfId="732" priority="681" operator="equal">
      <formula>"""$A$6"</formula>
    </cfRule>
    <cfRule type="cellIs" dxfId="731" priority="682" operator="equal">
      <formula>"""$A$6"</formula>
    </cfRule>
    <cfRule type="iconSet" priority="683">
      <iconSet iconSet="3Symbols">
        <cfvo type="percent" val="0"/>
        <cfvo type="percent" val="33"/>
        <cfvo type="percent" val="67"/>
      </iconSet>
    </cfRule>
  </conditionalFormatting>
  <conditionalFormatting sqref="A66">
    <cfRule type="containsText" dxfId="730" priority="670" operator="containsText" text="Pagado">
      <formula>NOT(ISERROR(SEARCH("Pagado",A66)))</formula>
    </cfRule>
    <cfRule type="containsText" dxfId="729" priority="671" operator="containsText" text="Vigente">
      <formula>NOT(ISERROR(SEARCH("Vigente",A66)))</formula>
    </cfRule>
    <cfRule type="containsText" dxfId="728" priority="672" operator="containsText" text="Refinanciado">
      <formula>NOT(ISERROR(SEARCH("Refinanciado",A66)))</formula>
    </cfRule>
    <cfRule type="cellIs" dxfId="727" priority="673" operator="equal">
      <formula>"""Refinanciado"""</formula>
    </cfRule>
    <cfRule type="cellIs" dxfId="726" priority="674" operator="equal">
      <formula>"""$A$6"</formula>
    </cfRule>
    <cfRule type="cellIs" dxfId="725" priority="675" operator="equal">
      <formula>"""$A$6"</formula>
    </cfRule>
    <cfRule type="iconSet" priority="676">
      <iconSet iconSet="3Symbols">
        <cfvo type="percent" val="0"/>
        <cfvo type="percent" val="33"/>
        <cfvo type="percent" val="67"/>
      </iconSet>
    </cfRule>
  </conditionalFormatting>
  <conditionalFormatting sqref="A66">
    <cfRule type="containsText" dxfId="724" priority="667" operator="containsText" text="vigente">
      <formula>NOT(ISERROR(SEARCH("vigente",A66)))</formula>
    </cfRule>
    <cfRule type="containsText" dxfId="723" priority="668" operator="containsText" text="pagado">
      <formula>NOT(ISERROR(SEARCH("pagado",A66)))</formula>
    </cfRule>
    <cfRule type="containsText" dxfId="722" priority="669" operator="containsText" text="Refinanciado">
      <formula>NOT(ISERROR(SEARCH("Refinanciado",A66)))</formula>
    </cfRule>
  </conditionalFormatting>
  <conditionalFormatting sqref="A66">
    <cfRule type="containsText" dxfId="721" priority="660" operator="containsText" text="Pagado">
      <formula>NOT(ISERROR(SEARCH("Pagado",A66)))</formula>
    </cfRule>
    <cfRule type="containsText" dxfId="720" priority="661" operator="containsText" text="Vigente">
      <formula>NOT(ISERROR(SEARCH("Vigente",A66)))</formula>
    </cfRule>
    <cfRule type="containsText" dxfId="719" priority="662" operator="containsText" text="Refinanciado">
      <formula>NOT(ISERROR(SEARCH("Refinanciado",A66)))</formula>
    </cfRule>
    <cfRule type="cellIs" dxfId="718" priority="663" operator="equal">
      <formula>"""Refinanciado"""</formula>
    </cfRule>
    <cfRule type="cellIs" dxfId="717" priority="664" operator="equal">
      <formula>"""$A$6"</formula>
    </cfRule>
    <cfRule type="cellIs" dxfId="716" priority="665" operator="equal">
      <formula>"""$A$6"</formula>
    </cfRule>
    <cfRule type="iconSet" priority="666">
      <iconSet iconSet="3Symbols">
        <cfvo type="percent" val="0"/>
        <cfvo type="percent" val="33"/>
        <cfvo type="percent" val="67"/>
      </iconSet>
    </cfRule>
  </conditionalFormatting>
  <conditionalFormatting sqref="A66">
    <cfRule type="containsText" dxfId="715" priority="653" operator="containsText" text="Pagado">
      <formula>NOT(ISERROR(SEARCH("Pagado",A66)))</formula>
    </cfRule>
    <cfRule type="containsText" dxfId="714" priority="654" operator="containsText" text="Vigente">
      <formula>NOT(ISERROR(SEARCH("Vigente",A66)))</formula>
    </cfRule>
    <cfRule type="containsText" dxfId="713" priority="655" operator="containsText" text="Refinanciado">
      <formula>NOT(ISERROR(SEARCH("Refinanciado",A66)))</formula>
    </cfRule>
    <cfRule type="cellIs" dxfId="712" priority="656" operator="equal">
      <formula>"""Refinanciado"""</formula>
    </cfRule>
    <cfRule type="cellIs" dxfId="711" priority="657" operator="equal">
      <formula>"""$A$6"</formula>
    </cfRule>
    <cfRule type="cellIs" dxfId="710" priority="658" operator="equal">
      <formula>"""$A$6"</formula>
    </cfRule>
    <cfRule type="iconSet" priority="659">
      <iconSet iconSet="3Symbols">
        <cfvo type="percent" val="0"/>
        <cfvo type="percent" val="33"/>
        <cfvo type="percent" val="67"/>
      </iconSet>
    </cfRule>
  </conditionalFormatting>
  <conditionalFormatting sqref="A55:A63">
    <cfRule type="containsText" dxfId="709" priority="719" operator="containsText" text="Pagado">
      <formula>NOT(ISERROR(SEARCH("Pagado",A55)))</formula>
    </cfRule>
    <cfRule type="containsText" dxfId="708" priority="720" operator="containsText" text="Vigente">
      <formula>NOT(ISERROR(SEARCH("Vigente",A55)))</formula>
    </cfRule>
    <cfRule type="containsText" dxfId="707" priority="721" operator="containsText" text="Refinanciado">
      <formula>NOT(ISERROR(SEARCH("Refinanciado",A55)))</formula>
    </cfRule>
    <cfRule type="cellIs" dxfId="706" priority="722" operator="equal">
      <formula>"""Refinanciado"""</formula>
    </cfRule>
    <cfRule type="cellIs" dxfId="705" priority="723" operator="equal">
      <formula>"""$A$6"</formula>
    </cfRule>
    <cfRule type="cellIs" dxfId="704" priority="724" operator="equal">
      <formula>"""$A$6"</formula>
    </cfRule>
    <cfRule type="iconSet" priority="725">
      <iconSet iconSet="3Symbols">
        <cfvo type="percent" val="0"/>
        <cfvo type="percent" val="33"/>
        <cfvo type="percent" val="67"/>
      </iconSet>
    </cfRule>
  </conditionalFormatting>
  <conditionalFormatting sqref="A55:A63">
    <cfRule type="containsText" dxfId="703" priority="726" operator="containsText" text="Pagado">
      <formula>NOT(ISERROR(SEARCH("Pagado",A55)))</formula>
    </cfRule>
    <cfRule type="containsText" dxfId="702" priority="727" operator="containsText" text="Vigente">
      <formula>NOT(ISERROR(SEARCH("Vigente",A55)))</formula>
    </cfRule>
    <cfRule type="containsText" dxfId="701" priority="728" operator="containsText" text="Refinanciado">
      <formula>NOT(ISERROR(SEARCH("Refinanciado",A55)))</formula>
    </cfRule>
    <cfRule type="cellIs" dxfId="700" priority="729" operator="equal">
      <formula>"""Refinanciado"""</formula>
    </cfRule>
    <cfRule type="cellIs" dxfId="699" priority="730" operator="equal">
      <formula>"""$A$6"</formula>
    </cfRule>
    <cfRule type="cellIs" dxfId="698" priority="731" operator="equal">
      <formula>"""$A$6"</formula>
    </cfRule>
    <cfRule type="iconSet" priority="732">
      <iconSet iconSet="3Symbols">
        <cfvo type="percent" val="0"/>
        <cfvo type="percent" val="33"/>
        <cfvo type="percent" val="67"/>
      </iconSet>
    </cfRule>
  </conditionalFormatting>
  <conditionalFormatting sqref="U64">
    <cfRule type="cellIs" dxfId="697" priority="637" operator="greaterThan">
      <formula>60</formula>
    </cfRule>
    <cfRule type="cellIs" dxfId="696" priority="638" operator="greaterThan">
      <formula>0</formula>
    </cfRule>
  </conditionalFormatting>
  <conditionalFormatting sqref="U64">
    <cfRule type="cellIs" dxfId="695" priority="636" operator="greaterThan">
      <formula>60</formula>
    </cfRule>
  </conditionalFormatting>
  <conditionalFormatting sqref="U64">
    <cfRule type="cellIs" dxfId="694" priority="633" operator="greaterThan">
      <formula>59</formula>
    </cfRule>
    <cfRule type="cellIs" dxfId="693" priority="634" operator="greaterThan">
      <formula>29</formula>
    </cfRule>
    <cfRule type="cellIs" dxfId="692" priority="635" operator="greaterThan">
      <formula>0</formula>
    </cfRule>
  </conditionalFormatting>
  <conditionalFormatting sqref="A64">
    <cfRule type="containsText" dxfId="691" priority="630" operator="containsText" text="vigente">
      <formula>NOT(ISERROR(SEARCH("vigente",A64)))</formula>
    </cfRule>
    <cfRule type="containsText" dxfId="690" priority="631" operator="containsText" text="pagado">
      <formula>NOT(ISERROR(SEARCH("pagado",A64)))</formula>
    </cfRule>
    <cfRule type="containsText" dxfId="689" priority="632" operator="containsText" text="Refinanciado">
      <formula>NOT(ISERROR(SEARCH("Refinanciado",A64)))</formula>
    </cfRule>
  </conditionalFormatting>
  <conditionalFormatting sqref="A64">
    <cfRule type="containsText" dxfId="688" priority="627" operator="containsText" text="vigente">
      <formula>NOT(ISERROR(SEARCH("vigente",A64)))</formula>
    </cfRule>
    <cfRule type="containsText" dxfId="687" priority="628" operator="containsText" text="pagado">
      <formula>NOT(ISERROR(SEARCH("pagado",A64)))</formula>
    </cfRule>
    <cfRule type="containsText" dxfId="686" priority="629" operator="containsText" text="Refinanciado">
      <formula>NOT(ISERROR(SEARCH("Refinanciado",A64)))</formula>
    </cfRule>
  </conditionalFormatting>
  <conditionalFormatting sqref="A64">
    <cfRule type="containsText" dxfId="685" priority="620" operator="containsText" text="Pagado">
      <formula>NOT(ISERROR(SEARCH("Pagado",A64)))</formula>
    </cfRule>
    <cfRule type="containsText" dxfId="684" priority="621" operator="containsText" text="Vigente">
      <formula>NOT(ISERROR(SEARCH("Vigente",A64)))</formula>
    </cfRule>
    <cfRule type="containsText" dxfId="683" priority="622" operator="containsText" text="Refinanciado">
      <formula>NOT(ISERROR(SEARCH("Refinanciado",A64)))</formula>
    </cfRule>
    <cfRule type="cellIs" dxfId="682" priority="623" operator="equal">
      <formula>"""Refinanciado"""</formula>
    </cfRule>
    <cfRule type="cellIs" dxfId="681" priority="624" operator="equal">
      <formula>"""$A$6"</formula>
    </cfRule>
    <cfRule type="cellIs" dxfId="680" priority="625" operator="equal">
      <formula>"""$A$6"</formula>
    </cfRule>
    <cfRule type="iconSet" priority="626">
      <iconSet iconSet="3Symbols">
        <cfvo type="percent" val="0"/>
        <cfvo type="percent" val="33"/>
        <cfvo type="percent" val="67"/>
      </iconSet>
    </cfRule>
  </conditionalFormatting>
  <conditionalFormatting sqref="A64">
    <cfRule type="containsText" dxfId="679" priority="613" operator="containsText" text="Pagado">
      <formula>NOT(ISERROR(SEARCH("Pagado",A64)))</formula>
    </cfRule>
    <cfRule type="containsText" dxfId="678" priority="614" operator="containsText" text="Vigente">
      <formula>NOT(ISERROR(SEARCH("Vigente",A64)))</formula>
    </cfRule>
    <cfRule type="containsText" dxfId="677" priority="615" operator="containsText" text="Refinanciado">
      <formula>NOT(ISERROR(SEARCH("Refinanciado",A64)))</formula>
    </cfRule>
    <cfRule type="cellIs" dxfId="676" priority="616" operator="equal">
      <formula>"""Refinanciado"""</formula>
    </cfRule>
    <cfRule type="cellIs" dxfId="675" priority="617" operator="equal">
      <formula>"""$A$6"</formula>
    </cfRule>
    <cfRule type="cellIs" dxfId="674" priority="618" operator="equal">
      <formula>"""$A$6"</formula>
    </cfRule>
    <cfRule type="iconSet" priority="619">
      <iconSet iconSet="3Symbols">
        <cfvo type="percent" val="0"/>
        <cfvo type="percent" val="33"/>
        <cfvo type="percent" val="67"/>
      </iconSet>
    </cfRule>
  </conditionalFormatting>
  <conditionalFormatting sqref="U64">
    <cfRule type="cellIs" dxfId="673" priority="611" operator="greaterThan">
      <formula>60</formula>
    </cfRule>
    <cfRule type="cellIs" dxfId="672" priority="612" operator="greaterThan">
      <formula>0</formula>
    </cfRule>
  </conditionalFormatting>
  <conditionalFormatting sqref="U64">
    <cfRule type="cellIs" dxfId="671" priority="610" operator="greaterThan">
      <formula>60</formula>
    </cfRule>
  </conditionalFormatting>
  <conditionalFormatting sqref="U64">
    <cfRule type="cellIs" dxfId="670" priority="607" operator="greaterThan">
      <formula>59</formula>
    </cfRule>
    <cfRule type="cellIs" dxfId="669" priority="608" operator="greaterThan">
      <formula>29</formula>
    </cfRule>
    <cfRule type="cellIs" dxfId="668" priority="609" operator="greaterThan">
      <formula>0</formula>
    </cfRule>
  </conditionalFormatting>
  <conditionalFormatting sqref="A64">
    <cfRule type="containsText" dxfId="667" priority="639" operator="containsText" text="Pagado">
      <formula>NOT(ISERROR(SEARCH("Pagado",A64)))</formula>
    </cfRule>
    <cfRule type="containsText" dxfId="666" priority="640" operator="containsText" text="Vigente">
      <formula>NOT(ISERROR(SEARCH("Vigente",A64)))</formula>
    </cfRule>
    <cfRule type="containsText" dxfId="665" priority="641" operator="containsText" text="Refinanciado">
      <formula>NOT(ISERROR(SEARCH("Refinanciado",A64)))</formula>
    </cfRule>
    <cfRule type="cellIs" dxfId="664" priority="642" operator="equal">
      <formula>"""Refinanciado"""</formula>
    </cfRule>
    <cfRule type="cellIs" dxfId="663" priority="643" operator="equal">
      <formula>"""$A$6"</formula>
    </cfRule>
    <cfRule type="cellIs" dxfId="662" priority="644" operator="equal">
      <formula>"""$A$6"</formula>
    </cfRule>
    <cfRule type="iconSet" priority="645">
      <iconSet iconSet="3Symbols">
        <cfvo type="percent" val="0"/>
        <cfvo type="percent" val="33"/>
        <cfvo type="percent" val="67"/>
      </iconSet>
    </cfRule>
  </conditionalFormatting>
  <conditionalFormatting sqref="A64">
    <cfRule type="containsText" dxfId="661" priority="646" operator="containsText" text="Pagado">
      <formula>NOT(ISERROR(SEARCH("Pagado",A64)))</formula>
    </cfRule>
    <cfRule type="containsText" dxfId="660" priority="647" operator="containsText" text="Vigente">
      <formula>NOT(ISERROR(SEARCH("Vigente",A64)))</formula>
    </cfRule>
    <cfRule type="containsText" dxfId="659" priority="648" operator="containsText" text="Refinanciado">
      <formula>NOT(ISERROR(SEARCH("Refinanciado",A64)))</formula>
    </cfRule>
    <cfRule type="cellIs" dxfId="658" priority="649" operator="equal">
      <formula>"""Refinanciado"""</formula>
    </cfRule>
    <cfRule type="cellIs" dxfId="657" priority="650" operator="equal">
      <formula>"""$A$6"</formula>
    </cfRule>
    <cfRule type="cellIs" dxfId="656" priority="651" operator="equal">
      <formula>"""$A$6"</formula>
    </cfRule>
    <cfRule type="iconSet" priority="652">
      <iconSet iconSet="3Symbols">
        <cfvo type="percent" val="0"/>
        <cfvo type="percent" val="33"/>
        <cfvo type="percent" val="67"/>
      </iconSet>
    </cfRule>
  </conditionalFormatting>
  <conditionalFormatting sqref="U53:U54 U43:U51">
    <cfRule type="cellIs" dxfId="655" priority="591" operator="greaterThan">
      <formula>60</formula>
    </cfRule>
    <cfRule type="cellIs" dxfId="654" priority="592" operator="greaterThan">
      <formula>0</formula>
    </cfRule>
  </conditionalFormatting>
  <conditionalFormatting sqref="U53:U54 U43:U51">
    <cfRule type="cellIs" dxfId="653" priority="590" operator="greaterThan">
      <formula>60</formula>
    </cfRule>
  </conditionalFormatting>
  <conditionalFormatting sqref="U53:U54 U43:U51">
    <cfRule type="cellIs" dxfId="652" priority="587" operator="greaterThan">
      <formula>59</formula>
    </cfRule>
    <cfRule type="cellIs" dxfId="651" priority="588" operator="greaterThan">
      <formula>29</formula>
    </cfRule>
    <cfRule type="cellIs" dxfId="650" priority="589" operator="greaterThan">
      <formula>0</formula>
    </cfRule>
  </conditionalFormatting>
  <conditionalFormatting sqref="A43:A51 A53">
    <cfRule type="containsText" dxfId="649" priority="584" operator="containsText" text="vigente">
      <formula>NOT(ISERROR(SEARCH("vigente",A43)))</formula>
    </cfRule>
    <cfRule type="containsText" dxfId="648" priority="585" operator="containsText" text="pagado">
      <formula>NOT(ISERROR(SEARCH("pagado",A43)))</formula>
    </cfRule>
    <cfRule type="containsText" dxfId="647" priority="586" operator="containsText" text="Refinanciado">
      <formula>NOT(ISERROR(SEARCH("Refinanciado",A43)))</formula>
    </cfRule>
  </conditionalFormatting>
  <conditionalFormatting sqref="A43:A51 A53">
    <cfRule type="containsText" dxfId="646" priority="581" operator="containsText" text="vigente">
      <formula>NOT(ISERROR(SEARCH("vigente",A43)))</formula>
    </cfRule>
    <cfRule type="containsText" dxfId="645" priority="582" operator="containsText" text="pagado">
      <formula>NOT(ISERROR(SEARCH("pagado",A43)))</formula>
    </cfRule>
    <cfRule type="containsText" dxfId="644" priority="583" operator="containsText" text="Refinanciado">
      <formula>NOT(ISERROR(SEARCH("Refinanciado",A43)))</formula>
    </cfRule>
  </conditionalFormatting>
  <conditionalFormatting sqref="A43:A51 A53">
    <cfRule type="containsText" dxfId="643" priority="574" operator="containsText" text="Pagado">
      <formula>NOT(ISERROR(SEARCH("Pagado",A43)))</formula>
    </cfRule>
    <cfRule type="containsText" dxfId="642" priority="575" operator="containsText" text="Vigente">
      <formula>NOT(ISERROR(SEARCH("Vigente",A43)))</formula>
    </cfRule>
    <cfRule type="containsText" dxfId="641" priority="576" operator="containsText" text="Refinanciado">
      <formula>NOT(ISERROR(SEARCH("Refinanciado",A43)))</formula>
    </cfRule>
    <cfRule type="cellIs" dxfId="640" priority="577" operator="equal">
      <formula>"""Refinanciado"""</formula>
    </cfRule>
    <cfRule type="cellIs" dxfId="639" priority="578" operator="equal">
      <formula>"""$A$6"</formula>
    </cfRule>
    <cfRule type="cellIs" dxfId="638" priority="579" operator="equal">
      <formula>"""$A$6"</formula>
    </cfRule>
    <cfRule type="iconSet" priority="580">
      <iconSet iconSet="3Symbols">
        <cfvo type="percent" val="0"/>
        <cfvo type="percent" val="33"/>
        <cfvo type="percent" val="67"/>
      </iconSet>
    </cfRule>
  </conditionalFormatting>
  <conditionalFormatting sqref="A43:A51">
    <cfRule type="containsText" dxfId="637" priority="567" operator="containsText" text="Pagado">
      <formula>NOT(ISERROR(SEARCH("Pagado",A43)))</formula>
    </cfRule>
    <cfRule type="containsText" dxfId="636" priority="568" operator="containsText" text="Vigente">
      <formula>NOT(ISERROR(SEARCH("Vigente",A43)))</formula>
    </cfRule>
    <cfRule type="containsText" dxfId="635" priority="569" operator="containsText" text="Refinanciado">
      <formula>NOT(ISERROR(SEARCH("Refinanciado",A43)))</formula>
    </cfRule>
    <cfRule type="cellIs" dxfId="634" priority="570" operator="equal">
      <formula>"""Refinanciado"""</formula>
    </cfRule>
    <cfRule type="cellIs" dxfId="633" priority="571" operator="equal">
      <formula>"""$A$6"</formula>
    </cfRule>
    <cfRule type="cellIs" dxfId="632" priority="572" operator="equal">
      <formula>"""$A$6"</formula>
    </cfRule>
    <cfRule type="iconSet" priority="573">
      <iconSet iconSet="3Symbols">
        <cfvo type="percent" val="0"/>
        <cfvo type="percent" val="33"/>
        <cfvo type="percent" val="67"/>
      </iconSet>
    </cfRule>
  </conditionalFormatting>
  <conditionalFormatting sqref="U53:U54 U43:U51">
    <cfRule type="cellIs" dxfId="631" priority="565" operator="greaterThan">
      <formula>60</formula>
    </cfRule>
    <cfRule type="cellIs" dxfId="630" priority="566" operator="greaterThan">
      <formula>0</formula>
    </cfRule>
  </conditionalFormatting>
  <conditionalFormatting sqref="U53:U54 U43:U51">
    <cfRule type="cellIs" dxfId="629" priority="564" operator="greaterThan">
      <formula>60</formula>
    </cfRule>
  </conditionalFormatting>
  <conditionalFormatting sqref="U53:U54 U43:U51">
    <cfRule type="cellIs" dxfId="628" priority="561" operator="greaterThan">
      <formula>59</formula>
    </cfRule>
    <cfRule type="cellIs" dxfId="627" priority="562" operator="greaterThan">
      <formula>29</formula>
    </cfRule>
    <cfRule type="cellIs" dxfId="626" priority="563" operator="greaterThan">
      <formula>0</formula>
    </cfRule>
  </conditionalFormatting>
  <conditionalFormatting sqref="A54">
    <cfRule type="containsText" dxfId="625" priority="558" operator="containsText" text="vigente">
      <formula>NOT(ISERROR(SEARCH("vigente",A54)))</formula>
    </cfRule>
    <cfRule type="containsText" dxfId="624" priority="559" operator="containsText" text="pagado">
      <formula>NOT(ISERROR(SEARCH("pagado",A54)))</formula>
    </cfRule>
    <cfRule type="containsText" dxfId="623" priority="560" operator="containsText" text="Refinanciado">
      <formula>NOT(ISERROR(SEARCH("Refinanciado",A54)))</formula>
    </cfRule>
  </conditionalFormatting>
  <conditionalFormatting sqref="A54">
    <cfRule type="containsText" dxfId="622" priority="551" operator="containsText" text="Pagado">
      <formula>NOT(ISERROR(SEARCH("Pagado",A54)))</formula>
    </cfRule>
    <cfRule type="containsText" dxfId="621" priority="552" operator="containsText" text="Vigente">
      <formula>NOT(ISERROR(SEARCH("Vigente",A54)))</formula>
    </cfRule>
    <cfRule type="containsText" dxfId="620" priority="553" operator="containsText" text="Refinanciado">
      <formula>NOT(ISERROR(SEARCH("Refinanciado",A54)))</formula>
    </cfRule>
    <cfRule type="cellIs" dxfId="619" priority="554" operator="equal">
      <formula>"""Refinanciado"""</formula>
    </cfRule>
    <cfRule type="cellIs" dxfId="618" priority="555" operator="equal">
      <formula>"""$A$6"</formula>
    </cfRule>
    <cfRule type="cellIs" dxfId="617" priority="556" operator="equal">
      <formula>"""$A$6"</formula>
    </cfRule>
    <cfRule type="iconSet" priority="557">
      <iconSet iconSet="3Symbols">
        <cfvo type="percent" val="0"/>
        <cfvo type="percent" val="33"/>
        <cfvo type="percent" val="67"/>
      </iconSet>
    </cfRule>
  </conditionalFormatting>
  <conditionalFormatting sqref="A54">
    <cfRule type="containsText" dxfId="616" priority="544" operator="containsText" text="Pagado">
      <formula>NOT(ISERROR(SEARCH("Pagado",A54)))</formula>
    </cfRule>
    <cfRule type="containsText" dxfId="615" priority="545" operator="containsText" text="Vigente">
      <formula>NOT(ISERROR(SEARCH("Vigente",A54)))</formula>
    </cfRule>
    <cfRule type="containsText" dxfId="614" priority="546" operator="containsText" text="Refinanciado">
      <formula>NOT(ISERROR(SEARCH("Refinanciado",A54)))</formula>
    </cfRule>
    <cfRule type="cellIs" dxfId="613" priority="547" operator="equal">
      <formula>"""Refinanciado"""</formula>
    </cfRule>
    <cfRule type="cellIs" dxfId="612" priority="548" operator="equal">
      <formula>"""$A$6"</formula>
    </cfRule>
    <cfRule type="cellIs" dxfId="611" priority="549" operator="equal">
      <formula>"""$A$6"</formula>
    </cfRule>
    <cfRule type="iconSet" priority="550">
      <iconSet iconSet="3Symbols">
        <cfvo type="percent" val="0"/>
        <cfvo type="percent" val="33"/>
        <cfvo type="percent" val="67"/>
      </iconSet>
    </cfRule>
  </conditionalFormatting>
  <conditionalFormatting sqref="A54">
    <cfRule type="containsText" dxfId="610" priority="541" operator="containsText" text="vigente">
      <formula>NOT(ISERROR(SEARCH("vigente",A54)))</formula>
    </cfRule>
    <cfRule type="containsText" dxfId="609" priority="542" operator="containsText" text="pagado">
      <formula>NOT(ISERROR(SEARCH("pagado",A54)))</formula>
    </cfRule>
    <cfRule type="containsText" dxfId="608" priority="543" operator="containsText" text="Refinanciado">
      <formula>NOT(ISERROR(SEARCH("Refinanciado",A54)))</formula>
    </cfRule>
  </conditionalFormatting>
  <conditionalFormatting sqref="A54">
    <cfRule type="containsText" dxfId="607" priority="534" operator="containsText" text="Pagado">
      <formula>NOT(ISERROR(SEARCH("Pagado",A54)))</formula>
    </cfRule>
    <cfRule type="containsText" dxfId="606" priority="535" operator="containsText" text="Vigente">
      <formula>NOT(ISERROR(SEARCH("Vigente",A54)))</formula>
    </cfRule>
    <cfRule type="containsText" dxfId="605" priority="536" operator="containsText" text="Refinanciado">
      <formula>NOT(ISERROR(SEARCH("Refinanciado",A54)))</formula>
    </cfRule>
    <cfRule type="cellIs" dxfId="604" priority="537" operator="equal">
      <formula>"""Refinanciado"""</formula>
    </cfRule>
    <cfRule type="cellIs" dxfId="603" priority="538" operator="equal">
      <formula>"""$A$6"</formula>
    </cfRule>
    <cfRule type="cellIs" dxfId="602" priority="539" operator="equal">
      <formula>"""$A$6"</formula>
    </cfRule>
    <cfRule type="iconSet" priority="540">
      <iconSet iconSet="3Symbols">
        <cfvo type="percent" val="0"/>
        <cfvo type="percent" val="33"/>
        <cfvo type="percent" val="67"/>
      </iconSet>
    </cfRule>
  </conditionalFormatting>
  <conditionalFormatting sqref="A54">
    <cfRule type="containsText" dxfId="601" priority="527" operator="containsText" text="Pagado">
      <formula>NOT(ISERROR(SEARCH("Pagado",A54)))</formula>
    </cfRule>
    <cfRule type="containsText" dxfId="600" priority="528" operator="containsText" text="Vigente">
      <formula>NOT(ISERROR(SEARCH("Vigente",A54)))</formula>
    </cfRule>
    <cfRule type="containsText" dxfId="599" priority="529" operator="containsText" text="Refinanciado">
      <formula>NOT(ISERROR(SEARCH("Refinanciado",A54)))</formula>
    </cfRule>
    <cfRule type="cellIs" dxfId="598" priority="530" operator="equal">
      <formula>"""Refinanciado"""</formula>
    </cfRule>
    <cfRule type="cellIs" dxfId="597" priority="531" operator="equal">
      <formula>"""$A$6"</formula>
    </cfRule>
    <cfRule type="cellIs" dxfId="596" priority="532" operator="equal">
      <formula>"""$A$6"</formula>
    </cfRule>
    <cfRule type="iconSet" priority="533">
      <iconSet iconSet="3Symbols">
        <cfvo type="percent" val="0"/>
        <cfvo type="percent" val="33"/>
        <cfvo type="percent" val="67"/>
      </iconSet>
    </cfRule>
  </conditionalFormatting>
  <conditionalFormatting sqref="A43:A51">
    <cfRule type="containsText" dxfId="595" priority="593" operator="containsText" text="Pagado">
      <formula>NOT(ISERROR(SEARCH("Pagado",A43)))</formula>
    </cfRule>
    <cfRule type="containsText" dxfId="594" priority="594" operator="containsText" text="Vigente">
      <formula>NOT(ISERROR(SEARCH("Vigente",A43)))</formula>
    </cfRule>
    <cfRule type="containsText" dxfId="593" priority="595" operator="containsText" text="Refinanciado">
      <formula>NOT(ISERROR(SEARCH("Refinanciado",A43)))</formula>
    </cfRule>
    <cfRule type="cellIs" dxfId="592" priority="596" operator="equal">
      <formula>"""Refinanciado"""</formula>
    </cfRule>
    <cfRule type="cellIs" dxfId="591" priority="597" operator="equal">
      <formula>"""$A$6"</formula>
    </cfRule>
    <cfRule type="cellIs" dxfId="590" priority="598" operator="equal">
      <formula>"""$A$6"</formula>
    </cfRule>
    <cfRule type="iconSet" priority="599">
      <iconSet iconSet="3Symbols">
        <cfvo type="percent" val="0"/>
        <cfvo type="percent" val="33"/>
        <cfvo type="percent" val="67"/>
      </iconSet>
    </cfRule>
  </conditionalFormatting>
  <conditionalFormatting sqref="A43:A51">
    <cfRule type="containsText" dxfId="589" priority="600" operator="containsText" text="Pagado">
      <formula>NOT(ISERROR(SEARCH("Pagado",A43)))</formula>
    </cfRule>
    <cfRule type="containsText" dxfId="588" priority="601" operator="containsText" text="Vigente">
      <formula>NOT(ISERROR(SEARCH("Vigente",A43)))</formula>
    </cfRule>
    <cfRule type="containsText" dxfId="587" priority="602" operator="containsText" text="Refinanciado">
      <formula>NOT(ISERROR(SEARCH("Refinanciado",A43)))</formula>
    </cfRule>
    <cfRule type="cellIs" dxfId="586" priority="603" operator="equal">
      <formula>"""Refinanciado"""</formula>
    </cfRule>
    <cfRule type="cellIs" dxfId="585" priority="604" operator="equal">
      <formula>"""$A$6"</formula>
    </cfRule>
    <cfRule type="cellIs" dxfId="584" priority="605" operator="equal">
      <formula>"""$A$6"</formula>
    </cfRule>
    <cfRule type="iconSet" priority="606">
      <iconSet iconSet="3Symbols">
        <cfvo type="percent" val="0"/>
        <cfvo type="percent" val="33"/>
        <cfvo type="percent" val="67"/>
      </iconSet>
    </cfRule>
  </conditionalFormatting>
  <conditionalFormatting sqref="U52">
    <cfRule type="cellIs" dxfId="583" priority="511" operator="greaterThan">
      <formula>60</formula>
    </cfRule>
    <cfRule type="cellIs" dxfId="582" priority="512" operator="greaterThan">
      <formula>0</formula>
    </cfRule>
  </conditionalFormatting>
  <conditionalFormatting sqref="U52">
    <cfRule type="cellIs" dxfId="581" priority="510" operator="greaterThan">
      <formula>60</formula>
    </cfRule>
  </conditionalFormatting>
  <conditionalFormatting sqref="U52">
    <cfRule type="cellIs" dxfId="580" priority="507" operator="greaterThan">
      <formula>59</formula>
    </cfRule>
    <cfRule type="cellIs" dxfId="579" priority="508" operator="greaterThan">
      <formula>29</formula>
    </cfRule>
    <cfRule type="cellIs" dxfId="578" priority="509" operator="greaterThan">
      <formula>0</formula>
    </cfRule>
  </conditionalFormatting>
  <conditionalFormatting sqref="A52">
    <cfRule type="containsText" dxfId="577" priority="504" operator="containsText" text="vigente">
      <formula>NOT(ISERROR(SEARCH("vigente",A52)))</formula>
    </cfRule>
    <cfRule type="containsText" dxfId="576" priority="505" operator="containsText" text="pagado">
      <formula>NOT(ISERROR(SEARCH("pagado",A52)))</formula>
    </cfRule>
    <cfRule type="containsText" dxfId="575" priority="506" operator="containsText" text="Refinanciado">
      <formula>NOT(ISERROR(SEARCH("Refinanciado",A52)))</formula>
    </cfRule>
  </conditionalFormatting>
  <conditionalFormatting sqref="A52">
    <cfRule type="containsText" dxfId="574" priority="501" operator="containsText" text="vigente">
      <formula>NOT(ISERROR(SEARCH("vigente",A52)))</formula>
    </cfRule>
    <cfRule type="containsText" dxfId="573" priority="502" operator="containsText" text="pagado">
      <formula>NOT(ISERROR(SEARCH("pagado",A52)))</formula>
    </cfRule>
    <cfRule type="containsText" dxfId="572" priority="503" operator="containsText" text="Refinanciado">
      <formula>NOT(ISERROR(SEARCH("Refinanciado",A52)))</formula>
    </cfRule>
  </conditionalFormatting>
  <conditionalFormatting sqref="A52">
    <cfRule type="containsText" dxfId="571" priority="494" operator="containsText" text="Pagado">
      <formula>NOT(ISERROR(SEARCH("Pagado",A52)))</formula>
    </cfRule>
    <cfRule type="containsText" dxfId="570" priority="495" operator="containsText" text="Vigente">
      <formula>NOT(ISERROR(SEARCH("Vigente",A52)))</formula>
    </cfRule>
    <cfRule type="containsText" dxfId="569" priority="496" operator="containsText" text="Refinanciado">
      <formula>NOT(ISERROR(SEARCH("Refinanciado",A52)))</formula>
    </cfRule>
    <cfRule type="cellIs" dxfId="568" priority="497" operator="equal">
      <formula>"""Refinanciado"""</formula>
    </cfRule>
    <cfRule type="cellIs" dxfId="567" priority="498" operator="equal">
      <formula>"""$A$6"</formula>
    </cfRule>
    <cfRule type="cellIs" dxfId="566" priority="499" operator="equal">
      <formula>"""$A$6"</formula>
    </cfRule>
    <cfRule type="iconSet" priority="500">
      <iconSet iconSet="3Symbols">
        <cfvo type="percent" val="0"/>
        <cfvo type="percent" val="33"/>
        <cfvo type="percent" val="67"/>
      </iconSet>
    </cfRule>
  </conditionalFormatting>
  <conditionalFormatting sqref="A52">
    <cfRule type="containsText" dxfId="565" priority="487" operator="containsText" text="Pagado">
      <formula>NOT(ISERROR(SEARCH("Pagado",A52)))</formula>
    </cfRule>
    <cfRule type="containsText" dxfId="564" priority="488" operator="containsText" text="Vigente">
      <formula>NOT(ISERROR(SEARCH("Vigente",A52)))</formula>
    </cfRule>
    <cfRule type="containsText" dxfId="563" priority="489" operator="containsText" text="Refinanciado">
      <formula>NOT(ISERROR(SEARCH("Refinanciado",A52)))</formula>
    </cfRule>
    <cfRule type="cellIs" dxfId="562" priority="490" operator="equal">
      <formula>"""Refinanciado"""</formula>
    </cfRule>
    <cfRule type="cellIs" dxfId="561" priority="491" operator="equal">
      <formula>"""$A$6"</formula>
    </cfRule>
    <cfRule type="cellIs" dxfId="560" priority="492" operator="equal">
      <formula>"""$A$6"</formula>
    </cfRule>
    <cfRule type="iconSet" priority="493">
      <iconSet iconSet="3Symbols">
        <cfvo type="percent" val="0"/>
        <cfvo type="percent" val="33"/>
        <cfvo type="percent" val="67"/>
      </iconSet>
    </cfRule>
  </conditionalFormatting>
  <conditionalFormatting sqref="U52">
    <cfRule type="cellIs" dxfId="559" priority="485" operator="greaterThan">
      <formula>60</formula>
    </cfRule>
    <cfRule type="cellIs" dxfId="558" priority="486" operator="greaterThan">
      <formula>0</formula>
    </cfRule>
  </conditionalFormatting>
  <conditionalFormatting sqref="U52">
    <cfRule type="cellIs" dxfId="557" priority="484" operator="greaterThan">
      <formula>60</formula>
    </cfRule>
  </conditionalFormatting>
  <conditionalFormatting sqref="U52">
    <cfRule type="cellIs" dxfId="556" priority="481" operator="greaterThan">
      <formula>59</formula>
    </cfRule>
    <cfRule type="cellIs" dxfId="555" priority="482" operator="greaterThan">
      <formula>29</formula>
    </cfRule>
    <cfRule type="cellIs" dxfId="554" priority="483" operator="greaterThan">
      <formula>0</formula>
    </cfRule>
  </conditionalFormatting>
  <conditionalFormatting sqref="A52">
    <cfRule type="containsText" dxfId="553" priority="513" operator="containsText" text="Pagado">
      <formula>NOT(ISERROR(SEARCH("Pagado",A52)))</formula>
    </cfRule>
    <cfRule type="containsText" dxfId="552" priority="514" operator="containsText" text="Vigente">
      <formula>NOT(ISERROR(SEARCH("Vigente",A52)))</formula>
    </cfRule>
    <cfRule type="containsText" dxfId="551" priority="515" operator="containsText" text="Refinanciado">
      <formula>NOT(ISERROR(SEARCH("Refinanciado",A52)))</formula>
    </cfRule>
    <cfRule type="cellIs" dxfId="550" priority="516" operator="equal">
      <formula>"""Refinanciado"""</formula>
    </cfRule>
    <cfRule type="cellIs" dxfId="549" priority="517" operator="equal">
      <formula>"""$A$6"</formula>
    </cfRule>
    <cfRule type="cellIs" dxfId="548" priority="518" operator="equal">
      <formula>"""$A$6"</formula>
    </cfRule>
    <cfRule type="iconSet" priority="519">
      <iconSet iconSet="3Symbols">
        <cfvo type="percent" val="0"/>
        <cfvo type="percent" val="33"/>
        <cfvo type="percent" val="67"/>
      </iconSet>
    </cfRule>
  </conditionalFormatting>
  <conditionalFormatting sqref="A52">
    <cfRule type="containsText" dxfId="547" priority="520" operator="containsText" text="Pagado">
      <formula>NOT(ISERROR(SEARCH("Pagado",A52)))</formula>
    </cfRule>
    <cfRule type="containsText" dxfId="546" priority="521" operator="containsText" text="Vigente">
      <formula>NOT(ISERROR(SEARCH("Vigente",A52)))</formula>
    </cfRule>
    <cfRule type="containsText" dxfId="545" priority="522" operator="containsText" text="Refinanciado">
      <formula>NOT(ISERROR(SEARCH("Refinanciado",A52)))</formula>
    </cfRule>
    <cfRule type="cellIs" dxfId="544" priority="523" operator="equal">
      <formula>"""Refinanciado"""</formula>
    </cfRule>
    <cfRule type="cellIs" dxfId="543" priority="524" operator="equal">
      <formula>"""$A$6"</formula>
    </cfRule>
    <cfRule type="cellIs" dxfId="542" priority="525" operator="equal">
      <formula>"""$A$6"</formula>
    </cfRule>
    <cfRule type="iconSet" priority="526">
      <iconSet iconSet="3Symbols">
        <cfvo type="percent" val="0"/>
        <cfvo type="percent" val="33"/>
        <cfvo type="percent" val="67"/>
      </iconSet>
    </cfRule>
  </conditionalFormatting>
  <conditionalFormatting sqref="A92">
    <cfRule type="containsText" dxfId="541" priority="457" operator="containsText" text="vigente">
      <formula>NOT(ISERROR(SEARCH("vigente",A92)))</formula>
    </cfRule>
    <cfRule type="containsText" dxfId="540" priority="458" operator="containsText" text="pagado">
      <formula>NOT(ISERROR(SEARCH("pagado",A92)))</formula>
    </cfRule>
    <cfRule type="containsText" dxfId="539" priority="459" operator="containsText" text="Refinanciado">
      <formula>NOT(ISERROR(SEARCH("Refinanciado",A92)))</formula>
    </cfRule>
  </conditionalFormatting>
  <conditionalFormatting sqref="A92">
    <cfRule type="containsText" dxfId="538" priority="454" operator="containsText" text="vigente">
      <formula>NOT(ISERROR(SEARCH("vigente",A92)))</formula>
    </cfRule>
    <cfRule type="containsText" dxfId="537" priority="455" operator="containsText" text="pagado">
      <formula>NOT(ISERROR(SEARCH("pagado",A92)))</formula>
    </cfRule>
    <cfRule type="containsText" dxfId="536" priority="456" operator="containsText" text="Refinanciado">
      <formula>NOT(ISERROR(SEARCH("Refinanciado",A92)))</formula>
    </cfRule>
  </conditionalFormatting>
  <conditionalFormatting sqref="A92">
    <cfRule type="containsText" dxfId="535" priority="447" operator="containsText" text="Pagado">
      <formula>NOT(ISERROR(SEARCH("Pagado",A92)))</formula>
    </cfRule>
    <cfRule type="containsText" dxfId="534" priority="448" operator="containsText" text="Vigente">
      <formula>NOT(ISERROR(SEARCH("Vigente",A92)))</formula>
    </cfRule>
    <cfRule type="containsText" dxfId="533" priority="449" operator="containsText" text="Refinanciado">
      <formula>NOT(ISERROR(SEARCH("Refinanciado",A92)))</formula>
    </cfRule>
    <cfRule type="cellIs" dxfId="532" priority="450" operator="equal">
      <formula>"""Refinanciado"""</formula>
    </cfRule>
    <cfRule type="cellIs" dxfId="531" priority="451" operator="equal">
      <formula>"""$A$6"</formula>
    </cfRule>
    <cfRule type="cellIs" dxfId="530" priority="452" operator="equal">
      <formula>"""$A$6"</formula>
    </cfRule>
    <cfRule type="iconSet" priority="453">
      <iconSet iconSet="3Symbols">
        <cfvo type="percent" val="0"/>
        <cfvo type="percent" val="33"/>
        <cfvo type="percent" val="67"/>
      </iconSet>
    </cfRule>
  </conditionalFormatting>
  <conditionalFormatting sqref="A92">
    <cfRule type="containsText" dxfId="529" priority="440" operator="containsText" text="Pagado">
      <formula>NOT(ISERROR(SEARCH("Pagado",A92)))</formula>
    </cfRule>
    <cfRule type="containsText" dxfId="528" priority="441" operator="containsText" text="Vigente">
      <formula>NOT(ISERROR(SEARCH("Vigente",A92)))</formula>
    </cfRule>
    <cfRule type="containsText" dxfId="527" priority="442" operator="containsText" text="Refinanciado">
      <formula>NOT(ISERROR(SEARCH("Refinanciado",A92)))</formula>
    </cfRule>
    <cfRule type="cellIs" dxfId="526" priority="443" operator="equal">
      <formula>"""Refinanciado"""</formula>
    </cfRule>
    <cfRule type="cellIs" dxfId="525" priority="444" operator="equal">
      <formula>"""$A$6"</formula>
    </cfRule>
    <cfRule type="cellIs" dxfId="524" priority="445" operator="equal">
      <formula>"""$A$6"</formula>
    </cfRule>
    <cfRule type="iconSet" priority="446">
      <iconSet iconSet="3Symbols">
        <cfvo type="percent" val="0"/>
        <cfvo type="percent" val="33"/>
        <cfvo type="percent" val="67"/>
      </iconSet>
    </cfRule>
  </conditionalFormatting>
  <conditionalFormatting sqref="A92">
    <cfRule type="containsText" dxfId="523" priority="460" operator="containsText" text="Pagado">
      <formula>NOT(ISERROR(SEARCH("Pagado",A92)))</formula>
    </cfRule>
    <cfRule type="containsText" dxfId="522" priority="461" operator="containsText" text="Vigente">
      <formula>NOT(ISERROR(SEARCH("Vigente",A92)))</formula>
    </cfRule>
    <cfRule type="containsText" dxfId="521" priority="462" operator="containsText" text="Refinanciado">
      <formula>NOT(ISERROR(SEARCH("Refinanciado",A92)))</formula>
    </cfRule>
    <cfRule type="cellIs" dxfId="520" priority="463" operator="equal">
      <formula>"""Refinanciado"""</formula>
    </cfRule>
    <cfRule type="cellIs" dxfId="519" priority="464" operator="equal">
      <formula>"""$A$6"</formula>
    </cfRule>
    <cfRule type="cellIs" dxfId="518" priority="465" operator="equal">
      <formula>"""$A$6"</formula>
    </cfRule>
    <cfRule type="iconSet" priority="466">
      <iconSet iconSet="3Symbols">
        <cfvo type="percent" val="0"/>
        <cfvo type="percent" val="33"/>
        <cfvo type="percent" val="67"/>
      </iconSet>
    </cfRule>
  </conditionalFormatting>
  <conditionalFormatting sqref="A92">
    <cfRule type="containsText" dxfId="517" priority="467" operator="containsText" text="Pagado">
      <formula>NOT(ISERROR(SEARCH("Pagado",A92)))</formula>
    </cfRule>
    <cfRule type="containsText" dxfId="516" priority="468" operator="containsText" text="Vigente">
      <formula>NOT(ISERROR(SEARCH("Vigente",A92)))</formula>
    </cfRule>
    <cfRule type="containsText" dxfId="515" priority="469" operator="containsText" text="Refinanciado">
      <formula>NOT(ISERROR(SEARCH("Refinanciado",A92)))</formula>
    </cfRule>
    <cfRule type="cellIs" dxfId="514" priority="470" operator="equal">
      <formula>"""Refinanciado"""</formula>
    </cfRule>
    <cfRule type="cellIs" dxfId="513" priority="471" operator="equal">
      <formula>"""$A$6"</formula>
    </cfRule>
    <cfRule type="cellIs" dxfId="512" priority="472" operator="equal">
      <formula>"""$A$6"</formula>
    </cfRule>
    <cfRule type="iconSet" priority="473">
      <iconSet iconSet="3Symbols">
        <cfvo type="percent" val="0"/>
        <cfvo type="percent" val="33"/>
        <cfvo type="percent" val="67"/>
      </iconSet>
    </cfRule>
  </conditionalFormatting>
  <conditionalFormatting sqref="A93:A148">
    <cfRule type="containsText" dxfId="511" priority="437" operator="containsText" text="vigente">
      <formula>NOT(ISERROR(SEARCH("vigente",A93)))</formula>
    </cfRule>
    <cfRule type="containsText" dxfId="510" priority="438" operator="containsText" text="pagado">
      <formula>NOT(ISERROR(SEARCH("pagado",A93)))</formula>
    </cfRule>
    <cfRule type="containsText" dxfId="509" priority="439" operator="containsText" text="Refinanciado">
      <formula>NOT(ISERROR(SEARCH("Refinanciado",A93)))</formula>
    </cfRule>
  </conditionalFormatting>
  <conditionalFormatting sqref="A93:A148">
    <cfRule type="containsText" dxfId="508" priority="434" operator="containsText" text="vigente">
      <formula>NOT(ISERROR(SEARCH("vigente",A93)))</formula>
    </cfRule>
    <cfRule type="containsText" dxfId="507" priority="435" operator="containsText" text="pagado">
      <formula>NOT(ISERROR(SEARCH("pagado",A93)))</formula>
    </cfRule>
    <cfRule type="containsText" dxfId="506" priority="436" operator="containsText" text="Refinanciado">
      <formula>NOT(ISERROR(SEARCH("Refinanciado",A93)))</formula>
    </cfRule>
  </conditionalFormatting>
  <conditionalFormatting sqref="A93:A148">
    <cfRule type="containsText" dxfId="505" priority="474" operator="containsText" text="Pagado">
      <formula>NOT(ISERROR(SEARCH("Pagado",A93)))</formula>
    </cfRule>
    <cfRule type="containsText" dxfId="504" priority="475" operator="containsText" text="Vigente">
      <formula>NOT(ISERROR(SEARCH("Vigente",A93)))</formula>
    </cfRule>
    <cfRule type="containsText" dxfId="503" priority="476" operator="containsText" text="Refinanciado">
      <formula>NOT(ISERROR(SEARCH("Refinanciado",A93)))</formula>
    </cfRule>
    <cfRule type="cellIs" dxfId="502" priority="477" operator="equal">
      <formula>"""Refinanciado"""</formula>
    </cfRule>
    <cfRule type="cellIs" dxfId="501" priority="478" operator="equal">
      <formula>"""$A$6"</formula>
    </cfRule>
    <cfRule type="cellIs" dxfId="500" priority="479" operator="equal">
      <formula>"""$A$6"</formula>
    </cfRule>
    <cfRule type="iconSet" priority="480">
      <iconSet iconSet="3Symbols">
        <cfvo type="percent" val="0"/>
        <cfvo type="percent" val="33"/>
        <cfvo type="percent" val="67"/>
      </iconSet>
    </cfRule>
  </conditionalFormatting>
  <conditionalFormatting sqref="U92:U148">
    <cfRule type="cellIs" dxfId="499" priority="432" operator="greaterThan">
      <formula>60</formula>
    </cfRule>
    <cfRule type="cellIs" dxfId="498" priority="433" operator="greaterThan">
      <formula>0</formula>
    </cfRule>
  </conditionalFormatting>
  <conditionalFormatting sqref="U92:U148">
    <cfRule type="cellIs" dxfId="497" priority="431" operator="greaterThan">
      <formula>60</formula>
    </cfRule>
  </conditionalFormatting>
  <conditionalFormatting sqref="U92:U148">
    <cfRule type="cellIs" dxfId="496" priority="428" operator="greaterThan">
      <formula>59</formula>
    </cfRule>
    <cfRule type="cellIs" dxfId="495" priority="429" operator="greaterThan">
      <formula>29</formula>
    </cfRule>
    <cfRule type="cellIs" dxfId="494" priority="430" operator="greaterThan">
      <formula>0</formula>
    </cfRule>
  </conditionalFormatting>
  <conditionalFormatting sqref="U92:U148">
    <cfRule type="cellIs" dxfId="493" priority="426" operator="greaterThan">
      <formula>60</formula>
    </cfRule>
    <cfRule type="cellIs" dxfId="492" priority="427" operator="greaterThan">
      <formula>0</formula>
    </cfRule>
  </conditionalFormatting>
  <conditionalFormatting sqref="U92:U148">
    <cfRule type="cellIs" dxfId="491" priority="425" operator="greaterThan">
      <formula>60</formula>
    </cfRule>
  </conditionalFormatting>
  <conditionalFormatting sqref="U92:U148">
    <cfRule type="cellIs" dxfId="490" priority="422" operator="greaterThan">
      <formula>59</formula>
    </cfRule>
    <cfRule type="cellIs" dxfId="489" priority="423" operator="greaterThan">
      <formula>29</formula>
    </cfRule>
    <cfRule type="cellIs" dxfId="488" priority="424" operator="greaterThan">
      <formula>0</formula>
    </cfRule>
  </conditionalFormatting>
  <conditionalFormatting sqref="U150:U205">
    <cfRule type="cellIs" dxfId="487" priority="420" operator="greaterThan">
      <formula>60</formula>
    </cfRule>
    <cfRule type="cellIs" dxfId="486" priority="421" operator="greaterThan">
      <formula>0</formula>
    </cfRule>
  </conditionalFormatting>
  <conditionalFormatting sqref="U150:U205">
    <cfRule type="cellIs" dxfId="485" priority="419" operator="greaterThan">
      <formula>60</formula>
    </cfRule>
  </conditionalFormatting>
  <conditionalFormatting sqref="U150:U205">
    <cfRule type="cellIs" dxfId="484" priority="416" operator="greaterThan">
      <formula>59</formula>
    </cfRule>
    <cfRule type="cellIs" dxfId="483" priority="417" operator="greaterThan">
      <formula>29</formula>
    </cfRule>
    <cfRule type="cellIs" dxfId="482" priority="418" operator="greaterThan">
      <formula>0</formula>
    </cfRule>
  </conditionalFormatting>
  <conditionalFormatting sqref="U150:U205">
    <cfRule type="cellIs" dxfId="481" priority="414" operator="greaterThan">
      <formula>60</formula>
    </cfRule>
    <cfRule type="cellIs" dxfId="480" priority="415" operator="greaterThan">
      <formula>0</formula>
    </cfRule>
  </conditionalFormatting>
  <conditionalFormatting sqref="U150:U205">
    <cfRule type="cellIs" dxfId="479" priority="413" operator="greaterThan">
      <formula>60</formula>
    </cfRule>
  </conditionalFormatting>
  <conditionalFormatting sqref="U150:U205">
    <cfRule type="cellIs" dxfId="478" priority="410" operator="greaterThan">
      <formula>59</formula>
    </cfRule>
    <cfRule type="cellIs" dxfId="477" priority="411" operator="greaterThan">
      <formula>29</formula>
    </cfRule>
    <cfRule type="cellIs" dxfId="476" priority="412" operator="greaterThan">
      <formula>0</formula>
    </cfRule>
  </conditionalFormatting>
  <conditionalFormatting sqref="A150:A205">
    <cfRule type="containsText" dxfId="475" priority="403" operator="containsText" text="Pagado">
      <formula>NOT(ISERROR(SEARCH("Pagado",A150)))</formula>
    </cfRule>
    <cfRule type="containsText" dxfId="474" priority="404" operator="containsText" text="Vigente">
      <formula>NOT(ISERROR(SEARCH("Vigente",A150)))</formula>
    </cfRule>
    <cfRule type="containsText" dxfId="473" priority="405" operator="containsText" text="Refinanciado">
      <formula>NOT(ISERROR(SEARCH("Refinanciado",A150)))</formula>
    </cfRule>
    <cfRule type="cellIs" dxfId="472" priority="406" operator="equal">
      <formula>"""Refinanciado"""</formula>
    </cfRule>
    <cfRule type="cellIs" dxfId="471" priority="407" operator="equal">
      <formula>"""$A$6"</formula>
    </cfRule>
    <cfRule type="cellIs" dxfId="470" priority="408" operator="equal">
      <formula>"""$A$6"</formula>
    </cfRule>
    <cfRule type="iconSet" priority="409">
      <iconSet iconSet="3Symbols">
        <cfvo type="percent" val="0"/>
        <cfvo type="percent" val="33"/>
        <cfvo type="percent" val="67"/>
      </iconSet>
    </cfRule>
  </conditionalFormatting>
  <conditionalFormatting sqref="A206:A208">
    <cfRule type="containsText" dxfId="469" priority="396" operator="containsText" text="Pagado">
      <formula>NOT(ISERROR(SEARCH("Pagado",A206)))</formula>
    </cfRule>
    <cfRule type="containsText" dxfId="468" priority="397" operator="containsText" text="Vigente">
      <formula>NOT(ISERROR(SEARCH("Vigente",A206)))</formula>
    </cfRule>
    <cfRule type="containsText" dxfId="467" priority="398" operator="containsText" text="Refinanciado">
      <formula>NOT(ISERROR(SEARCH("Refinanciado",A206)))</formula>
    </cfRule>
    <cfRule type="cellIs" dxfId="466" priority="399" operator="equal">
      <formula>"""Refinanciado"""</formula>
    </cfRule>
    <cfRule type="cellIs" dxfId="465" priority="400" operator="equal">
      <formula>"""$A$6"</formula>
    </cfRule>
    <cfRule type="cellIs" dxfId="464" priority="401" operator="equal">
      <formula>"""$A$6"</formula>
    </cfRule>
    <cfRule type="iconSet" priority="402">
      <iconSet iconSet="3Symbols">
        <cfvo type="percent" val="0"/>
        <cfvo type="percent" val="33"/>
        <cfvo type="percent" val="67"/>
      </iconSet>
    </cfRule>
  </conditionalFormatting>
  <conditionalFormatting sqref="U206">
    <cfRule type="cellIs" dxfId="463" priority="394" operator="greaterThan">
      <formula>60</formula>
    </cfRule>
    <cfRule type="cellIs" dxfId="462" priority="395" operator="greaterThan">
      <formula>0</formula>
    </cfRule>
  </conditionalFormatting>
  <conditionalFormatting sqref="U206">
    <cfRule type="cellIs" dxfId="461" priority="393" operator="greaterThan">
      <formula>60</formula>
    </cfRule>
  </conditionalFormatting>
  <conditionalFormatting sqref="U206">
    <cfRule type="cellIs" dxfId="460" priority="390" operator="greaterThan">
      <formula>59</formula>
    </cfRule>
    <cfRule type="cellIs" dxfId="459" priority="391" operator="greaterThan">
      <formula>29</formula>
    </cfRule>
    <cfRule type="cellIs" dxfId="458" priority="392" operator="greaterThan">
      <formula>0</formula>
    </cfRule>
  </conditionalFormatting>
  <conditionalFormatting sqref="U206">
    <cfRule type="cellIs" dxfId="457" priority="388" operator="greaterThan">
      <formula>60</formula>
    </cfRule>
    <cfRule type="cellIs" dxfId="456" priority="389" operator="greaterThan">
      <formula>0</formula>
    </cfRule>
  </conditionalFormatting>
  <conditionalFormatting sqref="U206">
    <cfRule type="cellIs" dxfId="455" priority="387" operator="greaterThan">
      <formula>60</formula>
    </cfRule>
  </conditionalFormatting>
  <conditionalFormatting sqref="U206">
    <cfRule type="cellIs" dxfId="454" priority="384" operator="greaterThan">
      <formula>59</formula>
    </cfRule>
    <cfRule type="cellIs" dxfId="453" priority="385" operator="greaterThan">
      <formula>29</formula>
    </cfRule>
    <cfRule type="cellIs" dxfId="452" priority="386" operator="greaterThan">
      <formula>0</formula>
    </cfRule>
  </conditionalFormatting>
  <conditionalFormatting sqref="U207">
    <cfRule type="cellIs" dxfId="451" priority="382" operator="greaterThan">
      <formula>60</formula>
    </cfRule>
    <cfRule type="cellIs" dxfId="450" priority="383" operator="greaterThan">
      <formula>0</formula>
    </cfRule>
  </conditionalFormatting>
  <conditionalFormatting sqref="U207">
    <cfRule type="cellIs" dxfId="449" priority="381" operator="greaterThan">
      <formula>60</formula>
    </cfRule>
  </conditionalFormatting>
  <conditionalFormatting sqref="U207">
    <cfRule type="cellIs" dxfId="448" priority="378" operator="greaterThan">
      <formula>59</formula>
    </cfRule>
    <cfRule type="cellIs" dxfId="447" priority="379" operator="greaterThan">
      <formula>29</formula>
    </cfRule>
    <cfRule type="cellIs" dxfId="446" priority="380" operator="greaterThan">
      <formula>0</formula>
    </cfRule>
  </conditionalFormatting>
  <conditionalFormatting sqref="U207">
    <cfRule type="cellIs" dxfId="445" priority="376" operator="greaterThan">
      <formula>60</formula>
    </cfRule>
    <cfRule type="cellIs" dxfId="444" priority="377" operator="greaterThan">
      <formula>0</formula>
    </cfRule>
  </conditionalFormatting>
  <conditionalFormatting sqref="U207">
    <cfRule type="cellIs" dxfId="443" priority="375" operator="greaterThan">
      <formula>60</formula>
    </cfRule>
  </conditionalFormatting>
  <conditionalFormatting sqref="U207">
    <cfRule type="cellIs" dxfId="442" priority="372" operator="greaterThan">
      <formula>59</formula>
    </cfRule>
    <cfRule type="cellIs" dxfId="441" priority="373" operator="greaterThan">
      <formula>29</formula>
    </cfRule>
    <cfRule type="cellIs" dxfId="440" priority="374" operator="greaterThan">
      <formula>0</formula>
    </cfRule>
  </conditionalFormatting>
  <conditionalFormatting sqref="U208">
    <cfRule type="cellIs" dxfId="439" priority="370" operator="greaterThan">
      <formula>60</formula>
    </cfRule>
    <cfRule type="cellIs" dxfId="438" priority="371" operator="greaterThan">
      <formula>0</formula>
    </cfRule>
  </conditionalFormatting>
  <conditionalFormatting sqref="U208">
    <cfRule type="cellIs" dxfId="437" priority="369" operator="greaterThan">
      <formula>60</formula>
    </cfRule>
  </conditionalFormatting>
  <conditionalFormatting sqref="U208">
    <cfRule type="cellIs" dxfId="436" priority="366" operator="greaterThan">
      <formula>59</formula>
    </cfRule>
    <cfRule type="cellIs" dxfId="435" priority="367" operator="greaterThan">
      <formula>29</formula>
    </cfRule>
    <cfRule type="cellIs" dxfId="434" priority="368" operator="greaterThan">
      <formula>0</formula>
    </cfRule>
  </conditionalFormatting>
  <conditionalFormatting sqref="U208">
    <cfRule type="cellIs" dxfId="433" priority="364" operator="greaterThan">
      <formula>60</formula>
    </cfRule>
    <cfRule type="cellIs" dxfId="432" priority="365" operator="greaterThan">
      <formula>0</formula>
    </cfRule>
  </conditionalFormatting>
  <conditionalFormatting sqref="U208">
    <cfRule type="cellIs" dxfId="431" priority="363" operator="greaterThan">
      <formula>60</formula>
    </cfRule>
  </conditionalFormatting>
  <conditionalFormatting sqref="U208">
    <cfRule type="cellIs" dxfId="430" priority="360" operator="greaterThan">
      <formula>59</formula>
    </cfRule>
    <cfRule type="cellIs" dxfId="429" priority="361" operator="greaterThan">
      <formula>29</formula>
    </cfRule>
    <cfRule type="cellIs" dxfId="428" priority="362" operator="greaterThan">
      <formula>0</formula>
    </cfRule>
  </conditionalFormatting>
  <conditionalFormatting sqref="U210:U266">
    <cfRule type="cellIs" dxfId="427" priority="358" operator="greaterThan">
      <formula>60</formula>
    </cfRule>
    <cfRule type="cellIs" dxfId="426" priority="359" operator="greaterThan">
      <formula>0</formula>
    </cfRule>
  </conditionalFormatting>
  <conditionalFormatting sqref="U210:U266">
    <cfRule type="cellIs" dxfId="425" priority="357" operator="greaterThan">
      <formula>60</formula>
    </cfRule>
  </conditionalFormatting>
  <conditionalFormatting sqref="U210:U266">
    <cfRule type="cellIs" dxfId="424" priority="354" operator="greaterThan">
      <formula>59</formula>
    </cfRule>
    <cfRule type="cellIs" dxfId="423" priority="355" operator="greaterThan">
      <formula>29</formula>
    </cfRule>
    <cfRule type="cellIs" dxfId="422" priority="356" operator="greaterThan">
      <formula>0</formula>
    </cfRule>
  </conditionalFormatting>
  <conditionalFormatting sqref="U210:U266">
    <cfRule type="cellIs" dxfId="421" priority="352" operator="greaterThan">
      <formula>60</formula>
    </cfRule>
    <cfRule type="cellIs" dxfId="420" priority="353" operator="greaterThan">
      <formula>0</formula>
    </cfRule>
  </conditionalFormatting>
  <conditionalFormatting sqref="U210:U266">
    <cfRule type="cellIs" dxfId="419" priority="351" operator="greaterThan">
      <formula>60</formula>
    </cfRule>
  </conditionalFormatting>
  <conditionalFormatting sqref="U210:U266">
    <cfRule type="cellIs" dxfId="418" priority="348" operator="greaterThan">
      <formula>59</formula>
    </cfRule>
    <cfRule type="cellIs" dxfId="417" priority="349" operator="greaterThan">
      <formula>29</formula>
    </cfRule>
    <cfRule type="cellIs" dxfId="416" priority="350" operator="greaterThan">
      <formula>0</formula>
    </cfRule>
  </conditionalFormatting>
  <conditionalFormatting sqref="A210">
    <cfRule type="containsText" dxfId="415" priority="341" operator="containsText" text="Pagado">
      <formula>NOT(ISERROR(SEARCH("Pagado",A210)))</formula>
    </cfRule>
    <cfRule type="containsText" dxfId="414" priority="342" operator="containsText" text="Vigente">
      <formula>NOT(ISERROR(SEARCH("Vigente",A210)))</formula>
    </cfRule>
    <cfRule type="containsText" dxfId="413" priority="343" operator="containsText" text="Refinanciado">
      <formula>NOT(ISERROR(SEARCH("Refinanciado",A210)))</formula>
    </cfRule>
    <cfRule type="cellIs" dxfId="412" priority="344" operator="equal">
      <formula>"""Refinanciado"""</formula>
    </cfRule>
    <cfRule type="cellIs" dxfId="411" priority="345" operator="equal">
      <formula>"""$A$6"</formula>
    </cfRule>
    <cfRule type="cellIs" dxfId="410" priority="346" operator="equal">
      <formula>"""$A$6"</formula>
    </cfRule>
    <cfRule type="iconSet" priority="347">
      <iconSet iconSet="3Symbols">
        <cfvo type="percent" val="0"/>
        <cfvo type="percent" val="33"/>
        <cfvo type="percent" val="67"/>
      </iconSet>
    </cfRule>
  </conditionalFormatting>
  <conditionalFormatting sqref="A211:A266">
    <cfRule type="containsText" dxfId="409" priority="334" operator="containsText" text="Pagado">
      <formula>NOT(ISERROR(SEARCH("Pagado",A211)))</formula>
    </cfRule>
    <cfRule type="containsText" dxfId="408" priority="335" operator="containsText" text="Vigente">
      <formula>NOT(ISERROR(SEARCH("Vigente",A211)))</formula>
    </cfRule>
    <cfRule type="containsText" dxfId="407" priority="336" operator="containsText" text="Refinanciado">
      <formula>NOT(ISERROR(SEARCH("Refinanciado",A211)))</formula>
    </cfRule>
    <cfRule type="cellIs" dxfId="406" priority="337" operator="equal">
      <formula>"""Refinanciado"""</formula>
    </cfRule>
    <cfRule type="cellIs" dxfId="405" priority="338" operator="equal">
      <formula>"""$A$6"</formula>
    </cfRule>
    <cfRule type="cellIs" dxfId="404" priority="339" operator="equal">
      <formula>"""$A$6"</formula>
    </cfRule>
    <cfRule type="iconSet" priority="340">
      <iconSet iconSet="3Symbols">
        <cfvo type="percent" val="0"/>
        <cfvo type="percent" val="33"/>
        <cfvo type="percent" val="67"/>
      </iconSet>
    </cfRule>
  </conditionalFormatting>
  <conditionalFormatting sqref="U268:U271">
    <cfRule type="cellIs" dxfId="403" priority="332" operator="greaterThan">
      <formula>60</formula>
    </cfRule>
    <cfRule type="cellIs" dxfId="402" priority="333" operator="greaterThan">
      <formula>0</formula>
    </cfRule>
  </conditionalFormatting>
  <conditionalFormatting sqref="U268:U271">
    <cfRule type="cellIs" dxfId="401" priority="331" operator="greaterThan">
      <formula>60</formula>
    </cfRule>
  </conditionalFormatting>
  <conditionalFormatting sqref="U268:U271">
    <cfRule type="cellIs" dxfId="400" priority="328" operator="greaterThan">
      <formula>59</formula>
    </cfRule>
    <cfRule type="cellIs" dxfId="399" priority="329" operator="greaterThan">
      <formula>29</formula>
    </cfRule>
    <cfRule type="cellIs" dxfId="398" priority="330" operator="greaterThan">
      <formula>0</formula>
    </cfRule>
  </conditionalFormatting>
  <conditionalFormatting sqref="U268:U271">
    <cfRule type="cellIs" dxfId="397" priority="326" operator="greaterThan">
      <formula>60</formula>
    </cfRule>
    <cfRule type="cellIs" dxfId="396" priority="327" operator="greaterThan">
      <formula>0</formula>
    </cfRule>
  </conditionalFormatting>
  <conditionalFormatting sqref="U268:U271">
    <cfRule type="cellIs" dxfId="395" priority="325" operator="greaterThan">
      <formula>60</formula>
    </cfRule>
  </conditionalFormatting>
  <conditionalFormatting sqref="U268:U271">
    <cfRule type="cellIs" dxfId="394" priority="322" operator="greaterThan">
      <formula>59</formula>
    </cfRule>
    <cfRule type="cellIs" dxfId="393" priority="323" operator="greaterThan">
      <formula>29</formula>
    </cfRule>
    <cfRule type="cellIs" dxfId="392" priority="324" operator="greaterThan">
      <formula>0</formula>
    </cfRule>
  </conditionalFormatting>
  <conditionalFormatting sqref="A268">
    <cfRule type="containsText" dxfId="391" priority="315" operator="containsText" text="Pagado">
      <formula>NOT(ISERROR(SEARCH("Pagado",A268)))</formula>
    </cfRule>
    <cfRule type="containsText" dxfId="390" priority="316" operator="containsText" text="Vigente">
      <formula>NOT(ISERROR(SEARCH("Vigente",A268)))</formula>
    </cfRule>
    <cfRule type="containsText" dxfId="389" priority="317" operator="containsText" text="Refinanciado">
      <formula>NOT(ISERROR(SEARCH("Refinanciado",A268)))</formula>
    </cfRule>
    <cfRule type="cellIs" dxfId="388" priority="318" operator="equal">
      <formula>"""Refinanciado"""</formula>
    </cfRule>
    <cfRule type="cellIs" dxfId="387" priority="319" operator="equal">
      <formula>"""$A$6"</formula>
    </cfRule>
    <cfRule type="cellIs" dxfId="386" priority="320" operator="equal">
      <formula>"""$A$6"</formula>
    </cfRule>
    <cfRule type="iconSet" priority="321">
      <iconSet iconSet="3Symbols">
        <cfvo type="percent" val="0"/>
        <cfvo type="percent" val="33"/>
        <cfvo type="percent" val="67"/>
      </iconSet>
    </cfRule>
  </conditionalFormatting>
  <conditionalFormatting sqref="A269:A271">
    <cfRule type="containsText" dxfId="385" priority="308" operator="containsText" text="Pagado">
      <formula>NOT(ISERROR(SEARCH("Pagado",A269)))</formula>
    </cfRule>
    <cfRule type="containsText" dxfId="384" priority="309" operator="containsText" text="Vigente">
      <formula>NOT(ISERROR(SEARCH("Vigente",A269)))</formula>
    </cfRule>
    <cfRule type="containsText" dxfId="383" priority="310" operator="containsText" text="Refinanciado">
      <formula>NOT(ISERROR(SEARCH("Refinanciado",A269)))</formula>
    </cfRule>
    <cfRule type="cellIs" dxfId="382" priority="311" operator="equal">
      <formula>"""Refinanciado"""</formula>
    </cfRule>
    <cfRule type="cellIs" dxfId="381" priority="312" operator="equal">
      <formula>"""$A$6"</formula>
    </cfRule>
    <cfRule type="cellIs" dxfId="380" priority="313" operator="equal">
      <formula>"""$A$6"</formula>
    </cfRule>
    <cfRule type="iconSet" priority="314">
      <iconSet iconSet="3Symbols">
        <cfvo type="percent" val="0"/>
        <cfvo type="percent" val="33"/>
        <cfvo type="percent" val="67"/>
      </iconSet>
    </cfRule>
  </conditionalFormatting>
  <conditionalFormatting sqref="A273">
    <cfRule type="containsText" dxfId="379" priority="305" operator="containsText" text="vigente">
      <formula>NOT(ISERROR(SEARCH("vigente",A273)))</formula>
    </cfRule>
    <cfRule type="containsText" dxfId="378" priority="306" operator="containsText" text="pagado">
      <formula>NOT(ISERROR(SEARCH("pagado",A273)))</formula>
    </cfRule>
    <cfRule type="containsText" dxfId="377" priority="307" operator="containsText" text="Refinanciado">
      <formula>NOT(ISERROR(SEARCH("Refinanciado",A273)))</formula>
    </cfRule>
  </conditionalFormatting>
  <conditionalFormatting sqref="U274:U285">
    <cfRule type="cellIs" dxfId="376" priority="296" operator="greaterThan">
      <formula>60</formula>
    </cfRule>
    <cfRule type="cellIs" dxfId="375" priority="297" operator="greaterThan">
      <formula>0</formula>
    </cfRule>
  </conditionalFormatting>
  <conditionalFormatting sqref="U274:U285">
    <cfRule type="cellIs" dxfId="374" priority="295" operator="greaterThan">
      <formula>60</formula>
    </cfRule>
  </conditionalFormatting>
  <conditionalFormatting sqref="U274:U285">
    <cfRule type="cellIs" dxfId="373" priority="292" operator="greaterThan">
      <formula>59</formula>
    </cfRule>
    <cfRule type="cellIs" dxfId="372" priority="293" operator="greaterThan">
      <formula>29</formula>
    </cfRule>
    <cfRule type="cellIs" dxfId="371" priority="294" operator="greaterThan">
      <formula>0</formula>
    </cfRule>
  </conditionalFormatting>
  <conditionalFormatting sqref="A274:A285">
    <cfRule type="containsText" dxfId="370" priority="285" operator="containsText" text="Pagado">
      <formula>NOT(ISERROR(SEARCH("Pagado",A274)))</formula>
    </cfRule>
    <cfRule type="containsText" dxfId="369" priority="286" operator="containsText" text="Vigente">
      <formula>NOT(ISERROR(SEARCH("Vigente",A274)))</formula>
    </cfRule>
    <cfRule type="containsText" dxfId="368" priority="287" operator="containsText" text="Refinanciado">
      <formula>NOT(ISERROR(SEARCH("Refinanciado",A274)))</formula>
    </cfRule>
    <cfRule type="cellIs" dxfId="367" priority="288" operator="equal">
      <formula>"""Refinanciado"""</formula>
    </cfRule>
    <cfRule type="cellIs" dxfId="366" priority="289" operator="equal">
      <formula>"""$A$6"</formula>
    </cfRule>
    <cfRule type="cellIs" dxfId="365" priority="290" operator="equal">
      <formula>"""$A$6"</formula>
    </cfRule>
    <cfRule type="iconSet" priority="291">
      <iconSet iconSet="3Symbols">
        <cfvo type="percent" val="0"/>
        <cfvo type="percent" val="33"/>
        <cfvo type="percent" val="67"/>
      </iconSet>
    </cfRule>
  </conditionalFormatting>
  <conditionalFormatting sqref="U274:U285">
    <cfRule type="cellIs" dxfId="364" priority="283" operator="greaterThan">
      <formula>60</formula>
    </cfRule>
    <cfRule type="cellIs" dxfId="363" priority="284" operator="greaterThan">
      <formula>0</formula>
    </cfRule>
  </conditionalFormatting>
  <conditionalFormatting sqref="U274:U285">
    <cfRule type="cellIs" dxfId="362" priority="282" operator="greaterThan">
      <formula>60</formula>
    </cfRule>
  </conditionalFormatting>
  <conditionalFormatting sqref="U274:U285">
    <cfRule type="cellIs" dxfId="361" priority="279" operator="greaterThan">
      <formula>59</formula>
    </cfRule>
    <cfRule type="cellIs" dxfId="360" priority="280" operator="greaterThan">
      <formula>29</formula>
    </cfRule>
    <cfRule type="cellIs" dxfId="359" priority="281" operator="greaterThan">
      <formula>0</formula>
    </cfRule>
  </conditionalFormatting>
  <conditionalFormatting sqref="U274:U285">
    <cfRule type="cellIs" dxfId="358" priority="277" operator="greaterThan">
      <formula>60</formula>
    </cfRule>
    <cfRule type="cellIs" dxfId="357" priority="278" operator="greaterThan">
      <formula>0</formula>
    </cfRule>
  </conditionalFormatting>
  <conditionalFormatting sqref="U274:U285">
    <cfRule type="cellIs" dxfId="356" priority="276" operator="greaterThan">
      <formula>60</formula>
    </cfRule>
  </conditionalFormatting>
  <conditionalFormatting sqref="U274:U285">
    <cfRule type="cellIs" dxfId="355" priority="273" operator="greaterThan">
      <formula>59</formula>
    </cfRule>
    <cfRule type="cellIs" dxfId="354" priority="274" operator="greaterThan">
      <formula>29</formula>
    </cfRule>
    <cfRule type="cellIs" dxfId="353" priority="275" operator="greaterThan">
      <formula>0</formula>
    </cfRule>
  </conditionalFormatting>
  <conditionalFormatting sqref="U274:U285">
    <cfRule type="cellIs" dxfId="352" priority="271" operator="greaterThan">
      <formula>60</formula>
    </cfRule>
    <cfRule type="cellIs" dxfId="351" priority="272" operator="greaterThan">
      <formula>0</formula>
    </cfRule>
  </conditionalFormatting>
  <conditionalFormatting sqref="U274:U285">
    <cfRule type="cellIs" dxfId="350" priority="270" operator="greaterThan">
      <formula>60</formula>
    </cfRule>
  </conditionalFormatting>
  <conditionalFormatting sqref="U274:U285">
    <cfRule type="cellIs" dxfId="349" priority="267" operator="greaterThan">
      <formula>59</formula>
    </cfRule>
    <cfRule type="cellIs" dxfId="348" priority="268" operator="greaterThan">
      <formula>29</formula>
    </cfRule>
    <cfRule type="cellIs" dxfId="347" priority="269" operator="greaterThan">
      <formula>0</formula>
    </cfRule>
  </conditionalFormatting>
  <conditionalFormatting sqref="A274:A285">
    <cfRule type="containsText" dxfId="346" priority="298" operator="containsText" text="Pagado">
      <formula>NOT(ISERROR(SEARCH("Pagado",A274)))</formula>
    </cfRule>
    <cfRule type="containsText" dxfId="345" priority="299" operator="containsText" text="Vigente">
      <formula>NOT(ISERROR(SEARCH("Vigente",A274)))</formula>
    </cfRule>
    <cfRule type="containsText" dxfId="344" priority="300" operator="containsText" text="Refinanciado">
      <formula>NOT(ISERROR(SEARCH("Refinanciado",A274)))</formula>
    </cfRule>
    <cfRule type="cellIs" dxfId="343" priority="301" operator="equal">
      <formula>"""Refinanciado"""</formula>
    </cfRule>
    <cfRule type="cellIs" dxfId="342" priority="302" operator="equal">
      <formula>"""$A$6"</formula>
    </cfRule>
    <cfRule type="cellIs" dxfId="341" priority="303" operator="equal">
      <formula>"""$A$6"</formula>
    </cfRule>
    <cfRule type="iconSet" priority="304">
      <iconSet iconSet="3Symbols">
        <cfvo type="percent" val="0"/>
        <cfvo type="percent" val="33"/>
        <cfvo type="percent" val="67"/>
      </iconSet>
    </cfRule>
  </conditionalFormatting>
  <conditionalFormatting sqref="A287:A292">
    <cfRule type="containsText" dxfId="340" priority="253" operator="containsText" text="Pagado">
      <formula>NOT(ISERROR(SEARCH("Pagado",A287)))</formula>
    </cfRule>
    <cfRule type="containsText" dxfId="339" priority="254" operator="containsText" text="Vigente">
      <formula>NOT(ISERROR(SEARCH("Vigente",A287)))</formula>
    </cfRule>
    <cfRule type="containsText" dxfId="338" priority="255" operator="containsText" text="Refinanciado">
      <formula>NOT(ISERROR(SEARCH("Refinanciado",A287)))</formula>
    </cfRule>
    <cfRule type="cellIs" dxfId="337" priority="256" operator="equal">
      <formula>"""Refinanciado"""</formula>
    </cfRule>
    <cfRule type="cellIs" dxfId="336" priority="257" operator="equal">
      <formula>"""$A$6"</formula>
    </cfRule>
    <cfRule type="cellIs" dxfId="335" priority="258" operator="equal">
      <formula>"""$A$6"</formula>
    </cfRule>
    <cfRule type="iconSet" priority="259">
      <iconSet iconSet="3Symbols">
        <cfvo type="percent" val="0"/>
        <cfvo type="percent" val="33"/>
        <cfvo type="percent" val="67"/>
      </iconSet>
    </cfRule>
  </conditionalFormatting>
  <conditionalFormatting sqref="A287:A292">
    <cfRule type="containsText" dxfId="334" priority="246" operator="containsText" text="Pagado">
      <formula>NOT(ISERROR(SEARCH("Pagado",A287)))</formula>
    </cfRule>
    <cfRule type="containsText" dxfId="333" priority="247" operator="containsText" text="Vigente">
      <formula>NOT(ISERROR(SEARCH("Vigente",A287)))</formula>
    </cfRule>
    <cfRule type="containsText" dxfId="332" priority="248" operator="containsText" text="Refinanciado">
      <formula>NOT(ISERROR(SEARCH("Refinanciado",A287)))</formula>
    </cfRule>
    <cfRule type="cellIs" dxfId="331" priority="249" operator="equal">
      <formula>"""Refinanciado"""</formula>
    </cfRule>
    <cfRule type="cellIs" dxfId="330" priority="250" operator="equal">
      <formula>"""$A$6"</formula>
    </cfRule>
    <cfRule type="cellIs" dxfId="329" priority="251" operator="equal">
      <formula>"""$A$6"</formula>
    </cfRule>
    <cfRule type="iconSet" priority="252">
      <iconSet iconSet="3Symbols">
        <cfvo type="percent" val="0"/>
        <cfvo type="percent" val="33"/>
        <cfvo type="percent" val="67"/>
      </iconSet>
    </cfRule>
  </conditionalFormatting>
  <conditionalFormatting sqref="U287:U292">
    <cfRule type="cellIs" dxfId="328" priority="244" operator="greaterThan">
      <formula>60</formula>
    </cfRule>
    <cfRule type="cellIs" dxfId="327" priority="245" operator="greaterThan">
      <formula>0</formula>
    </cfRule>
  </conditionalFormatting>
  <conditionalFormatting sqref="U287:U292">
    <cfRule type="cellIs" dxfId="326" priority="243" operator="greaterThan">
      <formula>60</formula>
    </cfRule>
  </conditionalFormatting>
  <conditionalFormatting sqref="U287:U292">
    <cfRule type="cellIs" dxfId="325" priority="240" operator="greaterThan">
      <formula>59</formula>
    </cfRule>
    <cfRule type="cellIs" dxfId="324" priority="241" operator="greaterThan">
      <formula>29</formula>
    </cfRule>
    <cfRule type="cellIs" dxfId="323" priority="242" operator="greaterThan">
      <formula>0</formula>
    </cfRule>
  </conditionalFormatting>
  <conditionalFormatting sqref="U287:U292">
    <cfRule type="cellIs" dxfId="322" priority="238" operator="greaterThan">
      <formula>60</formula>
    </cfRule>
    <cfRule type="cellIs" dxfId="321" priority="239" operator="greaterThan">
      <formula>0</formula>
    </cfRule>
  </conditionalFormatting>
  <conditionalFormatting sqref="U287:U292">
    <cfRule type="cellIs" dxfId="320" priority="237" operator="greaterThan">
      <formula>60</formula>
    </cfRule>
  </conditionalFormatting>
  <conditionalFormatting sqref="U287:U292">
    <cfRule type="cellIs" dxfId="319" priority="234" operator="greaterThan">
      <formula>59</formula>
    </cfRule>
    <cfRule type="cellIs" dxfId="318" priority="235" operator="greaterThan">
      <formula>29</formula>
    </cfRule>
    <cfRule type="cellIs" dxfId="317" priority="236" operator="greaterThan">
      <formula>0</formula>
    </cfRule>
  </conditionalFormatting>
  <conditionalFormatting sqref="U292">
    <cfRule type="cellIs" dxfId="316" priority="232" operator="greaterThan">
      <formula>60</formula>
    </cfRule>
    <cfRule type="cellIs" dxfId="315" priority="233" operator="greaterThan">
      <formula>0</formula>
    </cfRule>
  </conditionalFormatting>
  <conditionalFormatting sqref="U292">
    <cfRule type="cellIs" dxfId="314" priority="231" operator="greaterThan">
      <formula>60</formula>
    </cfRule>
  </conditionalFormatting>
  <conditionalFormatting sqref="U292">
    <cfRule type="cellIs" dxfId="313" priority="228" operator="greaterThan">
      <formula>59</formula>
    </cfRule>
    <cfRule type="cellIs" dxfId="312" priority="229" operator="greaterThan">
      <formula>29</formula>
    </cfRule>
    <cfRule type="cellIs" dxfId="311" priority="230" operator="greaterThan">
      <formula>0</formula>
    </cfRule>
  </conditionalFormatting>
  <conditionalFormatting sqref="U292">
    <cfRule type="cellIs" dxfId="310" priority="226" operator="greaterThan">
      <formula>60</formula>
    </cfRule>
    <cfRule type="cellIs" dxfId="309" priority="227" operator="greaterThan">
      <formula>0</formula>
    </cfRule>
  </conditionalFormatting>
  <conditionalFormatting sqref="U292">
    <cfRule type="cellIs" dxfId="308" priority="225" operator="greaterThan">
      <formula>60</formula>
    </cfRule>
  </conditionalFormatting>
  <conditionalFormatting sqref="U292">
    <cfRule type="cellIs" dxfId="307" priority="222" operator="greaterThan">
      <formula>59</formula>
    </cfRule>
    <cfRule type="cellIs" dxfId="306" priority="223" operator="greaterThan">
      <formula>29</formula>
    </cfRule>
    <cfRule type="cellIs" dxfId="305" priority="224" operator="greaterThan">
      <formula>0</formula>
    </cfRule>
  </conditionalFormatting>
  <conditionalFormatting sqref="A287:A292">
    <cfRule type="containsText" dxfId="304" priority="260" operator="containsText" text="Pagado">
      <formula>NOT(ISERROR(SEARCH("Pagado",A287)))</formula>
    </cfRule>
    <cfRule type="containsText" dxfId="303" priority="261" operator="containsText" text="Vigente">
      <formula>NOT(ISERROR(SEARCH("Vigente",A287)))</formula>
    </cfRule>
    <cfRule type="containsText" dxfId="302" priority="262" operator="containsText" text="Refinanciado">
      <formula>NOT(ISERROR(SEARCH("Refinanciado",A287)))</formula>
    </cfRule>
    <cfRule type="cellIs" dxfId="301" priority="263" operator="equal">
      <formula>"""Refinanciado"""</formula>
    </cfRule>
    <cfRule type="cellIs" dxfId="300" priority="264" operator="equal">
      <formula>"""$A$6"</formula>
    </cfRule>
    <cfRule type="cellIs" dxfId="299" priority="265" operator="equal">
      <formula>"""$A$6"</formula>
    </cfRule>
    <cfRule type="iconSet" priority="266">
      <iconSet iconSet="3Symbols">
        <cfvo type="percent" val="0"/>
        <cfvo type="percent" val="33"/>
        <cfvo type="percent" val="67"/>
      </iconSet>
    </cfRule>
  </conditionalFormatting>
  <conditionalFormatting sqref="U295:U350">
    <cfRule type="cellIs" dxfId="298" priority="199" operator="greaterThan">
      <formula>60</formula>
    </cfRule>
    <cfRule type="cellIs" dxfId="297" priority="200" operator="greaterThan">
      <formula>0</formula>
    </cfRule>
  </conditionalFormatting>
  <conditionalFormatting sqref="U295:U350">
    <cfRule type="cellIs" dxfId="296" priority="198" operator="greaterThan">
      <formula>60</formula>
    </cfRule>
  </conditionalFormatting>
  <conditionalFormatting sqref="U295:U350">
    <cfRule type="cellIs" dxfId="295" priority="195" operator="greaterThan">
      <formula>59</formula>
    </cfRule>
    <cfRule type="cellIs" dxfId="294" priority="196" operator="greaterThan">
      <formula>29</formula>
    </cfRule>
    <cfRule type="cellIs" dxfId="293" priority="197" operator="greaterThan">
      <formula>0</formula>
    </cfRule>
  </conditionalFormatting>
  <conditionalFormatting sqref="U295:U350">
    <cfRule type="cellIs" dxfId="292" priority="193" operator="greaterThan">
      <formula>60</formula>
    </cfRule>
    <cfRule type="cellIs" dxfId="291" priority="194" operator="greaterThan">
      <formula>0</formula>
    </cfRule>
  </conditionalFormatting>
  <conditionalFormatting sqref="U295:U350">
    <cfRule type="cellIs" dxfId="290" priority="192" operator="greaterThan">
      <formula>60</formula>
    </cfRule>
  </conditionalFormatting>
  <conditionalFormatting sqref="U295:U350">
    <cfRule type="cellIs" dxfId="289" priority="189" operator="greaterThan">
      <formula>59</formula>
    </cfRule>
    <cfRule type="cellIs" dxfId="288" priority="190" operator="greaterThan">
      <formula>29</formula>
    </cfRule>
    <cfRule type="cellIs" dxfId="287" priority="191" operator="greaterThan">
      <formula>0</formula>
    </cfRule>
  </conditionalFormatting>
  <conditionalFormatting sqref="U294">
    <cfRule type="cellIs" dxfId="286" priority="187" operator="greaterThan">
      <formula>60</formula>
    </cfRule>
    <cfRule type="cellIs" dxfId="285" priority="188" operator="greaterThan">
      <formula>0</formula>
    </cfRule>
  </conditionalFormatting>
  <conditionalFormatting sqref="U294">
    <cfRule type="cellIs" dxfId="284" priority="186" operator="greaterThan">
      <formula>60</formula>
    </cfRule>
  </conditionalFormatting>
  <conditionalFormatting sqref="U294">
    <cfRule type="cellIs" dxfId="283" priority="183" operator="greaterThan">
      <formula>59</formula>
    </cfRule>
    <cfRule type="cellIs" dxfId="282" priority="184" operator="greaterThan">
      <formula>29</formula>
    </cfRule>
    <cfRule type="cellIs" dxfId="281" priority="185" operator="greaterThan">
      <formula>0</formula>
    </cfRule>
  </conditionalFormatting>
  <conditionalFormatting sqref="U305:U350">
    <cfRule type="cellIs" dxfId="280" priority="181" operator="greaterThan">
      <formula>60</formula>
    </cfRule>
    <cfRule type="cellIs" dxfId="279" priority="182" operator="greaterThan">
      <formula>0</formula>
    </cfRule>
  </conditionalFormatting>
  <conditionalFormatting sqref="U305:U350">
    <cfRule type="cellIs" dxfId="278" priority="180" operator="greaterThan">
      <formula>60</formula>
    </cfRule>
  </conditionalFormatting>
  <conditionalFormatting sqref="U305:U350">
    <cfRule type="cellIs" dxfId="277" priority="177" operator="greaterThan">
      <formula>59</formula>
    </cfRule>
    <cfRule type="cellIs" dxfId="276" priority="178" operator="greaterThan">
      <formula>29</formula>
    </cfRule>
    <cfRule type="cellIs" dxfId="275" priority="179" operator="greaterThan">
      <formula>0</formula>
    </cfRule>
  </conditionalFormatting>
  <conditionalFormatting sqref="U305:U350">
    <cfRule type="cellIs" dxfId="274" priority="175" operator="greaterThan">
      <formula>60</formula>
    </cfRule>
    <cfRule type="cellIs" dxfId="273" priority="176" operator="greaterThan">
      <formula>0</formula>
    </cfRule>
  </conditionalFormatting>
  <conditionalFormatting sqref="U305:U350">
    <cfRule type="cellIs" dxfId="272" priority="174" operator="greaterThan">
      <formula>60</formula>
    </cfRule>
  </conditionalFormatting>
  <conditionalFormatting sqref="U305:U350">
    <cfRule type="cellIs" dxfId="271" priority="171" operator="greaterThan">
      <formula>59</formula>
    </cfRule>
    <cfRule type="cellIs" dxfId="270" priority="172" operator="greaterThan">
      <formula>29</formula>
    </cfRule>
    <cfRule type="cellIs" dxfId="269" priority="173" operator="greaterThan">
      <formula>0</formula>
    </cfRule>
  </conditionalFormatting>
  <conditionalFormatting sqref="A325:A350">
    <cfRule type="containsText" dxfId="268" priority="201" operator="containsText" text="Pagado">
      <formula>NOT(ISERROR(SEARCH("Pagado",A325)))</formula>
    </cfRule>
    <cfRule type="containsText" dxfId="267" priority="202" operator="containsText" text="Vigente">
      <formula>NOT(ISERROR(SEARCH("Vigente",A325)))</formula>
    </cfRule>
    <cfRule type="containsText" dxfId="266" priority="203" operator="containsText" text="Refinanciado">
      <formula>NOT(ISERROR(SEARCH("Refinanciado",A325)))</formula>
    </cfRule>
    <cfRule type="cellIs" dxfId="265" priority="204" operator="equal">
      <formula>"""Refinanciado"""</formula>
    </cfRule>
    <cfRule type="cellIs" dxfId="264" priority="205" operator="equal">
      <formula>"""$A$6"</formula>
    </cfRule>
    <cfRule type="cellIs" dxfId="263" priority="206" operator="equal">
      <formula>"""$A$6"</formula>
    </cfRule>
    <cfRule type="iconSet" priority="207">
      <iconSet iconSet="3Symbols">
        <cfvo type="percent" val="0"/>
        <cfvo type="percent" val="33"/>
        <cfvo type="percent" val="67"/>
      </iconSet>
    </cfRule>
  </conditionalFormatting>
  <conditionalFormatting sqref="A294:A350">
    <cfRule type="containsText" dxfId="262" priority="208" operator="containsText" text="Pagado">
      <formula>NOT(ISERROR(SEARCH("Pagado",A294)))</formula>
    </cfRule>
    <cfRule type="containsText" dxfId="261" priority="209" operator="containsText" text="Vigente">
      <formula>NOT(ISERROR(SEARCH("Vigente",A294)))</formula>
    </cfRule>
    <cfRule type="containsText" dxfId="260" priority="210" operator="containsText" text="Refinanciado">
      <formula>NOT(ISERROR(SEARCH("Refinanciado",A294)))</formula>
    </cfRule>
    <cfRule type="cellIs" dxfId="259" priority="211" operator="equal">
      <formula>"""Refinanciado"""</formula>
    </cfRule>
    <cfRule type="cellIs" dxfId="258" priority="212" operator="equal">
      <formula>"""$A$6"</formula>
    </cfRule>
    <cfRule type="cellIs" dxfId="257" priority="213" operator="equal">
      <formula>"""$A$6"</formula>
    </cfRule>
    <cfRule type="iconSet" priority="214">
      <iconSet iconSet="3Symbols">
        <cfvo type="percent" val="0"/>
        <cfvo type="percent" val="33"/>
        <cfvo type="percent" val="67"/>
      </iconSet>
    </cfRule>
  </conditionalFormatting>
  <conditionalFormatting sqref="A294:A350">
    <cfRule type="containsText" dxfId="256" priority="215" operator="containsText" text="Pagado">
      <formula>NOT(ISERROR(SEARCH("Pagado",A294)))</formula>
    </cfRule>
    <cfRule type="containsText" dxfId="255" priority="216" operator="containsText" text="Vigente">
      <formula>NOT(ISERROR(SEARCH("Vigente",A294)))</formula>
    </cfRule>
    <cfRule type="containsText" dxfId="254" priority="217" operator="containsText" text="Refinanciado">
      <formula>NOT(ISERROR(SEARCH("Refinanciado",A294)))</formula>
    </cfRule>
    <cfRule type="cellIs" dxfId="253" priority="218" operator="equal">
      <formula>"""Refinanciado"""</formula>
    </cfRule>
    <cfRule type="cellIs" dxfId="252" priority="219" operator="equal">
      <formula>"""$A$6"</formula>
    </cfRule>
    <cfRule type="cellIs" dxfId="251" priority="220" operator="equal">
      <formula>"""$A$6"</formula>
    </cfRule>
    <cfRule type="iconSet" priority="221">
      <iconSet iconSet="3Symbols">
        <cfvo type="percent" val="0"/>
        <cfvo type="percent" val="33"/>
        <cfvo type="percent" val="67"/>
      </iconSet>
    </cfRule>
  </conditionalFormatting>
  <conditionalFormatting sqref="U353:U407">
    <cfRule type="cellIs" dxfId="250" priority="155" operator="greaterThan">
      <formula>60</formula>
    </cfRule>
    <cfRule type="cellIs" dxfId="249" priority="156" operator="greaterThan">
      <formula>0</formula>
    </cfRule>
  </conditionalFormatting>
  <conditionalFormatting sqref="U353:U407">
    <cfRule type="cellIs" dxfId="248" priority="154" operator="greaterThan">
      <formula>60</formula>
    </cfRule>
  </conditionalFormatting>
  <conditionalFormatting sqref="U353:U407">
    <cfRule type="cellIs" dxfId="247" priority="151" operator="greaterThan">
      <formula>59</formula>
    </cfRule>
    <cfRule type="cellIs" dxfId="246" priority="152" operator="greaterThan">
      <formula>29</formula>
    </cfRule>
    <cfRule type="cellIs" dxfId="245" priority="153" operator="greaterThan">
      <formula>0</formula>
    </cfRule>
  </conditionalFormatting>
  <conditionalFormatting sqref="U353:U407">
    <cfRule type="cellIs" dxfId="244" priority="149" operator="greaterThan">
      <formula>60</formula>
    </cfRule>
    <cfRule type="cellIs" dxfId="243" priority="150" operator="greaterThan">
      <formula>0</formula>
    </cfRule>
  </conditionalFormatting>
  <conditionalFormatting sqref="U353:U407">
    <cfRule type="cellIs" dxfId="242" priority="148" operator="greaterThan">
      <formula>60</formula>
    </cfRule>
  </conditionalFormatting>
  <conditionalFormatting sqref="U353:U407">
    <cfRule type="cellIs" dxfId="241" priority="145" operator="greaterThan">
      <formula>59</formula>
    </cfRule>
    <cfRule type="cellIs" dxfId="240" priority="146" operator="greaterThan">
      <formula>29</formula>
    </cfRule>
    <cfRule type="cellIs" dxfId="239" priority="147" operator="greaterThan">
      <formula>0</formula>
    </cfRule>
  </conditionalFormatting>
  <conditionalFormatting sqref="U352">
    <cfRule type="cellIs" dxfId="238" priority="143" operator="greaterThan">
      <formula>60</formula>
    </cfRule>
    <cfRule type="cellIs" dxfId="237" priority="144" operator="greaterThan">
      <formula>0</formula>
    </cfRule>
  </conditionalFormatting>
  <conditionalFormatting sqref="U352">
    <cfRule type="cellIs" dxfId="236" priority="142" operator="greaterThan">
      <formula>60</formula>
    </cfRule>
  </conditionalFormatting>
  <conditionalFormatting sqref="U352">
    <cfRule type="cellIs" dxfId="235" priority="139" operator="greaterThan">
      <formula>59</formula>
    </cfRule>
    <cfRule type="cellIs" dxfId="234" priority="140" operator="greaterThan">
      <formula>29</formula>
    </cfRule>
    <cfRule type="cellIs" dxfId="233" priority="141" operator="greaterThan">
      <formula>0</formula>
    </cfRule>
  </conditionalFormatting>
  <conditionalFormatting sqref="U363:U407">
    <cfRule type="cellIs" dxfId="232" priority="137" operator="greaterThan">
      <formula>60</formula>
    </cfRule>
    <cfRule type="cellIs" dxfId="231" priority="138" operator="greaterThan">
      <formula>0</formula>
    </cfRule>
  </conditionalFormatting>
  <conditionalFormatting sqref="U363:U407">
    <cfRule type="cellIs" dxfId="230" priority="136" operator="greaterThan">
      <formula>60</formula>
    </cfRule>
  </conditionalFormatting>
  <conditionalFormatting sqref="U363:U407">
    <cfRule type="cellIs" dxfId="229" priority="133" operator="greaterThan">
      <formula>59</formula>
    </cfRule>
    <cfRule type="cellIs" dxfId="228" priority="134" operator="greaterThan">
      <formula>29</formula>
    </cfRule>
    <cfRule type="cellIs" dxfId="227" priority="135" operator="greaterThan">
      <formula>0</formula>
    </cfRule>
  </conditionalFormatting>
  <conditionalFormatting sqref="U363:U407">
    <cfRule type="cellIs" dxfId="226" priority="131" operator="greaterThan">
      <formula>60</formula>
    </cfRule>
    <cfRule type="cellIs" dxfId="225" priority="132" operator="greaterThan">
      <formula>0</formula>
    </cfRule>
  </conditionalFormatting>
  <conditionalFormatting sqref="U363:U407">
    <cfRule type="cellIs" dxfId="224" priority="130" operator="greaterThan">
      <formula>60</formula>
    </cfRule>
  </conditionalFormatting>
  <conditionalFormatting sqref="U363:U407">
    <cfRule type="cellIs" dxfId="223" priority="127" operator="greaterThan">
      <formula>59</formula>
    </cfRule>
    <cfRule type="cellIs" dxfId="222" priority="128" operator="greaterThan">
      <formula>29</formula>
    </cfRule>
    <cfRule type="cellIs" dxfId="221" priority="129" operator="greaterThan">
      <formula>0</formula>
    </cfRule>
  </conditionalFormatting>
  <conditionalFormatting sqref="A383:A407">
    <cfRule type="containsText" dxfId="220" priority="157" operator="containsText" text="Pagado">
      <formula>NOT(ISERROR(SEARCH("Pagado",A383)))</formula>
    </cfRule>
    <cfRule type="containsText" dxfId="219" priority="158" operator="containsText" text="Vigente">
      <formula>NOT(ISERROR(SEARCH("Vigente",A383)))</formula>
    </cfRule>
    <cfRule type="containsText" dxfId="218" priority="159" operator="containsText" text="Refinanciado">
      <formula>NOT(ISERROR(SEARCH("Refinanciado",A383)))</formula>
    </cfRule>
    <cfRule type="cellIs" dxfId="217" priority="160" operator="equal">
      <formula>"""Refinanciado"""</formula>
    </cfRule>
    <cfRule type="cellIs" dxfId="216" priority="161" operator="equal">
      <formula>"""$A$6"</formula>
    </cfRule>
    <cfRule type="cellIs" dxfId="215" priority="162" operator="equal">
      <formula>"""$A$6"</formula>
    </cfRule>
    <cfRule type="iconSet" priority="163">
      <iconSet iconSet="3Symbols">
        <cfvo type="percent" val="0"/>
        <cfvo type="percent" val="33"/>
        <cfvo type="percent" val="67"/>
      </iconSet>
    </cfRule>
  </conditionalFormatting>
  <conditionalFormatting sqref="A352:A407">
    <cfRule type="containsText" dxfId="214" priority="164" operator="containsText" text="Pagado">
      <formula>NOT(ISERROR(SEARCH("Pagado",A352)))</formula>
    </cfRule>
    <cfRule type="containsText" dxfId="213" priority="165" operator="containsText" text="Vigente">
      <formula>NOT(ISERROR(SEARCH("Vigente",A352)))</formula>
    </cfRule>
    <cfRule type="containsText" dxfId="212" priority="166" operator="containsText" text="Refinanciado">
      <formula>NOT(ISERROR(SEARCH("Refinanciado",A352)))</formula>
    </cfRule>
    <cfRule type="cellIs" dxfId="211" priority="167" operator="equal">
      <formula>"""Refinanciado"""</formula>
    </cfRule>
    <cfRule type="cellIs" dxfId="210" priority="168" operator="equal">
      <formula>"""$A$6"</formula>
    </cfRule>
    <cfRule type="cellIs" dxfId="209" priority="169" operator="equal">
      <formula>"""$A$6"</formula>
    </cfRule>
    <cfRule type="iconSet" priority="170">
      <iconSet iconSet="3Symbols">
        <cfvo type="percent" val="0"/>
        <cfvo type="percent" val="33"/>
        <cfvo type="percent" val="67"/>
      </iconSet>
    </cfRule>
  </conditionalFormatting>
  <conditionalFormatting sqref="U465:U520">
    <cfRule type="cellIs" dxfId="208" priority="111" operator="greaterThan">
      <formula>60</formula>
    </cfRule>
    <cfRule type="cellIs" dxfId="207" priority="112" operator="greaterThan">
      <formula>0</formula>
    </cfRule>
  </conditionalFormatting>
  <conditionalFormatting sqref="U465:U520">
    <cfRule type="cellIs" dxfId="206" priority="110" operator="greaterThan">
      <formula>60</formula>
    </cfRule>
  </conditionalFormatting>
  <conditionalFormatting sqref="U465:U520">
    <cfRule type="cellIs" dxfId="205" priority="107" operator="greaterThan">
      <formula>59</formula>
    </cfRule>
    <cfRule type="cellIs" dxfId="204" priority="108" operator="greaterThan">
      <formula>29</formula>
    </cfRule>
    <cfRule type="cellIs" dxfId="203" priority="109" operator="greaterThan">
      <formula>0</formula>
    </cfRule>
  </conditionalFormatting>
  <conditionalFormatting sqref="U465:U520">
    <cfRule type="cellIs" dxfId="202" priority="105" operator="greaterThan">
      <formula>60</formula>
    </cfRule>
    <cfRule type="cellIs" dxfId="201" priority="106" operator="greaterThan">
      <formula>0</formula>
    </cfRule>
  </conditionalFormatting>
  <conditionalFormatting sqref="U465:U520">
    <cfRule type="cellIs" dxfId="200" priority="104" operator="greaterThan">
      <formula>60</formula>
    </cfRule>
  </conditionalFormatting>
  <conditionalFormatting sqref="U465:U520">
    <cfRule type="cellIs" dxfId="199" priority="101" operator="greaterThan">
      <formula>59</formula>
    </cfRule>
    <cfRule type="cellIs" dxfId="198" priority="102" operator="greaterThan">
      <formula>29</formula>
    </cfRule>
    <cfRule type="cellIs" dxfId="197" priority="103" operator="greaterThan">
      <formula>0</formula>
    </cfRule>
  </conditionalFormatting>
  <conditionalFormatting sqref="U464">
    <cfRule type="cellIs" dxfId="196" priority="99" operator="greaterThan">
      <formula>60</formula>
    </cfRule>
    <cfRule type="cellIs" dxfId="195" priority="100" operator="greaterThan">
      <formula>0</formula>
    </cfRule>
  </conditionalFormatting>
  <conditionalFormatting sqref="U464">
    <cfRule type="cellIs" dxfId="194" priority="98" operator="greaterThan">
      <formula>60</formula>
    </cfRule>
  </conditionalFormatting>
  <conditionalFormatting sqref="U464">
    <cfRule type="cellIs" dxfId="193" priority="95" operator="greaterThan">
      <formula>59</formula>
    </cfRule>
    <cfRule type="cellIs" dxfId="192" priority="96" operator="greaterThan">
      <formula>29</formula>
    </cfRule>
    <cfRule type="cellIs" dxfId="191" priority="97" operator="greaterThan">
      <formula>0</formula>
    </cfRule>
  </conditionalFormatting>
  <conditionalFormatting sqref="U475:U520">
    <cfRule type="cellIs" dxfId="190" priority="93" operator="greaterThan">
      <formula>60</formula>
    </cfRule>
    <cfRule type="cellIs" dxfId="189" priority="94" operator="greaterThan">
      <formula>0</formula>
    </cfRule>
  </conditionalFormatting>
  <conditionalFormatting sqref="U475:U520">
    <cfRule type="cellIs" dxfId="188" priority="92" operator="greaterThan">
      <formula>60</formula>
    </cfRule>
  </conditionalFormatting>
  <conditionalFormatting sqref="U475:U520">
    <cfRule type="cellIs" dxfId="187" priority="89" operator="greaterThan">
      <formula>59</formula>
    </cfRule>
    <cfRule type="cellIs" dxfId="186" priority="90" operator="greaterThan">
      <formula>29</formula>
    </cfRule>
    <cfRule type="cellIs" dxfId="185" priority="91" operator="greaterThan">
      <formula>0</formula>
    </cfRule>
  </conditionalFormatting>
  <conditionalFormatting sqref="U475:U520">
    <cfRule type="cellIs" dxfId="184" priority="87" operator="greaterThan">
      <formula>60</formula>
    </cfRule>
    <cfRule type="cellIs" dxfId="183" priority="88" operator="greaterThan">
      <formula>0</formula>
    </cfRule>
  </conditionalFormatting>
  <conditionalFormatting sqref="U475:U520">
    <cfRule type="cellIs" dxfId="182" priority="86" operator="greaterThan">
      <formula>60</formula>
    </cfRule>
  </conditionalFormatting>
  <conditionalFormatting sqref="U475:U520">
    <cfRule type="cellIs" dxfId="181" priority="83" operator="greaterThan">
      <formula>59</formula>
    </cfRule>
    <cfRule type="cellIs" dxfId="180" priority="84" operator="greaterThan">
      <formula>29</formula>
    </cfRule>
    <cfRule type="cellIs" dxfId="179" priority="85" operator="greaterThan">
      <formula>0</formula>
    </cfRule>
  </conditionalFormatting>
  <conditionalFormatting sqref="A495:A520">
    <cfRule type="containsText" dxfId="178" priority="113" operator="containsText" text="Pagado">
      <formula>NOT(ISERROR(SEARCH("Pagado",A495)))</formula>
    </cfRule>
    <cfRule type="containsText" dxfId="177" priority="114" operator="containsText" text="Vigente">
      <formula>NOT(ISERROR(SEARCH("Vigente",A495)))</formula>
    </cfRule>
    <cfRule type="containsText" dxfId="176" priority="115" operator="containsText" text="Refinanciado">
      <formula>NOT(ISERROR(SEARCH("Refinanciado",A495)))</formula>
    </cfRule>
    <cfRule type="cellIs" dxfId="175" priority="116" operator="equal">
      <formula>"""Refinanciado"""</formula>
    </cfRule>
    <cfRule type="cellIs" dxfId="174" priority="117" operator="equal">
      <formula>"""$A$6"</formula>
    </cfRule>
    <cfRule type="cellIs" dxfId="173" priority="118" operator="equal">
      <formula>"""$A$6"</formula>
    </cfRule>
    <cfRule type="iconSet" priority="119">
      <iconSet iconSet="3Symbols">
        <cfvo type="percent" val="0"/>
        <cfvo type="percent" val="33"/>
        <cfvo type="percent" val="67"/>
      </iconSet>
    </cfRule>
  </conditionalFormatting>
  <conditionalFormatting sqref="A464:A520">
    <cfRule type="containsText" dxfId="172" priority="120" operator="containsText" text="Pagado">
      <formula>NOT(ISERROR(SEARCH("Pagado",A464)))</formula>
    </cfRule>
    <cfRule type="containsText" dxfId="171" priority="121" operator="containsText" text="Vigente">
      <formula>NOT(ISERROR(SEARCH("Vigente",A464)))</formula>
    </cfRule>
    <cfRule type="containsText" dxfId="170" priority="122" operator="containsText" text="Refinanciado">
      <formula>NOT(ISERROR(SEARCH("Refinanciado",A464)))</formula>
    </cfRule>
    <cfRule type="cellIs" dxfId="169" priority="123" operator="equal">
      <formula>"""Refinanciado"""</formula>
    </cfRule>
    <cfRule type="cellIs" dxfId="168" priority="124" operator="equal">
      <formula>"""$A$6"</formula>
    </cfRule>
    <cfRule type="cellIs" dxfId="167" priority="125" operator="equal">
      <formula>"""$A$6"</formula>
    </cfRule>
    <cfRule type="iconSet" priority="126">
      <iconSet iconSet="3Symbols">
        <cfvo type="percent" val="0"/>
        <cfvo type="percent" val="33"/>
        <cfvo type="percent" val="67"/>
      </iconSet>
    </cfRule>
  </conditionalFormatting>
  <conditionalFormatting sqref="U523:U578">
    <cfRule type="cellIs" dxfId="166" priority="67" operator="greaterThan">
      <formula>60</formula>
    </cfRule>
    <cfRule type="cellIs" dxfId="165" priority="68" operator="greaterThan">
      <formula>0</formula>
    </cfRule>
  </conditionalFormatting>
  <conditionalFormatting sqref="U523:U578">
    <cfRule type="cellIs" dxfId="164" priority="66" operator="greaterThan">
      <formula>60</formula>
    </cfRule>
  </conditionalFormatting>
  <conditionalFormatting sqref="U523:U578">
    <cfRule type="cellIs" dxfId="163" priority="63" operator="greaterThan">
      <formula>59</formula>
    </cfRule>
    <cfRule type="cellIs" dxfId="162" priority="64" operator="greaterThan">
      <formula>29</formula>
    </cfRule>
    <cfRule type="cellIs" dxfId="161" priority="65" operator="greaterThan">
      <formula>0</formula>
    </cfRule>
  </conditionalFormatting>
  <conditionalFormatting sqref="U523:U578">
    <cfRule type="cellIs" dxfId="160" priority="61" operator="greaterThan">
      <formula>60</formula>
    </cfRule>
    <cfRule type="cellIs" dxfId="159" priority="62" operator="greaterThan">
      <formula>0</formula>
    </cfRule>
  </conditionalFormatting>
  <conditionalFormatting sqref="U523:U578">
    <cfRule type="cellIs" dxfId="158" priority="60" operator="greaterThan">
      <formula>60</formula>
    </cfRule>
  </conditionalFormatting>
  <conditionalFormatting sqref="U523:U578">
    <cfRule type="cellIs" dxfId="157" priority="57" operator="greaterThan">
      <formula>59</formula>
    </cfRule>
    <cfRule type="cellIs" dxfId="156" priority="58" operator="greaterThan">
      <formula>29</formula>
    </cfRule>
    <cfRule type="cellIs" dxfId="155" priority="59" operator="greaterThan">
      <formula>0</formula>
    </cfRule>
  </conditionalFormatting>
  <conditionalFormatting sqref="U522">
    <cfRule type="cellIs" dxfId="154" priority="55" operator="greaterThan">
      <formula>60</formula>
    </cfRule>
    <cfRule type="cellIs" dxfId="153" priority="56" operator="greaterThan">
      <formula>0</formula>
    </cfRule>
  </conditionalFormatting>
  <conditionalFormatting sqref="U522">
    <cfRule type="cellIs" dxfId="152" priority="54" operator="greaterThan">
      <formula>60</formula>
    </cfRule>
  </conditionalFormatting>
  <conditionalFormatting sqref="U522">
    <cfRule type="cellIs" dxfId="151" priority="51" operator="greaterThan">
      <formula>59</formula>
    </cfRule>
    <cfRule type="cellIs" dxfId="150" priority="52" operator="greaterThan">
      <formula>29</formula>
    </cfRule>
    <cfRule type="cellIs" dxfId="149" priority="53" operator="greaterThan">
      <formula>0</formula>
    </cfRule>
  </conditionalFormatting>
  <conditionalFormatting sqref="U533:U578">
    <cfRule type="cellIs" dxfId="148" priority="49" operator="greaterThan">
      <formula>60</formula>
    </cfRule>
    <cfRule type="cellIs" dxfId="147" priority="50" operator="greaterThan">
      <formula>0</formula>
    </cfRule>
  </conditionalFormatting>
  <conditionalFormatting sqref="U533:U578">
    <cfRule type="cellIs" dxfId="146" priority="48" operator="greaterThan">
      <formula>60</formula>
    </cfRule>
  </conditionalFormatting>
  <conditionalFormatting sqref="U533:U578">
    <cfRule type="cellIs" dxfId="145" priority="45" operator="greaterThan">
      <formula>59</formula>
    </cfRule>
    <cfRule type="cellIs" dxfId="144" priority="46" operator="greaterThan">
      <formula>29</formula>
    </cfRule>
    <cfRule type="cellIs" dxfId="143" priority="47" operator="greaterThan">
      <formula>0</formula>
    </cfRule>
  </conditionalFormatting>
  <conditionalFormatting sqref="U533:U578">
    <cfRule type="cellIs" dxfId="142" priority="43" operator="greaterThan">
      <formula>60</formula>
    </cfRule>
    <cfRule type="cellIs" dxfId="141" priority="44" operator="greaterThan">
      <formula>0</formula>
    </cfRule>
  </conditionalFormatting>
  <conditionalFormatting sqref="U533:U578">
    <cfRule type="cellIs" dxfId="140" priority="42" operator="greaterThan">
      <formula>60</formula>
    </cfRule>
  </conditionalFormatting>
  <conditionalFormatting sqref="U533:U578">
    <cfRule type="cellIs" dxfId="139" priority="39" operator="greaterThan">
      <formula>59</formula>
    </cfRule>
    <cfRule type="cellIs" dxfId="138" priority="40" operator="greaterThan">
      <formula>29</formula>
    </cfRule>
    <cfRule type="cellIs" dxfId="137" priority="41" operator="greaterThan">
      <formula>0</formula>
    </cfRule>
  </conditionalFormatting>
  <conditionalFormatting sqref="A553:A578 A580">
    <cfRule type="containsText" dxfId="136" priority="69" operator="containsText" text="Pagado">
      <formula>NOT(ISERROR(SEARCH("Pagado",A553)))</formula>
    </cfRule>
    <cfRule type="containsText" dxfId="135" priority="70" operator="containsText" text="Vigente">
      <formula>NOT(ISERROR(SEARCH("Vigente",A553)))</formula>
    </cfRule>
    <cfRule type="containsText" dxfId="134" priority="71" operator="containsText" text="Refinanciado">
      <formula>NOT(ISERROR(SEARCH("Refinanciado",A553)))</formula>
    </cfRule>
    <cfRule type="cellIs" dxfId="133" priority="72" operator="equal">
      <formula>"""Refinanciado"""</formula>
    </cfRule>
    <cfRule type="cellIs" dxfId="132" priority="73" operator="equal">
      <formula>"""$A$6"</formula>
    </cfRule>
    <cfRule type="cellIs" dxfId="131" priority="74" operator="equal">
      <formula>"""$A$6"</formula>
    </cfRule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A522:A578 A580">
    <cfRule type="containsText" dxfId="130" priority="76" operator="containsText" text="Pagado">
      <formula>NOT(ISERROR(SEARCH("Pagado",A522)))</formula>
    </cfRule>
    <cfRule type="containsText" dxfId="129" priority="77" operator="containsText" text="Vigente">
      <formula>NOT(ISERROR(SEARCH("Vigente",A522)))</formula>
    </cfRule>
    <cfRule type="containsText" dxfId="128" priority="78" operator="containsText" text="Refinanciado">
      <formula>NOT(ISERROR(SEARCH("Refinanciado",A522)))</formula>
    </cfRule>
    <cfRule type="cellIs" dxfId="127" priority="79" operator="equal">
      <formula>"""Refinanciado"""</formula>
    </cfRule>
    <cfRule type="cellIs" dxfId="126" priority="80" operator="equal">
      <formula>"""$A$6"</formula>
    </cfRule>
    <cfRule type="cellIs" dxfId="125" priority="81" operator="equal">
      <formula>"""$A$6"</formula>
    </cfRule>
    <cfRule type="iconSet" priority="82">
      <iconSet iconSet="3Symbols">
        <cfvo type="percent" val="0"/>
        <cfvo type="percent" val="33"/>
        <cfvo type="percent" val="67"/>
      </iconSet>
    </cfRule>
  </conditionalFormatting>
  <conditionalFormatting sqref="H581:H611">
    <cfRule type="cellIs" dxfId="124" priority="33" operator="greaterThan">
      <formula>59</formula>
    </cfRule>
    <cfRule type="cellIs" dxfId="123" priority="34" operator="greaterThan">
      <formula>29</formula>
    </cfRule>
    <cfRule type="cellIs" dxfId="122" priority="35" operator="greaterThan">
      <formula>0</formula>
    </cfRule>
  </conditionalFormatting>
  <conditionalFormatting sqref="H581:H611">
    <cfRule type="cellIs" dxfId="121" priority="37" operator="greaterThan">
      <formula>60</formula>
    </cfRule>
    <cfRule type="cellIs" dxfId="120" priority="38" operator="greaterThan">
      <formula>0</formula>
    </cfRule>
  </conditionalFormatting>
  <conditionalFormatting sqref="H581:H611">
    <cfRule type="cellIs" dxfId="119" priority="36" operator="greaterThan">
      <formula>60</formula>
    </cfRule>
  </conditionalFormatting>
  <conditionalFormatting sqref="A581:C611">
    <cfRule type="containsText" dxfId="118" priority="30" operator="containsText" text="vigente">
      <formula>NOT(ISERROR(SEARCH("vigente",A581)))</formula>
    </cfRule>
    <cfRule type="containsText" dxfId="117" priority="31" operator="containsText" text="pagado">
      <formula>NOT(ISERROR(SEARCH("pagado",A581)))</formula>
    </cfRule>
    <cfRule type="containsText" dxfId="116" priority="32" operator="containsText" text="Refinanciado">
      <formula>NOT(ISERROR(SEARCH("Refinanciado",A581)))</formula>
    </cfRule>
  </conditionalFormatting>
  <conditionalFormatting sqref="A438:A459 A462">
    <cfRule type="containsText" dxfId="115" priority="1151" operator="containsText" text="Pagado">
      <formula>NOT(ISERROR(SEARCH("Pagado",A438)))</formula>
    </cfRule>
    <cfRule type="containsText" dxfId="114" priority="1152" operator="containsText" text="Vigente">
      <formula>NOT(ISERROR(SEARCH("Vigente",A438)))</formula>
    </cfRule>
    <cfRule type="containsText" dxfId="113" priority="1153" operator="containsText" text="Refinanciado">
      <formula>NOT(ISERROR(SEARCH("Refinanciado",A438)))</formula>
    </cfRule>
    <cfRule type="cellIs" dxfId="112" priority="1154" operator="equal">
      <formula>"""Refinanciado"""</formula>
    </cfRule>
    <cfRule type="cellIs" dxfId="111" priority="1155" operator="equal">
      <formula>"""$A$6"</formula>
    </cfRule>
    <cfRule type="cellIs" dxfId="110" priority="1156" operator="equal">
      <formula>"""$A$6"</formula>
    </cfRule>
    <cfRule type="iconSet" priority="1157">
      <iconSet iconSet="3Symbols">
        <cfvo type="percent" val="0"/>
        <cfvo type="percent" val="33"/>
        <cfvo type="percent" val="67"/>
      </iconSet>
    </cfRule>
  </conditionalFormatting>
  <conditionalFormatting sqref="A462 A409:A459">
    <cfRule type="containsText" dxfId="109" priority="1158" operator="containsText" text="Pagado">
      <formula>NOT(ISERROR(SEARCH("Pagado",A409)))</formula>
    </cfRule>
    <cfRule type="containsText" dxfId="108" priority="1159" operator="containsText" text="Vigente">
      <formula>NOT(ISERROR(SEARCH("Vigente",A409)))</formula>
    </cfRule>
    <cfRule type="containsText" dxfId="107" priority="1160" operator="containsText" text="Refinanciado">
      <formula>NOT(ISERROR(SEARCH("Refinanciado",A409)))</formula>
    </cfRule>
    <cfRule type="cellIs" dxfId="106" priority="1161" operator="equal">
      <formula>"""Refinanciado"""</formula>
    </cfRule>
    <cfRule type="cellIs" dxfId="105" priority="1162" operator="equal">
      <formula>"""$A$6"</formula>
    </cfRule>
    <cfRule type="cellIs" dxfId="104" priority="1163" operator="equal">
      <formula>"""$A$6"</formula>
    </cfRule>
    <cfRule type="iconSet" priority="1164">
      <iconSet iconSet="3Symbols">
        <cfvo type="percent" val="0"/>
        <cfvo type="percent" val="33"/>
        <cfvo type="percent" val="67"/>
      </iconSet>
    </cfRule>
  </conditionalFormatting>
  <conditionalFormatting sqref="U460:U461">
    <cfRule type="cellIs" dxfId="103" priority="28" operator="greaterThan">
      <formula>60</formula>
    </cfRule>
    <cfRule type="cellIs" dxfId="102" priority="29" operator="greaterThan">
      <formula>0</formula>
    </cfRule>
  </conditionalFormatting>
  <conditionalFormatting sqref="U460:U461">
    <cfRule type="cellIs" dxfId="101" priority="27" operator="greaterThan">
      <formula>60</formula>
    </cfRule>
  </conditionalFormatting>
  <conditionalFormatting sqref="U460:U461">
    <cfRule type="cellIs" dxfId="100" priority="24" operator="greaterThan">
      <formula>59</formula>
    </cfRule>
    <cfRule type="cellIs" dxfId="99" priority="25" operator="greaterThan">
      <formula>29</formula>
    </cfRule>
    <cfRule type="cellIs" dxfId="98" priority="26" operator="greaterThan">
      <formula>0</formula>
    </cfRule>
  </conditionalFormatting>
  <conditionalFormatting sqref="A460:A461">
    <cfRule type="containsText" dxfId="97" priority="10" operator="containsText" text="Pagado">
      <formula>NOT(ISERROR(SEARCH("Pagado",A460)))</formula>
    </cfRule>
    <cfRule type="containsText" dxfId="96" priority="11" operator="containsText" text="Vigente">
      <formula>NOT(ISERROR(SEARCH("Vigente",A460)))</formula>
    </cfRule>
    <cfRule type="containsText" dxfId="95" priority="12" operator="containsText" text="Refinanciado">
      <formula>NOT(ISERROR(SEARCH("Refinanciado",A460)))</formula>
    </cfRule>
    <cfRule type="cellIs" dxfId="94" priority="13" operator="equal">
      <formula>"""Refinanciado"""</formula>
    </cfRule>
    <cfRule type="cellIs" dxfId="93" priority="14" operator="equal">
      <formula>"""$A$6"</formula>
    </cfRule>
    <cfRule type="cellIs" dxfId="92" priority="15" operator="equal">
      <formula>"""$A$6"</formula>
    </cfRule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A460:A461">
    <cfRule type="containsText" dxfId="91" priority="17" operator="containsText" text="Pagado">
      <formula>NOT(ISERROR(SEARCH("Pagado",A460)))</formula>
    </cfRule>
    <cfRule type="containsText" dxfId="90" priority="18" operator="containsText" text="Vigente">
      <formula>NOT(ISERROR(SEARCH("Vigente",A460)))</formula>
    </cfRule>
    <cfRule type="containsText" dxfId="89" priority="19" operator="containsText" text="Refinanciado">
      <formula>NOT(ISERROR(SEARCH("Refinanciado",A460)))</formula>
    </cfRule>
    <cfRule type="cellIs" dxfId="88" priority="20" operator="equal">
      <formula>"""Refinanciado"""</formula>
    </cfRule>
    <cfRule type="cellIs" dxfId="87" priority="21" operator="equal">
      <formula>"""$A$6"</formula>
    </cfRule>
    <cfRule type="cellIs" dxfId="86" priority="22" operator="equal">
      <formula>"""$A$6"</formula>
    </cfRule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H582:H599">
    <cfRule type="cellIs" dxfId="85" priority="4" operator="greaterThan">
      <formula>59</formula>
    </cfRule>
    <cfRule type="cellIs" dxfId="84" priority="5" operator="greaterThan">
      <formula>29</formula>
    </cfRule>
    <cfRule type="cellIs" dxfId="83" priority="6" operator="greaterThan">
      <formula>0</formula>
    </cfRule>
  </conditionalFormatting>
  <conditionalFormatting sqref="H582:H599">
    <cfRule type="cellIs" dxfId="82" priority="8" operator="greaterThan">
      <formula>60</formula>
    </cfRule>
    <cfRule type="cellIs" dxfId="81" priority="9" operator="greaterThan">
      <formula>0</formula>
    </cfRule>
  </conditionalFormatting>
  <conditionalFormatting sqref="H582:H599">
    <cfRule type="cellIs" dxfId="80" priority="7" operator="greaterThan">
      <formula>60</formula>
    </cfRule>
  </conditionalFormatting>
  <conditionalFormatting sqref="A582:C599">
    <cfRule type="containsText" dxfId="79" priority="1" operator="containsText" text="vigente">
      <formula>NOT(ISERROR(SEARCH("vigente",A582)))</formula>
    </cfRule>
    <cfRule type="containsText" dxfId="78" priority="2" operator="containsText" text="pagado">
      <formula>NOT(ISERROR(SEARCH("pagado",A582)))</formula>
    </cfRule>
    <cfRule type="containsText" dxfId="77" priority="3" operator="containsText" text="Refinanciado">
      <formula>NOT(ISERROR(SEARCH("Refinanciado",A582)))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4"/>
  <sheetViews>
    <sheetView zoomScale="85" zoomScaleNormal="85" workbookViewId="0">
      <pane xSplit="2" topLeftCell="C1" activePane="topRight" state="frozen"/>
      <selection pane="topRight" activeCell="AD1" sqref="AD1:AD1048576"/>
    </sheetView>
  </sheetViews>
  <sheetFormatPr baseColWidth="10" defaultRowHeight="15"/>
  <cols>
    <col min="1" max="1" width="15.42578125" customWidth="1"/>
    <col min="2" max="2" width="9.28515625" customWidth="1"/>
    <col min="3" max="3" width="7.5703125" customWidth="1"/>
    <col min="4" max="4" width="66.140625" customWidth="1"/>
    <col min="5" max="5" width="10.85546875" hidden="1" customWidth="1"/>
    <col min="6" max="6" width="19.42578125" hidden="1" customWidth="1"/>
    <col min="7" max="7" width="11.28515625" hidden="1" customWidth="1"/>
    <col min="8" max="8" width="8.7109375" customWidth="1"/>
    <col min="9" max="9" width="9.140625" hidden="1" customWidth="1"/>
    <col min="10" max="10" width="21.28515625" style="53" hidden="1" customWidth="1"/>
    <col min="11" max="11" width="9.28515625" hidden="1" customWidth="1"/>
    <col min="12" max="12" width="6.7109375" hidden="1" customWidth="1"/>
    <col min="13" max="13" width="18" hidden="1" customWidth="1"/>
    <col min="14" max="14" width="15.5703125" hidden="1" customWidth="1"/>
    <col min="15" max="15" width="20.85546875" hidden="1" customWidth="1"/>
    <col min="16" max="16" width="16.42578125" hidden="1" customWidth="1"/>
    <col min="17" max="17" width="18.7109375" customWidth="1"/>
    <col min="18" max="18" width="23" customWidth="1"/>
    <col min="19" max="19" width="19.5703125" customWidth="1"/>
    <col min="20" max="20" width="19.42578125" hidden="1" customWidth="1"/>
    <col min="21" max="21" width="22" customWidth="1"/>
    <col min="22" max="22" width="15" customWidth="1"/>
    <col min="23" max="23" width="21.42578125" customWidth="1"/>
    <col min="24" max="24" width="15.42578125" customWidth="1"/>
    <col min="25" max="25" width="16.140625" customWidth="1"/>
    <col min="26" max="26" width="17.42578125" bestFit="1" customWidth="1"/>
    <col min="27" max="28" width="15" bestFit="1" customWidth="1"/>
  </cols>
  <sheetData>
    <row r="1" spans="1:30" ht="15.75">
      <c r="A1" t="s">
        <v>736</v>
      </c>
      <c r="B1" t="s">
        <v>737</v>
      </c>
      <c r="C1" t="s">
        <v>738</v>
      </c>
      <c r="D1" t="s">
        <v>739</v>
      </c>
      <c r="E1" t="s">
        <v>740</v>
      </c>
      <c r="F1" s="49" t="s">
        <v>741</v>
      </c>
      <c r="G1" t="s">
        <v>880</v>
      </c>
      <c r="H1" t="s">
        <v>881</v>
      </c>
      <c r="I1" t="s">
        <v>190</v>
      </c>
      <c r="J1" s="53" t="s">
        <v>882</v>
      </c>
      <c r="K1" t="s">
        <v>883</v>
      </c>
      <c r="L1" t="s">
        <v>884</v>
      </c>
      <c r="M1" t="s">
        <v>885</v>
      </c>
      <c r="N1" t="s">
        <v>886</v>
      </c>
      <c r="O1" t="s">
        <v>887</v>
      </c>
      <c r="P1" t="s">
        <v>888</v>
      </c>
      <c r="Q1" t="s">
        <v>889</v>
      </c>
      <c r="R1" t="s">
        <v>890</v>
      </c>
      <c r="S1" t="s">
        <v>891</v>
      </c>
      <c r="T1" s="49" t="s">
        <v>892</v>
      </c>
      <c r="U1" t="s">
        <v>751</v>
      </c>
      <c r="V1" t="s">
        <v>752</v>
      </c>
      <c r="W1" t="s">
        <v>893</v>
      </c>
      <c r="X1" t="s">
        <v>894</v>
      </c>
      <c r="Y1" t="s">
        <v>895</v>
      </c>
      <c r="Z1" s="213" t="s">
        <v>3242</v>
      </c>
      <c r="AA1" s="213" t="s">
        <v>3243</v>
      </c>
      <c r="AB1" s="213" t="s">
        <v>3244</v>
      </c>
      <c r="AC1" s="215" t="s">
        <v>3944</v>
      </c>
      <c r="AD1" s="215" t="s">
        <v>3945</v>
      </c>
    </row>
    <row r="2" spans="1:30">
      <c r="A2" s="51">
        <v>42769</v>
      </c>
      <c r="B2">
        <v>77557060</v>
      </c>
      <c r="C2" s="52">
        <v>1</v>
      </c>
      <c r="D2" t="s">
        <v>896</v>
      </c>
      <c r="E2" t="s">
        <v>754</v>
      </c>
      <c r="F2" s="49" t="s">
        <v>897</v>
      </c>
      <c r="G2" t="s">
        <v>898</v>
      </c>
      <c r="H2" t="s">
        <v>899</v>
      </c>
      <c r="I2" t="s">
        <v>756</v>
      </c>
      <c r="J2" s="53">
        <v>73500000</v>
      </c>
      <c r="K2">
        <v>9.7721699999999991</v>
      </c>
      <c r="L2">
        <v>36</v>
      </c>
      <c r="M2" s="51">
        <v>42124</v>
      </c>
      <c r="N2" s="51">
        <v>43225</v>
      </c>
      <c r="O2" s="51">
        <v>42799</v>
      </c>
      <c r="P2" s="53">
        <v>35317370</v>
      </c>
      <c r="Q2">
        <v>36</v>
      </c>
      <c r="R2">
        <v>20</v>
      </c>
      <c r="S2">
        <v>0</v>
      </c>
      <c r="T2" s="49" t="s">
        <v>900</v>
      </c>
      <c r="U2" t="s">
        <v>758</v>
      </c>
      <c r="V2" s="52">
        <v>11512</v>
      </c>
      <c r="W2" t="s">
        <v>901</v>
      </c>
      <c r="X2" s="53">
        <v>6021287</v>
      </c>
      <c r="Y2">
        <v>100</v>
      </c>
      <c r="Z2" t="s">
        <v>3667</v>
      </c>
      <c r="AA2" t="s">
        <v>3270</v>
      </c>
      <c r="AB2" t="s">
        <v>3270</v>
      </c>
      <c r="AC2" s="177">
        <v>2</v>
      </c>
      <c r="AD2" s="177">
        <v>28588591</v>
      </c>
    </row>
    <row r="3" spans="1:30">
      <c r="A3" s="51">
        <v>42769</v>
      </c>
      <c r="B3">
        <v>76062722</v>
      </c>
      <c r="C3" s="52">
        <v>4</v>
      </c>
      <c r="D3" t="s">
        <v>902</v>
      </c>
      <c r="E3" t="s">
        <v>754</v>
      </c>
      <c r="F3" s="49" t="s">
        <v>903</v>
      </c>
      <c r="G3" t="s">
        <v>898</v>
      </c>
      <c r="H3" t="s">
        <v>899</v>
      </c>
      <c r="I3" t="s">
        <v>756</v>
      </c>
      <c r="J3" s="53">
        <v>15955418</v>
      </c>
      <c r="K3">
        <v>8.7310700000000008</v>
      </c>
      <c r="L3">
        <v>24</v>
      </c>
      <c r="M3" s="51">
        <v>42352</v>
      </c>
      <c r="N3" s="51">
        <v>43083</v>
      </c>
      <c r="O3" s="51">
        <v>42780</v>
      </c>
      <c r="P3" s="53">
        <v>7652468</v>
      </c>
      <c r="Q3">
        <v>24</v>
      </c>
      <c r="R3">
        <v>13</v>
      </c>
      <c r="S3">
        <v>0</v>
      </c>
      <c r="T3" s="49" t="s">
        <v>904</v>
      </c>
      <c r="U3" t="s">
        <v>758</v>
      </c>
      <c r="V3" s="52">
        <v>13420</v>
      </c>
      <c r="W3" t="s">
        <v>901</v>
      </c>
      <c r="X3" s="53">
        <v>955418</v>
      </c>
      <c r="Y3">
        <v>100</v>
      </c>
      <c r="Z3" t="s">
        <v>3668</v>
      </c>
      <c r="AA3" t="s">
        <v>3250</v>
      </c>
      <c r="AB3" t="s">
        <v>3250</v>
      </c>
      <c r="AC3" s="177">
        <v>2</v>
      </c>
      <c r="AD3" s="177">
        <v>26329022</v>
      </c>
    </row>
    <row r="4" spans="1:30">
      <c r="A4" s="51">
        <v>42769</v>
      </c>
      <c r="B4">
        <v>7546051</v>
      </c>
      <c r="C4" s="52">
        <v>1</v>
      </c>
      <c r="D4" t="s">
        <v>905</v>
      </c>
      <c r="E4" t="s">
        <v>754</v>
      </c>
      <c r="F4" s="49" t="s">
        <v>906</v>
      </c>
      <c r="G4" t="s">
        <v>898</v>
      </c>
      <c r="H4" t="s">
        <v>899</v>
      </c>
      <c r="I4" t="s">
        <v>756</v>
      </c>
      <c r="J4" s="53">
        <v>20000000</v>
      </c>
      <c r="K4">
        <v>10.690619999999999</v>
      </c>
      <c r="L4">
        <v>36</v>
      </c>
      <c r="M4" s="51">
        <v>42359</v>
      </c>
      <c r="N4" s="51">
        <v>43455</v>
      </c>
      <c r="O4" s="51">
        <v>42787</v>
      </c>
      <c r="P4" s="53">
        <v>13484975</v>
      </c>
      <c r="Q4">
        <v>36</v>
      </c>
      <c r="R4">
        <v>13</v>
      </c>
      <c r="S4">
        <v>0</v>
      </c>
      <c r="T4" s="49" t="s">
        <v>907</v>
      </c>
      <c r="U4" t="s">
        <v>758</v>
      </c>
      <c r="V4" s="52">
        <v>13519</v>
      </c>
      <c r="W4" t="s">
        <v>901</v>
      </c>
      <c r="X4" s="53">
        <v>1809921</v>
      </c>
      <c r="Y4">
        <v>100</v>
      </c>
      <c r="Z4" t="s">
        <v>3669</v>
      </c>
      <c r="AA4" t="s">
        <v>3361</v>
      </c>
      <c r="AB4" t="s">
        <v>3250</v>
      </c>
      <c r="AC4" s="177">
        <v>2</v>
      </c>
      <c r="AD4" s="177">
        <v>6216685</v>
      </c>
    </row>
    <row r="5" spans="1:30">
      <c r="A5" s="51">
        <v>42769</v>
      </c>
      <c r="B5">
        <v>87738100</v>
      </c>
      <c r="C5" s="52">
        <v>5</v>
      </c>
      <c r="D5" t="s">
        <v>908</v>
      </c>
      <c r="E5" t="s">
        <v>754</v>
      </c>
      <c r="F5" s="49" t="s">
        <v>909</v>
      </c>
      <c r="G5" t="s">
        <v>898</v>
      </c>
      <c r="H5" t="s">
        <v>899</v>
      </c>
      <c r="I5" t="s">
        <v>756</v>
      </c>
      <c r="J5" s="53">
        <v>18789786</v>
      </c>
      <c r="K5">
        <v>12.28152</v>
      </c>
      <c r="L5">
        <v>24</v>
      </c>
      <c r="M5" s="51">
        <v>42426</v>
      </c>
      <c r="N5" s="51">
        <v>43157</v>
      </c>
      <c r="O5" s="51">
        <v>42792</v>
      </c>
      <c r="P5" s="53">
        <v>10724317</v>
      </c>
      <c r="Q5">
        <v>24</v>
      </c>
      <c r="R5">
        <v>11</v>
      </c>
      <c r="S5">
        <v>0</v>
      </c>
      <c r="T5" s="49" t="s">
        <v>910</v>
      </c>
      <c r="U5" t="s">
        <v>758</v>
      </c>
      <c r="V5" s="52">
        <v>13978</v>
      </c>
      <c r="W5" t="s">
        <v>901</v>
      </c>
      <c r="X5" s="53">
        <v>1789786</v>
      </c>
      <c r="Y5">
        <v>100</v>
      </c>
      <c r="Z5" t="s">
        <v>3670</v>
      </c>
      <c r="AA5" t="s">
        <v>3671</v>
      </c>
      <c r="AB5" t="s">
        <v>3250</v>
      </c>
      <c r="AC5" s="177">
        <v>0</v>
      </c>
      <c r="AD5" s="177">
        <v>22278052</v>
      </c>
    </row>
    <row r="6" spans="1:30">
      <c r="A6" s="51">
        <v>42769</v>
      </c>
      <c r="B6">
        <v>76218390</v>
      </c>
      <c r="C6" s="52">
        <v>0</v>
      </c>
      <c r="D6" t="s">
        <v>911</v>
      </c>
      <c r="E6" t="s">
        <v>912</v>
      </c>
      <c r="F6" s="49" t="s">
        <v>913</v>
      </c>
      <c r="G6" t="s">
        <v>898</v>
      </c>
      <c r="H6" t="s">
        <v>899</v>
      </c>
      <c r="I6" t="s">
        <v>756</v>
      </c>
      <c r="J6" s="53">
        <v>150000000</v>
      </c>
      <c r="K6">
        <v>9</v>
      </c>
      <c r="L6">
        <v>90</v>
      </c>
      <c r="M6" s="51">
        <v>42698</v>
      </c>
      <c r="N6" s="51">
        <v>45427</v>
      </c>
      <c r="O6" s="51">
        <v>42931</v>
      </c>
      <c r="P6" s="53">
        <v>150000000</v>
      </c>
      <c r="Q6">
        <v>15</v>
      </c>
      <c r="R6">
        <v>0</v>
      </c>
      <c r="S6">
        <v>0</v>
      </c>
      <c r="T6" s="49" t="s">
        <v>914</v>
      </c>
      <c r="U6" t="s">
        <v>758</v>
      </c>
      <c r="V6" s="52">
        <v>15445</v>
      </c>
      <c r="W6" t="s">
        <v>901</v>
      </c>
      <c r="X6" s="53">
        <v>17966635</v>
      </c>
      <c r="Y6">
        <v>100</v>
      </c>
      <c r="Z6" t="s">
        <v>3657</v>
      </c>
      <c r="AA6" t="s">
        <v>3313</v>
      </c>
      <c r="AB6" t="s">
        <v>3250</v>
      </c>
      <c r="AC6" s="177">
        <v>9</v>
      </c>
      <c r="AD6" s="177">
        <v>92195608</v>
      </c>
    </row>
    <row r="7" spans="1:30">
      <c r="A7" s="51">
        <v>42769</v>
      </c>
      <c r="B7">
        <v>76029376</v>
      </c>
      <c r="C7" s="52">
        <v>8</v>
      </c>
      <c r="D7" t="s">
        <v>915</v>
      </c>
      <c r="E7" t="s">
        <v>754</v>
      </c>
      <c r="F7" s="49" t="s">
        <v>916</v>
      </c>
      <c r="G7" t="s">
        <v>898</v>
      </c>
      <c r="H7" t="s">
        <v>899</v>
      </c>
      <c r="I7" t="s">
        <v>756</v>
      </c>
      <c r="J7" s="53">
        <v>43900000</v>
      </c>
      <c r="K7">
        <v>10.03387</v>
      </c>
      <c r="L7">
        <v>48</v>
      </c>
      <c r="M7" s="51">
        <v>42181</v>
      </c>
      <c r="N7" s="51">
        <v>43642</v>
      </c>
      <c r="O7" s="51">
        <v>42792</v>
      </c>
      <c r="P7" s="53">
        <v>28539837</v>
      </c>
      <c r="Q7">
        <v>48</v>
      </c>
      <c r="R7">
        <v>19</v>
      </c>
      <c r="S7">
        <v>0</v>
      </c>
      <c r="T7" s="49" t="s">
        <v>917</v>
      </c>
      <c r="U7" t="s">
        <v>758</v>
      </c>
      <c r="V7" s="52">
        <v>11927</v>
      </c>
      <c r="W7" t="s">
        <v>901</v>
      </c>
      <c r="X7" s="53">
        <v>4838561</v>
      </c>
      <c r="Y7">
        <v>100</v>
      </c>
      <c r="Z7" t="s">
        <v>3672</v>
      </c>
      <c r="AA7" t="s">
        <v>3309</v>
      </c>
      <c r="AB7" t="s">
        <v>3309</v>
      </c>
      <c r="AC7" t="s">
        <v>130</v>
      </c>
      <c r="AD7" s="177">
        <v>94490558</v>
      </c>
    </row>
    <row r="8" spans="1:30">
      <c r="A8" s="51">
        <v>42769</v>
      </c>
      <c r="B8">
        <v>11195987</v>
      </c>
      <c r="C8" s="52">
        <v>0</v>
      </c>
      <c r="D8" t="s">
        <v>918</v>
      </c>
      <c r="E8" t="s">
        <v>754</v>
      </c>
      <c r="F8" s="49" t="s">
        <v>919</v>
      </c>
      <c r="G8" t="s">
        <v>898</v>
      </c>
      <c r="H8" t="s">
        <v>899</v>
      </c>
      <c r="I8" t="s">
        <v>756</v>
      </c>
      <c r="J8" s="53">
        <v>17081057</v>
      </c>
      <c r="K8">
        <v>10.690619999999999</v>
      </c>
      <c r="L8">
        <v>48</v>
      </c>
      <c r="M8" s="51">
        <v>42103</v>
      </c>
      <c r="N8" s="51">
        <v>43564</v>
      </c>
      <c r="O8" s="51">
        <v>42775</v>
      </c>
      <c r="P8" s="53">
        <v>10469382</v>
      </c>
      <c r="Q8">
        <v>48</v>
      </c>
      <c r="R8">
        <v>21</v>
      </c>
      <c r="S8">
        <v>0</v>
      </c>
      <c r="T8" s="49" t="s">
        <v>920</v>
      </c>
      <c r="U8" t="s">
        <v>758</v>
      </c>
      <c r="V8" s="52">
        <v>11351</v>
      </c>
      <c r="W8" t="s">
        <v>901</v>
      </c>
      <c r="X8" s="53">
        <v>2081057</v>
      </c>
      <c r="Y8">
        <v>100</v>
      </c>
      <c r="Z8" t="s">
        <v>3673</v>
      </c>
      <c r="AA8" t="s">
        <v>3353</v>
      </c>
      <c r="AB8" t="s">
        <v>3353</v>
      </c>
      <c r="AC8" t="s">
        <v>130</v>
      </c>
      <c r="AD8" s="177">
        <v>90826764</v>
      </c>
    </row>
    <row r="9" spans="1:30">
      <c r="A9" s="51">
        <v>42769</v>
      </c>
      <c r="B9">
        <v>12402946</v>
      </c>
      <c r="C9" s="52">
        <v>5</v>
      </c>
      <c r="D9" t="s">
        <v>921</v>
      </c>
      <c r="E9" t="s">
        <v>754</v>
      </c>
      <c r="F9" s="49" t="s">
        <v>922</v>
      </c>
      <c r="G9" t="s">
        <v>898</v>
      </c>
      <c r="H9" t="s">
        <v>899</v>
      </c>
      <c r="I9" t="s">
        <v>756</v>
      </c>
      <c r="J9" s="53">
        <v>40000000</v>
      </c>
      <c r="K9">
        <v>8.8607099999999992</v>
      </c>
      <c r="L9">
        <v>48</v>
      </c>
      <c r="M9" s="51">
        <v>42335</v>
      </c>
      <c r="N9" s="51">
        <v>43796</v>
      </c>
      <c r="O9" s="51">
        <v>42793</v>
      </c>
      <c r="P9" s="53">
        <v>29727114</v>
      </c>
      <c r="Q9">
        <v>48</v>
      </c>
      <c r="R9">
        <v>14</v>
      </c>
      <c r="S9">
        <v>0</v>
      </c>
      <c r="T9" s="49" t="s">
        <v>923</v>
      </c>
      <c r="U9" t="s">
        <v>766</v>
      </c>
      <c r="V9" s="52">
        <v>13312</v>
      </c>
      <c r="W9" t="s">
        <v>901</v>
      </c>
      <c r="X9" s="53">
        <v>4899077</v>
      </c>
      <c r="Y9">
        <v>100</v>
      </c>
      <c r="Z9" t="s">
        <v>3674</v>
      </c>
      <c r="AA9" t="s">
        <v>3465</v>
      </c>
      <c r="AB9" t="s">
        <v>3353</v>
      </c>
      <c r="AC9" s="177">
        <v>33</v>
      </c>
      <c r="AD9" s="177">
        <v>3333100</v>
      </c>
    </row>
    <row r="10" spans="1:30">
      <c r="A10" s="51">
        <v>42769</v>
      </c>
      <c r="B10">
        <v>78364220</v>
      </c>
      <c r="C10" s="52">
        <v>4</v>
      </c>
      <c r="D10" t="s">
        <v>924</v>
      </c>
      <c r="E10" t="s">
        <v>754</v>
      </c>
      <c r="F10" s="49" t="s">
        <v>925</v>
      </c>
      <c r="G10" t="s">
        <v>898</v>
      </c>
      <c r="H10" t="s">
        <v>899</v>
      </c>
      <c r="I10" t="s">
        <v>756</v>
      </c>
      <c r="J10" s="53">
        <v>79709393</v>
      </c>
      <c r="K10">
        <v>10.690619999999999</v>
      </c>
      <c r="L10">
        <v>48</v>
      </c>
      <c r="M10" s="51">
        <v>42094</v>
      </c>
      <c r="N10" s="51">
        <v>43560</v>
      </c>
      <c r="O10" s="51">
        <v>42799</v>
      </c>
      <c r="P10" s="53">
        <v>48924789</v>
      </c>
      <c r="Q10">
        <v>48</v>
      </c>
      <c r="R10">
        <v>21</v>
      </c>
      <c r="S10">
        <v>0</v>
      </c>
      <c r="T10" s="49" t="s">
        <v>926</v>
      </c>
      <c r="U10" t="s">
        <v>758</v>
      </c>
      <c r="V10" s="52">
        <v>11280</v>
      </c>
      <c r="W10" t="s">
        <v>901</v>
      </c>
      <c r="X10" s="53">
        <v>9709393</v>
      </c>
      <c r="Y10">
        <v>100</v>
      </c>
      <c r="Z10" t="s">
        <v>3675</v>
      </c>
      <c r="AA10" t="s">
        <v>3281</v>
      </c>
      <c r="AB10" t="s">
        <v>3250</v>
      </c>
      <c r="AC10" s="177">
        <v>2</v>
      </c>
      <c r="AD10" t="s">
        <v>130</v>
      </c>
    </row>
    <row r="11" spans="1:30">
      <c r="A11" s="51">
        <v>42769</v>
      </c>
      <c r="B11">
        <v>76072881</v>
      </c>
      <c r="C11" s="52">
        <v>0</v>
      </c>
      <c r="D11" t="s">
        <v>927</v>
      </c>
      <c r="E11" t="s">
        <v>754</v>
      </c>
      <c r="F11" s="49" t="s">
        <v>928</v>
      </c>
      <c r="G11" t="s">
        <v>898</v>
      </c>
      <c r="H11" t="s">
        <v>899</v>
      </c>
      <c r="I11" t="s">
        <v>756</v>
      </c>
      <c r="J11" s="53">
        <v>25000000</v>
      </c>
      <c r="K11">
        <v>10.690619999999999</v>
      </c>
      <c r="L11">
        <v>24</v>
      </c>
      <c r="M11" s="51">
        <v>42103</v>
      </c>
      <c r="N11" s="51">
        <v>42834</v>
      </c>
      <c r="O11" s="51">
        <v>42775</v>
      </c>
      <c r="P11" s="53">
        <v>3415478</v>
      </c>
      <c r="Q11">
        <v>24</v>
      </c>
      <c r="R11">
        <v>21</v>
      </c>
      <c r="S11">
        <v>0</v>
      </c>
      <c r="T11" s="49" t="s">
        <v>929</v>
      </c>
      <c r="U11" t="s">
        <v>758</v>
      </c>
      <c r="V11" s="52">
        <v>11350</v>
      </c>
      <c r="W11" t="s">
        <v>901</v>
      </c>
      <c r="X11" s="53">
        <v>1779509</v>
      </c>
      <c r="Y11">
        <v>100</v>
      </c>
      <c r="Z11" t="s">
        <v>3676</v>
      </c>
      <c r="AA11" t="s">
        <v>3250</v>
      </c>
      <c r="AB11" t="s">
        <v>3250</v>
      </c>
      <c r="AC11" s="177">
        <v>56</v>
      </c>
      <c r="AD11" s="177">
        <v>26725330</v>
      </c>
    </row>
    <row r="12" spans="1:30">
      <c r="A12" s="51">
        <v>42769</v>
      </c>
      <c r="B12">
        <v>76494390</v>
      </c>
      <c r="C12" s="52">
        <v>2</v>
      </c>
      <c r="D12" t="s">
        <v>930</v>
      </c>
      <c r="E12" t="s">
        <v>754</v>
      </c>
      <c r="F12" s="49" t="s">
        <v>931</v>
      </c>
      <c r="G12" t="s">
        <v>898</v>
      </c>
      <c r="H12" t="s">
        <v>899</v>
      </c>
      <c r="I12" t="s">
        <v>756</v>
      </c>
      <c r="J12" s="53">
        <v>18000000</v>
      </c>
      <c r="K12">
        <v>10.16493</v>
      </c>
      <c r="L12">
        <v>36</v>
      </c>
      <c r="M12" s="51">
        <v>42121</v>
      </c>
      <c r="N12" s="51">
        <v>43217</v>
      </c>
      <c r="O12" s="51">
        <v>42793</v>
      </c>
      <c r="P12" s="53">
        <v>8152519</v>
      </c>
      <c r="Q12">
        <v>36</v>
      </c>
      <c r="R12">
        <v>21</v>
      </c>
      <c r="S12">
        <v>0</v>
      </c>
      <c r="T12" s="49" t="s">
        <v>932</v>
      </c>
      <c r="U12" t="s">
        <v>758</v>
      </c>
      <c r="V12" s="52">
        <v>11449</v>
      </c>
      <c r="W12" t="s">
        <v>901</v>
      </c>
      <c r="X12" s="53">
        <v>1330365</v>
      </c>
      <c r="Y12">
        <v>100</v>
      </c>
      <c r="Z12" t="s">
        <v>3677</v>
      </c>
      <c r="AA12" t="s">
        <v>3250</v>
      </c>
      <c r="AB12" t="s">
        <v>3250</v>
      </c>
      <c r="AC12" s="177">
        <v>562</v>
      </c>
      <c r="AD12" s="177">
        <v>6716779</v>
      </c>
    </row>
    <row r="13" spans="1:30">
      <c r="A13" s="51">
        <v>42769</v>
      </c>
      <c r="B13">
        <v>76136523</v>
      </c>
      <c r="C13" s="52">
        <v>1</v>
      </c>
      <c r="D13" t="s">
        <v>933</v>
      </c>
      <c r="E13" t="s">
        <v>754</v>
      </c>
      <c r="F13" s="49" t="s">
        <v>934</v>
      </c>
      <c r="G13" t="s">
        <v>898</v>
      </c>
      <c r="H13" t="s">
        <v>899</v>
      </c>
      <c r="I13" t="s">
        <v>756</v>
      </c>
      <c r="J13" s="53">
        <v>41800000</v>
      </c>
      <c r="K13">
        <v>10.954330000000001</v>
      </c>
      <c r="L13">
        <v>36</v>
      </c>
      <c r="M13" s="51">
        <v>42137</v>
      </c>
      <c r="N13" s="51">
        <v>43233</v>
      </c>
      <c r="O13" s="51">
        <v>42779</v>
      </c>
      <c r="P13" s="53">
        <v>20229886</v>
      </c>
      <c r="Q13">
        <v>36</v>
      </c>
      <c r="R13">
        <v>20</v>
      </c>
      <c r="S13">
        <v>0</v>
      </c>
      <c r="T13" s="49" t="s">
        <v>935</v>
      </c>
      <c r="U13" t="s">
        <v>758</v>
      </c>
      <c r="V13" s="52">
        <v>11581</v>
      </c>
      <c r="W13" t="s">
        <v>901</v>
      </c>
      <c r="X13" s="53">
        <v>3448254</v>
      </c>
      <c r="Y13">
        <v>100</v>
      </c>
      <c r="Z13" t="s">
        <v>3678</v>
      </c>
      <c r="AA13" t="s">
        <v>3296</v>
      </c>
      <c r="AB13" t="s">
        <v>3296</v>
      </c>
      <c r="AC13" t="s">
        <v>130</v>
      </c>
      <c r="AD13" s="177">
        <v>452734627</v>
      </c>
    </row>
    <row r="14" spans="1:30">
      <c r="A14" s="51">
        <v>42769</v>
      </c>
      <c r="B14">
        <v>12542665</v>
      </c>
      <c r="C14" s="52">
        <v>4</v>
      </c>
      <c r="D14" t="s">
        <v>936</v>
      </c>
      <c r="E14" t="s">
        <v>754</v>
      </c>
      <c r="F14" s="49" t="s">
        <v>937</v>
      </c>
      <c r="G14" t="s">
        <v>898</v>
      </c>
      <c r="H14" t="s">
        <v>899</v>
      </c>
      <c r="I14" t="s">
        <v>756</v>
      </c>
      <c r="J14" s="53">
        <v>22480151</v>
      </c>
      <c r="K14">
        <v>10.03387</v>
      </c>
      <c r="L14">
        <v>48</v>
      </c>
      <c r="M14" s="51">
        <v>42159</v>
      </c>
      <c r="N14" s="51">
        <v>43620</v>
      </c>
      <c r="O14" s="51">
        <v>42798</v>
      </c>
      <c r="P14" s="53">
        <v>14614568</v>
      </c>
      <c r="Q14">
        <v>48</v>
      </c>
      <c r="R14">
        <v>19</v>
      </c>
      <c r="S14">
        <v>0</v>
      </c>
      <c r="T14" s="49" t="s">
        <v>938</v>
      </c>
      <c r="U14" t="s">
        <v>758</v>
      </c>
      <c r="V14" s="52">
        <v>11778</v>
      </c>
      <c r="W14" t="s">
        <v>901</v>
      </c>
      <c r="X14" s="53">
        <v>2480151</v>
      </c>
      <c r="Y14">
        <v>100</v>
      </c>
      <c r="Z14" t="s">
        <v>3679</v>
      </c>
      <c r="AA14" t="s">
        <v>3581</v>
      </c>
      <c r="AB14" t="s">
        <v>3345</v>
      </c>
      <c r="AC14" s="177">
        <v>9</v>
      </c>
      <c r="AD14" s="177">
        <v>92376302</v>
      </c>
    </row>
    <row r="15" spans="1:30">
      <c r="A15" s="51">
        <v>42769</v>
      </c>
      <c r="B15">
        <v>5661088</v>
      </c>
      <c r="C15" s="52" t="s">
        <v>162</v>
      </c>
      <c r="D15" t="s">
        <v>939</v>
      </c>
      <c r="E15" t="s">
        <v>754</v>
      </c>
      <c r="F15" s="49" t="s">
        <v>940</v>
      </c>
      <c r="G15" t="s">
        <v>898</v>
      </c>
      <c r="H15" t="s">
        <v>899</v>
      </c>
      <c r="I15" t="s">
        <v>756</v>
      </c>
      <c r="J15" s="53">
        <v>24000000</v>
      </c>
      <c r="K15">
        <v>14.435320000000001</v>
      </c>
      <c r="L15">
        <v>48</v>
      </c>
      <c r="M15" s="51">
        <v>42181</v>
      </c>
      <c r="N15" s="51">
        <v>43651</v>
      </c>
      <c r="O15" s="51">
        <v>42799</v>
      </c>
      <c r="P15" s="53">
        <v>16564892</v>
      </c>
      <c r="Q15">
        <v>48</v>
      </c>
      <c r="R15">
        <v>18</v>
      </c>
      <c r="S15">
        <v>0</v>
      </c>
      <c r="T15" s="49" t="s">
        <v>941</v>
      </c>
      <c r="U15" t="s">
        <v>758</v>
      </c>
      <c r="V15" s="52">
        <v>11994</v>
      </c>
      <c r="W15" t="s">
        <v>901</v>
      </c>
      <c r="X15" s="53">
        <v>2987349</v>
      </c>
      <c r="Y15">
        <v>100</v>
      </c>
      <c r="Z15" t="s">
        <v>3680</v>
      </c>
      <c r="AA15" t="s">
        <v>3250</v>
      </c>
      <c r="AB15" t="s">
        <v>3250</v>
      </c>
      <c r="AC15" s="177">
        <v>2</v>
      </c>
      <c r="AD15" s="177">
        <v>26991481</v>
      </c>
    </row>
    <row r="16" spans="1:30">
      <c r="A16" s="51">
        <v>42769</v>
      </c>
      <c r="B16">
        <v>76261919</v>
      </c>
      <c r="C16" s="52">
        <v>9</v>
      </c>
      <c r="D16" t="s">
        <v>819</v>
      </c>
      <c r="E16" t="s">
        <v>754</v>
      </c>
      <c r="F16" s="49" t="s">
        <v>820</v>
      </c>
      <c r="G16" t="s">
        <v>898</v>
      </c>
      <c r="H16" t="s">
        <v>899</v>
      </c>
      <c r="I16" t="s">
        <v>756</v>
      </c>
      <c r="J16" s="53">
        <v>25000000</v>
      </c>
      <c r="K16">
        <v>10.03387</v>
      </c>
      <c r="L16">
        <v>24</v>
      </c>
      <c r="M16" s="51">
        <v>42221</v>
      </c>
      <c r="N16" s="51">
        <v>42952</v>
      </c>
      <c r="O16" s="51">
        <v>42799</v>
      </c>
      <c r="P16" s="53">
        <v>8880251</v>
      </c>
      <c r="Q16">
        <v>24</v>
      </c>
      <c r="R16">
        <v>16</v>
      </c>
      <c r="S16">
        <v>1</v>
      </c>
      <c r="T16" s="49" t="s">
        <v>942</v>
      </c>
      <c r="U16" t="s">
        <v>758</v>
      </c>
      <c r="V16" s="52">
        <v>12313</v>
      </c>
      <c r="W16" t="s">
        <v>901</v>
      </c>
      <c r="X16" s="53">
        <v>1860817</v>
      </c>
      <c r="Y16">
        <v>100</v>
      </c>
      <c r="Z16" t="s">
        <v>3681</v>
      </c>
      <c r="AA16" t="s">
        <v>3281</v>
      </c>
      <c r="AB16" t="s">
        <v>3250</v>
      </c>
      <c r="AC16" s="177">
        <v>2</v>
      </c>
      <c r="AD16" s="177">
        <v>24191261</v>
      </c>
    </row>
    <row r="17" spans="1:30">
      <c r="A17" s="51">
        <v>42769</v>
      </c>
      <c r="B17">
        <v>76046551</v>
      </c>
      <c r="C17" s="52">
        <v>8</v>
      </c>
      <c r="D17" t="s">
        <v>778</v>
      </c>
      <c r="E17" t="s">
        <v>754</v>
      </c>
      <c r="F17" s="49" t="s">
        <v>779</v>
      </c>
      <c r="G17" t="s">
        <v>898</v>
      </c>
      <c r="H17" t="s">
        <v>899</v>
      </c>
      <c r="I17" t="s">
        <v>756</v>
      </c>
      <c r="J17" s="53">
        <v>52000000</v>
      </c>
      <c r="K17">
        <v>10.427490000000001</v>
      </c>
      <c r="L17">
        <v>36</v>
      </c>
      <c r="M17" s="51">
        <v>42230</v>
      </c>
      <c r="N17" s="51">
        <v>43326</v>
      </c>
      <c r="O17" s="51">
        <v>42780</v>
      </c>
      <c r="P17" s="53">
        <v>33627145</v>
      </c>
      <c r="Q17">
        <v>36</v>
      </c>
      <c r="R17">
        <v>14</v>
      </c>
      <c r="S17">
        <v>0</v>
      </c>
      <c r="T17" s="49" t="s">
        <v>943</v>
      </c>
      <c r="U17" t="s">
        <v>758</v>
      </c>
      <c r="V17" s="52">
        <v>12391</v>
      </c>
      <c r="W17" t="s">
        <v>901</v>
      </c>
      <c r="X17" s="53">
        <v>5342922</v>
      </c>
      <c r="Y17">
        <v>100</v>
      </c>
      <c r="Z17" t="s">
        <v>3682</v>
      </c>
      <c r="AA17" t="s">
        <v>3614</v>
      </c>
      <c r="AB17" t="s">
        <v>3250</v>
      </c>
      <c r="AC17" s="177">
        <v>2</v>
      </c>
      <c r="AD17" s="177">
        <v>22397328</v>
      </c>
    </row>
    <row r="18" spans="1:30">
      <c r="A18" s="51">
        <v>42769</v>
      </c>
      <c r="B18">
        <v>76390610</v>
      </c>
      <c r="C18" s="52">
        <v>8</v>
      </c>
      <c r="D18" t="s">
        <v>944</v>
      </c>
      <c r="E18" t="s">
        <v>754</v>
      </c>
      <c r="F18" s="49" t="s">
        <v>945</v>
      </c>
      <c r="G18" t="s">
        <v>898</v>
      </c>
      <c r="H18" t="s">
        <v>899</v>
      </c>
      <c r="I18" t="s">
        <v>756</v>
      </c>
      <c r="J18" s="53">
        <v>10000000</v>
      </c>
      <c r="K18">
        <v>11.74891</v>
      </c>
      <c r="L18">
        <v>24</v>
      </c>
      <c r="M18" s="51">
        <v>42243</v>
      </c>
      <c r="N18" s="51">
        <v>42983</v>
      </c>
      <c r="O18" s="51">
        <v>42799</v>
      </c>
      <c r="P18" s="53">
        <v>3597956</v>
      </c>
      <c r="Q18">
        <v>24</v>
      </c>
      <c r="R18">
        <v>16</v>
      </c>
      <c r="S18">
        <v>0</v>
      </c>
      <c r="T18" s="49" t="s">
        <v>946</v>
      </c>
      <c r="U18" t="s">
        <v>758</v>
      </c>
      <c r="V18" s="52">
        <v>12481</v>
      </c>
      <c r="W18" t="s">
        <v>901</v>
      </c>
      <c r="X18" s="53">
        <v>713288</v>
      </c>
      <c r="Y18">
        <v>100</v>
      </c>
      <c r="Z18" t="s">
        <v>3683</v>
      </c>
      <c r="AA18" t="s">
        <v>3614</v>
      </c>
      <c r="AB18" t="s">
        <v>3250</v>
      </c>
      <c r="AC18" t="s">
        <v>130</v>
      </c>
      <c r="AD18" s="177">
        <v>222339060</v>
      </c>
    </row>
    <row r="19" spans="1:30">
      <c r="A19" s="51">
        <v>42769</v>
      </c>
      <c r="B19">
        <v>76006342</v>
      </c>
      <c r="C19" s="52">
        <v>8</v>
      </c>
      <c r="D19" t="s">
        <v>947</v>
      </c>
      <c r="E19" t="s">
        <v>754</v>
      </c>
      <c r="F19" s="49" t="s">
        <v>948</v>
      </c>
      <c r="G19" t="s">
        <v>898</v>
      </c>
      <c r="H19" t="s">
        <v>899</v>
      </c>
      <c r="I19" t="s">
        <v>756</v>
      </c>
      <c r="J19" s="53">
        <v>100000000</v>
      </c>
      <c r="K19">
        <v>8.7310700000000008</v>
      </c>
      <c r="L19">
        <v>60</v>
      </c>
      <c r="M19" s="51">
        <v>42278</v>
      </c>
      <c r="N19" s="51">
        <v>44109</v>
      </c>
      <c r="O19" s="51">
        <v>42799</v>
      </c>
      <c r="P19" s="53">
        <v>78931035</v>
      </c>
      <c r="Q19">
        <v>60</v>
      </c>
      <c r="R19">
        <v>15</v>
      </c>
      <c r="S19">
        <v>0</v>
      </c>
      <c r="T19" s="49" t="s">
        <v>949</v>
      </c>
      <c r="U19" t="s">
        <v>766</v>
      </c>
      <c r="V19" s="52">
        <v>12794</v>
      </c>
      <c r="W19" t="s">
        <v>901</v>
      </c>
      <c r="X19" s="53">
        <v>10000000</v>
      </c>
      <c r="Y19">
        <v>100</v>
      </c>
      <c r="Z19" t="s">
        <v>3684</v>
      </c>
      <c r="AA19" t="s">
        <v>3250</v>
      </c>
      <c r="AB19" t="s">
        <v>3250</v>
      </c>
      <c r="AC19" s="177">
        <v>2</v>
      </c>
      <c r="AD19" s="177">
        <v>23632700</v>
      </c>
    </row>
    <row r="20" spans="1:30">
      <c r="A20" s="51">
        <v>42769</v>
      </c>
      <c r="B20">
        <v>76224458</v>
      </c>
      <c r="C20" s="52">
        <v>6</v>
      </c>
      <c r="D20" t="s">
        <v>950</v>
      </c>
      <c r="E20" t="s">
        <v>754</v>
      </c>
      <c r="F20" s="49" t="s">
        <v>951</v>
      </c>
      <c r="G20" t="s">
        <v>898</v>
      </c>
      <c r="H20" t="s">
        <v>899</v>
      </c>
      <c r="I20" t="s">
        <v>756</v>
      </c>
      <c r="J20" s="53">
        <v>55000000</v>
      </c>
      <c r="K20">
        <v>9.2504799999999996</v>
      </c>
      <c r="L20">
        <v>24</v>
      </c>
      <c r="M20" s="51">
        <v>42306</v>
      </c>
      <c r="N20" s="51">
        <v>43044</v>
      </c>
      <c r="O20" s="51">
        <v>42799</v>
      </c>
      <c r="P20" s="53">
        <v>24169276</v>
      </c>
      <c r="Q20">
        <v>24</v>
      </c>
      <c r="R20">
        <v>14</v>
      </c>
      <c r="S20">
        <v>0</v>
      </c>
      <c r="T20" s="49" t="s">
        <v>952</v>
      </c>
      <c r="U20" t="s">
        <v>758</v>
      </c>
      <c r="V20" s="52">
        <v>12968</v>
      </c>
      <c r="W20" t="s">
        <v>901</v>
      </c>
      <c r="X20" s="53">
        <v>3204496</v>
      </c>
      <c r="Y20">
        <v>100</v>
      </c>
      <c r="Z20" t="s">
        <v>3685</v>
      </c>
      <c r="AA20" t="s">
        <v>3281</v>
      </c>
      <c r="AB20" t="s">
        <v>3250</v>
      </c>
      <c r="AC20" s="177">
        <v>2</v>
      </c>
      <c r="AD20" s="177">
        <v>222280127</v>
      </c>
    </row>
    <row r="21" spans="1:30">
      <c r="A21" s="51">
        <v>42769</v>
      </c>
      <c r="B21">
        <v>5766047</v>
      </c>
      <c r="C21" s="52">
        <v>3</v>
      </c>
      <c r="D21" t="s">
        <v>953</v>
      </c>
      <c r="E21" t="s">
        <v>754</v>
      </c>
      <c r="F21" s="49" t="s">
        <v>842</v>
      </c>
      <c r="G21" t="s">
        <v>898</v>
      </c>
      <c r="H21" t="s">
        <v>899</v>
      </c>
      <c r="I21" t="s">
        <v>756</v>
      </c>
      <c r="J21" s="53">
        <v>21010749</v>
      </c>
      <c r="K21">
        <v>10.690619999999999</v>
      </c>
      <c r="L21">
        <v>18</v>
      </c>
      <c r="M21" s="51">
        <v>42307</v>
      </c>
      <c r="N21" s="51">
        <v>42870</v>
      </c>
      <c r="O21" s="51">
        <v>42781</v>
      </c>
      <c r="P21" s="53">
        <v>6194135</v>
      </c>
      <c r="Q21">
        <v>18</v>
      </c>
      <c r="R21">
        <v>13</v>
      </c>
      <c r="S21">
        <v>1</v>
      </c>
      <c r="T21" s="49" t="s">
        <v>954</v>
      </c>
      <c r="U21" t="s">
        <v>758</v>
      </c>
      <c r="V21" s="52">
        <v>13008</v>
      </c>
      <c r="W21" t="s">
        <v>901</v>
      </c>
      <c r="X21" s="53">
        <v>1010749</v>
      </c>
      <c r="Y21">
        <v>100</v>
      </c>
      <c r="Z21" t="s">
        <v>3686</v>
      </c>
      <c r="AA21" t="s">
        <v>3250</v>
      </c>
      <c r="AB21" t="s">
        <v>3250</v>
      </c>
      <c r="AC21" s="177">
        <v>2</v>
      </c>
      <c r="AD21" s="177">
        <v>23143469</v>
      </c>
    </row>
    <row r="22" spans="1:30">
      <c r="A22" s="51">
        <v>42769</v>
      </c>
      <c r="B22">
        <v>76095367</v>
      </c>
      <c r="C22" s="52">
        <v>9</v>
      </c>
      <c r="D22" t="s">
        <v>955</v>
      </c>
      <c r="E22" t="s">
        <v>754</v>
      </c>
      <c r="F22" s="49" t="s">
        <v>956</v>
      </c>
      <c r="G22" t="s">
        <v>898</v>
      </c>
      <c r="H22" t="s">
        <v>899</v>
      </c>
      <c r="I22" t="s">
        <v>756</v>
      </c>
      <c r="J22" s="53">
        <v>31726933</v>
      </c>
      <c r="K22">
        <v>8.7310700000000008</v>
      </c>
      <c r="L22">
        <v>24</v>
      </c>
      <c r="M22" s="51">
        <v>42311</v>
      </c>
      <c r="N22" s="51">
        <v>43042</v>
      </c>
      <c r="O22" s="51">
        <v>42797</v>
      </c>
      <c r="P22" s="53">
        <v>12538309</v>
      </c>
      <c r="Q22">
        <v>24</v>
      </c>
      <c r="R22">
        <v>15</v>
      </c>
      <c r="S22">
        <v>0</v>
      </c>
      <c r="T22" s="49" t="s">
        <v>957</v>
      </c>
      <c r="U22" t="s">
        <v>758</v>
      </c>
      <c r="V22" s="52">
        <v>13026</v>
      </c>
      <c r="W22" t="s">
        <v>901</v>
      </c>
      <c r="X22" s="53">
        <v>1726933</v>
      </c>
      <c r="Y22">
        <v>100</v>
      </c>
      <c r="Z22" t="s">
        <v>3687</v>
      </c>
      <c r="AA22" t="s">
        <v>3249</v>
      </c>
      <c r="AB22" t="s">
        <v>3250</v>
      </c>
      <c r="AC22" s="177">
        <v>2</v>
      </c>
      <c r="AD22" s="177">
        <v>26295399</v>
      </c>
    </row>
    <row r="23" spans="1:30">
      <c r="A23" s="51">
        <v>42769</v>
      </c>
      <c r="B23">
        <v>76099838</v>
      </c>
      <c r="C23" s="52">
        <v>9</v>
      </c>
      <c r="D23" t="s">
        <v>958</v>
      </c>
      <c r="E23" t="s">
        <v>754</v>
      </c>
      <c r="F23" s="49" t="s">
        <v>768</v>
      </c>
      <c r="G23" t="s">
        <v>898</v>
      </c>
      <c r="H23" t="s">
        <v>899</v>
      </c>
      <c r="I23" t="s">
        <v>756</v>
      </c>
      <c r="J23" s="53">
        <v>55245376</v>
      </c>
      <c r="K23">
        <v>9.6415299999999995</v>
      </c>
      <c r="L23">
        <v>36</v>
      </c>
      <c r="M23" s="51">
        <v>42334</v>
      </c>
      <c r="N23" s="51">
        <v>43430</v>
      </c>
      <c r="O23" s="51">
        <v>42792</v>
      </c>
      <c r="P23" s="53">
        <v>41424330</v>
      </c>
      <c r="Q23">
        <v>36</v>
      </c>
      <c r="R23">
        <v>10</v>
      </c>
      <c r="S23">
        <v>3</v>
      </c>
      <c r="T23" s="49" t="s">
        <v>959</v>
      </c>
      <c r="U23" t="s">
        <v>758</v>
      </c>
      <c r="V23" s="52">
        <v>13286</v>
      </c>
      <c r="W23" t="s">
        <v>901</v>
      </c>
      <c r="X23" s="53">
        <v>5245376</v>
      </c>
      <c r="Y23">
        <v>100</v>
      </c>
      <c r="Z23" t="s">
        <v>3688</v>
      </c>
      <c r="AA23" t="s">
        <v>3689</v>
      </c>
      <c r="AB23" t="s">
        <v>3689</v>
      </c>
      <c r="AC23" s="177">
        <v>9</v>
      </c>
      <c r="AD23" s="177">
        <v>4892207</v>
      </c>
    </row>
    <row r="24" spans="1:30">
      <c r="A24" s="51">
        <v>42769</v>
      </c>
      <c r="B24">
        <v>76107014</v>
      </c>
      <c r="C24" s="52">
        <v>2</v>
      </c>
      <c r="D24" t="s">
        <v>960</v>
      </c>
      <c r="E24" t="s">
        <v>754</v>
      </c>
      <c r="F24" s="49" t="s">
        <v>961</v>
      </c>
      <c r="G24" t="s">
        <v>898</v>
      </c>
      <c r="H24" t="s">
        <v>899</v>
      </c>
      <c r="I24" t="s">
        <v>756</v>
      </c>
      <c r="J24" s="53">
        <v>53815419</v>
      </c>
      <c r="K24">
        <v>9.6415299999999995</v>
      </c>
      <c r="L24">
        <v>24</v>
      </c>
      <c r="M24" s="51">
        <v>42338</v>
      </c>
      <c r="N24" s="51">
        <v>43069</v>
      </c>
      <c r="O24" s="51">
        <v>42794</v>
      </c>
      <c r="P24" s="53">
        <v>23656602</v>
      </c>
      <c r="Q24">
        <v>24</v>
      </c>
      <c r="R24">
        <v>14</v>
      </c>
      <c r="S24">
        <v>0</v>
      </c>
      <c r="T24" s="49" t="s">
        <v>962</v>
      </c>
      <c r="U24" t="s">
        <v>758</v>
      </c>
      <c r="V24" s="52">
        <v>13318</v>
      </c>
      <c r="W24" t="s">
        <v>901</v>
      </c>
      <c r="X24" s="53">
        <v>3815419</v>
      </c>
      <c r="Y24">
        <v>100</v>
      </c>
      <c r="Z24" t="s">
        <v>3690</v>
      </c>
      <c r="AA24" t="s">
        <v>3249</v>
      </c>
      <c r="AB24" t="s">
        <v>3250</v>
      </c>
      <c r="AC24" s="177">
        <v>9</v>
      </c>
      <c r="AD24" s="177">
        <v>7357848</v>
      </c>
    </row>
    <row r="25" spans="1:30">
      <c r="A25" s="51">
        <v>42769</v>
      </c>
      <c r="B25">
        <v>76355817</v>
      </c>
      <c r="C25" s="52">
        <v>7</v>
      </c>
      <c r="D25" t="s">
        <v>963</v>
      </c>
      <c r="E25" t="s">
        <v>754</v>
      </c>
      <c r="F25" s="49" t="s">
        <v>789</v>
      </c>
      <c r="G25" t="s">
        <v>898</v>
      </c>
      <c r="H25" t="s">
        <v>899</v>
      </c>
      <c r="I25" t="s">
        <v>756</v>
      </c>
      <c r="J25" s="53">
        <v>22407524</v>
      </c>
      <c r="K25">
        <v>11.35097</v>
      </c>
      <c r="L25">
        <v>36</v>
      </c>
      <c r="M25" s="51">
        <v>42342</v>
      </c>
      <c r="N25" s="51">
        <v>43438</v>
      </c>
      <c r="O25" s="51">
        <v>42798</v>
      </c>
      <c r="P25" s="53">
        <v>16326886</v>
      </c>
      <c r="Q25">
        <v>36</v>
      </c>
      <c r="R25">
        <v>11</v>
      </c>
      <c r="S25">
        <v>2</v>
      </c>
      <c r="T25" s="49" t="s">
        <v>964</v>
      </c>
      <c r="U25" t="s">
        <v>758</v>
      </c>
      <c r="V25" s="52">
        <v>13374</v>
      </c>
      <c r="W25" t="s">
        <v>901</v>
      </c>
      <c r="X25" s="53">
        <v>2407524</v>
      </c>
      <c r="Y25">
        <v>100</v>
      </c>
      <c r="Z25" t="s">
        <v>3691</v>
      </c>
      <c r="AA25" t="s">
        <v>3250</v>
      </c>
      <c r="AB25" t="s">
        <v>3250</v>
      </c>
      <c r="AC25" s="177">
        <v>2</v>
      </c>
      <c r="AD25" s="177">
        <v>232081821</v>
      </c>
    </row>
    <row r="26" spans="1:30">
      <c r="A26" s="51">
        <v>42769</v>
      </c>
      <c r="B26">
        <v>78376210</v>
      </c>
      <c r="C26" s="52">
        <v>2</v>
      </c>
      <c r="D26" t="s">
        <v>965</v>
      </c>
      <c r="E26" t="s">
        <v>754</v>
      </c>
      <c r="F26" s="49" t="s">
        <v>966</v>
      </c>
      <c r="G26" t="s">
        <v>898</v>
      </c>
      <c r="H26" t="s">
        <v>899</v>
      </c>
      <c r="I26" t="s">
        <v>756</v>
      </c>
      <c r="J26" s="53">
        <v>24765122</v>
      </c>
      <c r="K26">
        <v>11.35097</v>
      </c>
      <c r="L26">
        <v>24</v>
      </c>
      <c r="M26" s="51">
        <v>42354</v>
      </c>
      <c r="N26" s="51">
        <v>43085</v>
      </c>
      <c r="O26" s="51">
        <v>42782</v>
      </c>
      <c r="P26" s="53">
        <v>12027904</v>
      </c>
      <c r="Q26">
        <v>24</v>
      </c>
      <c r="R26">
        <v>13</v>
      </c>
      <c r="S26">
        <v>0</v>
      </c>
      <c r="T26" s="49" t="s">
        <v>967</v>
      </c>
      <c r="U26" t="s">
        <v>758</v>
      </c>
      <c r="V26" s="52">
        <v>13462</v>
      </c>
      <c r="W26" t="s">
        <v>901</v>
      </c>
      <c r="X26" s="53">
        <v>1765122</v>
      </c>
      <c r="Y26">
        <v>100</v>
      </c>
      <c r="Z26" t="s">
        <v>3692</v>
      </c>
      <c r="AA26" t="s">
        <v>3317</v>
      </c>
      <c r="AB26" t="s">
        <v>3250</v>
      </c>
      <c r="AC26" s="177">
        <v>2</v>
      </c>
      <c r="AD26" s="177">
        <v>2117212</v>
      </c>
    </row>
    <row r="27" spans="1:30">
      <c r="A27" s="51">
        <v>42769</v>
      </c>
      <c r="B27">
        <v>76095367</v>
      </c>
      <c r="C27" s="52">
        <v>9</v>
      </c>
      <c r="D27" t="s">
        <v>968</v>
      </c>
      <c r="E27" t="s">
        <v>754</v>
      </c>
      <c r="F27" s="49" t="s">
        <v>969</v>
      </c>
      <c r="G27" t="s">
        <v>898</v>
      </c>
      <c r="H27" t="s">
        <v>899</v>
      </c>
      <c r="I27" t="s">
        <v>756</v>
      </c>
      <c r="J27" s="53">
        <v>81174135</v>
      </c>
      <c r="K27">
        <v>8.6015700000000006</v>
      </c>
      <c r="L27">
        <v>96</v>
      </c>
      <c r="M27" s="51">
        <v>42368</v>
      </c>
      <c r="N27" s="51">
        <v>45293</v>
      </c>
      <c r="O27" s="51">
        <v>42796</v>
      </c>
      <c r="P27" s="53">
        <v>74224696</v>
      </c>
      <c r="Q27">
        <v>95</v>
      </c>
      <c r="R27">
        <v>12</v>
      </c>
      <c r="S27">
        <v>0</v>
      </c>
      <c r="T27" s="49" t="s">
        <v>970</v>
      </c>
      <c r="U27" t="s">
        <v>766</v>
      </c>
      <c r="V27" s="52">
        <v>13638</v>
      </c>
      <c r="W27" t="s">
        <v>901</v>
      </c>
      <c r="X27" s="53">
        <v>10583420</v>
      </c>
      <c r="Y27">
        <v>100</v>
      </c>
      <c r="Z27" t="s">
        <v>3687</v>
      </c>
      <c r="AA27" t="s">
        <v>3249</v>
      </c>
      <c r="AB27" t="s">
        <v>3250</v>
      </c>
      <c r="AC27" s="177">
        <v>2</v>
      </c>
      <c r="AD27" s="177">
        <v>26295399</v>
      </c>
    </row>
    <row r="28" spans="1:30">
      <c r="A28" s="51">
        <v>42769</v>
      </c>
      <c r="B28">
        <v>76095367</v>
      </c>
      <c r="C28" s="52">
        <v>9</v>
      </c>
      <c r="D28" t="s">
        <v>968</v>
      </c>
      <c r="E28" t="s">
        <v>754</v>
      </c>
      <c r="F28" s="49" t="s">
        <v>971</v>
      </c>
      <c r="G28" t="s">
        <v>898</v>
      </c>
      <c r="H28" t="s">
        <v>899</v>
      </c>
      <c r="I28" t="s">
        <v>756</v>
      </c>
      <c r="J28" s="53">
        <v>76694460</v>
      </c>
      <c r="K28">
        <v>8.6015700000000006</v>
      </c>
      <c r="L28">
        <v>96</v>
      </c>
      <c r="M28" s="51">
        <v>42368</v>
      </c>
      <c r="N28" s="51">
        <v>45293</v>
      </c>
      <c r="O28" s="51">
        <v>42796</v>
      </c>
      <c r="P28" s="53">
        <v>70128531</v>
      </c>
      <c r="Q28">
        <v>95</v>
      </c>
      <c r="R28">
        <v>12</v>
      </c>
      <c r="S28">
        <v>0</v>
      </c>
      <c r="T28" s="49" t="s">
        <v>972</v>
      </c>
      <c r="U28" t="s">
        <v>766</v>
      </c>
      <c r="V28" s="52">
        <v>13641</v>
      </c>
      <c r="W28" t="s">
        <v>901</v>
      </c>
      <c r="X28" s="53">
        <v>9999367</v>
      </c>
      <c r="Y28">
        <v>100</v>
      </c>
      <c r="Z28" t="s">
        <v>3687</v>
      </c>
      <c r="AA28" t="s">
        <v>3249</v>
      </c>
      <c r="AB28" t="s">
        <v>3250</v>
      </c>
      <c r="AC28" s="177">
        <v>2</v>
      </c>
      <c r="AD28" s="177">
        <v>26295399</v>
      </c>
    </row>
    <row r="29" spans="1:30">
      <c r="A29" s="51">
        <v>42769</v>
      </c>
      <c r="B29">
        <v>76095367</v>
      </c>
      <c r="C29" s="52">
        <v>9</v>
      </c>
      <c r="D29" t="s">
        <v>968</v>
      </c>
      <c r="E29" t="s">
        <v>754</v>
      </c>
      <c r="F29" s="49" t="s">
        <v>973</v>
      </c>
      <c r="G29" t="s">
        <v>898</v>
      </c>
      <c r="H29" t="s">
        <v>899</v>
      </c>
      <c r="I29" t="s">
        <v>756</v>
      </c>
      <c r="J29" s="53">
        <v>66395910</v>
      </c>
      <c r="K29">
        <v>8.6015700000000006</v>
      </c>
      <c r="L29">
        <v>96</v>
      </c>
      <c r="M29" s="51">
        <v>42368</v>
      </c>
      <c r="N29" s="51">
        <v>45293</v>
      </c>
      <c r="O29" s="51">
        <v>42796</v>
      </c>
      <c r="P29" s="53">
        <v>60711654</v>
      </c>
      <c r="Q29">
        <v>95</v>
      </c>
      <c r="R29">
        <v>12</v>
      </c>
      <c r="S29">
        <v>0</v>
      </c>
      <c r="T29" s="49" t="s">
        <v>974</v>
      </c>
      <c r="U29" t="s">
        <v>766</v>
      </c>
      <c r="V29" s="52">
        <v>13640</v>
      </c>
      <c r="W29" t="s">
        <v>901</v>
      </c>
      <c r="X29" s="53">
        <v>8656646</v>
      </c>
      <c r="Y29">
        <v>100</v>
      </c>
      <c r="Z29" t="s">
        <v>3687</v>
      </c>
      <c r="AA29" t="s">
        <v>3249</v>
      </c>
      <c r="AB29" t="s">
        <v>3250</v>
      </c>
      <c r="AC29" s="177">
        <v>2</v>
      </c>
      <c r="AD29" s="177">
        <v>26295399</v>
      </c>
    </row>
    <row r="30" spans="1:30">
      <c r="A30" s="51">
        <v>42769</v>
      </c>
      <c r="B30">
        <v>76095367</v>
      </c>
      <c r="C30" s="52">
        <v>9</v>
      </c>
      <c r="D30" t="s">
        <v>968</v>
      </c>
      <c r="E30" t="s">
        <v>754</v>
      </c>
      <c r="F30" s="49" t="s">
        <v>975</v>
      </c>
      <c r="G30" t="s">
        <v>898</v>
      </c>
      <c r="H30" t="s">
        <v>899</v>
      </c>
      <c r="I30" t="s">
        <v>756</v>
      </c>
      <c r="J30" s="53">
        <v>74763477</v>
      </c>
      <c r="K30">
        <v>8.6015700000000006</v>
      </c>
      <c r="L30">
        <v>96</v>
      </c>
      <c r="M30" s="51">
        <v>42368</v>
      </c>
      <c r="N30" s="51">
        <v>45293</v>
      </c>
      <c r="O30" s="51">
        <v>42796</v>
      </c>
      <c r="P30" s="53">
        <v>68362867</v>
      </c>
      <c r="Q30">
        <v>95</v>
      </c>
      <c r="R30">
        <v>12</v>
      </c>
      <c r="S30">
        <v>0</v>
      </c>
      <c r="T30" s="49" t="s">
        <v>976</v>
      </c>
      <c r="U30" t="s">
        <v>766</v>
      </c>
      <c r="V30" s="52">
        <v>13639</v>
      </c>
      <c r="W30" t="s">
        <v>901</v>
      </c>
      <c r="X30" s="53">
        <v>9747601</v>
      </c>
      <c r="Y30">
        <v>100</v>
      </c>
      <c r="Z30" t="s">
        <v>3687</v>
      </c>
      <c r="AA30" t="s">
        <v>3249</v>
      </c>
      <c r="AB30" t="s">
        <v>3250</v>
      </c>
      <c r="AC30" s="177">
        <v>2</v>
      </c>
      <c r="AD30" s="177">
        <v>26295399</v>
      </c>
    </row>
    <row r="31" spans="1:30">
      <c r="A31" s="51">
        <v>42769</v>
      </c>
      <c r="B31">
        <v>76337039</v>
      </c>
      <c r="C31" s="52">
        <v>9</v>
      </c>
      <c r="D31" t="s">
        <v>793</v>
      </c>
      <c r="E31" t="s">
        <v>754</v>
      </c>
      <c r="F31" s="49" t="s">
        <v>794</v>
      </c>
      <c r="G31" t="s">
        <v>898</v>
      </c>
      <c r="H31" t="s">
        <v>899</v>
      </c>
      <c r="I31" t="s">
        <v>756</v>
      </c>
      <c r="J31" s="53">
        <v>26995630</v>
      </c>
      <c r="K31">
        <v>10.03387</v>
      </c>
      <c r="L31">
        <v>25</v>
      </c>
      <c r="M31" s="51">
        <v>42368</v>
      </c>
      <c r="N31" s="51">
        <v>43136</v>
      </c>
      <c r="O31" s="51">
        <v>42799</v>
      </c>
      <c r="P31" s="53">
        <v>16876651</v>
      </c>
      <c r="Q31">
        <v>25</v>
      </c>
      <c r="R31">
        <v>10</v>
      </c>
      <c r="S31">
        <v>2</v>
      </c>
      <c r="T31" s="49" t="s">
        <v>977</v>
      </c>
      <c r="U31" t="s">
        <v>758</v>
      </c>
      <c r="V31" s="52">
        <v>13650</v>
      </c>
      <c r="W31" t="s">
        <v>901</v>
      </c>
      <c r="X31" s="53">
        <v>1995630</v>
      </c>
      <c r="Y31">
        <v>100</v>
      </c>
      <c r="Z31" t="s">
        <v>3693</v>
      </c>
      <c r="AA31" t="s">
        <v>3250</v>
      </c>
      <c r="AB31" t="s">
        <v>3250</v>
      </c>
      <c r="AC31" s="177">
        <v>2</v>
      </c>
      <c r="AD31" s="177">
        <v>2259951</v>
      </c>
    </row>
    <row r="32" spans="1:30">
      <c r="A32" s="51">
        <v>42769</v>
      </c>
      <c r="B32">
        <v>76285231</v>
      </c>
      <c r="C32" s="52">
        <v>4</v>
      </c>
      <c r="D32" t="s">
        <v>753</v>
      </c>
      <c r="E32" t="s">
        <v>754</v>
      </c>
      <c r="F32" s="49" t="s">
        <v>755</v>
      </c>
      <c r="G32" t="s">
        <v>898</v>
      </c>
      <c r="H32" t="s">
        <v>899</v>
      </c>
      <c r="I32" t="s">
        <v>756</v>
      </c>
      <c r="J32" s="53">
        <v>30000000</v>
      </c>
      <c r="K32">
        <v>11.35097</v>
      </c>
      <c r="L32">
        <v>24</v>
      </c>
      <c r="M32" s="51">
        <v>42368</v>
      </c>
      <c r="N32" s="51">
        <v>43105</v>
      </c>
      <c r="O32" s="51">
        <v>42799</v>
      </c>
      <c r="P32" s="53">
        <v>21953538</v>
      </c>
      <c r="Q32">
        <v>24</v>
      </c>
      <c r="R32">
        <v>7</v>
      </c>
      <c r="S32">
        <v>0</v>
      </c>
      <c r="T32" s="49" t="s">
        <v>978</v>
      </c>
      <c r="U32" t="s">
        <v>758</v>
      </c>
      <c r="V32" s="52">
        <v>13651</v>
      </c>
      <c r="W32" t="s">
        <v>901</v>
      </c>
      <c r="X32" s="53">
        <v>2291923</v>
      </c>
      <c r="Y32">
        <v>100</v>
      </c>
      <c r="Z32" t="s">
        <v>3694</v>
      </c>
      <c r="AA32" t="s">
        <v>3313</v>
      </c>
      <c r="AB32" t="s">
        <v>3250</v>
      </c>
      <c r="AC32" s="177">
        <v>9</v>
      </c>
      <c r="AD32" s="177">
        <v>82489726</v>
      </c>
    </row>
    <row r="33" spans="1:30">
      <c r="A33" s="51">
        <v>42769</v>
      </c>
      <c r="B33">
        <v>7849009</v>
      </c>
      <c r="C33" s="52">
        <v>8</v>
      </c>
      <c r="D33" t="s">
        <v>979</v>
      </c>
      <c r="E33" t="s">
        <v>754</v>
      </c>
      <c r="F33" s="49" t="s">
        <v>980</v>
      </c>
      <c r="G33" t="s">
        <v>898</v>
      </c>
      <c r="H33" t="s">
        <v>899</v>
      </c>
      <c r="I33" t="s">
        <v>756</v>
      </c>
      <c r="J33" s="53">
        <v>24003599</v>
      </c>
      <c r="K33">
        <v>11.88184</v>
      </c>
      <c r="L33">
        <v>48</v>
      </c>
      <c r="M33" s="51">
        <v>42389</v>
      </c>
      <c r="N33" s="51">
        <v>43866</v>
      </c>
      <c r="O33" s="51">
        <v>42799</v>
      </c>
      <c r="P33" s="53">
        <v>19525161</v>
      </c>
      <c r="Q33">
        <v>48</v>
      </c>
      <c r="R33">
        <v>11</v>
      </c>
      <c r="S33">
        <v>0</v>
      </c>
      <c r="T33" s="49" t="s">
        <v>981</v>
      </c>
      <c r="U33" t="s">
        <v>758</v>
      </c>
      <c r="V33" s="52">
        <v>13759</v>
      </c>
      <c r="W33" t="s">
        <v>901</v>
      </c>
      <c r="X33" s="53">
        <v>4003599</v>
      </c>
      <c r="Y33">
        <v>100</v>
      </c>
      <c r="Z33" t="s">
        <v>3695</v>
      </c>
      <c r="AA33" t="s">
        <v>3249</v>
      </c>
      <c r="AB33" t="s">
        <v>3250</v>
      </c>
      <c r="AC33" s="177">
        <v>9</v>
      </c>
      <c r="AD33" s="177">
        <v>88485868</v>
      </c>
    </row>
    <row r="34" spans="1:30">
      <c r="A34" s="51">
        <v>42769</v>
      </c>
      <c r="B34">
        <v>7560423</v>
      </c>
      <c r="C34" s="52">
        <v>8</v>
      </c>
      <c r="D34" t="s">
        <v>982</v>
      </c>
      <c r="E34" t="s">
        <v>754</v>
      </c>
      <c r="F34" s="49" t="s">
        <v>873</v>
      </c>
      <c r="G34" t="s">
        <v>898</v>
      </c>
      <c r="H34" t="s">
        <v>899</v>
      </c>
      <c r="I34" t="s">
        <v>756</v>
      </c>
      <c r="J34" s="53">
        <v>24303080</v>
      </c>
      <c r="K34">
        <v>12.5487</v>
      </c>
      <c r="L34">
        <v>60</v>
      </c>
      <c r="M34" s="51">
        <v>42459</v>
      </c>
      <c r="N34" s="51">
        <v>44288</v>
      </c>
      <c r="O34" s="51">
        <v>42796</v>
      </c>
      <c r="P34" s="53">
        <v>21547967</v>
      </c>
      <c r="Q34">
        <v>60</v>
      </c>
      <c r="R34">
        <v>9</v>
      </c>
      <c r="S34">
        <v>1</v>
      </c>
      <c r="T34" s="49" t="s">
        <v>983</v>
      </c>
      <c r="U34" t="s">
        <v>758</v>
      </c>
      <c r="V34" s="52">
        <v>14172</v>
      </c>
      <c r="W34" t="s">
        <v>901</v>
      </c>
      <c r="X34" s="53">
        <v>4303080</v>
      </c>
      <c r="Y34">
        <v>100</v>
      </c>
      <c r="Z34" t="s">
        <v>3696</v>
      </c>
      <c r="AA34" t="s">
        <v>3250</v>
      </c>
      <c r="AB34" t="s">
        <v>3250</v>
      </c>
      <c r="AC34" s="177">
        <v>9</v>
      </c>
      <c r="AD34" s="177">
        <v>993335896</v>
      </c>
    </row>
    <row r="35" spans="1:30">
      <c r="A35" s="51">
        <v>42769</v>
      </c>
      <c r="B35">
        <v>21918389</v>
      </c>
      <c r="C35" s="52">
        <v>5</v>
      </c>
      <c r="D35" t="s">
        <v>984</v>
      </c>
      <c r="E35" t="s">
        <v>754</v>
      </c>
      <c r="F35" s="49" t="s">
        <v>985</v>
      </c>
      <c r="G35" t="s">
        <v>898</v>
      </c>
      <c r="H35" t="s">
        <v>899</v>
      </c>
      <c r="I35" t="s">
        <v>756</v>
      </c>
      <c r="J35" s="53">
        <v>16849238</v>
      </c>
      <c r="K35">
        <v>12.41503</v>
      </c>
      <c r="L35">
        <v>24</v>
      </c>
      <c r="M35" s="51">
        <v>42506</v>
      </c>
      <c r="N35" s="51">
        <v>43236</v>
      </c>
      <c r="O35" s="51">
        <v>42782</v>
      </c>
      <c r="P35" s="53">
        <v>11677355</v>
      </c>
      <c r="Q35">
        <v>24</v>
      </c>
      <c r="R35">
        <v>8</v>
      </c>
      <c r="S35">
        <v>0</v>
      </c>
      <c r="T35" s="49" t="s">
        <v>986</v>
      </c>
      <c r="U35" t="s">
        <v>758</v>
      </c>
      <c r="V35" s="52">
        <v>14372</v>
      </c>
      <c r="W35" t="s">
        <v>901</v>
      </c>
      <c r="X35" s="53">
        <v>1849238</v>
      </c>
      <c r="Y35">
        <v>100</v>
      </c>
      <c r="Z35" t="s">
        <v>3697</v>
      </c>
      <c r="AA35" t="s">
        <v>3698</v>
      </c>
      <c r="AB35" t="s">
        <v>3698</v>
      </c>
      <c r="AC35" s="177">
        <v>9</v>
      </c>
      <c r="AD35" s="177">
        <v>7269341</v>
      </c>
    </row>
    <row r="36" spans="1:30">
      <c r="A36" s="51">
        <v>42769</v>
      </c>
      <c r="B36">
        <v>76082507</v>
      </c>
      <c r="C36" s="52">
        <v>7</v>
      </c>
      <c r="D36" t="s">
        <v>987</v>
      </c>
      <c r="E36" t="s">
        <v>754</v>
      </c>
      <c r="F36" s="49" t="s">
        <v>988</v>
      </c>
      <c r="G36" t="s">
        <v>898</v>
      </c>
      <c r="H36" t="s">
        <v>899</v>
      </c>
      <c r="I36" t="s">
        <v>756</v>
      </c>
      <c r="J36" s="53">
        <v>191412882</v>
      </c>
      <c r="K36">
        <v>8.8607099999999992</v>
      </c>
      <c r="L36">
        <v>84</v>
      </c>
      <c r="M36" s="51">
        <v>42550</v>
      </c>
      <c r="N36" s="51">
        <v>45106</v>
      </c>
      <c r="O36" s="51">
        <v>42794</v>
      </c>
      <c r="P36" s="53">
        <v>179535994</v>
      </c>
      <c r="Q36">
        <v>84</v>
      </c>
      <c r="R36">
        <v>7</v>
      </c>
      <c r="S36">
        <v>0</v>
      </c>
      <c r="T36" s="49" t="s">
        <v>989</v>
      </c>
      <c r="U36" t="s">
        <v>990</v>
      </c>
      <c r="V36" s="52">
        <v>14623</v>
      </c>
      <c r="W36" t="s">
        <v>901</v>
      </c>
      <c r="X36" s="53">
        <v>21912882</v>
      </c>
      <c r="Y36">
        <v>100</v>
      </c>
      <c r="Z36" t="s">
        <v>3699</v>
      </c>
      <c r="AA36" t="s">
        <v>3249</v>
      </c>
      <c r="AB36" t="s">
        <v>3250</v>
      </c>
      <c r="AC36" s="177">
        <v>2</v>
      </c>
      <c r="AD36" s="177">
        <v>27277521</v>
      </c>
    </row>
    <row r="37" spans="1:30">
      <c r="A37" s="51">
        <v>42769</v>
      </c>
      <c r="B37">
        <v>76330349</v>
      </c>
      <c r="C37" s="52">
        <v>7</v>
      </c>
      <c r="D37" t="s">
        <v>991</v>
      </c>
      <c r="E37" t="s">
        <v>912</v>
      </c>
      <c r="F37" s="49" t="s">
        <v>992</v>
      </c>
      <c r="G37" t="s">
        <v>898</v>
      </c>
      <c r="H37" t="s">
        <v>899</v>
      </c>
      <c r="I37" t="s">
        <v>756</v>
      </c>
      <c r="J37" s="53">
        <v>400000000</v>
      </c>
      <c r="K37">
        <v>7.8</v>
      </c>
      <c r="L37">
        <v>48</v>
      </c>
      <c r="M37" s="51">
        <v>42628</v>
      </c>
      <c r="N37" s="51">
        <v>44089</v>
      </c>
      <c r="O37" s="51">
        <v>42840</v>
      </c>
      <c r="P37" s="53">
        <v>400000000</v>
      </c>
      <c r="Q37">
        <v>42</v>
      </c>
      <c r="R37">
        <v>0</v>
      </c>
      <c r="S37">
        <v>0</v>
      </c>
      <c r="T37" s="49" t="s">
        <v>993</v>
      </c>
      <c r="U37" t="s">
        <v>990</v>
      </c>
      <c r="V37" s="52">
        <v>15099</v>
      </c>
      <c r="W37" t="s">
        <v>901</v>
      </c>
      <c r="X37" s="53">
        <v>45578487</v>
      </c>
      <c r="Y37">
        <v>100</v>
      </c>
      <c r="Z37" t="s">
        <v>3700</v>
      </c>
      <c r="AA37" t="s">
        <v>3380</v>
      </c>
      <c r="AB37" t="s">
        <v>3380</v>
      </c>
      <c r="AC37" s="177">
        <v>9</v>
      </c>
      <c r="AD37" s="177">
        <v>992151825</v>
      </c>
    </row>
    <row r="38" spans="1:30">
      <c r="A38" s="51">
        <v>42769</v>
      </c>
      <c r="B38">
        <v>76125873</v>
      </c>
      <c r="C38" s="52">
        <v>7</v>
      </c>
      <c r="D38" t="s">
        <v>773</v>
      </c>
      <c r="E38" t="s">
        <v>754</v>
      </c>
      <c r="F38" s="49" t="s">
        <v>774</v>
      </c>
      <c r="G38" t="s">
        <v>898</v>
      </c>
      <c r="H38" t="s">
        <v>899</v>
      </c>
      <c r="I38" t="s">
        <v>756</v>
      </c>
      <c r="J38" s="53">
        <v>40000000</v>
      </c>
      <c r="K38">
        <v>12.01492</v>
      </c>
      <c r="L38">
        <v>48</v>
      </c>
      <c r="M38" s="51">
        <v>42215</v>
      </c>
      <c r="N38" s="51">
        <v>43682</v>
      </c>
      <c r="O38" s="51">
        <v>42799</v>
      </c>
      <c r="P38" s="53">
        <v>30234270</v>
      </c>
      <c r="Q38">
        <v>48</v>
      </c>
      <c r="R38">
        <v>14</v>
      </c>
      <c r="S38">
        <v>0</v>
      </c>
      <c r="T38" s="49" t="s">
        <v>994</v>
      </c>
      <c r="U38" t="s">
        <v>758</v>
      </c>
      <c r="V38" s="52">
        <v>12268</v>
      </c>
      <c r="W38" t="s">
        <v>901</v>
      </c>
      <c r="X38" s="53">
        <v>5802643</v>
      </c>
      <c r="Y38">
        <v>100</v>
      </c>
      <c r="Z38" t="s">
        <v>3599</v>
      </c>
      <c r="AA38" t="s">
        <v>3270</v>
      </c>
      <c r="AB38" t="s">
        <v>3270</v>
      </c>
      <c r="AC38" s="177">
        <v>9</v>
      </c>
      <c r="AD38" s="177">
        <v>8257334</v>
      </c>
    </row>
    <row r="39" spans="1:30">
      <c r="A39" s="51">
        <v>42769</v>
      </c>
      <c r="B39">
        <v>76341584</v>
      </c>
      <c r="C39" s="52">
        <v>8</v>
      </c>
      <c r="D39" t="s">
        <v>813</v>
      </c>
      <c r="E39" t="s">
        <v>754</v>
      </c>
      <c r="F39" s="49" t="s">
        <v>814</v>
      </c>
      <c r="G39" t="s">
        <v>898</v>
      </c>
      <c r="H39" t="s">
        <v>899</v>
      </c>
      <c r="I39" t="s">
        <v>756</v>
      </c>
      <c r="J39" s="53">
        <v>73330614</v>
      </c>
      <c r="K39">
        <v>10.03387</v>
      </c>
      <c r="L39">
        <v>48</v>
      </c>
      <c r="M39" s="51">
        <v>42279</v>
      </c>
      <c r="N39" s="51">
        <v>43740</v>
      </c>
      <c r="O39" s="51">
        <v>42796</v>
      </c>
      <c r="P39" s="53">
        <v>54809556</v>
      </c>
      <c r="Q39">
        <v>48</v>
      </c>
      <c r="R39">
        <v>14</v>
      </c>
      <c r="S39">
        <v>2</v>
      </c>
      <c r="T39" s="49" t="s">
        <v>995</v>
      </c>
      <c r="U39" t="s">
        <v>758</v>
      </c>
      <c r="V39" s="52">
        <v>12804</v>
      </c>
      <c r="W39" t="s">
        <v>901</v>
      </c>
      <c r="X39" s="53">
        <v>8330614</v>
      </c>
      <c r="Y39">
        <v>100</v>
      </c>
      <c r="Z39" t="s">
        <v>3701</v>
      </c>
      <c r="AA39" t="s">
        <v>3530</v>
      </c>
      <c r="AB39" t="s">
        <v>3250</v>
      </c>
      <c r="AC39" s="177">
        <v>9</v>
      </c>
      <c r="AD39" s="177">
        <v>68469077</v>
      </c>
    </row>
    <row r="40" spans="1:30">
      <c r="A40" s="51">
        <v>42769</v>
      </c>
      <c r="B40">
        <v>76012448</v>
      </c>
      <c r="C40" s="52">
        <v>6</v>
      </c>
      <c r="D40" t="s">
        <v>996</v>
      </c>
      <c r="E40" t="s">
        <v>754</v>
      </c>
      <c r="F40" s="49" t="s">
        <v>997</v>
      </c>
      <c r="G40" t="s">
        <v>898</v>
      </c>
      <c r="H40" t="s">
        <v>899</v>
      </c>
      <c r="I40" t="s">
        <v>756</v>
      </c>
      <c r="J40" s="53">
        <v>33382287</v>
      </c>
      <c r="K40">
        <v>9.1204099999999997</v>
      </c>
      <c r="L40">
        <v>36</v>
      </c>
      <c r="M40" s="51">
        <v>42286</v>
      </c>
      <c r="N40" s="51">
        <v>43382</v>
      </c>
      <c r="O40" s="51">
        <v>42775</v>
      </c>
      <c r="P40" s="53">
        <v>20549077</v>
      </c>
      <c r="Q40">
        <v>36</v>
      </c>
      <c r="R40">
        <v>15</v>
      </c>
      <c r="S40">
        <v>0</v>
      </c>
      <c r="T40" s="49" t="s">
        <v>998</v>
      </c>
      <c r="U40" t="s">
        <v>758</v>
      </c>
      <c r="V40" s="52">
        <v>12834</v>
      </c>
      <c r="W40" t="s">
        <v>901</v>
      </c>
      <c r="X40" s="53">
        <v>3382287</v>
      </c>
      <c r="Y40">
        <v>80</v>
      </c>
      <c r="Z40" t="s">
        <v>3702</v>
      </c>
      <c r="AA40" t="s">
        <v>3313</v>
      </c>
      <c r="AB40" t="s">
        <v>3250</v>
      </c>
      <c r="AC40" s="177">
        <v>2</v>
      </c>
      <c r="AD40" s="177">
        <v>28847677</v>
      </c>
    </row>
    <row r="41" spans="1:30">
      <c r="A41" s="51">
        <v>42769</v>
      </c>
      <c r="B41">
        <v>76195117</v>
      </c>
      <c r="C41" s="52">
        <v>3</v>
      </c>
      <c r="D41" t="s">
        <v>999</v>
      </c>
      <c r="E41" t="s">
        <v>754</v>
      </c>
      <c r="F41" s="49" t="s">
        <v>1000</v>
      </c>
      <c r="G41" t="s">
        <v>898</v>
      </c>
      <c r="H41" t="s">
        <v>899</v>
      </c>
      <c r="I41" t="s">
        <v>756</v>
      </c>
      <c r="J41" s="53">
        <v>37803066</v>
      </c>
      <c r="K41">
        <v>9.3806899999999995</v>
      </c>
      <c r="L41">
        <v>24</v>
      </c>
      <c r="M41" s="51">
        <v>42297</v>
      </c>
      <c r="N41" s="51">
        <v>43028</v>
      </c>
      <c r="O41" s="51">
        <v>42786</v>
      </c>
      <c r="P41" s="53">
        <v>14993746</v>
      </c>
      <c r="Q41">
        <v>24</v>
      </c>
      <c r="R41">
        <v>15</v>
      </c>
      <c r="S41">
        <v>0</v>
      </c>
      <c r="T41" s="49" t="s">
        <v>1001</v>
      </c>
      <c r="U41" t="s">
        <v>758</v>
      </c>
      <c r="V41" s="52">
        <v>12871</v>
      </c>
      <c r="W41" t="s">
        <v>901</v>
      </c>
      <c r="X41" s="53">
        <v>2803066</v>
      </c>
      <c r="Y41">
        <v>100</v>
      </c>
      <c r="Z41" t="s">
        <v>3703</v>
      </c>
      <c r="AA41" t="s">
        <v>3250</v>
      </c>
      <c r="AB41" t="s">
        <v>3250</v>
      </c>
      <c r="AC41" s="177">
        <v>2</v>
      </c>
      <c r="AD41" s="177">
        <v>26338910</v>
      </c>
    </row>
    <row r="42" spans="1:30">
      <c r="A42" s="51">
        <v>42769</v>
      </c>
      <c r="B42">
        <v>76218487</v>
      </c>
      <c r="C42" s="52">
        <v>7</v>
      </c>
      <c r="D42" t="s">
        <v>1002</v>
      </c>
      <c r="E42" t="s">
        <v>754</v>
      </c>
      <c r="F42" s="49" t="s">
        <v>1003</v>
      </c>
      <c r="G42" t="s">
        <v>898</v>
      </c>
      <c r="H42" t="s">
        <v>899</v>
      </c>
      <c r="I42" t="s">
        <v>756</v>
      </c>
      <c r="J42" s="53">
        <v>33315029</v>
      </c>
      <c r="K42">
        <v>12.5487</v>
      </c>
      <c r="L42">
        <v>36</v>
      </c>
      <c r="M42" s="51">
        <v>42304</v>
      </c>
      <c r="N42" s="51">
        <v>43400</v>
      </c>
      <c r="O42" s="51">
        <v>42793</v>
      </c>
      <c r="P42" s="53">
        <v>20882987</v>
      </c>
      <c r="Q42">
        <v>36</v>
      </c>
      <c r="R42">
        <v>15</v>
      </c>
      <c r="S42">
        <v>0</v>
      </c>
      <c r="T42" s="49" t="s">
        <v>1004</v>
      </c>
      <c r="U42" t="s">
        <v>758</v>
      </c>
      <c r="V42" s="52">
        <v>12928</v>
      </c>
      <c r="W42" t="s">
        <v>901</v>
      </c>
      <c r="X42" s="53">
        <v>3315029</v>
      </c>
      <c r="Y42">
        <v>100</v>
      </c>
      <c r="Z42" t="s">
        <v>3704</v>
      </c>
      <c r="AA42" t="s">
        <v>3250</v>
      </c>
      <c r="AB42" t="s">
        <v>3250</v>
      </c>
      <c r="AC42" s="177">
        <v>2</v>
      </c>
      <c r="AD42" s="177">
        <v>26897345</v>
      </c>
    </row>
    <row r="43" spans="1:30">
      <c r="A43" s="51">
        <v>42769</v>
      </c>
      <c r="B43">
        <v>6123714</v>
      </c>
      <c r="C43" s="52">
        <v>3</v>
      </c>
      <c r="D43" t="s">
        <v>1005</v>
      </c>
      <c r="E43" t="s">
        <v>754</v>
      </c>
      <c r="F43" s="49" t="s">
        <v>1006</v>
      </c>
      <c r="G43" t="s">
        <v>898</v>
      </c>
      <c r="H43" t="s">
        <v>899</v>
      </c>
      <c r="I43" t="s">
        <v>756</v>
      </c>
      <c r="J43" s="53">
        <v>30187835</v>
      </c>
      <c r="K43">
        <v>10.29</v>
      </c>
      <c r="L43">
        <v>18</v>
      </c>
      <c r="M43" s="51">
        <v>42312</v>
      </c>
      <c r="N43" s="51">
        <v>42859</v>
      </c>
      <c r="O43" s="51">
        <v>42798</v>
      </c>
      <c r="P43" s="53">
        <v>7104628</v>
      </c>
      <c r="Q43">
        <v>18</v>
      </c>
      <c r="R43">
        <v>14</v>
      </c>
      <c r="S43">
        <v>0</v>
      </c>
      <c r="T43" s="49" t="s">
        <v>1007</v>
      </c>
      <c r="U43" t="s">
        <v>758</v>
      </c>
      <c r="V43" s="52">
        <v>13015</v>
      </c>
      <c r="W43" t="s">
        <v>1008</v>
      </c>
      <c r="X43" s="53">
        <v>0</v>
      </c>
      <c r="Y43">
        <v>100</v>
      </c>
      <c r="Z43" t="s">
        <v>3705</v>
      </c>
      <c r="AA43" t="s">
        <v>3301</v>
      </c>
      <c r="AB43" t="s">
        <v>3301</v>
      </c>
      <c r="AC43" s="177">
        <v>9</v>
      </c>
      <c r="AD43" s="177">
        <v>942798202</v>
      </c>
    </row>
    <row r="44" spans="1:30">
      <c r="A44" s="51">
        <v>42769</v>
      </c>
      <c r="B44">
        <v>6123714</v>
      </c>
      <c r="C44" s="52">
        <v>3</v>
      </c>
      <c r="D44" t="s">
        <v>1005</v>
      </c>
      <c r="E44" t="s">
        <v>754</v>
      </c>
      <c r="F44" s="49" t="s">
        <v>1009</v>
      </c>
      <c r="G44" t="s">
        <v>898</v>
      </c>
      <c r="H44" t="s">
        <v>899</v>
      </c>
      <c r="I44" t="s">
        <v>756</v>
      </c>
      <c r="J44" s="53">
        <v>2114215</v>
      </c>
      <c r="K44">
        <v>10.29</v>
      </c>
      <c r="L44">
        <v>18</v>
      </c>
      <c r="M44" s="51">
        <v>42312</v>
      </c>
      <c r="N44" s="51">
        <v>42859</v>
      </c>
      <c r="O44" s="51">
        <v>42798</v>
      </c>
      <c r="P44" s="53">
        <v>497573</v>
      </c>
      <c r="Q44">
        <v>18</v>
      </c>
      <c r="R44">
        <v>14</v>
      </c>
      <c r="S44">
        <v>0</v>
      </c>
      <c r="T44" s="49" t="s">
        <v>1010</v>
      </c>
      <c r="U44" t="s">
        <v>758</v>
      </c>
      <c r="V44" s="52">
        <v>13016</v>
      </c>
      <c r="W44" t="s">
        <v>1008</v>
      </c>
      <c r="X44" s="53">
        <v>0</v>
      </c>
      <c r="Y44">
        <v>100</v>
      </c>
      <c r="Z44" t="s">
        <v>3705</v>
      </c>
      <c r="AA44" t="s">
        <v>3301</v>
      </c>
      <c r="AB44" t="s">
        <v>3301</v>
      </c>
      <c r="AC44" s="177">
        <v>9</v>
      </c>
      <c r="AD44" s="177">
        <v>942798202</v>
      </c>
    </row>
    <row r="45" spans="1:30">
      <c r="A45" s="51">
        <v>42769</v>
      </c>
      <c r="B45">
        <v>76117742</v>
      </c>
      <c r="C45" s="52">
        <v>7</v>
      </c>
      <c r="D45" t="s">
        <v>776</v>
      </c>
      <c r="E45" t="s">
        <v>754</v>
      </c>
      <c r="F45" s="49" t="s">
        <v>777</v>
      </c>
      <c r="G45" t="s">
        <v>898</v>
      </c>
      <c r="H45" t="s">
        <v>899</v>
      </c>
      <c r="I45" t="s">
        <v>756</v>
      </c>
      <c r="J45" s="53">
        <v>21656455</v>
      </c>
      <c r="K45">
        <v>9.9029500000000006</v>
      </c>
      <c r="L45">
        <v>24</v>
      </c>
      <c r="M45" s="51">
        <v>42222</v>
      </c>
      <c r="N45" s="51">
        <v>42953</v>
      </c>
      <c r="O45" s="51">
        <v>42800</v>
      </c>
      <c r="P45" s="53">
        <v>9532143</v>
      </c>
      <c r="Q45">
        <v>24</v>
      </c>
      <c r="R45">
        <v>14</v>
      </c>
      <c r="S45">
        <v>0</v>
      </c>
      <c r="T45" s="49" t="s">
        <v>1011</v>
      </c>
      <c r="U45" t="s">
        <v>758</v>
      </c>
      <c r="V45" s="52">
        <v>12309</v>
      </c>
      <c r="W45" t="s">
        <v>901</v>
      </c>
      <c r="X45" s="53">
        <v>1656455</v>
      </c>
      <c r="Y45">
        <v>100</v>
      </c>
      <c r="Z45" t="s">
        <v>3706</v>
      </c>
      <c r="AA45" t="s">
        <v>3292</v>
      </c>
      <c r="AB45" t="s">
        <v>3270</v>
      </c>
      <c r="AC45" s="177">
        <v>2</v>
      </c>
      <c r="AD45" s="177">
        <v>2590223</v>
      </c>
    </row>
    <row r="46" spans="1:30">
      <c r="A46" s="51">
        <v>42769</v>
      </c>
      <c r="B46">
        <v>76364172</v>
      </c>
      <c r="C46" s="52">
        <v>4</v>
      </c>
      <c r="D46" t="s">
        <v>1012</v>
      </c>
      <c r="E46" t="s">
        <v>754</v>
      </c>
      <c r="F46" s="49" t="s">
        <v>1013</v>
      </c>
      <c r="G46" t="s">
        <v>898</v>
      </c>
      <c r="H46" t="s">
        <v>899</v>
      </c>
      <c r="I46" t="s">
        <v>756</v>
      </c>
      <c r="J46" s="53">
        <v>32190183</v>
      </c>
      <c r="K46">
        <v>8.7310700000000008</v>
      </c>
      <c r="L46">
        <v>24</v>
      </c>
      <c r="M46" s="51">
        <v>42305</v>
      </c>
      <c r="N46" s="51">
        <v>43036</v>
      </c>
      <c r="O46" s="51">
        <v>42794</v>
      </c>
      <c r="P46" s="53">
        <v>12720995</v>
      </c>
      <c r="Q46">
        <v>24</v>
      </c>
      <c r="R46">
        <v>15</v>
      </c>
      <c r="S46">
        <v>0</v>
      </c>
      <c r="T46" s="49" t="s">
        <v>1014</v>
      </c>
      <c r="U46" t="s">
        <v>758</v>
      </c>
      <c r="V46" s="52">
        <v>12901</v>
      </c>
      <c r="W46" t="s">
        <v>901</v>
      </c>
      <c r="X46" s="53">
        <v>2190183</v>
      </c>
      <c r="Y46">
        <v>100</v>
      </c>
      <c r="Z46" t="s">
        <v>3707</v>
      </c>
      <c r="AA46" t="s">
        <v>3633</v>
      </c>
      <c r="AB46" t="s">
        <v>3250</v>
      </c>
      <c r="AC46" t="s">
        <v>130</v>
      </c>
      <c r="AD46" s="177">
        <v>26833016</v>
      </c>
    </row>
    <row r="47" spans="1:30">
      <c r="A47" s="51">
        <v>42769</v>
      </c>
      <c r="B47">
        <v>76260586</v>
      </c>
      <c r="C47" s="52">
        <v>4</v>
      </c>
      <c r="D47" t="s">
        <v>1015</v>
      </c>
      <c r="E47" t="s">
        <v>912</v>
      </c>
      <c r="F47" s="49" t="s">
        <v>1016</v>
      </c>
      <c r="G47" t="s">
        <v>898</v>
      </c>
      <c r="H47" t="s">
        <v>899</v>
      </c>
      <c r="I47" t="s">
        <v>756</v>
      </c>
      <c r="J47" s="53">
        <v>18365766</v>
      </c>
      <c r="K47">
        <v>8.8800000000000008</v>
      </c>
      <c r="L47">
        <v>48</v>
      </c>
      <c r="M47" s="51">
        <v>42361</v>
      </c>
      <c r="N47" s="51">
        <v>43812</v>
      </c>
      <c r="O47" s="51">
        <v>42899</v>
      </c>
      <c r="P47" s="53">
        <v>14365318</v>
      </c>
      <c r="Q47">
        <v>8</v>
      </c>
      <c r="R47">
        <v>2</v>
      </c>
      <c r="S47">
        <v>0</v>
      </c>
      <c r="T47" s="49" t="s">
        <v>1017</v>
      </c>
      <c r="U47" t="s">
        <v>758</v>
      </c>
      <c r="V47" s="52">
        <v>13509</v>
      </c>
      <c r="W47" t="s">
        <v>901</v>
      </c>
      <c r="X47" s="53">
        <v>2865766</v>
      </c>
      <c r="Y47">
        <v>100</v>
      </c>
      <c r="Z47" t="s">
        <v>3259</v>
      </c>
      <c r="AA47" t="s">
        <v>3260</v>
      </c>
      <c r="AB47" t="s">
        <v>3261</v>
      </c>
      <c r="AC47" s="177">
        <v>2</v>
      </c>
      <c r="AD47" s="177">
        <v>7053063</v>
      </c>
    </row>
    <row r="48" spans="1:30">
      <c r="A48" s="51">
        <v>42769</v>
      </c>
      <c r="B48">
        <v>76260586</v>
      </c>
      <c r="C48" s="52">
        <v>4</v>
      </c>
      <c r="D48" t="s">
        <v>1015</v>
      </c>
      <c r="E48" t="s">
        <v>912</v>
      </c>
      <c r="F48" s="49" t="s">
        <v>1018</v>
      </c>
      <c r="G48" t="s">
        <v>898</v>
      </c>
      <c r="H48" t="s">
        <v>899</v>
      </c>
      <c r="I48" t="s">
        <v>756</v>
      </c>
      <c r="J48" s="53">
        <v>12424535</v>
      </c>
      <c r="K48">
        <v>11.88</v>
      </c>
      <c r="L48">
        <v>48</v>
      </c>
      <c r="M48" s="51">
        <v>42446</v>
      </c>
      <c r="N48" s="51">
        <v>43899</v>
      </c>
      <c r="O48" s="51">
        <v>42803</v>
      </c>
      <c r="P48" s="53">
        <v>11175831</v>
      </c>
      <c r="Q48">
        <v>8</v>
      </c>
      <c r="R48">
        <v>1</v>
      </c>
      <c r="S48">
        <v>0</v>
      </c>
      <c r="T48" s="49" t="s">
        <v>1019</v>
      </c>
      <c r="U48" t="s">
        <v>758</v>
      </c>
      <c r="V48" s="52">
        <v>14074</v>
      </c>
      <c r="W48" t="s">
        <v>901</v>
      </c>
      <c r="X48" s="53">
        <v>2424535</v>
      </c>
      <c r="Y48">
        <v>100</v>
      </c>
      <c r="Z48" t="s">
        <v>3259</v>
      </c>
      <c r="AA48" t="s">
        <v>3260</v>
      </c>
      <c r="AB48" t="s">
        <v>3261</v>
      </c>
      <c r="AC48" s="177">
        <v>2</v>
      </c>
      <c r="AD48" s="177">
        <v>7053063</v>
      </c>
    </row>
    <row r="49" spans="1:30">
      <c r="A49" s="51">
        <v>42769</v>
      </c>
      <c r="B49">
        <v>76228678</v>
      </c>
      <c r="C49" s="52">
        <v>5</v>
      </c>
      <c r="D49" t="s">
        <v>1020</v>
      </c>
      <c r="E49" t="s">
        <v>754</v>
      </c>
      <c r="F49" s="49" t="s">
        <v>1021</v>
      </c>
      <c r="G49" t="s">
        <v>898</v>
      </c>
      <c r="H49" t="s">
        <v>899</v>
      </c>
      <c r="I49" t="s">
        <v>756</v>
      </c>
      <c r="J49" s="53">
        <v>31911440</v>
      </c>
      <c r="K49">
        <v>8.7310700000000008</v>
      </c>
      <c r="L49">
        <v>24</v>
      </c>
      <c r="M49" s="51">
        <v>42123</v>
      </c>
      <c r="N49" s="51">
        <v>42860</v>
      </c>
      <c r="O49" s="51">
        <v>42799</v>
      </c>
      <c r="P49" s="53">
        <v>5713003</v>
      </c>
      <c r="Q49">
        <v>24</v>
      </c>
      <c r="R49">
        <v>20</v>
      </c>
      <c r="S49">
        <v>0</v>
      </c>
      <c r="T49" s="49" t="s">
        <v>1022</v>
      </c>
      <c r="U49" t="s">
        <v>758</v>
      </c>
      <c r="V49" s="52">
        <v>11476</v>
      </c>
      <c r="W49" t="s">
        <v>901</v>
      </c>
      <c r="X49" s="53">
        <v>1911440</v>
      </c>
      <c r="Y49">
        <v>100</v>
      </c>
      <c r="Z49" t="s">
        <v>3708</v>
      </c>
      <c r="AA49" t="s">
        <v>3313</v>
      </c>
      <c r="AB49" t="s">
        <v>3250</v>
      </c>
      <c r="AC49" s="177">
        <v>2</v>
      </c>
      <c r="AD49" t="s">
        <v>3958</v>
      </c>
    </row>
    <row r="50" spans="1:30">
      <c r="A50" s="51">
        <v>42769</v>
      </c>
      <c r="B50">
        <v>76825160</v>
      </c>
      <c r="C50" s="52">
        <v>6</v>
      </c>
      <c r="D50" t="s">
        <v>821</v>
      </c>
      <c r="E50" t="s">
        <v>754</v>
      </c>
      <c r="F50" s="49" t="s">
        <v>822</v>
      </c>
      <c r="G50" t="s">
        <v>898</v>
      </c>
      <c r="H50" t="s">
        <v>899</v>
      </c>
      <c r="I50" t="s">
        <v>756</v>
      </c>
      <c r="J50" s="53">
        <v>21793072</v>
      </c>
      <c r="K50">
        <v>10.199999999999999</v>
      </c>
      <c r="L50">
        <v>24</v>
      </c>
      <c r="M50" s="51">
        <v>42153</v>
      </c>
      <c r="N50" s="51">
        <v>42891</v>
      </c>
      <c r="O50" s="51">
        <v>42799</v>
      </c>
      <c r="P50" s="53">
        <v>5870010</v>
      </c>
      <c r="Q50">
        <v>24</v>
      </c>
      <c r="R50">
        <v>18</v>
      </c>
      <c r="S50">
        <v>1</v>
      </c>
      <c r="T50" s="49" t="s">
        <v>1023</v>
      </c>
      <c r="U50" t="s">
        <v>758</v>
      </c>
      <c r="V50" s="52">
        <v>11743</v>
      </c>
      <c r="W50" t="s">
        <v>901</v>
      </c>
      <c r="X50" s="53">
        <v>1793072</v>
      </c>
      <c r="Y50">
        <v>100</v>
      </c>
      <c r="Z50" t="s">
        <v>3544</v>
      </c>
      <c r="AA50" t="s">
        <v>3250</v>
      </c>
      <c r="AB50" t="s">
        <v>3250</v>
      </c>
      <c r="AC50" t="s">
        <v>130</v>
      </c>
      <c r="AD50" s="177">
        <v>223835735</v>
      </c>
    </row>
    <row r="51" spans="1:30">
      <c r="A51" s="51">
        <v>42769</v>
      </c>
      <c r="B51">
        <v>76473229</v>
      </c>
      <c r="C51" s="52">
        <v>4</v>
      </c>
      <c r="D51" t="s">
        <v>1024</v>
      </c>
      <c r="E51" t="s">
        <v>754</v>
      </c>
      <c r="F51" s="49" t="s">
        <v>1025</v>
      </c>
      <c r="G51" t="s">
        <v>898</v>
      </c>
      <c r="H51" t="s">
        <v>899</v>
      </c>
      <c r="I51" t="s">
        <v>756</v>
      </c>
      <c r="J51" s="53">
        <v>44089321</v>
      </c>
      <c r="K51">
        <v>8.9904899999999994</v>
      </c>
      <c r="L51">
        <v>36</v>
      </c>
      <c r="M51" s="51">
        <v>42172</v>
      </c>
      <c r="N51" s="51">
        <v>43268</v>
      </c>
      <c r="O51" s="51">
        <v>42783</v>
      </c>
      <c r="P51" s="53">
        <v>24573116</v>
      </c>
      <c r="Q51">
        <v>33</v>
      </c>
      <c r="R51">
        <v>16</v>
      </c>
      <c r="S51">
        <v>0</v>
      </c>
      <c r="T51" s="49" t="s">
        <v>1026</v>
      </c>
      <c r="U51" t="s">
        <v>758</v>
      </c>
      <c r="V51" s="52">
        <v>11867</v>
      </c>
      <c r="W51" t="s">
        <v>901</v>
      </c>
      <c r="X51" s="53">
        <v>4089321</v>
      </c>
      <c r="Y51">
        <v>100</v>
      </c>
      <c r="Z51" t="s">
        <v>3709</v>
      </c>
      <c r="AA51" t="s">
        <v>3281</v>
      </c>
      <c r="AB51" t="s">
        <v>3250</v>
      </c>
      <c r="AC51" s="177">
        <v>2</v>
      </c>
      <c r="AD51" s="177">
        <v>22126733</v>
      </c>
    </row>
    <row r="52" spans="1:30">
      <c r="A52" s="51">
        <v>42769</v>
      </c>
      <c r="B52">
        <v>13665296</v>
      </c>
      <c r="C52" s="52">
        <v>6</v>
      </c>
      <c r="D52" t="s">
        <v>860</v>
      </c>
      <c r="E52" t="s">
        <v>754</v>
      </c>
      <c r="F52" s="49" t="s">
        <v>861</v>
      </c>
      <c r="G52" t="s">
        <v>898</v>
      </c>
      <c r="H52" t="s">
        <v>899</v>
      </c>
      <c r="I52" t="s">
        <v>756</v>
      </c>
      <c r="J52" s="53">
        <v>25000000</v>
      </c>
      <c r="K52">
        <v>13.353730000000001</v>
      </c>
      <c r="L52">
        <v>36</v>
      </c>
      <c r="M52" s="51">
        <v>42185</v>
      </c>
      <c r="N52" s="51">
        <v>43281</v>
      </c>
      <c r="O52" s="51">
        <v>42794</v>
      </c>
      <c r="P52" s="53">
        <v>13367049</v>
      </c>
      <c r="Q52">
        <v>36</v>
      </c>
      <c r="R52">
        <v>18</v>
      </c>
      <c r="S52">
        <v>1</v>
      </c>
      <c r="T52" s="49" t="s">
        <v>1027</v>
      </c>
      <c r="U52" t="s">
        <v>758</v>
      </c>
      <c r="V52" s="52">
        <v>11954</v>
      </c>
      <c r="W52" t="s">
        <v>901</v>
      </c>
      <c r="X52" s="53">
        <v>2705453</v>
      </c>
      <c r="Y52">
        <v>100</v>
      </c>
      <c r="Z52" t="s">
        <v>3710</v>
      </c>
      <c r="AA52" t="s">
        <v>3326</v>
      </c>
      <c r="AB52" t="s">
        <v>3250</v>
      </c>
      <c r="AC52" s="177">
        <v>2</v>
      </c>
      <c r="AD52" s="177">
        <v>22485657</v>
      </c>
    </row>
    <row r="53" spans="1:30">
      <c r="A53" s="51">
        <v>42769</v>
      </c>
      <c r="B53">
        <v>76138635</v>
      </c>
      <c r="C53" s="52">
        <v>2</v>
      </c>
      <c r="D53" t="s">
        <v>1028</v>
      </c>
      <c r="E53" t="s">
        <v>754</v>
      </c>
      <c r="F53" s="49" t="s">
        <v>1029</v>
      </c>
      <c r="G53" t="s">
        <v>898</v>
      </c>
      <c r="H53" t="s">
        <v>899</v>
      </c>
      <c r="I53" t="s">
        <v>756</v>
      </c>
      <c r="J53" s="53">
        <v>31840971</v>
      </c>
      <c r="K53">
        <v>9.9029500000000006</v>
      </c>
      <c r="L53">
        <v>24</v>
      </c>
      <c r="M53" s="51">
        <v>42261</v>
      </c>
      <c r="N53" s="51">
        <v>43019</v>
      </c>
      <c r="O53" s="51">
        <v>42777</v>
      </c>
      <c r="P53" s="53">
        <v>12755876</v>
      </c>
      <c r="Q53">
        <v>24</v>
      </c>
      <c r="R53">
        <v>15</v>
      </c>
      <c r="S53">
        <v>0</v>
      </c>
      <c r="T53" s="49" t="s">
        <v>1030</v>
      </c>
      <c r="U53" t="s">
        <v>758</v>
      </c>
      <c r="V53" s="52">
        <v>12632</v>
      </c>
      <c r="W53" t="s">
        <v>901</v>
      </c>
      <c r="X53" s="53">
        <v>1840971</v>
      </c>
      <c r="Y53">
        <v>100</v>
      </c>
      <c r="Z53" t="s">
        <v>3711</v>
      </c>
      <c r="AA53" t="s">
        <v>3530</v>
      </c>
      <c r="AB53" t="s">
        <v>3250</v>
      </c>
      <c r="AC53" s="177">
        <v>2</v>
      </c>
      <c r="AD53" s="177">
        <v>4328203</v>
      </c>
    </row>
    <row r="54" spans="1:30">
      <c r="A54" s="51">
        <v>42769</v>
      </c>
      <c r="B54">
        <v>76110127</v>
      </c>
      <c r="C54" s="52">
        <v>7</v>
      </c>
      <c r="D54" t="s">
        <v>1031</v>
      </c>
      <c r="E54" t="s">
        <v>754</v>
      </c>
      <c r="F54" s="49" t="s">
        <v>800</v>
      </c>
      <c r="G54" t="s">
        <v>898</v>
      </c>
      <c r="H54" t="s">
        <v>899</v>
      </c>
      <c r="I54" t="s">
        <v>756</v>
      </c>
      <c r="J54" s="53">
        <v>45000000</v>
      </c>
      <c r="K54">
        <v>9.9</v>
      </c>
      <c r="L54">
        <v>24</v>
      </c>
      <c r="M54" s="51">
        <v>42286</v>
      </c>
      <c r="N54" s="51">
        <v>43017</v>
      </c>
      <c r="O54" s="51">
        <v>42775</v>
      </c>
      <c r="P54" s="53">
        <v>21704630</v>
      </c>
      <c r="Q54">
        <v>24</v>
      </c>
      <c r="R54">
        <v>13</v>
      </c>
      <c r="S54">
        <v>2</v>
      </c>
      <c r="T54" s="49" t="s">
        <v>1032</v>
      </c>
      <c r="U54" t="s">
        <v>758</v>
      </c>
      <c r="V54" s="52">
        <v>12835</v>
      </c>
      <c r="W54" t="s">
        <v>901</v>
      </c>
      <c r="X54" s="53">
        <v>2702881</v>
      </c>
      <c r="Y54">
        <v>100</v>
      </c>
      <c r="Z54" t="s">
        <v>3712</v>
      </c>
      <c r="AA54" t="s">
        <v>3281</v>
      </c>
      <c r="AB54" t="s">
        <v>3250</v>
      </c>
      <c r="AC54" s="177">
        <v>2</v>
      </c>
      <c r="AD54" s="177">
        <v>23203929</v>
      </c>
    </row>
    <row r="55" spans="1:30">
      <c r="A55" s="51">
        <v>42769</v>
      </c>
      <c r="B55">
        <v>76276614</v>
      </c>
      <c r="C55" s="52">
        <v>0</v>
      </c>
      <c r="D55" t="s">
        <v>815</v>
      </c>
      <c r="E55" t="s">
        <v>754</v>
      </c>
      <c r="F55" s="49" t="s">
        <v>816</v>
      </c>
      <c r="G55" t="s">
        <v>898</v>
      </c>
      <c r="H55" t="s">
        <v>899</v>
      </c>
      <c r="I55" t="s">
        <v>756</v>
      </c>
      <c r="J55" s="53">
        <v>30000000</v>
      </c>
      <c r="K55">
        <v>10.03387</v>
      </c>
      <c r="L55">
        <v>36</v>
      </c>
      <c r="M55" s="51">
        <v>42307</v>
      </c>
      <c r="N55" s="51">
        <v>43406</v>
      </c>
      <c r="O55" s="51">
        <v>42796</v>
      </c>
      <c r="P55" s="53">
        <v>20176749</v>
      </c>
      <c r="Q55">
        <v>36</v>
      </c>
      <c r="R55">
        <v>13</v>
      </c>
      <c r="S55">
        <v>2</v>
      </c>
      <c r="T55" s="49" t="s">
        <v>1033</v>
      </c>
      <c r="U55" t="s">
        <v>758</v>
      </c>
      <c r="V55" s="52">
        <v>12992</v>
      </c>
      <c r="W55" t="s">
        <v>901</v>
      </c>
      <c r="X55" s="53">
        <v>3544688</v>
      </c>
      <c r="Y55">
        <v>100</v>
      </c>
      <c r="Z55" t="s">
        <v>3713</v>
      </c>
      <c r="AA55" t="s">
        <v>3252</v>
      </c>
      <c r="AB55" t="s">
        <v>3250</v>
      </c>
      <c r="AC55" s="177">
        <v>2</v>
      </c>
      <c r="AD55" s="177">
        <v>2238180</v>
      </c>
    </row>
    <row r="56" spans="1:30">
      <c r="A56" s="51">
        <v>42769</v>
      </c>
      <c r="B56">
        <v>76121512</v>
      </c>
      <c r="C56" s="52">
        <v>4</v>
      </c>
      <c r="D56" t="s">
        <v>1034</v>
      </c>
      <c r="E56" t="s">
        <v>754</v>
      </c>
      <c r="F56" s="49" t="s">
        <v>1035</v>
      </c>
      <c r="G56" t="s">
        <v>898</v>
      </c>
      <c r="H56" t="s">
        <v>899</v>
      </c>
      <c r="I56" t="s">
        <v>756</v>
      </c>
      <c r="J56" s="53">
        <v>20000000</v>
      </c>
      <c r="K56">
        <v>11.086399999999999</v>
      </c>
      <c r="L56">
        <v>12</v>
      </c>
      <c r="M56" s="51">
        <v>42416</v>
      </c>
      <c r="N56" s="51">
        <v>42782</v>
      </c>
      <c r="O56" s="51">
        <v>42782</v>
      </c>
      <c r="P56" s="53">
        <v>0</v>
      </c>
      <c r="Q56">
        <v>12</v>
      </c>
      <c r="R56">
        <v>11</v>
      </c>
      <c r="S56">
        <v>0</v>
      </c>
      <c r="T56" s="49" t="s">
        <v>1036</v>
      </c>
      <c r="U56" t="s">
        <v>758</v>
      </c>
      <c r="V56" s="52">
        <v>13920</v>
      </c>
      <c r="W56" t="s">
        <v>901</v>
      </c>
      <c r="X56" s="53">
        <v>718244</v>
      </c>
      <c r="Y56">
        <v>100</v>
      </c>
      <c r="Z56" t="s">
        <v>3714</v>
      </c>
      <c r="AA56" t="s">
        <v>3281</v>
      </c>
      <c r="AB56" t="s">
        <v>3250</v>
      </c>
      <c r="AC56" s="177">
        <v>2</v>
      </c>
      <c r="AD56" s="177">
        <v>24285868</v>
      </c>
    </row>
    <row r="57" spans="1:30">
      <c r="A57" s="51">
        <v>42769</v>
      </c>
      <c r="B57">
        <v>77391780</v>
      </c>
      <c r="C57" s="52">
        <v>9</v>
      </c>
      <c r="D57" t="s">
        <v>1037</v>
      </c>
      <c r="E57" t="s">
        <v>754</v>
      </c>
      <c r="F57" s="49" t="s">
        <v>1038</v>
      </c>
      <c r="G57" t="s">
        <v>898</v>
      </c>
      <c r="H57" t="s">
        <v>899</v>
      </c>
      <c r="I57" t="s">
        <v>756</v>
      </c>
      <c r="J57" s="53">
        <v>30797447</v>
      </c>
      <c r="K57">
        <v>11.35097</v>
      </c>
      <c r="L57">
        <v>36</v>
      </c>
      <c r="M57" s="51">
        <v>42475</v>
      </c>
      <c r="N57" s="51">
        <v>43570</v>
      </c>
      <c r="O57" s="51">
        <v>42781</v>
      </c>
      <c r="P57" s="53">
        <v>24024063</v>
      </c>
      <c r="Q57">
        <v>36</v>
      </c>
      <c r="R57">
        <v>9</v>
      </c>
      <c r="S57">
        <v>0</v>
      </c>
      <c r="T57" s="49" t="s">
        <v>1039</v>
      </c>
      <c r="U57" t="s">
        <v>758</v>
      </c>
      <c r="V57" s="52">
        <v>14266</v>
      </c>
      <c r="W57" t="s">
        <v>901</v>
      </c>
      <c r="X57" s="53">
        <v>3297447</v>
      </c>
      <c r="Y57">
        <v>100</v>
      </c>
      <c r="Z57" t="s">
        <v>3715</v>
      </c>
      <c r="AA57" t="s">
        <v>3655</v>
      </c>
      <c r="AB57" t="s">
        <v>3250</v>
      </c>
      <c r="AC57" s="177">
        <v>2</v>
      </c>
      <c r="AD57" s="177">
        <v>23105644</v>
      </c>
    </row>
    <row r="58" spans="1:30">
      <c r="A58" s="51">
        <v>42769</v>
      </c>
      <c r="B58">
        <v>76898040</v>
      </c>
      <c r="C58" s="52">
        <v>3</v>
      </c>
      <c r="D58" t="s">
        <v>858</v>
      </c>
      <c r="E58" t="s">
        <v>754</v>
      </c>
      <c r="F58" s="49" t="s">
        <v>859</v>
      </c>
      <c r="G58" t="s">
        <v>898</v>
      </c>
      <c r="H58" t="s">
        <v>899</v>
      </c>
      <c r="I58" t="s">
        <v>756</v>
      </c>
      <c r="J58" s="53">
        <v>10832114</v>
      </c>
      <c r="K58">
        <v>11.35097</v>
      </c>
      <c r="L58">
        <v>24</v>
      </c>
      <c r="M58" s="51">
        <v>42152</v>
      </c>
      <c r="N58" s="51">
        <v>42883</v>
      </c>
      <c r="O58" s="51">
        <v>42794</v>
      </c>
      <c r="P58" s="53">
        <v>2456692</v>
      </c>
      <c r="Q58">
        <v>24</v>
      </c>
      <c r="R58">
        <v>19</v>
      </c>
      <c r="S58">
        <v>1</v>
      </c>
      <c r="T58" s="49" t="s">
        <v>1040</v>
      </c>
      <c r="U58" t="s">
        <v>758</v>
      </c>
      <c r="V58" s="52">
        <v>11720</v>
      </c>
      <c r="W58" t="s">
        <v>901</v>
      </c>
      <c r="X58" s="53">
        <v>832114</v>
      </c>
      <c r="Y58">
        <v>100</v>
      </c>
      <c r="Z58" t="s">
        <v>3716</v>
      </c>
      <c r="AA58" t="s">
        <v>3382</v>
      </c>
      <c r="AB58" t="s">
        <v>3382</v>
      </c>
      <c r="AC58" t="s">
        <v>130</v>
      </c>
      <c r="AD58" s="177">
        <v>956087058</v>
      </c>
    </row>
    <row r="59" spans="1:30">
      <c r="A59" s="51">
        <v>42769</v>
      </c>
      <c r="B59">
        <v>76106947</v>
      </c>
      <c r="C59" s="52">
        <v>0</v>
      </c>
      <c r="D59" t="s">
        <v>1041</v>
      </c>
      <c r="E59" t="s">
        <v>754</v>
      </c>
      <c r="F59" s="49" t="s">
        <v>1042</v>
      </c>
      <c r="G59" t="s">
        <v>898</v>
      </c>
      <c r="H59" t="s">
        <v>899</v>
      </c>
      <c r="I59" t="s">
        <v>756</v>
      </c>
      <c r="J59" s="53">
        <v>47072333</v>
      </c>
      <c r="K59">
        <v>7.8275300000000003</v>
      </c>
      <c r="L59">
        <v>24</v>
      </c>
      <c r="M59" s="51">
        <v>42158</v>
      </c>
      <c r="N59" s="51">
        <v>42891</v>
      </c>
      <c r="O59" s="51">
        <v>42799</v>
      </c>
      <c r="P59" s="53">
        <v>10417276</v>
      </c>
      <c r="Q59">
        <v>24</v>
      </c>
      <c r="R59">
        <v>19</v>
      </c>
      <c r="S59">
        <v>0</v>
      </c>
      <c r="T59" s="49" t="s">
        <v>1043</v>
      </c>
      <c r="U59" t="s">
        <v>758</v>
      </c>
      <c r="V59" s="52">
        <v>11774</v>
      </c>
      <c r="W59" t="s">
        <v>901</v>
      </c>
      <c r="X59" s="53">
        <v>3072333</v>
      </c>
      <c r="Y59">
        <v>100</v>
      </c>
      <c r="Z59" t="s">
        <v>3717</v>
      </c>
      <c r="AA59" t="s">
        <v>3382</v>
      </c>
      <c r="AB59" t="s">
        <v>3382</v>
      </c>
      <c r="AC59" t="s">
        <v>130</v>
      </c>
      <c r="AD59" s="177">
        <v>985021834</v>
      </c>
    </row>
    <row r="60" spans="1:30">
      <c r="A60" s="51">
        <v>42769</v>
      </c>
      <c r="B60">
        <v>76176613</v>
      </c>
      <c r="C60" s="52">
        <v>9</v>
      </c>
      <c r="D60" t="s">
        <v>1044</v>
      </c>
      <c r="E60" t="s">
        <v>754</v>
      </c>
      <c r="F60" s="49" t="s">
        <v>1045</v>
      </c>
      <c r="G60" t="s">
        <v>898</v>
      </c>
      <c r="H60" t="s">
        <v>899</v>
      </c>
      <c r="I60" t="s">
        <v>756</v>
      </c>
      <c r="J60" s="53">
        <v>32679683</v>
      </c>
      <c r="K60">
        <v>10.03387</v>
      </c>
      <c r="L60">
        <v>36</v>
      </c>
      <c r="M60" s="51">
        <v>42186</v>
      </c>
      <c r="N60" s="51">
        <v>43283</v>
      </c>
      <c r="O60" s="51">
        <v>42796</v>
      </c>
      <c r="P60" s="53">
        <v>16635570</v>
      </c>
      <c r="Q60">
        <v>36</v>
      </c>
      <c r="R60">
        <v>19</v>
      </c>
      <c r="S60">
        <v>0</v>
      </c>
      <c r="T60" s="49" t="s">
        <v>1046</v>
      </c>
      <c r="U60" t="s">
        <v>758</v>
      </c>
      <c r="V60" s="52">
        <v>12006</v>
      </c>
      <c r="W60" t="s">
        <v>901</v>
      </c>
      <c r="X60" s="53">
        <v>2679683</v>
      </c>
      <c r="Y60">
        <v>100</v>
      </c>
      <c r="Z60" t="s">
        <v>3718</v>
      </c>
      <c r="AA60" t="s">
        <v>3382</v>
      </c>
      <c r="AB60" t="s">
        <v>3382</v>
      </c>
      <c r="AC60" s="177">
        <v>55</v>
      </c>
      <c r="AD60" s="177">
        <v>2543554</v>
      </c>
    </row>
    <row r="61" spans="1:30">
      <c r="A61" s="51">
        <v>42769</v>
      </c>
      <c r="B61">
        <v>76083985</v>
      </c>
      <c r="C61" s="52" t="s">
        <v>162</v>
      </c>
      <c r="D61" t="s">
        <v>1047</v>
      </c>
      <c r="E61" t="s">
        <v>754</v>
      </c>
      <c r="F61" s="49" t="s">
        <v>1048</v>
      </c>
      <c r="G61" t="s">
        <v>898</v>
      </c>
      <c r="H61" t="s">
        <v>899</v>
      </c>
      <c r="I61" t="s">
        <v>756</v>
      </c>
      <c r="J61" s="53">
        <v>42994859</v>
      </c>
      <c r="K61">
        <v>9.2504799999999996</v>
      </c>
      <c r="L61">
        <v>36</v>
      </c>
      <c r="M61" s="51">
        <v>42194</v>
      </c>
      <c r="N61" s="51">
        <v>43290</v>
      </c>
      <c r="O61" s="51">
        <v>42775</v>
      </c>
      <c r="P61" s="53">
        <v>22955070</v>
      </c>
      <c r="Q61">
        <v>36</v>
      </c>
      <c r="R61">
        <v>18</v>
      </c>
      <c r="S61">
        <v>0</v>
      </c>
      <c r="T61" s="49" t="s">
        <v>1049</v>
      </c>
      <c r="U61" t="s">
        <v>758</v>
      </c>
      <c r="V61" s="52">
        <v>12099</v>
      </c>
      <c r="W61" t="s">
        <v>901</v>
      </c>
      <c r="X61" s="53">
        <v>3519859</v>
      </c>
      <c r="Y61">
        <v>100</v>
      </c>
      <c r="Z61" t="s">
        <v>3719</v>
      </c>
      <c r="AA61" t="s">
        <v>3382</v>
      </c>
      <c r="AB61" t="s">
        <v>3382</v>
      </c>
      <c r="AC61" s="177">
        <v>55</v>
      </c>
      <c r="AD61" s="177">
        <v>2944967</v>
      </c>
    </row>
    <row r="62" spans="1:30">
      <c r="A62" s="51">
        <v>42769</v>
      </c>
      <c r="B62">
        <v>76283987</v>
      </c>
      <c r="C62" s="52">
        <v>3</v>
      </c>
      <c r="D62" t="s">
        <v>1050</v>
      </c>
      <c r="E62" t="s">
        <v>754</v>
      </c>
      <c r="F62" s="49" t="s">
        <v>1051</v>
      </c>
      <c r="G62" t="s">
        <v>898</v>
      </c>
      <c r="H62" t="s">
        <v>899</v>
      </c>
      <c r="I62" t="s">
        <v>756</v>
      </c>
      <c r="J62" s="53">
        <v>32097201</v>
      </c>
      <c r="K62">
        <v>8.7310700000000008</v>
      </c>
      <c r="L62">
        <v>24</v>
      </c>
      <c r="M62" s="51">
        <v>42209</v>
      </c>
      <c r="N62" s="51">
        <v>42940</v>
      </c>
      <c r="O62" s="51">
        <v>42790</v>
      </c>
      <c r="P62" s="53">
        <v>8547084</v>
      </c>
      <c r="Q62">
        <v>24</v>
      </c>
      <c r="R62">
        <v>18</v>
      </c>
      <c r="S62">
        <v>0</v>
      </c>
      <c r="T62" s="49" t="s">
        <v>1052</v>
      </c>
      <c r="U62" t="s">
        <v>758</v>
      </c>
      <c r="V62" s="52">
        <v>12197</v>
      </c>
      <c r="W62" t="s">
        <v>901</v>
      </c>
      <c r="X62" s="53">
        <v>2097201</v>
      </c>
      <c r="Y62">
        <v>100</v>
      </c>
      <c r="Z62" t="s">
        <v>3259</v>
      </c>
      <c r="AA62" t="s">
        <v>3260</v>
      </c>
      <c r="AB62" t="s">
        <v>3261</v>
      </c>
      <c r="AC62" t="s">
        <v>130</v>
      </c>
      <c r="AD62" s="177">
        <v>98852870</v>
      </c>
    </row>
    <row r="63" spans="1:30">
      <c r="A63" s="51">
        <v>42769</v>
      </c>
      <c r="B63">
        <v>7756496</v>
      </c>
      <c r="C63" s="52">
        <v>9</v>
      </c>
      <c r="D63" t="s">
        <v>1053</v>
      </c>
      <c r="E63" t="s">
        <v>754</v>
      </c>
      <c r="F63" s="49" t="s">
        <v>849</v>
      </c>
      <c r="G63" t="s">
        <v>898</v>
      </c>
      <c r="H63" t="s">
        <v>899</v>
      </c>
      <c r="I63" t="s">
        <v>756</v>
      </c>
      <c r="J63" s="53">
        <v>49000000</v>
      </c>
      <c r="K63">
        <v>9.2504799999999996</v>
      </c>
      <c r="L63">
        <v>36</v>
      </c>
      <c r="M63" s="51">
        <v>42209</v>
      </c>
      <c r="N63" s="51">
        <v>43305</v>
      </c>
      <c r="O63" s="51">
        <v>42790</v>
      </c>
      <c r="P63" s="53">
        <v>27509693</v>
      </c>
      <c r="Q63">
        <v>36</v>
      </c>
      <c r="R63">
        <v>17</v>
      </c>
      <c r="S63">
        <v>1</v>
      </c>
      <c r="T63" s="49" t="s">
        <v>1054</v>
      </c>
      <c r="U63" t="s">
        <v>758</v>
      </c>
      <c r="V63" s="52">
        <v>12193</v>
      </c>
      <c r="W63" t="s">
        <v>901</v>
      </c>
      <c r="X63" s="53">
        <v>4809505</v>
      </c>
      <c r="Y63">
        <v>100</v>
      </c>
      <c r="Z63" t="s">
        <v>3720</v>
      </c>
      <c r="AA63" t="s">
        <v>3382</v>
      </c>
      <c r="AB63" t="s">
        <v>3382</v>
      </c>
      <c r="AC63" t="s">
        <v>130</v>
      </c>
      <c r="AD63" s="177">
        <v>92238651</v>
      </c>
    </row>
    <row r="64" spans="1:30">
      <c r="A64" s="51">
        <v>42769</v>
      </c>
      <c r="B64">
        <v>7756496</v>
      </c>
      <c r="C64" s="52">
        <v>9</v>
      </c>
      <c r="D64" t="s">
        <v>1053</v>
      </c>
      <c r="E64" t="s">
        <v>754</v>
      </c>
      <c r="F64" s="49" t="s">
        <v>824</v>
      </c>
      <c r="G64" t="s">
        <v>898</v>
      </c>
      <c r="H64" t="s">
        <v>899</v>
      </c>
      <c r="I64" t="s">
        <v>756</v>
      </c>
      <c r="J64" s="53">
        <v>28618497</v>
      </c>
      <c r="K64">
        <v>9.2504799999999996</v>
      </c>
      <c r="L64">
        <v>36</v>
      </c>
      <c r="M64" s="51">
        <v>42209</v>
      </c>
      <c r="N64" s="51">
        <v>43317</v>
      </c>
      <c r="O64" s="51">
        <v>42799</v>
      </c>
      <c r="P64" s="53">
        <v>16898617</v>
      </c>
      <c r="Q64">
        <v>36</v>
      </c>
      <c r="R64">
        <v>16</v>
      </c>
      <c r="S64">
        <v>1</v>
      </c>
      <c r="T64" s="49" t="s">
        <v>1055</v>
      </c>
      <c r="U64" t="s">
        <v>758</v>
      </c>
      <c r="V64" s="52">
        <v>12194</v>
      </c>
      <c r="W64" t="s">
        <v>901</v>
      </c>
      <c r="X64" s="53">
        <v>2808992</v>
      </c>
      <c r="Y64">
        <v>100</v>
      </c>
      <c r="Z64" t="s">
        <v>3720</v>
      </c>
      <c r="AA64" t="s">
        <v>3382</v>
      </c>
      <c r="AB64" t="s">
        <v>3382</v>
      </c>
      <c r="AC64" t="s">
        <v>130</v>
      </c>
      <c r="AD64" s="177">
        <v>92238651</v>
      </c>
    </row>
    <row r="65" spans="1:30">
      <c r="A65" s="51">
        <v>42769</v>
      </c>
      <c r="B65">
        <v>76118512</v>
      </c>
      <c r="C65" s="52">
        <v>8</v>
      </c>
      <c r="D65" t="s">
        <v>1056</v>
      </c>
      <c r="E65" t="s">
        <v>754</v>
      </c>
      <c r="F65" s="49" t="s">
        <v>826</v>
      </c>
      <c r="G65" t="s">
        <v>898</v>
      </c>
      <c r="H65" t="s">
        <v>899</v>
      </c>
      <c r="I65" t="s">
        <v>756</v>
      </c>
      <c r="J65" s="53">
        <v>19925548</v>
      </c>
      <c r="K65">
        <v>12.01492</v>
      </c>
      <c r="L65">
        <v>24</v>
      </c>
      <c r="M65" s="51">
        <v>42214</v>
      </c>
      <c r="N65" s="51">
        <v>42952</v>
      </c>
      <c r="O65" s="51">
        <v>42799</v>
      </c>
      <c r="P65" s="53">
        <v>7175824</v>
      </c>
      <c r="Q65">
        <v>24</v>
      </c>
      <c r="R65">
        <v>16</v>
      </c>
      <c r="S65">
        <v>1</v>
      </c>
      <c r="T65" s="49" t="s">
        <v>1057</v>
      </c>
      <c r="U65" t="s">
        <v>758</v>
      </c>
      <c r="V65" s="52">
        <v>12248</v>
      </c>
      <c r="W65" t="s">
        <v>901</v>
      </c>
      <c r="X65" s="53">
        <v>1425548</v>
      </c>
      <c r="Y65">
        <v>100</v>
      </c>
      <c r="Z65" t="s">
        <v>3504</v>
      </c>
      <c r="AA65" t="s">
        <v>3313</v>
      </c>
      <c r="AB65" t="s">
        <v>3250</v>
      </c>
      <c r="AC65" s="177">
        <v>9</v>
      </c>
      <c r="AD65" s="177">
        <v>6472379</v>
      </c>
    </row>
    <row r="66" spans="1:30">
      <c r="A66" s="51">
        <v>42769</v>
      </c>
      <c r="B66">
        <v>76089145</v>
      </c>
      <c r="C66" s="52">
        <v>2</v>
      </c>
      <c r="D66" t="s">
        <v>1058</v>
      </c>
      <c r="E66" t="s">
        <v>754</v>
      </c>
      <c r="F66" s="49" t="s">
        <v>1059</v>
      </c>
      <c r="G66" t="s">
        <v>898</v>
      </c>
      <c r="H66" t="s">
        <v>899</v>
      </c>
      <c r="I66" t="s">
        <v>756</v>
      </c>
      <c r="J66" s="53">
        <v>50000000</v>
      </c>
      <c r="K66">
        <v>8.4722100000000005</v>
      </c>
      <c r="L66">
        <v>36</v>
      </c>
      <c r="M66" s="51">
        <v>42220</v>
      </c>
      <c r="N66" s="51">
        <v>43316</v>
      </c>
      <c r="O66" s="51">
        <v>42798</v>
      </c>
      <c r="P66" s="53">
        <v>27936319</v>
      </c>
      <c r="Q66">
        <v>36</v>
      </c>
      <c r="R66">
        <v>17</v>
      </c>
      <c r="S66">
        <v>0</v>
      </c>
      <c r="T66" s="49" t="s">
        <v>1060</v>
      </c>
      <c r="U66" t="s">
        <v>758</v>
      </c>
      <c r="V66" s="52">
        <v>12311</v>
      </c>
      <c r="W66" t="s">
        <v>901</v>
      </c>
      <c r="X66" s="53">
        <v>4067010</v>
      </c>
      <c r="Y66">
        <v>100</v>
      </c>
      <c r="Z66" t="s">
        <v>3721</v>
      </c>
      <c r="AA66" t="s">
        <v>3250</v>
      </c>
      <c r="AB66" t="s">
        <v>3250</v>
      </c>
      <c r="AC66" s="177">
        <v>55</v>
      </c>
      <c r="AD66" s="177">
        <v>2861856</v>
      </c>
    </row>
    <row r="67" spans="1:30">
      <c r="A67" s="51">
        <v>42769</v>
      </c>
      <c r="B67">
        <v>9183280</v>
      </c>
      <c r="C67" s="52">
        <v>1</v>
      </c>
      <c r="D67" t="s">
        <v>780</v>
      </c>
      <c r="E67" t="s">
        <v>754</v>
      </c>
      <c r="F67" s="49" t="s">
        <v>781</v>
      </c>
      <c r="G67" t="s">
        <v>898</v>
      </c>
      <c r="H67" t="s">
        <v>899</v>
      </c>
      <c r="I67" t="s">
        <v>756</v>
      </c>
      <c r="J67" s="53">
        <v>43569979</v>
      </c>
      <c r="K67">
        <v>9.9029500000000006</v>
      </c>
      <c r="L67">
        <v>36</v>
      </c>
      <c r="M67" s="51">
        <v>42227</v>
      </c>
      <c r="N67" s="51">
        <v>43327</v>
      </c>
      <c r="O67" s="51">
        <v>42781</v>
      </c>
      <c r="P67" s="53">
        <v>28131791</v>
      </c>
      <c r="Q67">
        <v>36</v>
      </c>
      <c r="R67">
        <v>14</v>
      </c>
      <c r="S67">
        <v>3</v>
      </c>
      <c r="T67" s="49" t="s">
        <v>1061</v>
      </c>
      <c r="U67" t="s">
        <v>758</v>
      </c>
      <c r="V67" s="52">
        <v>12375</v>
      </c>
      <c r="W67" t="s">
        <v>901</v>
      </c>
      <c r="X67" s="53">
        <v>3569979</v>
      </c>
      <c r="Y67">
        <v>100</v>
      </c>
      <c r="Z67" t="s">
        <v>3722</v>
      </c>
      <c r="AA67" t="s">
        <v>3382</v>
      </c>
      <c r="AB67" t="s">
        <v>3382</v>
      </c>
      <c r="AC67" s="177">
        <v>55</v>
      </c>
      <c r="AD67" s="177">
        <v>2824606</v>
      </c>
    </row>
    <row r="68" spans="1:30">
      <c r="A68" s="51">
        <v>42769</v>
      </c>
      <c r="B68">
        <v>76146901</v>
      </c>
      <c r="C68" s="52">
        <v>0</v>
      </c>
      <c r="D68" t="s">
        <v>1062</v>
      </c>
      <c r="E68" t="s">
        <v>754</v>
      </c>
      <c r="F68" s="49" t="s">
        <v>1063</v>
      </c>
      <c r="G68" t="s">
        <v>898</v>
      </c>
      <c r="H68" t="s">
        <v>899</v>
      </c>
      <c r="I68" t="s">
        <v>756</v>
      </c>
      <c r="J68" s="53">
        <v>69956215</v>
      </c>
      <c r="K68">
        <v>8.8607099999999992</v>
      </c>
      <c r="L68">
        <v>60</v>
      </c>
      <c r="M68" s="51">
        <v>42256</v>
      </c>
      <c r="N68" s="51">
        <v>44102</v>
      </c>
      <c r="O68" s="51">
        <v>42794</v>
      </c>
      <c r="P68" s="53">
        <v>54397191</v>
      </c>
      <c r="Q68">
        <v>60</v>
      </c>
      <c r="R68">
        <v>16</v>
      </c>
      <c r="S68">
        <v>0</v>
      </c>
      <c r="T68" s="49" t="s">
        <v>1064</v>
      </c>
      <c r="U68" t="s">
        <v>758</v>
      </c>
      <c r="V68" s="52">
        <v>12614</v>
      </c>
      <c r="W68" t="s">
        <v>901</v>
      </c>
      <c r="X68" s="53">
        <v>9956215</v>
      </c>
      <c r="Y68">
        <v>100</v>
      </c>
      <c r="Z68" t="s">
        <v>3723</v>
      </c>
      <c r="AA68" t="s">
        <v>3382</v>
      </c>
      <c r="AB68" t="s">
        <v>3382</v>
      </c>
      <c r="AC68" s="177">
        <v>55</v>
      </c>
      <c r="AD68" s="177">
        <v>2476051</v>
      </c>
    </row>
    <row r="69" spans="1:30">
      <c r="A69" s="51">
        <v>42769</v>
      </c>
      <c r="B69">
        <v>8090785</v>
      </c>
      <c r="C69" s="52">
        <v>0</v>
      </c>
      <c r="D69" t="s">
        <v>1065</v>
      </c>
      <c r="E69" t="s">
        <v>754</v>
      </c>
      <c r="F69" s="49" t="s">
        <v>1066</v>
      </c>
      <c r="G69" t="s">
        <v>898</v>
      </c>
      <c r="H69" t="s">
        <v>899</v>
      </c>
      <c r="I69" t="s">
        <v>756</v>
      </c>
      <c r="J69" s="53">
        <v>20000000</v>
      </c>
      <c r="K69">
        <v>9.1204099999999997</v>
      </c>
      <c r="L69">
        <v>36</v>
      </c>
      <c r="M69" s="51">
        <v>42250</v>
      </c>
      <c r="N69" s="51">
        <v>43348</v>
      </c>
      <c r="O69" s="51">
        <v>42799</v>
      </c>
      <c r="P69" s="53">
        <v>11771782</v>
      </c>
      <c r="Q69">
        <v>36</v>
      </c>
      <c r="R69">
        <v>16</v>
      </c>
      <c r="S69">
        <v>0</v>
      </c>
      <c r="T69" s="49" t="s">
        <v>1067</v>
      </c>
      <c r="U69" t="s">
        <v>758</v>
      </c>
      <c r="V69" s="52">
        <v>12583</v>
      </c>
      <c r="W69" t="s">
        <v>901</v>
      </c>
      <c r="X69" s="53">
        <v>1880224</v>
      </c>
      <c r="Y69">
        <v>100</v>
      </c>
      <c r="Z69" t="s">
        <v>3724</v>
      </c>
      <c r="AA69" t="s">
        <v>3382</v>
      </c>
      <c r="AB69" t="s">
        <v>3382</v>
      </c>
      <c r="AC69" s="177">
        <v>55</v>
      </c>
      <c r="AD69" s="177">
        <v>2797623</v>
      </c>
    </row>
    <row r="70" spans="1:30">
      <c r="A70" s="51">
        <v>42769</v>
      </c>
      <c r="B70">
        <v>77810360</v>
      </c>
      <c r="C70" s="52">
        <v>5</v>
      </c>
      <c r="D70" t="s">
        <v>1068</v>
      </c>
      <c r="E70" t="s">
        <v>754</v>
      </c>
      <c r="F70" s="49" t="s">
        <v>1069</v>
      </c>
      <c r="G70" t="s">
        <v>898</v>
      </c>
      <c r="H70" t="s">
        <v>899</v>
      </c>
      <c r="I70" t="s">
        <v>756</v>
      </c>
      <c r="J70" s="53">
        <v>42055791</v>
      </c>
      <c r="K70">
        <v>7.9561900000000003</v>
      </c>
      <c r="L70">
        <v>24</v>
      </c>
      <c r="M70" s="51">
        <v>42305</v>
      </c>
      <c r="N70" s="51">
        <v>43044</v>
      </c>
      <c r="O70" s="51">
        <v>42799</v>
      </c>
      <c r="P70" s="53">
        <v>18355310</v>
      </c>
      <c r="Q70">
        <v>24</v>
      </c>
      <c r="R70">
        <v>14</v>
      </c>
      <c r="S70">
        <v>0</v>
      </c>
      <c r="T70" s="49" t="s">
        <v>1070</v>
      </c>
      <c r="U70" t="s">
        <v>758</v>
      </c>
      <c r="V70" s="52">
        <v>12947</v>
      </c>
      <c r="W70" t="s">
        <v>901</v>
      </c>
      <c r="X70" s="53">
        <v>2055791</v>
      </c>
      <c r="Y70">
        <v>100</v>
      </c>
      <c r="Z70" t="s">
        <v>3725</v>
      </c>
      <c r="AA70" t="s">
        <v>3382</v>
      </c>
      <c r="AB70" t="s">
        <v>3382</v>
      </c>
      <c r="AC70" s="177">
        <v>55</v>
      </c>
      <c r="AD70" s="177">
        <v>2760076</v>
      </c>
    </row>
    <row r="71" spans="1:30">
      <c r="A71" s="51">
        <v>42769</v>
      </c>
      <c r="B71">
        <v>76266064</v>
      </c>
      <c r="C71" s="52">
        <v>4</v>
      </c>
      <c r="D71" t="s">
        <v>868</v>
      </c>
      <c r="E71" t="s">
        <v>754</v>
      </c>
      <c r="F71" s="49" t="s">
        <v>869</v>
      </c>
      <c r="G71" t="s">
        <v>898</v>
      </c>
      <c r="H71" t="s">
        <v>899</v>
      </c>
      <c r="I71" t="s">
        <v>756</v>
      </c>
      <c r="J71" s="53">
        <v>25000000</v>
      </c>
      <c r="K71">
        <v>9.9029500000000006</v>
      </c>
      <c r="L71">
        <v>32</v>
      </c>
      <c r="M71" s="51">
        <v>42333</v>
      </c>
      <c r="N71" s="51">
        <v>43313</v>
      </c>
      <c r="O71" s="51">
        <v>42795</v>
      </c>
      <c r="P71" s="53">
        <v>15637468</v>
      </c>
      <c r="Q71">
        <v>32</v>
      </c>
      <c r="R71">
        <v>13</v>
      </c>
      <c r="S71">
        <v>1</v>
      </c>
      <c r="T71" s="49" t="s">
        <v>1071</v>
      </c>
      <c r="U71" t="s">
        <v>766</v>
      </c>
      <c r="V71" s="52">
        <v>13264</v>
      </c>
      <c r="W71" t="s">
        <v>901</v>
      </c>
      <c r="X71" s="53">
        <v>2359925</v>
      </c>
      <c r="Y71">
        <v>100</v>
      </c>
      <c r="Z71" t="s">
        <v>3726</v>
      </c>
      <c r="AA71" t="s">
        <v>3382</v>
      </c>
      <c r="AB71" t="s">
        <v>3382</v>
      </c>
      <c r="AC71" s="177">
        <v>55</v>
      </c>
      <c r="AD71" s="177">
        <v>2262182</v>
      </c>
    </row>
    <row r="72" spans="1:30">
      <c r="A72" s="51">
        <v>42769</v>
      </c>
      <c r="B72">
        <v>76308984</v>
      </c>
      <c r="C72" s="52">
        <v>3</v>
      </c>
      <c r="D72" t="s">
        <v>1072</v>
      </c>
      <c r="E72" t="s">
        <v>754</v>
      </c>
      <c r="F72" s="49" t="s">
        <v>1073</v>
      </c>
      <c r="G72" t="s">
        <v>898</v>
      </c>
      <c r="H72" t="s">
        <v>899</v>
      </c>
      <c r="I72" t="s">
        <v>756</v>
      </c>
      <c r="J72" s="53">
        <v>38250000</v>
      </c>
      <c r="K72">
        <v>10.296139999999999</v>
      </c>
      <c r="L72">
        <v>36</v>
      </c>
      <c r="M72" s="51">
        <v>42335</v>
      </c>
      <c r="N72" s="51">
        <v>43435</v>
      </c>
      <c r="O72" s="51">
        <v>42795</v>
      </c>
      <c r="P72" s="53">
        <v>24754336</v>
      </c>
      <c r="Q72">
        <v>36</v>
      </c>
      <c r="R72">
        <v>14</v>
      </c>
      <c r="S72">
        <v>0</v>
      </c>
      <c r="T72" s="49" t="s">
        <v>1074</v>
      </c>
      <c r="U72" t="s">
        <v>758</v>
      </c>
      <c r="V72" s="52">
        <v>13329</v>
      </c>
      <c r="W72" t="s">
        <v>901</v>
      </c>
      <c r="X72" s="53">
        <v>3924471</v>
      </c>
      <c r="Y72">
        <v>100</v>
      </c>
      <c r="Z72" t="s">
        <v>3259</v>
      </c>
      <c r="AA72" t="s">
        <v>3260</v>
      </c>
      <c r="AB72" t="s">
        <v>3261</v>
      </c>
      <c r="AC72" t="s">
        <v>130</v>
      </c>
      <c r="AD72" s="177">
        <v>98852870</v>
      </c>
    </row>
    <row r="73" spans="1:30">
      <c r="A73" s="51">
        <v>42769</v>
      </c>
      <c r="B73">
        <v>76072728</v>
      </c>
      <c r="C73" s="52">
        <v>8</v>
      </c>
      <c r="D73" t="s">
        <v>1075</v>
      </c>
      <c r="E73" t="s">
        <v>754</v>
      </c>
      <c r="F73" s="49" t="s">
        <v>1076</v>
      </c>
      <c r="G73" t="s">
        <v>898</v>
      </c>
      <c r="H73" t="s">
        <v>899</v>
      </c>
      <c r="I73" t="s">
        <v>756</v>
      </c>
      <c r="J73" s="53">
        <v>32493271</v>
      </c>
      <c r="K73">
        <v>11.483470000000001</v>
      </c>
      <c r="L73">
        <v>24</v>
      </c>
      <c r="M73" s="51">
        <v>42173</v>
      </c>
      <c r="N73" s="51">
        <v>42904</v>
      </c>
      <c r="O73" s="51">
        <v>42784</v>
      </c>
      <c r="P73" s="53">
        <v>7376763</v>
      </c>
      <c r="Q73">
        <v>24</v>
      </c>
      <c r="R73">
        <v>19</v>
      </c>
      <c r="S73">
        <v>0</v>
      </c>
      <c r="T73" s="49" t="s">
        <v>1077</v>
      </c>
      <c r="U73" t="s">
        <v>758</v>
      </c>
      <c r="V73" s="52">
        <v>11875</v>
      </c>
      <c r="W73" t="s">
        <v>901</v>
      </c>
      <c r="X73" s="53">
        <v>2493271</v>
      </c>
      <c r="Y73">
        <v>100</v>
      </c>
      <c r="Z73" t="s">
        <v>3727</v>
      </c>
      <c r="AA73" t="s">
        <v>3247</v>
      </c>
      <c r="AB73" t="s">
        <v>3247</v>
      </c>
      <c r="AC73" t="s">
        <v>130</v>
      </c>
      <c r="AD73" s="177">
        <v>98171852</v>
      </c>
    </row>
    <row r="74" spans="1:30">
      <c r="A74" s="51">
        <v>42769</v>
      </c>
      <c r="B74">
        <v>76190855</v>
      </c>
      <c r="C74" s="52">
        <v>3</v>
      </c>
      <c r="D74" t="s">
        <v>1078</v>
      </c>
      <c r="E74" t="s">
        <v>754</v>
      </c>
      <c r="F74" s="49" t="s">
        <v>810</v>
      </c>
      <c r="G74" t="s">
        <v>898</v>
      </c>
      <c r="H74" t="s">
        <v>899</v>
      </c>
      <c r="I74" t="s">
        <v>756</v>
      </c>
      <c r="J74" s="53">
        <v>32666759</v>
      </c>
      <c r="K74">
        <v>8.7310700000000008</v>
      </c>
      <c r="L74">
        <v>36</v>
      </c>
      <c r="M74" s="51">
        <v>42181</v>
      </c>
      <c r="N74" s="51">
        <v>43277</v>
      </c>
      <c r="O74" s="51">
        <v>42792</v>
      </c>
      <c r="P74" s="53">
        <v>18280570</v>
      </c>
      <c r="Q74">
        <v>36</v>
      </c>
      <c r="R74">
        <v>17</v>
      </c>
      <c r="S74">
        <v>2</v>
      </c>
      <c r="T74" s="49" t="s">
        <v>1079</v>
      </c>
      <c r="U74" t="s">
        <v>758</v>
      </c>
      <c r="V74" s="52">
        <v>11969</v>
      </c>
      <c r="W74" t="s">
        <v>901</v>
      </c>
      <c r="X74" s="53">
        <v>2666759</v>
      </c>
      <c r="Y74">
        <v>100</v>
      </c>
      <c r="Z74" t="s">
        <v>3728</v>
      </c>
      <c r="AA74" t="s">
        <v>3247</v>
      </c>
      <c r="AB74" t="s">
        <v>3247</v>
      </c>
      <c r="AC74" t="s">
        <v>130</v>
      </c>
      <c r="AD74" s="177">
        <v>98171852</v>
      </c>
    </row>
    <row r="75" spans="1:30">
      <c r="A75" s="51">
        <v>42769</v>
      </c>
      <c r="B75">
        <v>76049317</v>
      </c>
      <c r="C75" s="52">
        <v>1</v>
      </c>
      <c r="D75" t="s">
        <v>1080</v>
      </c>
      <c r="E75" t="s">
        <v>754</v>
      </c>
      <c r="F75" s="49" t="s">
        <v>1081</v>
      </c>
      <c r="G75" t="s">
        <v>898</v>
      </c>
      <c r="H75" t="s">
        <v>899</v>
      </c>
      <c r="I75" t="s">
        <v>756</v>
      </c>
      <c r="J75" s="53">
        <v>15613552</v>
      </c>
      <c r="K75">
        <v>12.950559999999999</v>
      </c>
      <c r="L75">
        <v>12</v>
      </c>
      <c r="M75" s="51">
        <v>42241</v>
      </c>
      <c r="N75" s="51">
        <v>42607</v>
      </c>
      <c r="O75" s="51">
        <v>42607</v>
      </c>
      <c r="P75" s="53">
        <v>9344033</v>
      </c>
      <c r="Q75">
        <v>12</v>
      </c>
      <c r="R75">
        <v>5</v>
      </c>
      <c r="S75">
        <v>0</v>
      </c>
      <c r="T75" s="49" t="s">
        <v>1082</v>
      </c>
      <c r="U75" t="s">
        <v>758</v>
      </c>
      <c r="V75" s="52">
        <v>12460</v>
      </c>
      <c r="W75" t="s">
        <v>901</v>
      </c>
      <c r="X75" s="53">
        <v>613552</v>
      </c>
      <c r="Y75">
        <v>100</v>
      </c>
      <c r="Z75" t="e">
        <v>#N/A</v>
      </c>
      <c r="AA75" t="e">
        <v>#N/A</v>
      </c>
      <c r="AB75" t="e">
        <v>#N/A</v>
      </c>
      <c r="AC75" s="177">
        <v>9</v>
      </c>
      <c r="AD75" s="177">
        <v>62906661</v>
      </c>
    </row>
    <row r="76" spans="1:30">
      <c r="A76" s="51">
        <v>42769</v>
      </c>
      <c r="B76">
        <v>76168511</v>
      </c>
      <c r="C76" s="52">
        <v>2</v>
      </c>
      <c r="D76" t="s">
        <v>1083</v>
      </c>
      <c r="E76" t="s">
        <v>754</v>
      </c>
      <c r="F76" s="49" t="s">
        <v>1084</v>
      </c>
      <c r="G76" t="s">
        <v>898</v>
      </c>
      <c r="H76" t="s">
        <v>899</v>
      </c>
      <c r="I76" t="s">
        <v>756</v>
      </c>
      <c r="J76" s="53">
        <v>26757840</v>
      </c>
      <c r="K76">
        <v>10.690619999999999</v>
      </c>
      <c r="L76">
        <v>24</v>
      </c>
      <c r="M76" s="51">
        <v>42318</v>
      </c>
      <c r="N76" s="51">
        <v>43049</v>
      </c>
      <c r="O76" s="51">
        <v>42776</v>
      </c>
      <c r="P76" s="53">
        <v>11825879</v>
      </c>
      <c r="Q76">
        <v>24</v>
      </c>
      <c r="R76">
        <v>14</v>
      </c>
      <c r="S76">
        <v>0</v>
      </c>
      <c r="T76" s="49" t="s">
        <v>1085</v>
      </c>
      <c r="U76" t="s">
        <v>766</v>
      </c>
      <c r="V76" s="52">
        <v>13069</v>
      </c>
      <c r="W76" t="s">
        <v>901</v>
      </c>
      <c r="X76" s="53">
        <v>1757840</v>
      </c>
      <c r="Y76">
        <v>100</v>
      </c>
      <c r="Z76" t="s">
        <v>3729</v>
      </c>
      <c r="AA76" t="s">
        <v>3247</v>
      </c>
      <c r="AB76" t="s">
        <v>3247</v>
      </c>
      <c r="AC76" t="s">
        <v>130</v>
      </c>
      <c r="AD76" s="177">
        <v>225861</v>
      </c>
    </row>
    <row r="77" spans="1:30">
      <c r="A77" s="51">
        <v>42769</v>
      </c>
      <c r="B77">
        <v>77743420</v>
      </c>
      <c r="C77" s="52">
        <v>9</v>
      </c>
      <c r="D77" t="s">
        <v>1086</v>
      </c>
      <c r="E77" t="s">
        <v>754</v>
      </c>
      <c r="F77" s="49" t="s">
        <v>1087</v>
      </c>
      <c r="G77" t="s">
        <v>898</v>
      </c>
      <c r="H77" t="s">
        <v>899</v>
      </c>
      <c r="I77" t="s">
        <v>756</v>
      </c>
      <c r="J77" s="53">
        <v>34252143</v>
      </c>
      <c r="K77">
        <v>11.086399999999999</v>
      </c>
      <c r="L77">
        <v>24</v>
      </c>
      <c r="M77" s="51">
        <v>42355</v>
      </c>
      <c r="N77" s="51">
        <v>43086</v>
      </c>
      <c r="O77" s="51">
        <v>42783</v>
      </c>
      <c r="P77" s="53">
        <v>16614804</v>
      </c>
      <c r="Q77">
        <v>24</v>
      </c>
      <c r="R77">
        <v>13</v>
      </c>
      <c r="S77">
        <v>0</v>
      </c>
      <c r="T77" s="49" t="s">
        <v>1088</v>
      </c>
      <c r="U77" t="s">
        <v>758</v>
      </c>
      <c r="V77" s="52">
        <v>13470</v>
      </c>
      <c r="W77" t="s">
        <v>901</v>
      </c>
      <c r="X77" s="53">
        <v>2252143</v>
      </c>
      <c r="Y77">
        <v>100</v>
      </c>
      <c r="Z77" t="s">
        <v>3730</v>
      </c>
      <c r="AA77" t="s">
        <v>3246</v>
      </c>
      <c r="AB77" t="s">
        <v>3247</v>
      </c>
      <c r="AC77" s="177">
        <v>57</v>
      </c>
      <c r="AD77" s="177">
        <v>2496888</v>
      </c>
    </row>
    <row r="78" spans="1:30">
      <c r="A78" s="51">
        <v>42769</v>
      </c>
      <c r="B78">
        <v>76263975</v>
      </c>
      <c r="C78" s="52">
        <v>0</v>
      </c>
      <c r="D78" t="s">
        <v>811</v>
      </c>
      <c r="E78" t="s">
        <v>754</v>
      </c>
      <c r="F78" s="49" t="s">
        <v>812</v>
      </c>
      <c r="G78" t="s">
        <v>898</v>
      </c>
      <c r="H78" t="s">
        <v>899</v>
      </c>
      <c r="I78" t="s">
        <v>756</v>
      </c>
      <c r="J78" s="53">
        <v>24518156</v>
      </c>
      <c r="K78">
        <v>13.219189999999999</v>
      </c>
      <c r="L78">
        <v>12</v>
      </c>
      <c r="M78" s="51">
        <v>42614</v>
      </c>
      <c r="N78" s="51">
        <v>42979</v>
      </c>
      <c r="O78" s="51">
        <v>42795</v>
      </c>
      <c r="P78" s="53">
        <v>18673891</v>
      </c>
      <c r="Q78">
        <v>12</v>
      </c>
      <c r="R78">
        <v>3</v>
      </c>
      <c r="S78">
        <v>2</v>
      </c>
      <c r="T78" s="49" t="s">
        <v>1089</v>
      </c>
      <c r="U78" t="s">
        <v>758</v>
      </c>
      <c r="V78" s="52">
        <v>15028</v>
      </c>
      <c r="W78" t="s">
        <v>1008</v>
      </c>
      <c r="X78" s="53">
        <v>0</v>
      </c>
      <c r="Y78">
        <v>100</v>
      </c>
      <c r="Z78" t="s">
        <v>3731</v>
      </c>
      <c r="AA78" t="s">
        <v>3247</v>
      </c>
      <c r="AB78" t="s">
        <v>3247</v>
      </c>
      <c r="AC78" s="177">
        <v>57</v>
      </c>
      <c r="AD78" s="177">
        <v>22418131</v>
      </c>
    </row>
    <row r="79" spans="1:30">
      <c r="A79" s="51">
        <v>42769</v>
      </c>
      <c r="B79">
        <v>76078484</v>
      </c>
      <c r="C79" s="52">
        <v>2</v>
      </c>
      <c r="D79" t="s">
        <v>1090</v>
      </c>
      <c r="E79" t="s">
        <v>754</v>
      </c>
      <c r="F79" s="49" t="s">
        <v>1091</v>
      </c>
      <c r="G79" t="s">
        <v>898</v>
      </c>
      <c r="H79" t="s">
        <v>899</v>
      </c>
      <c r="I79" t="s">
        <v>756</v>
      </c>
      <c r="J79" s="53">
        <v>43074014</v>
      </c>
      <c r="K79">
        <v>11.483470000000001</v>
      </c>
      <c r="L79">
        <v>24</v>
      </c>
      <c r="M79" s="51">
        <v>42167</v>
      </c>
      <c r="N79" s="51">
        <v>42906</v>
      </c>
      <c r="O79" s="51">
        <v>42786</v>
      </c>
      <c r="P79" s="53">
        <v>9802501</v>
      </c>
      <c r="Q79">
        <v>24</v>
      </c>
      <c r="R79">
        <v>19</v>
      </c>
      <c r="S79">
        <v>0</v>
      </c>
      <c r="T79" s="49" t="s">
        <v>1092</v>
      </c>
      <c r="U79" t="s">
        <v>758</v>
      </c>
      <c r="V79" s="52">
        <v>11825</v>
      </c>
      <c r="W79" t="s">
        <v>901</v>
      </c>
      <c r="X79" s="53">
        <v>3074014</v>
      </c>
      <c r="Y79">
        <v>100</v>
      </c>
      <c r="Z79" t="s">
        <v>3732</v>
      </c>
      <c r="AA79" t="s">
        <v>3256</v>
      </c>
      <c r="AB79" t="s">
        <v>3256</v>
      </c>
      <c r="AC79" s="177">
        <v>9</v>
      </c>
      <c r="AD79" s="177">
        <v>9496417</v>
      </c>
    </row>
    <row r="80" spans="1:30">
      <c r="A80" s="51">
        <v>42769</v>
      </c>
      <c r="B80">
        <v>76126410</v>
      </c>
      <c r="C80" s="52">
        <v>9</v>
      </c>
      <c r="D80" t="s">
        <v>1093</v>
      </c>
      <c r="E80" t="s">
        <v>754</v>
      </c>
      <c r="F80" s="49" t="s">
        <v>1094</v>
      </c>
      <c r="G80" t="s">
        <v>898</v>
      </c>
      <c r="H80" t="s">
        <v>899</v>
      </c>
      <c r="I80" t="s">
        <v>756</v>
      </c>
      <c r="J80" s="53">
        <v>32383412</v>
      </c>
      <c r="K80">
        <v>8.7310700000000008</v>
      </c>
      <c r="L80">
        <v>24</v>
      </c>
      <c r="M80" s="51">
        <v>42214</v>
      </c>
      <c r="N80" s="51">
        <v>42952</v>
      </c>
      <c r="O80" s="51">
        <v>42799</v>
      </c>
      <c r="P80" s="53">
        <v>10040268</v>
      </c>
      <c r="Q80">
        <v>24</v>
      </c>
      <c r="R80">
        <v>17</v>
      </c>
      <c r="S80">
        <v>0</v>
      </c>
      <c r="T80" s="49" t="s">
        <v>1095</v>
      </c>
      <c r="U80" t="s">
        <v>758</v>
      </c>
      <c r="V80" s="52">
        <v>12246</v>
      </c>
      <c r="W80" t="s">
        <v>901</v>
      </c>
      <c r="X80" s="53">
        <v>2383412</v>
      </c>
      <c r="Y80">
        <v>100</v>
      </c>
      <c r="Z80" t="s">
        <v>3733</v>
      </c>
      <c r="AA80" t="s">
        <v>3250</v>
      </c>
      <c r="AB80" t="s">
        <v>3250</v>
      </c>
      <c r="AC80" s="177">
        <v>2</v>
      </c>
      <c r="AD80" s="177">
        <v>26969017</v>
      </c>
    </row>
    <row r="81" spans="1:30">
      <c r="A81" s="51">
        <v>42769</v>
      </c>
      <c r="B81">
        <v>12043806</v>
      </c>
      <c r="C81" s="52">
        <v>9</v>
      </c>
      <c r="D81" t="s">
        <v>1096</v>
      </c>
      <c r="E81" t="s">
        <v>754</v>
      </c>
      <c r="F81" s="49" t="s">
        <v>1097</v>
      </c>
      <c r="G81" t="s">
        <v>898</v>
      </c>
      <c r="H81" t="s">
        <v>899</v>
      </c>
      <c r="I81" t="s">
        <v>756</v>
      </c>
      <c r="J81" s="53">
        <v>16390229</v>
      </c>
      <c r="K81">
        <v>10.427490000000001</v>
      </c>
      <c r="L81">
        <v>24</v>
      </c>
      <c r="M81" s="51">
        <v>42243</v>
      </c>
      <c r="N81" s="51">
        <v>42983</v>
      </c>
      <c r="O81" s="51">
        <v>42799</v>
      </c>
      <c r="P81" s="53">
        <v>5850124</v>
      </c>
      <c r="Q81">
        <v>24</v>
      </c>
      <c r="R81">
        <v>16</v>
      </c>
      <c r="S81">
        <v>0</v>
      </c>
      <c r="T81" s="49" t="s">
        <v>1098</v>
      </c>
      <c r="U81" t="s">
        <v>758</v>
      </c>
      <c r="V81" s="52">
        <v>12484</v>
      </c>
      <c r="W81" t="s">
        <v>901</v>
      </c>
      <c r="X81" s="53">
        <v>1390229</v>
      </c>
      <c r="Y81">
        <v>100</v>
      </c>
      <c r="Z81" t="s">
        <v>3734</v>
      </c>
      <c r="AA81" t="s">
        <v>3341</v>
      </c>
      <c r="AB81" t="s">
        <v>3341</v>
      </c>
      <c r="AC81" s="177">
        <v>2</v>
      </c>
      <c r="AD81" s="177">
        <v>25047411</v>
      </c>
    </row>
    <row r="82" spans="1:30">
      <c r="A82" s="51">
        <v>42769</v>
      </c>
      <c r="B82">
        <v>76062815</v>
      </c>
      <c r="C82" s="52">
        <v>8</v>
      </c>
      <c r="D82" t="s">
        <v>1099</v>
      </c>
      <c r="E82" t="s">
        <v>754</v>
      </c>
      <c r="F82" s="49" t="s">
        <v>1100</v>
      </c>
      <c r="G82" t="s">
        <v>898</v>
      </c>
      <c r="H82" t="s">
        <v>899</v>
      </c>
      <c r="I82" t="s">
        <v>756</v>
      </c>
      <c r="J82" s="53">
        <v>62753089</v>
      </c>
      <c r="K82">
        <v>7.4424200000000003</v>
      </c>
      <c r="L82">
        <v>24</v>
      </c>
      <c r="M82" s="51">
        <v>42275</v>
      </c>
      <c r="N82" s="51">
        <v>43006</v>
      </c>
      <c r="O82" s="51">
        <v>42794</v>
      </c>
      <c r="P82" s="53">
        <v>21946255</v>
      </c>
      <c r="Q82">
        <v>24</v>
      </c>
      <c r="R82">
        <v>16</v>
      </c>
      <c r="S82">
        <v>0</v>
      </c>
      <c r="T82" s="49" t="s">
        <v>1101</v>
      </c>
      <c r="U82" t="s">
        <v>758</v>
      </c>
      <c r="V82" s="52">
        <v>12746</v>
      </c>
      <c r="W82" t="s">
        <v>901</v>
      </c>
      <c r="X82" s="53">
        <v>2753089</v>
      </c>
      <c r="Y82">
        <v>100</v>
      </c>
      <c r="Z82" t="s">
        <v>3735</v>
      </c>
      <c r="AA82" t="s">
        <v>3329</v>
      </c>
      <c r="AB82" t="s">
        <v>3250</v>
      </c>
      <c r="AC82" s="177">
        <v>56</v>
      </c>
      <c r="AD82" s="177">
        <v>25232902</v>
      </c>
    </row>
    <row r="83" spans="1:30">
      <c r="A83" s="51">
        <v>42769</v>
      </c>
      <c r="B83">
        <v>76111466</v>
      </c>
      <c r="C83" s="52">
        <v>2</v>
      </c>
      <c r="D83" t="s">
        <v>761</v>
      </c>
      <c r="E83" t="s">
        <v>754</v>
      </c>
      <c r="F83" s="49" t="s">
        <v>762</v>
      </c>
      <c r="G83" t="s">
        <v>898</v>
      </c>
      <c r="H83" t="s">
        <v>899</v>
      </c>
      <c r="I83" t="s">
        <v>756</v>
      </c>
      <c r="J83" s="53">
        <v>16060996</v>
      </c>
      <c r="K83">
        <v>12.682499999999999</v>
      </c>
      <c r="L83">
        <v>18</v>
      </c>
      <c r="M83" s="51">
        <v>42422</v>
      </c>
      <c r="N83" s="51">
        <v>42969</v>
      </c>
      <c r="O83" s="51">
        <v>42788</v>
      </c>
      <c r="P83" s="53">
        <v>11548126</v>
      </c>
      <c r="Q83">
        <v>16</v>
      </c>
      <c r="R83">
        <v>5</v>
      </c>
      <c r="S83">
        <v>3</v>
      </c>
      <c r="T83" s="49" t="s">
        <v>1102</v>
      </c>
      <c r="U83" t="s">
        <v>758</v>
      </c>
      <c r="V83" s="52">
        <v>13948</v>
      </c>
      <c r="W83" t="s">
        <v>901</v>
      </c>
      <c r="X83" s="53">
        <v>1060996</v>
      </c>
      <c r="Y83">
        <v>100</v>
      </c>
      <c r="Z83" t="s">
        <v>3736</v>
      </c>
      <c r="AA83" t="s">
        <v>3272</v>
      </c>
      <c r="AB83" t="s">
        <v>3272</v>
      </c>
      <c r="AC83" s="177">
        <v>9</v>
      </c>
      <c r="AD83" s="177">
        <v>57767990</v>
      </c>
    </row>
    <row r="84" spans="1:30">
      <c r="A84" s="51">
        <v>42769</v>
      </c>
      <c r="B84">
        <v>12528722</v>
      </c>
      <c r="C84" s="52">
        <v>0</v>
      </c>
      <c r="D84" t="s">
        <v>1103</v>
      </c>
      <c r="E84" t="s">
        <v>754</v>
      </c>
      <c r="F84" s="49" t="s">
        <v>1104</v>
      </c>
      <c r="G84" t="s">
        <v>898</v>
      </c>
      <c r="H84" t="s">
        <v>899</v>
      </c>
      <c r="I84" t="s">
        <v>756</v>
      </c>
      <c r="J84" s="53">
        <v>21917754</v>
      </c>
      <c r="K84">
        <v>10.690619999999999</v>
      </c>
      <c r="L84">
        <v>24</v>
      </c>
      <c r="M84" s="51">
        <v>42178</v>
      </c>
      <c r="N84" s="51">
        <v>42909</v>
      </c>
      <c r="O84" s="51">
        <v>42789</v>
      </c>
      <c r="P84" s="53">
        <v>4948456</v>
      </c>
      <c r="Q84">
        <v>24</v>
      </c>
      <c r="R84">
        <v>19</v>
      </c>
      <c r="S84">
        <v>0</v>
      </c>
      <c r="T84" s="49" t="s">
        <v>1105</v>
      </c>
      <c r="U84" t="s">
        <v>758</v>
      </c>
      <c r="V84" s="52">
        <v>11910</v>
      </c>
      <c r="W84" t="s">
        <v>901</v>
      </c>
      <c r="X84" s="53">
        <v>1917754</v>
      </c>
      <c r="Y84">
        <v>100</v>
      </c>
      <c r="Z84" t="s">
        <v>3737</v>
      </c>
      <c r="AA84" t="s">
        <v>3738</v>
      </c>
      <c r="AB84" t="s">
        <v>3256</v>
      </c>
      <c r="AC84" s="177">
        <v>42</v>
      </c>
      <c r="AD84" s="177">
        <v>2580128</v>
      </c>
    </row>
    <row r="85" spans="1:30">
      <c r="A85" s="51">
        <v>42769</v>
      </c>
      <c r="B85">
        <v>10796601</v>
      </c>
      <c r="C85" s="52">
        <v>3</v>
      </c>
      <c r="D85" t="s">
        <v>1106</v>
      </c>
      <c r="E85" t="s">
        <v>754</v>
      </c>
      <c r="F85" s="49" t="s">
        <v>828</v>
      </c>
      <c r="G85" t="s">
        <v>898</v>
      </c>
      <c r="H85" t="s">
        <v>899</v>
      </c>
      <c r="I85" t="s">
        <v>756</v>
      </c>
      <c r="J85" s="53">
        <v>235809652</v>
      </c>
      <c r="K85">
        <v>7.8275300000000003</v>
      </c>
      <c r="L85">
        <v>96</v>
      </c>
      <c r="M85" s="51">
        <v>42272</v>
      </c>
      <c r="N85" s="51">
        <v>45204</v>
      </c>
      <c r="O85" s="51">
        <v>42799</v>
      </c>
      <c r="P85" s="53">
        <v>216189569</v>
      </c>
      <c r="Q85">
        <v>94</v>
      </c>
      <c r="R85">
        <v>12</v>
      </c>
      <c r="S85">
        <v>1</v>
      </c>
      <c r="T85" s="49" t="s">
        <v>1107</v>
      </c>
      <c r="U85" t="s">
        <v>766</v>
      </c>
      <c r="V85" s="52">
        <v>12729</v>
      </c>
      <c r="W85" t="s">
        <v>901</v>
      </c>
      <c r="X85" s="53">
        <v>35809652</v>
      </c>
      <c r="Y85">
        <v>100</v>
      </c>
      <c r="Z85" t="s">
        <v>3558</v>
      </c>
      <c r="AA85" t="s">
        <v>3274</v>
      </c>
      <c r="AB85" t="s">
        <v>3274</v>
      </c>
      <c r="AC85" s="177">
        <v>42</v>
      </c>
      <c r="AD85" s="177">
        <v>-2426520</v>
      </c>
    </row>
    <row r="86" spans="1:30">
      <c r="A86" s="51">
        <v>42769</v>
      </c>
      <c r="B86">
        <v>76203948</v>
      </c>
      <c r="C86" s="52">
        <v>6</v>
      </c>
      <c r="D86" t="s">
        <v>1108</v>
      </c>
      <c r="E86" t="s">
        <v>764</v>
      </c>
      <c r="F86" s="49" t="s">
        <v>1109</v>
      </c>
      <c r="G86" t="s">
        <v>898</v>
      </c>
      <c r="H86" t="s">
        <v>899</v>
      </c>
      <c r="I86" t="s">
        <v>756</v>
      </c>
      <c r="J86" s="53">
        <v>100000000</v>
      </c>
      <c r="K86">
        <v>8.76</v>
      </c>
      <c r="L86">
        <v>90</v>
      </c>
      <c r="M86" s="51">
        <v>42711</v>
      </c>
      <c r="N86" s="51">
        <v>42801</v>
      </c>
      <c r="O86" s="51">
        <v>42801</v>
      </c>
      <c r="P86" s="53">
        <v>100000000</v>
      </c>
      <c r="Q86">
        <v>1</v>
      </c>
      <c r="R86">
        <v>0</v>
      </c>
      <c r="S86">
        <v>0</v>
      </c>
      <c r="T86" s="49" t="s">
        <v>1110</v>
      </c>
      <c r="U86" t="s">
        <v>758</v>
      </c>
      <c r="V86" s="52">
        <v>15544</v>
      </c>
      <c r="W86" t="s">
        <v>901</v>
      </c>
      <c r="X86" s="53">
        <v>1550000</v>
      </c>
      <c r="Y86">
        <v>100</v>
      </c>
      <c r="Z86" t="s">
        <v>3739</v>
      </c>
      <c r="AA86" t="s">
        <v>3274</v>
      </c>
      <c r="AB86" t="s">
        <v>3274</v>
      </c>
      <c r="AC86" s="177">
        <v>0</v>
      </c>
      <c r="AD86" s="177">
        <v>91293667</v>
      </c>
    </row>
    <row r="87" spans="1:30">
      <c r="A87" s="51">
        <v>42769</v>
      </c>
      <c r="B87">
        <v>76010814</v>
      </c>
      <c r="C87" s="52">
        <v>6</v>
      </c>
      <c r="D87" t="s">
        <v>1111</v>
      </c>
      <c r="E87" t="s">
        <v>764</v>
      </c>
      <c r="F87" s="49" t="s">
        <v>1112</v>
      </c>
      <c r="G87" t="s">
        <v>898</v>
      </c>
      <c r="H87" t="s">
        <v>899</v>
      </c>
      <c r="I87" t="s">
        <v>756</v>
      </c>
      <c r="J87" s="53">
        <v>50000000</v>
      </c>
      <c r="K87">
        <v>10.68</v>
      </c>
      <c r="L87">
        <v>69</v>
      </c>
      <c r="M87" s="51">
        <v>42759</v>
      </c>
      <c r="N87" s="51">
        <v>42828</v>
      </c>
      <c r="O87" s="51">
        <v>42828</v>
      </c>
      <c r="P87" s="53">
        <v>50000000</v>
      </c>
      <c r="Q87">
        <v>1</v>
      </c>
      <c r="R87">
        <v>0</v>
      </c>
      <c r="S87">
        <v>0</v>
      </c>
      <c r="T87" s="49" t="s">
        <v>1113</v>
      </c>
      <c r="U87" t="s">
        <v>758</v>
      </c>
      <c r="V87" s="52">
        <v>15784</v>
      </c>
      <c r="W87" t="s">
        <v>901</v>
      </c>
      <c r="X87" s="53">
        <v>729722</v>
      </c>
      <c r="Y87">
        <v>100</v>
      </c>
      <c r="Z87" t="s">
        <v>3740</v>
      </c>
      <c r="AA87" t="s">
        <v>3741</v>
      </c>
      <c r="AB87" t="s">
        <v>3274</v>
      </c>
      <c r="AC87" s="177">
        <v>9</v>
      </c>
      <c r="AD87" s="177">
        <v>92208632</v>
      </c>
    </row>
    <row r="88" spans="1:30">
      <c r="A88" s="51">
        <v>42769</v>
      </c>
      <c r="B88">
        <v>76786410</v>
      </c>
      <c r="C88" s="52">
        <v>8</v>
      </c>
      <c r="D88" t="s">
        <v>1114</v>
      </c>
      <c r="E88" t="s">
        <v>754</v>
      </c>
      <c r="F88" s="49" t="s">
        <v>1115</v>
      </c>
      <c r="G88" t="s">
        <v>898</v>
      </c>
      <c r="H88" t="s">
        <v>899</v>
      </c>
      <c r="I88" t="s">
        <v>756</v>
      </c>
      <c r="J88" s="53">
        <v>32536885</v>
      </c>
      <c r="K88">
        <v>9.3806899999999995</v>
      </c>
      <c r="L88">
        <v>24</v>
      </c>
      <c r="M88" s="51">
        <v>42153</v>
      </c>
      <c r="N88" s="51">
        <v>42888</v>
      </c>
      <c r="O88" s="51">
        <v>42796</v>
      </c>
      <c r="P88" s="53">
        <v>5851940</v>
      </c>
      <c r="Q88">
        <v>24</v>
      </c>
      <c r="R88">
        <v>20</v>
      </c>
      <c r="S88">
        <v>0</v>
      </c>
      <c r="T88" s="49" t="s">
        <v>1116</v>
      </c>
      <c r="U88" t="s">
        <v>758</v>
      </c>
      <c r="V88" s="52">
        <v>11749</v>
      </c>
      <c r="W88" t="s">
        <v>901</v>
      </c>
      <c r="X88" s="53">
        <v>2536885</v>
      </c>
      <c r="Y88">
        <v>100</v>
      </c>
      <c r="Z88" t="s">
        <v>3742</v>
      </c>
      <c r="AA88" t="s">
        <v>3743</v>
      </c>
      <c r="AB88" t="s">
        <v>3256</v>
      </c>
      <c r="AC88" s="177">
        <v>41</v>
      </c>
      <c r="AD88" s="177">
        <v>2477945</v>
      </c>
    </row>
    <row r="89" spans="1:30">
      <c r="A89" s="51">
        <v>42769</v>
      </c>
      <c r="B89">
        <v>76226034</v>
      </c>
      <c r="C89" s="52">
        <v>4</v>
      </c>
      <c r="D89" t="s">
        <v>1117</v>
      </c>
      <c r="E89" t="s">
        <v>754</v>
      </c>
      <c r="F89" s="49" t="s">
        <v>1118</v>
      </c>
      <c r="G89" t="s">
        <v>898</v>
      </c>
      <c r="H89" t="s">
        <v>899</v>
      </c>
      <c r="I89" t="s">
        <v>756</v>
      </c>
      <c r="J89" s="53">
        <v>71750843</v>
      </c>
      <c r="K89">
        <v>8.7310700000000008</v>
      </c>
      <c r="L89">
        <v>48</v>
      </c>
      <c r="M89" s="51">
        <v>42174</v>
      </c>
      <c r="N89" s="51">
        <v>43635</v>
      </c>
      <c r="O89" s="51">
        <v>42785</v>
      </c>
      <c r="P89" s="53">
        <v>46242041</v>
      </c>
      <c r="Q89">
        <v>48</v>
      </c>
      <c r="R89">
        <v>19</v>
      </c>
      <c r="S89">
        <v>0</v>
      </c>
      <c r="T89" s="49" t="s">
        <v>1119</v>
      </c>
      <c r="U89" t="s">
        <v>758</v>
      </c>
      <c r="V89" s="52">
        <v>11890</v>
      </c>
      <c r="W89" t="s">
        <v>901</v>
      </c>
      <c r="X89" s="53">
        <v>6750843</v>
      </c>
      <c r="Y89">
        <v>100</v>
      </c>
      <c r="Z89" t="s">
        <v>3744</v>
      </c>
      <c r="AA89" t="s">
        <v>3542</v>
      </c>
      <c r="AB89" t="s">
        <v>3256</v>
      </c>
      <c r="AC89" t="s">
        <v>130</v>
      </c>
      <c r="AD89" s="177">
        <v>97994533</v>
      </c>
    </row>
    <row r="90" spans="1:30">
      <c r="A90" s="51">
        <v>42769</v>
      </c>
      <c r="B90">
        <v>13509641</v>
      </c>
      <c r="C90" s="52">
        <v>5</v>
      </c>
      <c r="D90" t="s">
        <v>1120</v>
      </c>
      <c r="E90" t="s">
        <v>754</v>
      </c>
      <c r="F90" s="49" t="s">
        <v>1121</v>
      </c>
      <c r="G90" t="s">
        <v>898</v>
      </c>
      <c r="H90" t="s">
        <v>899</v>
      </c>
      <c r="I90" t="s">
        <v>756</v>
      </c>
      <c r="J90" s="53">
        <v>20000000</v>
      </c>
      <c r="K90">
        <v>10.03387</v>
      </c>
      <c r="L90">
        <v>18</v>
      </c>
      <c r="M90" s="51">
        <v>42240</v>
      </c>
      <c r="N90" s="51">
        <v>42799</v>
      </c>
      <c r="O90" s="51">
        <v>42799</v>
      </c>
      <c r="P90" s="53">
        <v>2376707</v>
      </c>
      <c r="Q90">
        <v>18</v>
      </c>
      <c r="R90">
        <v>16</v>
      </c>
      <c r="S90">
        <v>0</v>
      </c>
      <c r="T90" s="49" t="s">
        <v>1122</v>
      </c>
      <c r="U90" t="s">
        <v>758</v>
      </c>
      <c r="V90" s="52">
        <v>12450</v>
      </c>
      <c r="W90" t="s">
        <v>901</v>
      </c>
      <c r="X90" s="53">
        <v>1178065</v>
      </c>
      <c r="Y90">
        <v>100</v>
      </c>
      <c r="Z90" t="s">
        <v>3745</v>
      </c>
      <c r="AA90" t="s">
        <v>3258</v>
      </c>
      <c r="AB90" t="s">
        <v>3256</v>
      </c>
      <c r="AC90" s="177">
        <v>41</v>
      </c>
      <c r="AD90" s="177">
        <v>2480044</v>
      </c>
    </row>
    <row r="91" spans="1:30">
      <c r="A91" s="51">
        <v>42769</v>
      </c>
      <c r="B91">
        <v>76440061</v>
      </c>
      <c r="C91" s="52">
        <v>5</v>
      </c>
      <c r="D91" t="s">
        <v>1123</v>
      </c>
      <c r="E91" t="s">
        <v>754</v>
      </c>
      <c r="F91" s="49" t="s">
        <v>1124</v>
      </c>
      <c r="G91" t="s">
        <v>898</v>
      </c>
      <c r="H91" t="s">
        <v>899</v>
      </c>
      <c r="I91" t="s">
        <v>756</v>
      </c>
      <c r="J91" s="53">
        <v>52133205</v>
      </c>
      <c r="K91">
        <v>6.9308899999999998</v>
      </c>
      <c r="L91">
        <v>18</v>
      </c>
      <c r="M91" s="51">
        <v>42244</v>
      </c>
      <c r="N91" s="51">
        <v>42794</v>
      </c>
      <c r="O91" s="51">
        <v>42794</v>
      </c>
      <c r="P91" s="53">
        <v>3037989</v>
      </c>
      <c r="Q91">
        <v>18</v>
      </c>
      <c r="R91">
        <v>17</v>
      </c>
      <c r="S91">
        <v>0</v>
      </c>
      <c r="T91" s="49" t="s">
        <v>1125</v>
      </c>
      <c r="U91" t="s">
        <v>758</v>
      </c>
      <c r="V91" s="52">
        <v>12540</v>
      </c>
      <c r="W91" t="s">
        <v>901</v>
      </c>
      <c r="X91" s="53">
        <v>2133205</v>
      </c>
      <c r="Y91">
        <v>100</v>
      </c>
      <c r="Z91" t="s">
        <v>3259</v>
      </c>
      <c r="AA91" t="s">
        <v>3260</v>
      </c>
      <c r="AB91" t="s">
        <v>3261</v>
      </c>
      <c r="AC91" s="177">
        <v>43</v>
      </c>
      <c r="AD91" s="177">
        <v>2321940</v>
      </c>
    </row>
    <row r="92" spans="1:30">
      <c r="A92" s="51">
        <v>42769</v>
      </c>
      <c r="B92">
        <v>76205137</v>
      </c>
      <c r="C92" s="52">
        <v>0</v>
      </c>
      <c r="D92" t="s">
        <v>1126</v>
      </c>
      <c r="E92" t="s">
        <v>754</v>
      </c>
      <c r="F92" s="49" t="s">
        <v>1127</v>
      </c>
      <c r="G92" t="s">
        <v>898</v>
      </c>
      <c r="H92" t="s">
        <v>899</v>
      </c>
      <c r="I92" t="s">
        <v>756</v>
      </c>
      <c r="J92" s="53">
        <v>27859081</v>
      </c>
      <c r="K92">
        <v>9.7721699999999991</v>
      </c>
      <c r="L92">
        <v>24</v>
      </c>
      <c r="M92" s="51">
        <v>42283</v>
      </c>
      <c r="N92" s="51">
        <v>43014</v>
      </c>
      <c r="O92" s="51">
        <v>42800</v>
      </c>
      <c r="P92" s="53">
        <v>11073858</v>
      </c>
      <c r="Q92">
        <v>24</v>
      </c>
      <c r="R92">
        <v>15</v>
      </c>
      <c r="S92">
        <v>0</v>
      </c>
      <c r="T92" s="49" t="s">
        <v>1128</v>
      </c>
      <c r="U92" t="s">
        <v>758</v>
      </c>
      <c r="V92" s="52">
        <v>12822</v>
      </c>
      <c r="W92" t="s">
        <v>901</v>
      </c>
      <c r="X92" s="53">
        <v>1859081</v>
      </c>
      <c r="Y92">
        <v>100</v>
      </c>
      <c r="Z92" t="s">
        <v>3746</v>
      </c>
      <c r="AA92" t="s">
        <v>3256</v>
      </c>
      <c r="AB92" t="s">
        <v>3256</v>
      </c>
      <c r="AC92" s="177">
        <v>41</v>
      </c>
      <c r="AD92" s="177">
        <v>3251190</v>
      </c>
    </row>
    <row r="93" spans="1:30">
      <c r="A93" s="51">
        <v>42769</v>
      </c>
      <c r="B93">
        <v>76228329</v>
      </c>
      <c r="C93" s="52">
        <v>8</v>
      </c>
      <c r="D93" t="s">
        <v>1129</v>
      </c>
      <c r="E93" t="s">
        <v>754</v>
      </c>
      <c r="F93" s="49" t="s">
        <v>1130</v>
      </c>
      <c r="G93" t="s">
        <v>898</v>
      </c>
      <c r="H93" t="s">
        <v>899</v>
      </c>
      <c r="I93" t="s">
        <v>756</v>
      </c>
      <c r="J93" s="53">
        <v>21630980</v>
      </c>
      <c r="K93">
        <v>12.01492</v>
      </c>
      <c r="L93">
        <v>24</v>
      </c>
      <c r="M93" s="51">
        <v>42368</v>
      </c>
      <c r="N93" s="51">
        <v>43105</v>
      </c>
      <c r="O93" s="51">
        <v>42799</v>
      </c>
      <c r="P93" s="53">
        <v>11461996</v>
      </c>
      <c r="Q93">
        <v>24</v>
      </c>
      <c r="R93">
        <v>12</v>
      </c>
      <c r="S93">
        <v>0</v>
      </c>
      <c r="T93" s="49" t="s">
        <v>1131</v>
      </c>
      <c r="U93" t="s">
        <v>758</v>
      </c>
      <c r="V93" s="52">
        <v>13654</v>
      </c>
      <c r="W93" t="s">
        <v>901</v>
      </c>
      <c r="X93" s="53">
        <v>1630980</v>
      </c>
      <c r="Y93">
        <v>100</v>
      </c>
      <c r="Z93" t="s">
        <v>3747</v>
      </c>
      <c r="AA93" t="s">
        <v>3256</v>
      </c>
      <c r="AB93" t="s">
        <v>3256</v>
      </c>
      <c r="AC93" s="177">
        <v>41</v>
      </c>
      <c r="AD93" s="177">
        <v>2248304</v>
      </c>
    </row>
    <row r="94" spans="1:30">
      <c r="A94" s="51">
        <v>42769</v>
      </c>
      <c r="B94">
        <v>76071478</v>
      </c>
      <c r="C94" s="52" t="s">
        <v>162</v>
      </c>
      <c r="D94" t="s">
        <v>1132</v>
      </c>
      <c r="E94" t="s">
        <v>754</v>
      </c>
      <c r="F94" s="49" t="s">
        <v>1133</v>
      </c>
      <c r="G94" t="s">
        <v>898</v>
      </c>
      <c r="H94" t="s">
        <v>899</v>
      </c>
      <c r="I94" t="s">
        <v>756</v>
      </c>
      <c r="J94" s="53">
        <v>20000000</v>
      </c>
      <c r="K94">
        <v>8.7310700000000008</v>
      </c>
      <c r="L94">
        <v>24</v>
      </c>
      <c r="M94" s="51">
        <v>42367</v>
      </c>
      <c r="N94" s="51">
        <v>43102</v>
      </c>
      <c r="O94" s="51">
        <v>42796</v>
      </c>
      <c r="P94" s="53">
        <v>9601460</v>
      </c>
      <c r="Q94">
        <v>24</v>
      </c>
      <c r="R94">
        <v>13</v>
      </c>
      <c r="S94">
        <v>0</v>
      </c>
      <c r="T94" s="49" t="s">
        <v>1134</v>
      </c>
      <c r="U94" t="s">
        <v>758</v>
      </c>
      <c r="V94" s="52">
        <v>13603</v>
      </c>
      <c r="W94" t="s">
        <v>901</v>
      </c>
      <c r="X94" s="53">
        <v>1304233</v>
      </c>
      <c r="Y94">
        <v>100</v>
      </c>
      <c r="Z94" t="s">
        <v>3748</v>
      </c>
      <c r="AA94" t="s">
        <v>3542</v>
      </c>
      <c r="AB94" t="s">
        <v>3256</v>
      </c>
      <c r="AC94" s="177">
        <v>41</v>
      </c>
      <c r="AD94" s="177">
        <v>2229905</v>
      </c>
    </row>
    <row r="95" spans="1:30">
      <c r="A95" s="51">
        <v>42769</v>
      </c>
      <c r="B95">
        <v>76069226</v>
      </c>
      <c r="C95" s="52">
        <v>3</v>
      </c>
      <c r="D95" t="s">
        <v>1135</v>
      </c>
      <c r="E95" t="s">
        <v>754</v>
      </c>
      <c r="F95" s="49" t="s">
        <v>1136</v>
      </c>
      <c r="G95" t="s">
        <v>898</v>
      </c>
      <c r="H95" t="s">
        <v>899</v>
      </c>
      <c r="I95" t="s">
        <v>756</v>
      </c>
      <c r="J95" s="53">
        <v>63481265</v>
      </c>
      <c r="K95">
        <v>9.3806899999999995</v>
      </c>
      <c r="L95">
        <v>18</v>
      </c>
      <c r="M95" s="51">
        <v>42373</v>
      </c>
      <c r="N95" s="51">
        <v>42921</v>
      </c>
      <c r="O95" s="51">
        <v>42799</v>
      </c>
      <c r="P95" s="53">
        <v>22141124</v>
      </c>
      <c r="Q95">
        <v>18</v>
      </c>
      <c r="R95">
        <v>12</v>
      </c>
      <c r="S95">
        <v>0</v>
      </c>
      <c r="T95" s="49" t="s">
        <v>1137</v>
      </c>
      <c r="U95" t="s">
        <v>758</v>
      </c>
      <c r="V95" s="52">
        <v>13670</v>
      </c>
      <c r="W95" t="s">
        <v>901</v>
      </c>
      <c r="X95" s="53">
        <v>3481265</v>
      </c>
      <c r="Y95">
        <v>100</v>
      </c>
      <c r="Z95" t="s">
        <v>3749</v>
      </c>
      <c r="AA95" t="s">
        <v>3743</v>
      </c>
      <c r="AB95" t="s">
        <v>3256</v>
      </c>
      <c r="AC95" t="s">
        <v>130</v>
      </c>
      <c r="AD95" s="177">
        <v>982597348</v>
      </c>
    </row>
    <row r="96" spans="1:30">
      <c r="A96" s="51">
        <v>42769</v>
      </c>
      <c r="B96">
        <v>76171519</v>
      </c>
      <c r="C96" s="52">
        <v>4</v>
      </c>
      <c r="D96" t="s">
        <v>817</v>
      </c>
      <c r="E96" t="s">
        <v>754</v>
      </c>
      <c r="F96" s="49" t="s">
        <v>818</v>
      </c>
      <c r="G96" t="s">
        <v>898</v>
      </c>
      <c r="H96" t="s">
        <v>899</v>
      </c>
      <c r="I96" t="s">
        <v>756</v>
      </c>
      <c r="J96" s="53">
        <v>28310381</v>
      </c>
      <c r="K96">
        <v>10.03387</v>
      </c>
      <c r="L96">
        <v>36</v>
      </c>
      <c r="M96" s="51">
        <v>42395</v>
      </c>
      <c r="N96" s="51">
        <v>43498</v>
      </c>
      <c r="O96" s="51">
        <v>42796</v>
      </c>
      <c r="P96" s="53">
        <v>21291460</v>
      </c>
      <c r="Q96">
        <v>36</v>
      </c>
      <c r="R96">
        <v>10</v>
      </c>
      <c r="S96">
        <v>2</v>
      </c>
      <c r="T96" s="49" t="s">
        <v>1138</v>
      </c>
      <c r="U96" t="s">
        <v>758</v>
      </c>
      <c r="V96" s="52">
        <v>13784</v>
      </c>
      <c r="W96" t="s">
        <v>901</v>
      </c>
      <c r="X96" s="53">
        <v>3310381</v>
      </c>
      <c r="Y96">
        <v>100</v>
      </c>
      <c r="Z96" t="s">
        <v>3750</v>
      </c>
      <c r="AA96" t="s">
        <v>3743</v>
      </c>
      <c r="AB96" t="s">
        <v>3256</v>
      </c>
      <c r="AC96" s="177">
        <v>41</v>
      </c>
      <c r="AD96" s="177">
        <v>2485430</v>
      </c>
    </row>
    <row r="97" spans="1:30">
      <c r="A97" s="51">
        <v>42769</v>
      </c>
      <c r="B97">
        <v>76296737</v>
      </c>
      <c r="C97" s="52">
        <v>5</v>
      </c>
      <c r="D97" t="s">
        <v>1139</v>
      </c>
      <c r="E97" t="s">
        <v>754</v>
      </c>
      <c r="F97" s="49" t="s">
        <v>1140</v>
      </c>
      <c r="G97" t="s">
        <v>898</v>
      </c>
      <c r="H97" t="s">
        <v>899</v>
      </c>
      <c r="I97" t="s">
        <v>756</v>
      </c>
      <c r="J97" s="53">
        <v>100000000</v>
      </c>
      <c r="K97">
        <v>10.690619999999999</v>
      </c>
      <c r="L97">
        <v>36</v>
      </c>
      <c r="M97" s="51">
        <v>42429</v>
      </c>
      <c r="N97" s="51">
        <v>43534</v>
      </c>
      <c r="O97" s="51">
        <v>42776</v>
      </c>
      <c r="P97" s="53">
        <v>75496777</v>
      </c>
      <c r="Q97">
        <v>36</v>
      </c>
      <c r="R97">
        <v>10</v>
      </c>
      <c r="S97">
        <v>0</v>
      </c>
      <c r="T97" s="49" t="s">
        <v>1141</v>
      </c>
      <c r="U97" t="s">
        <v>758</v>
      </c>
      <c r="V97" s="52">
        <v>13971</v>
      </c>
      <c r="W97" t="s">
        <v>901</v>
      </c>
      <c r="X97" s="53">
        <v>7786610</v>
      </c>
      <c r="Y97">
        <v>100</v>
      </c>
      <c r="Z97" t="s">
        <v>3259</v>
      </c>
      <c r="AA97" t="s">
        <v>3260</v>
      </c>
      <c r="AB97" t="s">
        <v>3261</v>
      </c>
      <c r="AC97" s="177">
        <v>41</v>
      </c>
      <c r="AD97" s="177">
        <v>2186180</v>
      </c>
    </row>
    <row r="98" spans="1:30">
      <c r="A98" s="51">
        <v>42769</v>
      </c>
      <c r="B98">
        <v>76412349</v>
      </c>
      <c r="C98" s="52">
        <v>2</v>
      </c>
      <c r="D98" t="s">
        <v>769</v>
      </c>
      <c r="E98" t="s">
        <v>754</v>
      </c>
      <c r="F98" s="49" t="s">
        <v>770</v>
      </c>
      <c r="G98" t="s">
        <v>898</v>
      </c>
      <c r="H98" t="s">
        <v>899</v>
      </c>
      <c r="I98" t="s">
        <v>756</v>
      </c>
      <c r="J98" s="53">
        <v>32004080</v>
      </c>
      <c r="K98">
        <v>11.35097</v>
      </c>
      <c r="L98">
        <v>12</v>
      </c>
      <c r="M98" s="51">
        <v>42457</v>
      </c>
      <c r="N98" s="51">
        <v>42827</v>
      </c>
      <c r="O98" s="51">
        <v>42796</v>
      </c>
      <c r="P98" s="53">
        <v>16463756</v>
      </c>
      <c r="Q98">
        <v>12</v>
      </c>
      <c r="R98">
        <v>6</v>
      </c>
      <c r="S98">
        <v>0</v>
      </c>
      <c r="T98" s="49" t="s">
        <v>1142</v>
      </c>
      <c r="U98" t="s">
        <v>758</v>
      </c>
      <c r="V98" s="52">
        <v>14147</v>
      </c>
      <c r="W98" t="s">
        <v>901</v>
      </c>
      <c r="X98" s="53">
        <v>2004080</v>
      </c>
      <c r="Y98">
        <v>100</v>
      </c>
      <c r="Z98" t="s">
        <v>3751</v>
      </c>
      <c r="AA98" t="s">
        <v>3256</v>
      </c>
      <c r="AB98" t="s">
        <v>3256</v>
      </c>
      <c r="AC98" s="177">
        <v>41</v>
      </c>
      <c r="AD98" s="177">
        <v>2214575</v>
      </c>
    </row>
    <row r="99" spans="1:30">
      <c r="A99" s="51">
        <v>42769</v>
      </c>
      <c r="B99">
        <v>99554350</v>
      </c>
      <c r="C99" s="52">
        <v>8</v>
      </c>
      <c r="D99" t="s">
        <v>1143</v>
      </c>
      <c r="E99" t="s">
        <v>1144</v>
      </c>
      <c r="F99" s="49" t="s">
        <v>1145</v>
      </c>
      <c r="G99" t="s">
        <v>898</v>
      </c>
      <c r="H99" t="s">
        <v>899</v>
      </c>
      <c r="I99" t="s">
        <v>1146</v>
      </c>
      <c r="J99" s="53">
        <v>14003</v>
      </c>
      <c r="K99">
        <v>4.5939800000000002</v>
      </c>
      <c r="L99">
        <v>120</v>
      </c>
      <c r="M99" s="51">
        <v>42579</v>
      </c>
      <c r="N99" s="51">
        <v>46237</v>
      </c>
      <c r="O99" s="51">
        <v>42797</v>
      </c>
      <c r="P99" s="53">
        <v>13597.23</v>
      </c>
      <c r="Q99">
        <v>119</v>
      </c>
      <c r="R99">
        <v>5</v>
      </c>
      <c r="S99">
        <v>0</v>
      </c>
      <c r="T99" s="49" t="s">
        <v>1147</v>
      </c>
      <c r="U99" t="s">
        <v>758</v>
      </c>
      <c r="V99" s="52">
        <v>14791</v>
      </c>
      <c r="W99" t="s">
        <v>901</v>
      </c>
      <c r="X99" s="53">
        <v>2498</v>
      </c>
      <c r="Y99">
        <v>100</v>
      </c>
      <c r="Z99" t="s">
        <v>3752</v>
      </c>
      <c r="AA99" t="s">
        <v>3753</v>
      </c>
      <c r="AB99" t="s">
        <v>3593</v>
      </c>
      <c r="AC99" s="177">
        <v>43</v>
      </c>
      <c r="AD99" s="177">
        <v>2462031</v>
      </c>
    </row>
    <row r="100" spans="1:30">
      <c r="A100" s="51">
        <v>42769</v>
      </c>
      <c r="B100">
        <v>99554350</v>
      </c>
      <c r="C100" s="52">
        <v>8</v>
      </c>
      <c r="D100" t="s">
        <v>1148</v>
      </c>
      <c r="E100" t="s">
        <v>1144</v>
      </c>
      <c r="F100" s="49" t="s">
        <v>1149</v>
      </c>
      <c r="G100" t="s">
        <v>898</v>
      </c>
      <c r="H100" t="s">
        <v>899</v>
      </c>
      <c r="I100" t="s">
        <v>1146</v>
      </c>
      <c r="J100" s="53">
        <v>1279</v>
      </c>
      <c r="K100">
        <v>4.5939800000000002</v>
      </c>
      <c r="L100">
        <v>60</v>
      </c>
      <c r="M100" s="51">
        <v>42699</v>
      </c>
      <c r="N100" s="51">
        <v>44535</v>
      </c>
      <c r="O100" s="51">
        <v>42799</v>
      </c>
      <c r="P100" s="53">
        <v>1261.6500000000001</v>
      </c>
      <c r="Q100">
        <v>60</v>
      </c>
      <c r="R100">
        <v>1</v>
      </c>
      <c r="S100">
        <v>0</v>
      </c>
      <c r="T100" s="49" t="s">
        <v>1150</v>
      </c>
      <c r="U100" t="s">
        <v>758</v>
      </c>
      <c r="V100" s="52">
        <v>15454</v>
      </c>
      <c r="W100" t="s">
        <v>901</v>
      </c>
      <c r="X100" s="53">
        <v>138</v>
      </c>
      <c r="Y100">
        <v>100</v>
      </c>
      <c r="Z100" t="s">
        <v>3752</v>
      </c>
      <c r="AA100" t="s">
        <v>3753</v>
      </c>
      <c r="AB100" t="s">
        <v>3593</v>
      </c>
      <c r="AC100" s="177">
        <v>43</v>
      </c>
      <c r="AD100" s="177">
        <v>2462031</v>
      </c>
    </row>
    <row r="101" spans="1:30">
      <c r="A101" s="51">
        <v>42769</v>
      </c>
      <c r="B101">
        <v>76212953</v>
      </c>
      <c r="C101" s="52">
        <v>1</v>
      </c>
      <c r="D101" t="s">
        <v>803</v>
      </c>
      <c r="E101" t="s">
        <v>754</v>
      </c>
      <c r="F101" s="49" t="s">
        <v>804</v>
      </c>
      <c r="G101" t="s">
        <v>898</v>
      </c>
      <c r="H101" t="s">
        <v>899</v>
      </c>
      <c r="I101" t="s">
        <v>756</v>
      </c>
      <c r="J101" s="53">
        <v>20000000</v>
      </c>
      <c r="K101">
        <v>14.02862</v>
      </c>
      <c r="L101">
        <v>24</v>
      </c>
      <c r="M101" s="51">
        <v>42166</v>
      </c>
      <c r="N101" s="51">
        <v>42897</v>
      </c>
      <c r="O101" s="51">
        <v>42777</v>
      </c>
      <c r="P101" s="53">
        <v>6396489</v>
      </c>
      <c r="Q101">
        <v>24</v>
      </c>
      <c r="R101">
        <v>17</v>
      </c>
      <c r="S101">
        <v>2</v>
      </c>
      <c r="T101" s="49" t="s">
        <v>1151</v>
      </c>
      <c r="U101" t="s">
        <v>758</v>
      </c>
      <c r="V101" s="52">
        <v>11816</v>
      </c>
      <c r="W101" t="s">
        <v>901</v>
      </c>
      <c r="X101" s="53">
        <v>1545484</v>
      </c>
      <c r="Y101">
        <v>100</v>
      </c>
      <c r="Z101" t="s">
        <v>3754</v>
      </c>
      <c r="AA101" t="s">
        <v>3755</v>
      </c>
      <c r="AB101" t="s">
        <v>3425</v>
      </c>
      <c r="AC101" t="s">
        <v>130</v>
      </c>
      <c r="AD101" s="177">
        <v>998872194</v>
      </c>
    </row>
    <row r="102" spans="1:30">
      <c r="A102" s="51">
        <v>42769</v>
      </c>
      <c r="B102">
        <v>76234237</v>
      </c>
      <c r="C102" s="52">
        <v>5</v>
      </c>
      <c r="D102" t="s">
        <v>1152</v>
      </c>
      <c r="E102" t="s">
        <v>754</v>
      </c>
      <c r="F102" s="49" t="s">
        <v>848</v>
      </c>
      <c r="G102" t="s">
        <v>898</v>
      </c>
      <c r="H102" t="s">
        <v>899</v>
      </c>
      <c r="I102" t="s">
        <v>756</v>
      </c>
      <c r="J102" s="53">
        <v>42300260</v>
      </c>
      <c r="K102">
        <v>8.7310700000000008</v>
      </c>
      <c r="L102">
        <v>24</v>
      </c>
      <c r="M102" s="51">
        <v>42178</v>
      </c>
      <c r="N102" s="51">
        <v>42909</v>
      </c>
      <c r="O102" s="51">
        <v>42789</v>
      </c>
      <c r="P102" s="53">
        <v>11260617</v>
      </c>
      <c r="Q102">
        <v>24</v>
      </c>
      <c r="R102">
        <v>18</v>
      </c>
      <c r="S102">
        <v>1</v>
      </c>
      <c r="T102" s="49" t="s">
        <v>1153</v>
      </c>
      <c r="U102" t="s">
        <v>758</v>
      </c>
      <c r="V102" s="52">
        <v>11913</v>
      </c>
      <c r="W102" t="s">
        <v>901</v>
      </c>
      <c r="X102" s="53">
        <v>2300260</v>
      </c>
      <c r="Y102">
        <v>100</v>
      </c>
      <c r="Z102" t="s">
        <v>3756</v>
      </c>
      <c r="AA102" t="s">
        <v>3247</v>
      </c>
      <c r="AB102" t="s">
        <v>3247</v>
      </c>
      <c r="AC102" s="177">
        <v>9</v>
      </c>
      <c r="AD102" s="177">
        <v>94150102</v>
      </c>
    </row>
    <row r="103" spans="1:30">
      <c r="A103" s="51">
        <v>42769</v>
      </c>
      <c r="B103">
        <v>13484557</v>
      </c>
      <c r="C103" s="52">
        <v>0</v>
      </c>
      <c r="D103" t="s">
        <v>1154</v>
      </c>
      <c r="E103" t="s">
        <v>754</v>
      </c>
      <c r="F103" s="49" t="s">
        <v>1155</v>
      </c>
      <c r="G103" t="s">
        <v>898</v>
      </c>
      <c r="H103" t="s">
        <v>899</v>
      </c>
      <c r="I103" t="s">
        <v>756</v>
      </c>
      <c r="J103" s="53">
        <v>44396665</v>
      </c>
      <c r="K103">
        <v>10.8</v>
      </c>
      <c r="L103">
        <v>36</v>
      </c>
      <c r="M103" s="51">
        <v>42247</v>
      </c>
      <c r="N103" s="51">
        <v>43343</v>
      </c>
      <c r="O103" s="51">
        <v>42794</v>
      </c>
      <c r="P103" s="53">
        <v>25162790</v>
      </c>
      <c r="Q103">
        <v>36</v>
      </c>
      <c r="R103">
        <v>17</v>
      </c>
      <c r="S103">
        <v>0</v>
      </c>
      <c r="T103" s="49" t="s">
        <v>1156</v>
      </c>
      <c r="U103" t="s">
        <v>758</v>
      </c>
      <c r="V103" s="52">
        <v>12539</v>
      </c>
      <c r="W103" t="s">
        <v>901</v>
      </c>
      <c r="X103" s="53">
        <v>4396665</v>
      </c>
      <c r="Y103">
        <v>100</v>
      </c>
      <c r="Z103" t="s">
        <v>3757</v>
      </c>
      <c r="AA103" t="s">
        <v>3247</v>
      </c>
      <c r="AB103" t="s">
        <v>3247</v>
      </c>
      <c r="AC103" s="177">
        <v>57</v>
      </c>
      <c r="AD103" s="177">
        <v>2490885</v>
      </c>
    </row>
    <row r="104" spans="1:30">
      <c r="A104" s="51">
        <v>42769</v>
      </c>
      <c r="B104">
        <v>76480820</v>
      </c>
      <c r="C104" s="52">
        <v>7</v>
      </c>
      <c r="D104" t="s">
        <v>782</v>
      </c>
      <c r="E104" t="s">
        <v>754</v>
      </c>
      <c r="F104" s="49" t="s">
        <v>783</v>
      </c>
      <c r="G104" t="s">
        <v>898</v>
      </c>
      <c r="H104" t="s">
        <v>899</v>
      </c>
      <c r="I104" t="s">
        <v>756</v>
      </c>
      <c r="J104" s="53">
        <v>31696075</v>
      </c>
      <c r="K104">
        <v>10.690619999999999</v>
      </c>
      <c r="L104">
        <v>18</v>
      </c>
      <c r="M104" s="51">
        <v>42268</v>
      </c>
      <c r="N104" s="51">
        <v>42815</v>
      </c>
      <c r="O104" s="51">
        <v>42787</v>
      </c>
      <c r="P104" s="53">
        <v>9301020</v>
      </c>
      <c r="Q104">
        <v>18</v>
      </c>
      <c r="R104">
        <v>13</v>
      </c>
      <c r="S104">
        <v>3</v>
      </c>
      <c r="T104" s="49" t="s">
        <v>1157</v>
      </c>
      <c r="U104" t="s">
        <v>758</v>
      </c>
      <c r="V104" s="52">
        <v>12694</v>
      </c>
      <c r="W104" t="s">
        <v>901</v>
      </c>
      <c r="X104" s="53">
        <v>1696075</v>
      </c>
      <c r="Y104">
        <v>100</v>
      </c>
      <c r="Z104" t="s">
        <v>3758</v>
      </c>
      <c r="AA104" t="s">
        <v>3247</v>
      </c>
      <c r="AB104" t="s">
        <v>3247</v>
      </c>
      <c r="AC104" s="177">
        <v>57</v>
      </c>
      <c r="AD104" s="177">
        <v>2573092</v>
      </c>
    </row>
    <row r="105" spans="1:30">
      <c r="A105" s="51">
        <v>42769</v>
      </c>
      <c r="B105">
        <v>76362197</v>
      </c>
      <c r="C105" s="52">
        <v>9</v>
      </c>
      <c r="D105" t="s">
        <v>795</v>
      </c>
      <c r="E105" t="s">
        <v>754</v>
      </c>
      <c r="F105" s="49" t="s">
        <v>796</v>
      </c>
      <c r="G105" t="s">
        <v>898</v>
      </c>
      <c r="H105" t="s">
        <v>899</v>
      </c>
      <c r="I105" t="s">
        <v>756</v>
      </c>
      <c r="J105" s="53">
        <v>28292811</v>
      </c>
      <c r="K105">
        <v>13.219189999999999</v>
      </c>
      <c r="L105">
        <v>36</v>
      </c>
      <c r="M105" s="51">
        <v>42313</v>
      </c>
      <c r="N105" s="51">
        <v>43409</v>
      </c>
      <c r="O105" s="51">
        <v>42799</v>
      </c>
      <c r="P105" s="53">
        <v>20027329</v>
      </c>
      <c r="Q105">
        <v>36</v>
      </c>
      <c r="R105">
        <v>12</v>
      </c>
      <c r="S105">
        <v>2</v>
      </c>
      <c r="T105" s="49" t="s">
        <v>1158</v>
      </c>
      <c r="U105" t="s">
        <v>766</v>
      </c>
      <c r="V105" s="52">
        <v>13061</v>
      </c>
      <c r="W105" t="s">
        <v>901</v>
      </c>
      <c r="X105" s="53">
        <v>3292811</v>
      </c>
      <c r="Y105">
        <v>100</v>
      </c>
      <c r="Z105" t="s">
        <v>3759</v>
      </c>
      <c r="AA105" t="s">
        <v>3382</v>
      </c>
      <c r="AB105" t="s">
        <v>3382</v>
      </c>
      <c r="AC105" s="177">
        <v>57</v>
      </c>
      <c r="AD105" s="177">
        <v>2414886</v>
      </c>
    </row>
    <row r="106" spans="1:30">
      <c r="A106" s="51">
        <v>42769</v>
      </c>
      <c r="B106">
        <v>22866389</v>
      </c>
      <c r="C106" s="52">
        <v>1</v>
      </c>
      <c r="D106" t="s">
        <v>801</v>
      </c>
      <c r="E106" t="s">
        <v>754</v>
      </c>
      <c r="F106" s="49" t="s">
        <v>802</v>
      </c>
      <c r="G106" t="s">
        <v>898</v>
      </c>
      <c r="H106" t="s">
        <v>899</v>
      </c>
      <c r="I106" t="s">
        <v>756</v>
      </c>
      <c r="J106" s="53">
        <v>10829817</v>
      </c>
      <c r="K106">
        <v>11.21861</v>
      </c>
      <c r="L106">
        <v>24</v>
      </c>
      <c r="M106" s="51">
        <v>42348</v>
      </c>
      <c r="N106" s="51">
        <v>43079</v>
      </c>
      <c r="O106" s="51">
        <v>42776</v>
      </c>
      <c r="P106" s="53">
        <v>6157233</v>
      </c>
      <c r="Q106">
        <v>24</v>
      </c>
      <c r="R106">
        <v>11</v>
      </c>
      <c r="S106">
        <v>2</v>
      </c>
      <c r="T106" s="49" t="s">
        <v>1159</v>
      </c>
      <c r="U106" t="s">
        <v>758</v>
      </c>
      <c r="V106" s="52">
        <v>13412</v>
      </c>
      <c r="W106" t="s">
        <v>901</v>
      </c>
      <c r="X106" s="53">
        <v>829817</v>
      </c>
      <c r="Y106">
        <v>100</v>
      </c>
      <c r="Z106" t="s">
        <v>3760</v>
      </c>
      <c r="AA106" t="s">
        <v>3247</v>
      </c>
      <c r="AB106" t="s">
        <v>3247</v>
      </c>
      <c r="AC106" s="177">
        <v>0</v>
      </c>
      <c r="AD106" s="177">
        <v>65419063</v>
      </c>
    </row>
    <row r="107" spans="1:30">
      <c r="A107" s="51">
        <v>42769</v>
      </c>
      <c r="B107">
        <v>76234237</v>
      </c>
      <c r="C107" s="52">
        <v>5</v>
      </c>
      <c r="D107" t="s">
        <v>847</v>
      </c>
      <c r="E107" t="s">
        <v>754</v>
      </c>
      <c r="F107" s="49" t="s">
        <v>867</v>
      </c>
      <c r="G107" t="s">
        <v>898</v>
      </c>
      <c r="H107" t="s">
        <v>899</v>
      </c>
      <c r="I107" t="s">
        <v>756</v>
      </c>
      <c r="J107" s="53">
        <v>270000000</v>
      </c>
      <c r="K107">
        <v>9.2504799999999996</v>
      </c>
      <c r="L107">
        <v>96</v>
      </c>
      <c r="M107" s="51">
        <v>42460</v>
      </c>
      <c r="N107" s="51">
        <v>45382</v>
      </c>
      <c r="O107" s="51">
        <v>42794</v>
      </c>
      <c r="P107" s="53">
        <v>252170819</v>
      </c>
      <c r="Q107">
        <v>96</v>
      </c>
      <c r="R107">
        <v>9</v>
      </c>
      <c r="S107">
        <v>1</v>
      </c>
      <c r="T107" s="49" t="s">
        <v>1160</v>
      </c>
      <c r="U107" t="s">
        <v>758</v>
      </c>
      <c r="V107" s="52">
        <v>14215</v>
      </c>
      <c r="W107" t="s">
        <v>901</v>
      </c>
      <c r="X107" s="53">
        <v>40188542</v>
      </c>
      <c r="Y107">
        <v>100</v>
      </c>
      <c r="Z107" t="s">
        <v>3756</v>
      </c>
      <c r="AA107" t="s">
        <v>3247</v>
      </c>
      <c r="AB107" t="s">
        <v>3247</v>
      </c>
      <c r="AC107" s="177">
        <v>9</v>
      </c>
      <c r="AD107" s="177">
        <v>94150102</v>
      </c>
    </row>
    <row r="108" spans="1:30">
      <c r="A108" s="51">
        <v>42769</v>
      </c>
      <c r="B108">
        <v>76926840</v>
      </c>
      <c r="C108" s="52">
        <v>5</v>
      </c>
      <c r="D108" t="s">
        <v>790</v>
      </c>
      <c r="E108" t="s">
        <v>754</v>
      </c>
      <c r="F108" s="49" t="s">
        <v>791</v>
      </c>
      <c r="G108" t="s">
        <v>898</v>
      </c>
      <c r="H108" t="s">
        <v>899</v>
      </c>
      <c r="I108" t="s">
        <v>756</v>
      </c>
      <c r="J108" s="53">
        <v>12355639</v>
      </c>
      <c r="K108">
        <v>14.02862</v>
      </c>
      <c r="L108">
        <v>36</v>
      </c>
      <c r="M108" s="51">
        <v>42586</v>
      </c>
      <c r="N108" s="51">
        <v>43681</v>
      </c>
      <c r="O108" s="51">
        <v>42798</v>
      </c>
      <c r="P108" s="53">
        <v>11507147</v>
      </c>
      <c r="Q108">
        <v>36</v>
      </c>
      <c r="R108">
        <v>3</v>
      </c>
      <c r="S108">
        <v>2</v>
      </c>
      <c r="T108" s="49" t="s">
        <v>1161</v>
      </c>
      <c r="U108" t="s">
        <v>758</v>
      </c>
      <c r="V108" s="52">
        <v>14795</v>
      </c>
      <c r="W108" t="s">
        <v>1008</v>
      </c>
      <c r="X108" s="53">
        <v>0</v>
      </c>
      <c r="Y108">
        <v>100</v>
      </c>
      <c r="Z108" t="s">
        <v>3761</v>
      </c>
      <c r="AA108" t="s">
        <v>3247</v>
      </c>
      <c r="AB108" t="s">
        <v>3247</v>
      </c>
      <c r="AC108" s="177">
        <v>57</v>
      </c>
      <c r="AD108" s="177">
        <v>2317218</v>
      </c>
    </row>
    <row r="109" spans="1:30">
      <c r="A109" s="51">
        <v>42769</v>
      </c>
      <c r="B109">
        <v>76926840</v>
      </c>
      <c r="C109" s="52">
        <v>5</v>
      </c>
      <c r="D109" t="s">
        <v>790</v>
      </c>
      <c r="E109" t="s">
        <v>754</v>
      </c>
      <c r="F109" s="49" t="s">
        <v>792</v>
      </c>
      <c r="G109" t="s">
        <v>898</v>
      </c>
      <c r="H109" t="s">
        <v>899</v>
      </c>
      <c r="I109" t="s">
        <v>756</v>
      </c>
      <c r="J109" s="53">
        <v>5312697</v>
      </c>
      <c r="K109">
        <v>14.02862</v>
      </c>
      <c r="L109">
        <v>36</v>
      </c>
      <c r="M109" s="51">
        <v>42586</v>
      </c>
      <c r="N109" s="51">
        <v>43681</v>
      </c>
      <c r="O109" s="51">
        <v>42798</v>
      </c>
      <c r="P109" s="53">
        <v>4947862</v>
      </c>
      <c r="Q109">
        <v>36</v>
      </c>
      <c r="R109">
        <v>3</v>
      </c>
      <c r="S109">
        <v>2</v>
      </c>
      <c r="T109" s="49" t="s">
        <v>1162</v>
      </c>
      <c r="U109" t="s">
        <v>758</v>
      </c>
      <c r="V109" s="52">
        <v>14796</v>
      </c>
      <c r="W109" t="s">
        <v>901</v>
      </c>
      <c r="X109" s="53">
        <v>1915373</v>
      </c>
      <c r="Y109">
        <v>100</v>
      </c>
      <c r="Z109" t="s">
        <v>3761</v>
      </c>
      <c r="AA109" t="s">
        <v>3247</v>
      </c>
      <c r="AB109" t="s">
        <v>3247</v>
      </c>
      <c r="AC109" s="177">
        <v>57</v>
      </c>
      <c r="AD109" s="177">
        <v>2317218</v>
      </c>
    </row>
    <row r="110" spans="1:30">
      <c r="A110" s="51">
        <v>42769</v>
      </c>
      <c r="B110">
        <v>76165905</v>
      </c>
      <c r="C110" s="52">
        <v>7</v>
      </c>
      <c r="D110" t="s">
        <v>1163</v>
      </c>
      <c r="E110" t="s">
        <v>754</v>
      </c>
      <c r="F110" s="49" t="s">
        <v>1164</v>
      </c>
      <c r="G110" t="s">
        <v>898</v>
      </c>
      <c r="H110" t="s">
        <v>899</v>
      </c>
      <c r="I110" t="s">
        <v>756</v>
      </c>
      <c r="J110" s="53">
        <v>19960626</v>
      </c>
      <c r="K110">
        <v>9.3806899999999995</v>
      </c>
      <c r="L110">
        <v>36</v>
      </c>
      <c r="M110" s="51">
        <v>42124</v>
      </c>
      <c r="N110" s="51">
        <v>43225</v>
      </c>
      <c r="O110" s="51">
        <v>42799</v>
      </c>
      <c r="P110" s="53">
        <v>9563568</v>
      </c>
      <c r="Q110">
        <v>36</v>
      </c>
      <c r="R110">
        <v>20</v>
      </c>
      <c r="S110">
        <v>0</v>
      </c>
      <c r="T110" s="49" t="s">
        <v>1165</v>
      </c>
      <c r="U110" t="s">
        <v>758</v>
      </c>
      <c r="V110" s="52">
        <v>11506</v>
      </c>
      <c r="W110" t="s">
        <v>901</v>
      </c>
      <c r="X110" s="53">
        <v>1960626</v>
      </c>
      <c r="Y110">
        <v>100</v>
      </c>
      <c r="Z110" t="s">
        <v>3762</v>
      </c>
      <c r="AA110" t="s">
        <v>3398</v>
      </c>
      <c r="AB110" t="s">
        <v>3301</v>
      </c>
      <c r="AC110" s="177">
        <v>51</v>
      </c>
      <c r="AD110" s="177">
        <v>2674170</v>
      </c>
    </row>
    <row r="111" spans="1:30">
      <c r="A111" s="51">
        <v>42769</v>
      </c>
      <c r="B111">
        <v>76154373</v>
      </c>
      <c r="C111" s="52">
        <v>3</v>
      </c>
      <c r="D111" t="s">
        <v>835</v>
      </c>
      <c r="E111" t="s">
        <v>754</v>
      </c>
      <c r="F111" s="49" t="s">
        <v>836</v>
      </c>
      <c r="G111" t="s">
        <v>898</v>
      </c>
      <c r="H111" t="s">
        <v>899</v>
      </c>
      <c r="I111" t="s">
        <v>756</v>
      </c>
      <c r="J111" s="53">
        <v>34997634</v>
      </c>
      <c r="K111">
        <v>9.5110399999999995</v>
      </c>
      <c r="L111">
        <v>48</v>
      </c>
      <c r="M111" s="51">
        <v>42136</v>
      </c>
      <c r="N111" s="51">
        <v>43597</v>
      </c>
      <c r="O111" s="51">
        <v>42778</v>
      </c>
      <c r="P111" s="53">
        <v>22673293</v>
      </c>
      <c r="Q111">
        <v>48</v>
      </c>
      <c r="R111">
        <v>19</v>
      </c>
      <c r="S111">
        <v>1</v>
      </c>
      <c r="T111" s="49" t="s">
        <v>1166</v>
      </c>
      <c r="U111" t="s">
        <v>758</v>
      </c>
      <c r="V111" s="52">
        <v>11576</v>
      </c>
      <c r="W111" t="s">
        <v>901</v>
      </c>
      <c r="X111" s="53">
        <v>4622634</v>
      </c>
      <c r="Y111">
        <v>100</v>
      </c>
      <c r="Z111" t="s">
        <v>3763</v>
      </c>
      <c r="AA111" t="s">
        <v>3398</v>
      </c>
      <c r="AB111" t="s">
        <v>3301</v>
      </c>
      <c r="AC111" t="s">
        <v>130</v>
      </c>
      <c r="AD111" s="177">
        <v>995293338</v>
      </c>
    </row>
    <row r="112" spans="1:30">
      <c r="A112" s="51">
        <v>42769</v>
      </c>
      <c r="B112">
        <v>76563770</v>
      </c>
      <c r="C112" s="52">
        <v>8</v>
      </c>
      <c r="D112" t="s">
        <v>1167</v>
      </c>
      <c r="E112" t="s">
        <v>754</v>
      </c>
      <c r="F112" s="49" t="s">
        <v>1168</v>
      </c>
      <c r="G112" t="s">
        <v>898</v>
      </c>
      <c r="H112" t="s">
        <v>899</v>
      </c>
      <c r="I112" t="s">
        <v>756</v>
      </c>
      <c r="J112" s="53">
        <v>48000000</v>
      </c>
      <c r="K112">
        <v>9.3806899999999995</v>
      </c>
      <c r="L112">
        <v>60</v>
      </c>
      <c r="M112" s="51">
        <v>42243</v>
      </c>
      <c r="N112" s="51">
        <v>44070</v>
      </c>
      <c r="O112" s="51">
        <v>42793</v>
      </c>
      <c r="P112" s="53">
        <v>36551630</v>
      </c>
      <c r="Q112">
        <v>60</v>
      </c>
      <c r="R112">
        <v>17</v>
      </c>
      <c r="S112">
        <v>0</v>
      </c>
      <c r="T112" s="49" t="s">
        <v>1169</v>
      </c>
      <c r="U112" t="s">
        <v>758</v>
      </c>
      <c r="V112" s="52">
        <v>12467</v>
      </c>
      <c r="W112" t="s">
        <v>901</v>
      </c>
      <c r="X112" s="53">
        <v>7318168</v>
      </c>
      <c r="Y112">
        <v>100</v>
      </c>
      <c r="Z112" t="s">
        <v>3764</v>
      </c>
      <c r="AA112" t="s">
        <v>3398</v>
      </c>
      <c r="AB112" t="s">
        <v>3301</v>
      </c>
      <c r="AC112" s="177">
        <v>51</v>
      </c>
      <c r="AD112" s="177">
        <v>2299484</v>
      </c>
    </row>
    <row r="113" spans="1:30">
      <c r="A113" s="51">
        <v>42769</v>
      </c>
      <c r="B113">
        <v>76113834</v>
      </c>
      <c r="C113" s="52">
        <v>0</v>
      </c>
      <c r="D113" t="s">
        <v>1170</v>
      </c>
      <c r="E113" t="s">
        <v>754</v>
      </c>
      <c r="F113" s="49" t="s">
        <v>1171</v>
      </c>
      <c r="G113" t="s">
        <v>898</v>
      </c>
      <c r="H113" t="s">
        <v>899</v>
      </c>
      <c r="I113" t="s">
        <v>756</v>
      </c>
      <c r="J113" s="53">
        <v>4623667</v>
      </c>
      <c r="K113">
        <v>13.75822</v>
      </c>
      <c r="L113">
        <v>18</v>
      </c>
      <c r="M113" s="51">
        <v>42507</v>
      </c>
      <c r="N113" s="51">
        <v>43056</v>
      </c>
      <c r="O113" s="51">
        <v>42783</v>
      </c>
      <c r="P113" s="53">
        <v>2681817</v>
      </c>
      <c r="Q113">
        <v>18</v>
      </c>
      <c r="R113">
        <v>8</v>
      </c>
      <c r="S113">
        <v>0</v>
      </c>
      <c r="T113" s="49" t="s">
        <v>1172</v>
      </c>
      <c r="U113" t="s">
        <v>758</v>
      </c>
      <c r="V113" s="52">
        <v>14376</v>
      </c>
      <c r="W113" t="s">
        <v>901</v>
      </c>
      <c r="X113" s="53">
        <v>784603</v>
      </c>
      <c r="Y113">
        <v>100</v>
      </c>
      <c r="Z113" t="s">
        <v>3765</v>
      </c>
      <c r="AA113" t="s">
        <v>3398</v>
      </c>
      <c r="AB113" t="s">
        <v>3301</v>
      </c>
      <c r="AC113" s="177">
        <v>51</v>
      </c>
      <c r="AD113" s="177">
        <v>2285146</v>
      </c>
    </row>
    <row r="114" spans="1:30">
      <c r="A114" s="51">
        <v>42769</v>
      </c>
      <c r="B114">
        <v>76113834</v>
      </c>
      <c r="C114" s="52">
        <v>0</v>
      </c>
      <c r="D114" t="s">
        <v>1170</v>
      </c>
      <c r="E114" t="s">
        <v>754</v>
      </c>
      <c r="F114" s="49" t="s">
        <v>1173</v>
      </c>
      <c r="G114" t="s">
        <v>898</v>
      </c>
      <c r="H114" t="s">
        <v>899</v>
      </c>
      <c r="I114" t="s">
        <v>756</v>
      </c>
      <c r="J114" s="53">
        <v>8876879</v>
      </c>
      <c r="K114">
        <v>13.75822</v>
      </c>
      <c r="L114">
        <v>18</v>
      </c>
      <c r="M114" s="51">
        <v>42507</v>
      </c>
      <c r="N114" s="51">
        <v>43056</v>
      </c>
      <c r="O114" s="51">
        <v>42783</v>
      </c>
      <c r="P114" s="53">
        <v>5148757</v>
      </c>
      <c r="Q114">
        <v>18</v>
      </c>
      <c r="R114">
        <v>8</v>
      </c>
      <c r="S114">
        <v>0</v>
      </c>
      <c r="T114" s="49" t="s">
        <v>1174</v>
      </c>
      <c r="U114" t="s">
        <v>758</v>
      </c>
      <c r="V114" s="52">
        <v>14377</v>
      </c>
      <c r="W114" t="s">
        <v>1008</v>
      </c>
      <c r="X114" s="53">
        <v>0</v>
      </c>
      <c r="Y114">
        <v>100</v>
      </c>
      <c r="Z114" t="s">
        <v>3765</v>
      </c>
      <c r="AA114" t="s">
        <v>3398</v>
      </c>
      <c r="AB114" t="s">
        <v>3301</v>
      </c>
      <c r="AC114" s="177">
        <v>51</v>
      </c>
      <c r="AD114" s="177">
        <v>2285146</v>
      </c>
    </row>
    <row r="115" spans="1:30">
      <c r="A115" s="51">
        <v>42769</v>
      </c>
      <c r="B115">
        <v>5950132</v>
      </c>
      <c r="C115" s="52">
        <v>1</v>
      </c>
      <c r="D115" t="s">
        <v>1175</v>
      </c>
      <c r="E115" t="s">
        <v>754</v>
      </c>
      <c r="F115" s="49" t="s">
        <v>785</v>
      </c>
      <c r="G115" t="s">
        <v>898</v>
      </c>
      <c r="H115" t="s">
        <v>899</v>
      </c>
      <c r="I115" t="s">
        <v>756</v>
      </c>
      <c r="J115" s="53">
        <v>16247641</v>
      </c>
      <c r="K115">
        <v>11.74891</v>
      </c>
      <c r="L115">
        <v>24</v>
      </c>
      <c r="M115" s="51">
        <v>42185</v>
      </c>
      <c r="N115" s="51">
        <v>42916</v>
      </c>
      <c r="O115" s="51">
        <v>42794</v>
      </c>
      <c r="P115" s="53">
        <v>5829126</v>
      </c>
      <c r="Q115">
        <v>24</v>
      </c>
      <c r="R115">
        <v>16</v>
      </c>
      <c r="S115">
        <v>3</v>
      </c>
      <c r="T115" s="49" t="s">
        <v>1176</v>
      </c>
      <c r="U115" t="s">
        <v>758</v>
      </c>
      <c r="V115" s="52">
        <v>12012</v>
      </c>
      <c r="W115" t="s">
        <v>901</v>
      </c>
      <c r="X115" s="53">
        <v>1247641</v>
      </c>
      <c r="Y115">
        <v>100</v>
      </c>
      <c r="Z115" t="s">
        <v>3766</v>
      </c>
      <c r="AA115" t="s">
        <v>3380</v>
      </c>
      <c r="AB115" t="s">
        <v>3380</v>
      </c>
      <c r="AC115" s="177">
        <v>73</v>
      </c>
      <c r="AD115" s="177">
        <v>2210844</v>
      </c>
    </row>
    <row r="116" spans="1:30">
      <c r="A116" s="51">
        <v>42769</v>
      </c>
      <c r="B116">
        <v>77773470</v>
      </c>
      <c r="C116" s="52">
        <v>9</v>
      </c>
      <c r="D116" t="s">
        <v>1177</v>
      </c>
      <c r="E116" t="s">
        <v>754</v>
      </c>
      <c r="F116" s="49" t="s">
        <v>1178</v>
      </c>
      <c r="G116" t="s">
        <v>898</v>
      </c>
      <c r="H116" t="s">
        <v>899</v>
      </c>
      <c r="I116" t="s">
        <v>756</v>
      </c>
      <c r="J116" s="53">
        <v>35317706</v>
      </c>
      <c r="K116">
        <v>13.623250000000001</v>
      </c>
      <c r="L116">
        <v>50</v>
      </c>
      <c r="M116" s="51">
        <v>42555</v>
      </c>
      <c r="N116" s="51">
        <v>44079</v>
      </c>
      <c r="O116" s="51">
        <v>42799</v>
      </c>
      <c r="P116" s="53">
        <v>33772868</v>
      </c>
      <c r="Q116">
        <v>48</v>
      </c>
      <c r="R116">
        <v>4</v>
      </c>
      <c r="S116">
        <v>0</v>
      </c>
      <c r="T116" s="49" t="s">
        <v>1179</v>
      </c>
      <c r="U116" t="s">
        <v>990</v>
      </c>
      <c r="V116" s="52">
        <v>14665</v>
      </c>
      <c r="W116" t="s">
        <v>901</v>
      </c>
      <c r="X116" s="53">
        <v>4817706</v>
      </c>
      <c r="Y116">
        <v>100</v>
      </c>
      <c r="Z116" t="s">
        <v>3767</v>
      </c>
      <c r="AA116" t="s">
        <v>3380</v>
      </c>
      <c r="AB116" t="s">
        <v>3380</v>
      </c>
      <c r="AC116" s="177">
        <v>73</v>
      </c>
      <c r="AD116" s="177">
        <v>2214778</v>
      </c>
    </row>
    <row r="117" spans="1:30">
      <c r="A117" s="51">
        <v>42769</v>
      </c>
      <c r="B117">
        <v>78603360</v>
      </c>
      <c r="C117" s="52">
        <v>8</v>
      </c>
      <c r="D117" t="s">
        <v>759</v>
      </c>
      <c r="E117" t="s">
        <v>754</v>
      </c>
      <c r="F117" s="49" t="s">
        <v>760</v>
      </c>
      <c r="G117" t="s">
        <v>898</v>
      </c>
      <c r="H117" t="s">
        <v>899</v>
      </c>
      <c r="I117" t="s">
        <v>756</v>
      </c>
      <c r="J117" s="53">
        <v>33942116</v>
      </c>
      <c r="K117">
        <v>11.35097</v>
      </c>
      <c r="L117">
        <v>36</v>
      </c>
      <c r="M117" s="51">
        <v>42116</v>
      </c>
      <c r="N117" s="51">
        <v>43241</v>
      </c>
      <c r="O117" s="51">
        <v>42787</v>
      </c>
      <c r="P117" s="53">
        <v>20403950</v>
      </c>
      <c r="Q117">
        <v>36</v>
      </c>
      <c r="R117">
        <v>16</v>
      </c>
      <c r="S117">
        <v>3</v>
      </c>
      <c r="T117" s="49" t="s">
        <v>1180</v>
      </c>
      <c r="U117" t="s">
        <v>758</v>
      </c>
      <c r="V117" s="52">
        <v>11423</v>
      </c>
      <c r="W117" t="s">
        <v>901</v>
      </c>
      <c r="X117" s="53">
        <v>3942116</v>
      </c>
      <c r="Y117">
        <v>100</v>
      </c>
      <c r="Z117" t="s">
        <v>3768</v>
      </c>
      <c r="AA117" t="s">
        <v>3593</v>
      </c>
      <c r="AB117" t="s">
        <v>3593</v>
      </c>
      <c r="AC117" s="177">
        <v>43</v>
      </c>
      <c r="AD117" s="177">
        <v>2311400</v>
      </c>
    </row>
    <row r="118" spans="1:30">
      <c r="A118" s="51">
        <v>42769</v>
      </c>
      <c r="B118">
        <v>76001111</v>
      </c>
      <c r="C118" s="52">
        <v>8</v>
      </c>
      <c r="D118" t="s">
        <v>850</v>
      </c>
      <c r="E118" t="s">
        <v>754</v>
      </c>
      <c r="F118" s="49" t="s">
        <v>851</v>
      </c>
      <c r="G118" t="s">
        <v>898</v>
      </c>
      <c r="H118" t="s">
        <v>899</v>
      </c>
      <c r="I118" t="s">
        <v>756</v>
      </c>
      <c r="J118" s="53">
        <v>43579448</v>
      </c>
      <c r="K118">
        <v>10.690619999999999</v>
      </c>
      <c r="L118">
        <v>24</v>
      </c>
      <c r="M118" s="51">
        <v>42209</v>
      </c>
      <c r="N118" s="51">
        <v>42940</v>
      </c>
      <c r="O118" s="51">
        <v>42790</v>
      </c>
      <c r="P118" s="53">
        <v>13657252</v>
      </c>
      <c r="Q118">
        <v>24</v>
      </c>
      <c r="R118">
        <v>17</v>
      </c>
      <c r="S118">
        <v>1</v>
      </c>
      <c r="T118" s="49" t="s">
        <v>1181</v>
      </c>
      <c r="U118" t="s">
        <v>758</v>
      </c>
      <c r="V118" s="52">
        <v>12192</v>
      </c>
      <c r="W118" t="s">
        <v>901</v>
      </c>
      <c r="X118" s="53">
        <v>3579448</v>
      </c>
      <c r="Y118">
        <v>100</v>
      </c>
      <c r="Z118" t="s">
        <v>3769</v>
      </c>
      <c r="AA118" t="s">
        <v>3593</v>
      </c>
      <c r="AB118" t="s">
        <v>3593</v>
      </c>
      <c r="AC118" t="s">
        <v>130</v>
      </c>
      <c r="AD118" s="177">
        <v>97994994</v>
      </c>
    </row>
    <row r="119" spans="1:30">
      <c r="A119" s="51">
        <v>42769</v>
      </c>
      <c r="B119">
        <v>14067512</v>
      </c>
      <c r="C119" s="52">
        <v>1</v>
      </c>
      <c r="D119" t="s">
        <v>1182</v>
      </c>
      <c r="E119" t="s">
        <v>754</v>
      </c>
      <c r="F119" s="49" t="s">
        <v>1183</v>
      </c>
      <c r="G119" t="s">
        <v>898</v>
      </c>
      <c r="H119" t="s">
        <v>899</v>
      </c>
      <c r="I119" t="s">
        <v>756</v>
      </c>
      <c r="J119" s="53">
        <v>32684586</v>
      </c>
      <c r="K119">
        <v>10.690619999999999</v>
      </c>
      <c r="L119">
        <v>24</v>
      </c>
      <c r="M119" s="51">
        <v>42213</v>
      </c>
      <c r="N119" s="51">
        <v>42944</v>
      </c>
      <c r="O119" s="51">
        <v>42794</v>
      </c>
      <c r="P119" s="53">
        <v>8818931</v>
      </c>
      <c r="Q119">
        <v>24</v>
      </c>
      <c r="R119">
        <v>18</v>
      </c>
      <c r="S119">
        <v>0</v>
      </c>
      <c r="T119" s="49" t="s">
        <v>1184</v>
      </c>
      <c r="U119" t="s">
        <v>758</v>
      </c>
      <c r="V119" s="52">
        <v>12224</v>
      </c>
      <c r="W119" t="s">
        <v>901</v>
      </c>
      <c r="X119" s="53">
        <v>2684586</v>
      </c>
      <c r="Y119">
        <v>100</v>
      </c>
      <c r="Z119" t="s">
        <v>3770</v>
      </c>
      <c r="AA119" t="s">
        <v>3593</v>
      </c>
      <c r="AB119" t="s">
        <v>3593</v>
      </c>
      <c r="AC119" t="s">
        <v>130</v>
      </c>
      <c r="AD119" s="177">
        <v>77984370</v>
      </c>
    </row>
    <row r="120" spans="1:30">
      <c r="A120" s="51">
        <v>42769</v>
      </c>
      <c r="B120">
        <v>76055078</v>
      </c>
      <c r="C120" s="52">
        <v>7</v>
      </c>
      <c r="D120" t="s">
        <v>786</v>
      </c>
      <c r="E120" t="s">
        <v>754</v>
      </c>
      <c r="F120" s="49" t="s">
        <v>787</v>
      </c>
      <c r="G120" t="s">
        <v>898</v>
      </c>
      <c r="H120" t="s">
        <v>899</v>
      </c>
      <c r="I120" t="s">
        <v>756</v>
      </c>
      <c r="J120" s="53">
        <v>22547195</v>
      </c>
      <c r="K120">
        <v>11.74891</v>
      </c>
      <c r="L120">
        <v>36</v>
      </c>
      <c r="M120" s="51">
        <v>42338</v>
      </c>
      <c r="N120" s="51">
        <v>43434</v>
      </c>
      <c r="O120" s="51">
        <v>42794</v>
      </c>
      <c r="P120" s="53">
        <v>16448374</v>
      </c>
      <c r="Q120">
        <v>36</v>
      </c>
      <c r="R120">
        <v>11</v>
      </c>
      <c r="S120">
        <v>3</v>
      </c>
      <c r="T120" s="49" t="s">
        <v>1185</v>
      </c>
      <c r="U120" t="s">
        <v>758</v>
      </c>
      <c r="V120" s="52">
        <v>13323</v>
      </c>
      <c r="W120" t="s">
        <v>901</v>
      </c>
      <c r="X120" s="53">
        <v>2547195</v>
      </c>
      <c r="Y120">
        <v>100</v>
      </c>
      <c r="Z120" t="s">
        <v>3591</v>
      </c>
      <c r="AA120" t="s">
        <v>3592</v>
      </c>
      <c r="AB120" t="s">
        <v>3593</v>
      </c>
      <c r="AC120" s="177">
        <v>0</v>
      </c>
      <c r="AD120" s="177">
        <v>86258044</v>
      </c>
    </row>
    <row r="121" spans="1:30">
      <c r="A121" s="51">
        <v>42769</v>
      </c>
      <c r="B121">
        <v>76137205</v>
      </c>
      <c r="C121" s="52" t="s">
        <v>162</v>
      </c>
      <c r="D121" t="s">
        <v>1186</v>
      </c>
      <c r="E121" t="s">
        <v>754</v>
      </c>
      <c r="F121" s="49" t="s">
        <v>1187</v>
      </c>
      <c r="G121" t="s">
        <v>898</v>
      </c>
      <c r="H121" t="s">
        <v>899</v>
      </c>
      <c r="I121" t="s">
        <v>756</v>
      </c>
      <c r="J121" s="53">
        <v>33253220</v>
      </c>
      <c r="K121">
        <v>8.2139199999999999</v>
      </c>
      <c r="L121">
        <v>36</v>
      </c>
      <c r="M121" s="51">
        <v>42107</v>
      </c>
      <c r="N121" s="51">
        <v>43203</v>
      </c>
      <c r="O121" s="51">
        <v>42779</v>
      </c>
      <c r="P121" s="53">
        <v>14837524</v>
      </c>
      <c r="Q121">
        <v>36</v>
      </c>
      <c r="R121">
        <v>21</v>
      </c>
      <c r="S121">
        <v>0</v>
      </c>
      <c r="T121" s="49" t="s">
        <v>1188</v>
      </c>
      <c r="U121" t="s">
        <v>758</v>
      </c>
      <c r="V121" s="52">
        <v>11376</v>
      </c>
      <c r="W121" t="s">
        <v>901</v>
      </c>
      <c r="X121" s="53">
        <v>3253220</v>
      </c>
      <c r="Y121">
        <v>100</v>
      </c>
      <c r="Z121" t="s">
        <v>3771</v>
      </c>
      <c r="AA121" t="s">
        <v>3254</v>
      </c>
      <c r="AB121" t="s">
        <v>3254</v>
      </c>
      <c r="AC121" s="177">
        <v>65</v>
      </c>
      <c r="AD121" s="177">
        <v>2252997</v>
      </c>
    </row>
    <row r="122" spans="1:30">
      <c r="A122" s="51">
        <v>42769</v>
      </c>
      <c r="B122">
        <v>13879434</v>
      </c>
      <c r="C122" s="52">
        <v>2</v>
      </c>
      <c r="D122" t="s">
        <v>1189</v>
      </c>
      <c r="E122" t="s">
        <v>754</v>
      </c>
      <c r="F122" s="49" t="s">
        <v>844</v>
      </c>
      <c r="G122" t="s">
        <v>898</v>
      </c>
      <c r="H122" t="s">
        <v>899</v>
      </c>
      <c r="I122" t="s">
        <v>756</v>
      </c>
      <c r="J122" s="53">
        <v>10961228</v>
      </c>
      <c r="K122">
        <v>11.483470000000001</v>
      </c>
      <c r="L122">
        <v>24</v>
      </c>
      <c r="M122" s="51">
        <v>42172</v>
      </c>
      <c r="N122" s="51">
        <v>42903</v>
      </c>
      <c r="O122" s="51">
        <v>42783</v>
      </c>
      <c r="P122" s="53">
        <v>2971907</v>
      </c>
      <c r="Q122">
        <v>24</v>
      </c>
      <c r="R122">
        <v>18</v>
      </c>
      <c r="S122">
        <v>1</v>
      </c>
      <c r="T122" s="49" t="s">
        <v>1190</v>
      </c>
      <c r="U122" t="s">
        <v>758</v>
      </c>
      <c r="V122" s="52">
        <v>11870</v>
      </c>
      <c r="W122" t="s">
        <v>901</v>
      </c>
      <c r="X122" s="53">
        <v>961228</v>
      </c>
      <c r="Y122">
        <v>100</v>
      </c>
      <c r="Z122" t="s">
        <v>3772</v>
      </c>
      <c r="AA122" t="s">
        <v>3773</v>
      </c>
      <c r="AB122" t="s">
        <v>3774</v>
      </c>
      <c r="AC122" t="s">
        <v>130</v>
      </c>
      <c r="AD122" s="177">
        <v>78871065</v>
      </c>
    </row>
    <row r="123" spans="1:30">
      <c r="A123" s="51">
        <v>42769</v>
      </c>
      <c r="B123">
        <v>8454268</v>
      </c>
      <c r="C123" s="52">
        <v>7</v>
      </c>
      <c r="D123" t="s">
        <v>1191</v>
      </c>
      <c r="E123" t="s">
        <v>754</v>
      </c>
      <c r="F123" s="49" t="s">
        <v>1192</v>
      </c>
      <c r="G123" t="s">
        <v>898</v>
      </c>
      <c r="H123" t="s">
        <v>899</v>
      </c>
      <c r="I123" t="s">
        <v>756</v>
      </c>
      <c r="J123" s="53">
        <v>16360391</v>
      </c>
      <c r="K123">
        <v>14.02862</v>
      </c>
      <c r="L123">
        <v>24</v>
      </c>
      <c r="M123" s="51">
        <v>42461</v>
      </c>
      <c r="N123" s="51">
        <v>43191</v>
      </c>
      <c r="O123" s="51">
        <v>42795</v>
      </c>
      <c r="P123" s="53">
        <v>10075325</v>
      </c>
      <c r="Q123">
        <v>24</v>
      </c>
      <c r="R123">
        <v>10</v>
      </c>
      <c r="S123">
        <v>0</v>
      </c>
      <c r="T123" s="49" t="s">
        <v>1193</v>
      </c>
      <c r="U123" t="s">
        <v>758</v>
      </c>
      <c r="V123" s="52">
        <v>14221</v>
      </c>
      <c r="W123" t="s">
        <v>901</v>
      </c>
      <c r="X123" s="53">
        <v>1360391</v>
      </c>
      <c r="Y123">
        <v>100</v>
      </c>
      <c r="Z123" t="s">
        <v>3775</v>
      </c>
      <c r="AA123" t="s">
        <v>3776</v>
      </c>
      <c r="AB123" t="s">
        <v>3254</v>
      </c>
      <c r="AC123" s="177">
        <v>0</v>
      </c>
      <c r="AD123" s="177">
        <v>999203341</v>
      </c>
    </row>
    <row r="124" spans="1:30">
      <c r="A124" s="51">
        <v>42769</v>
      </c>
      <c r="B124">
        <v>76207912</v>
      </c>
      <c r="C124" s="52">
        <v>7</v>
      </c>
      <c r="D124" t="s">
        <v>1194</v>
      </c>
      <c r="E124" t="s">
        <v>754</v>
      </c>
      <c r="F124" s="49" t="s">
        <v>1195</v>
      </c>
      <c r="G124" t="s">
        <v>898</v>
      </c>
      <c r="H124" t="s">
        <v>899</v>
      </c>
      <c r="I124" t="s">
        <v>756</v>
      </c>
      <c r="J124" s="53">
        <v>37012641</v>
      </c>
      <c r="K124">
        <v>8.0849799999999998</v>
      </c>
      <c r="L124">
        <v>36</v>
      </c>
      <c r="M124" s="51">
        <v>42150</v>
      </c>
      <c r="N124" s="51">
        <v>43257</v>
      </c>
      <c r="O124" s="51">
        <v>42800</v>
      </c>
      <c r="P124" s="53">
        <v>18621919</v>
      </c>
      <c r="Q124">
        <v>36</v>
      </c>
      <c r="R124">
        <v>19</v>
      </c>
      <c r="S124">
        <v>0</v>
      </c>
      <c r="T124" s="49" t="s">
        <v>1196</v>
      </c>
      <c r="U124" t="s">
        <v>758</v>
      </c>
      <c r="V124" s="52">
        <v>11681</v>
      </c>
      <c r="W124" t="s">
        <v>901</v>
      </c>
      <c r="X124" s="53">
        <v>3012641</v>
      </c>
      <c r="Y124">
        <v>100</v>
      </c>
      <c r="Z124" t="s">
        <v>3777</v>
      </c>
      <c r="AA124" t="s">
        <v>3368</v>
      </c>
      <c r="AB124" t="s">
        <v>3368</v>
      </c>
      <c r="AC124" s="177">
        <v>9</v>
      </c>
      <c r="AD124" s="177">
        <v>79096335</v>
      </c>
    </row>
    <row r="125" spans="1:30">
      <c r="A125" s="51">
        <v>42769</v>
      </c>
      <c r="B125">
        <v>76139002</v>
      </c>
      <c r="C125" s="52">
        <v>3</v>
      </c>
      <c r="D125" t="s">
        <v>878</v>
      </c>
      <c r="E125" t="s">
        <v>754</v>
      </c>
      <c r="F125" s="49" t="s">
        <v>879</v>
      </c>
      <c r="G125" t="s">
        <v>898</v>
      </c>
      <c r="H125" t="s">
        <v>899</v>
      </c>
      <c r="I125" t="s">
        <v>756</v>
      </c>
      <c r="J125" s="53">
        <v>27387342</v>
      </c>
      <c r="K125">
        <v>8.8607099999999992</v>
      </c>
      <c r="L125">
        <v>24</v>
      </c>
      <c r="M125" s="51">
        <v>42158</v>
      </c>
      <c r="N125" s="51">
        <v>42889</v>
      </c>
      <c r="O125" s="51">
        <v>42797</v>
      </c>
      <c r="P125" s="53">
        <v>6103724</v>
      </c>
      <c r="Q125">
        <v>24</v>
      </c>
      <c r="R125">
        <v>19</v>
      </c>
      <c r="S125">
        <v>1</v>
      </c>
      <c r="T125" s="49" t="s">
        <v>1197</v>
      </c>
      <c r="U125" t="s">
        <v>758</v>
      </c>
      <c r="V125" s="52">
        <v>11772</v>
      </c>
      <c r="W125" t="s">
        <v>901</v>
      </c>
      <c r="X125" s="53">
        <v>2387342</v>
      </c>
      <c r="Y125">
        <v>100</v>
      </c>
      <c r="Z125" t="s">
        <v>3259</v>
      </c>
      <c r="AA125" t="s">
        <v>3260</v>
      </c>
      <c r="AB125" t="s">
        <v>3261</v>
      </c>
      <c r="AC125" t="s">
        <v>130</v>
      </c>
      <c r="AD125" s="177">
        <v>983895412</v>
      </c>
    </row>
    <row r="126" spans="1:30">
      <c r="A126" s="51">
        <v>42769</v>
      </c>
      <c r="B126">
        <v>77555460</v>
      </c>
      <c r="C126" s="52">
        <v>6</v>
      </c>
      <c r="D126" t="s">
        <v>1198</v>
      </c>
      <c r="E126" t="s">
        <v>754</v>
      </c>
      <c r="F126" s="49" t="s">
        <v>1199</v>
      </c>
      <c r="G126" t="s">
        <v>898</v>
      </c>
      <c r="H126" t="s">
        <v>899</v>
      </c>
      <c r="I126" t="s">
        <v>756</v>
      </c>
      <c r="J126" s="53">
        <v>34090318</v>
      </c>
      <c r="K126">
        <v>8.7310700000000008</v>
      </c>
      <c r="L126">
        <v>48</v>
      </c>
      <c r="M126" s="51">
        <v>42185</v>
      </c>
      <c r="N126" s="51">
        <v>43646</v>
      </c>
      <c r="O126" s="51">
        <v>42794</v>
      </c>
      <c r="P126" s="53">
        <v>21970891</v>
      </c>
      <c r="Q126">
        <v>48</v>
      </c>
      <c r="R126">
        <v>19</v>
      </c>
      <c r="S126">
        <v>0</v>
      </c>
      <c r="T126" s="49" t="s">
        <v>1200</v>
      </c>
      <c r="U126" t="s">
        <v>758</v>
      </c>
      <c r="V126" s="52">
        <v>12010</v>
      </c>
      <c r="W126" t="s">
        <v>901</v>
      </c>
      <c r="X126" s="53">
        <v>4090318</v>
      </c>
      <c r="Y126">
        <v>100</v>
      </c>
      <c r="Z126" t="s">
        <v>3778</v>
      </c>
      <c r="AA126" t="s">
        <v>3491</v>
      </c>
      <c r="AB126" t="s">
        <v>3491</v>
      </c>
      <c r="AC126" s="177">
        <v>72</v>
      </c>
      <c r="AD126" s="177">
        <v>2718601</v>
      </c>
    </row>
    <row r="127" spans="1:30">
      <c r="A127" s="51">
        <v>42769</v>
      </c>
      <c r="B127">
        <v>76099827</v>
      </c>
      <c r="C127" s="52">
        <v>3</v>
      </c>
      <c r="D127" t="s">
        <v>856</v>
      </c>
      <c r="E127" t="s">
        <v>754</v>
      </c>
      <c r="F127" s="49" t="s">
        <v>857</v>
      </c>
      <c r="G127" t="s">
        <v>898</v>
      </c>
      <c r="H127" t="s">
        <v>899</v>
      </c>
      <c r="I127" t="s">
        <v>756</v>
      </c>
      <c r="J127" s="53">
        <v>21916968</v>
      </c>
      <c r="K127">
        <v>10.55899</v>
      </c>
      <c r="L127">
        <v>24</v>
      </c>
      <c r="M127" s="51">
        <v>42180</v>
      </c>
      <c r="N127" s="51">
        <v>42911</v>
      </c>
      <c r="O127" s="51">
        <v>42791</v>
      </c>
      <c r="P127" s="53">
        <v>5906308</v>
      </c>
      <c r="Q127">
        <v>24</v>
      </c>
      <c r="R127">
        <v>18</v>
      </c>
      <c r="S127">
        <v>1</v>
      </c>
      <c r="T127" s="49" t="s">
        <v>1201</v>
      </c>
      <c r="U127" t="s">
        <v>758</v>
      </c>
      <c r="V127" s="52">
        <v>11964</v>
      </c>
      <c r="W127" t="s">
        <v>901</v>
      </c>
      <c r="X127" s="53">
        <v>1916968</v>
      </c>
      <c r="Y127">
        <v>100</v>
      </c>
      <c r="Z127" t="s">
        <v>3779</v>
      </c>
      <c r="AA127" t="s">
        <v>3368</v>
      </c>
      <c r="AB127" t="s">
        <v>3368</v>
      </c>
      <c r="AC127" s="177">
        <v>71</v>
      </c>
      <c r="AD127" s="177">
        <v>2228722</v>
      </c>
    </row>
    <row r="128" spans="1:30">
      <c r="A128" s="51">
        <v>42769</v>
      </c>
      <c r="B128">
        <v>76172232</v>
      </c>
      <c r="C128" s="52">
        <v>8</v>
      </c>
      <c r="D128" t="s">
        <v>797</v>
      </c>
      <c r="E128" t="s">
        <v>754</v>
      </c>
      <c r="F128" s="49" t="s">
        <v>798</v>
      </c>
      <c r="G128" t="s">
        <v>898</v>
      </c>
      <c r="H128" t="s">
        <v>899</v>
      </c>
      <c r="I128" t="s">
        <v>756</v>
      </c>
      <c r="J128" s="53">
        <v>21782086</v>
      </c>
      <c r="K128">
        <v>9.7721699999999991</v>
      </c>
      <c r="L128">
        <v>24</v>
      </c>
      <c r="M128" s="51">
        <v>42192</v>
      </c>
      <c r="N128" s="51">
        <v>42923</v>
      </c>
      <c r="O128" s="51">
        <v>42773</v>
      </c>
      <c r="P128" s="53">
        <v>7727061</v>
      </c>
      <c r="Q128">
        <v>24</v>
      </c>
      <c r="R128">
        <v>16</v>
      </c>
      <c r="S128">
        <v>2</v>
      </c>
      <c r="T128" s="49" t="s">
        <v>1202</v>
      </c>
      <c r="U128" t="s">
        <v>758</v>
      </c>
      <c r="V128" s="52">
        <v>12084</v>
      </c>
      <c r="W128" t="s">
        <v>901</v>
      </c>
      <c r="X128" s="53">
        <v>1782086</v>
      </c>
      <c r="Y128">
        <v>100</v>
      </c>
      <c r="Z128" t="s">
        <v>3780</v>
      </c>
      <c r="AA128" t="s">
        <v>3368</v>
      </c>
      <c r="AB128" t="s">
        <v>3368</v>
      </c>
      <c r="AC128" s="177">
        <v>9</v>
      </c>
      <c r="AD128" s="177">
        <v>56667005</v>
      </c>
    </row>
    <row r="129" spans="1:30">
      <c r="A129" s="51">
        <v>42769</v>
      </c>
      <c r="B129">
        <v>12859107</v>
      </c>
      <c r="C129" s="52">
        <v>9</v>
      </c>
      <c r="D129" t="s">
        <v>1203</v>
      </c>
      <c r="E129" t="s">
        <v>754</v>
      </c>
      <c r="F129" s="49" t="s">
        <v>806</v>
      </c>
      <c r="G129" t="s">
        <v>898</v>
      </c>
      <c r="H129" t="s">
        <v>899</v>
      </c>
      <c r="I129" t="s">
        <v>756</v>
      </c>
      <c r="J129" s="53">
        <v>28095580</v>
      </c>
      <c r="K129">
        <v>8.9904899999999994</v>
      </c>
      <c r="L129">
        <v>36</v>
      </c>
      <c r="M129" s="51">
        <v>42237</v>
      </c>
      <c r="N129" s="51">
        <v>43333</v>
      </c>
      <c r="O129" s="51">
        <v>42787</v>
      </c>
      <c r="P129" s="53">
        <v>17282142</v>
      </c>
      <c r="Q129">
        <v>36</v>
      </c>
      <c r="R129">
        <v>15</v>
      </c>
      <c r="S129">
        <v>2</v>
      </c>
      <c r="T129" s="49" t="s">
        <v>1204</v>
      </c>
      <c r="U129" t="s">
        <v>758</v>
      </c>
      <c r="V129" s="52">
        <v>12437</v>
      </c>
      <c r="W129" t="s">
        <v>901</v>
      </c>
      <c r="X129" s="53">
        <v>3095580</v>
      </c>
      <c r="Y129">
        <v>100</v>
      </c>
      <c r="Z129" t="s">
        <v>3781</v>
      </c>
      <c r="AA129" t="s">
        <v>3289</v>
      </c>
      <c r="AB129" t="s">
        <v>3270</v>
      </c>
      <c r="AC129" t="s">
        <v>130</v>
      </c>
      <c r="AD129" s="177">
        <v>89033943</v>
      </c>
    </row>
    <row r="130" spans="1:30">
      <c r="A130" s="51">
        <v>42769</v>
      </c>
      <c r="B130">
        <v>76147984</v>
      </c>
      <c r="C130" s="52">
        <v>9</v>
      </c>
      <c r="D130" t="s">
        <v>845</v>
      </c>
      <c r="E130" t="s">
        <v>754</v>
      </c>
      <c r="F130" s="49" t="s">
        <v>846</v>
      </c>
      <c r="G130" t="s">
        <v>898</v>
      </c>
      <c r="H130" t="s">
        <v>899</v>
      </c>
      <c r="I130" t="s">
        <v>756</v>
      </c>
      <c r="J130" s="53">
        <v>31837711</v>
      </c>
      <c r="K130">
        <v>10.427490000000001</v>
      </c>
      <c r="L130">
        <v>18</v>
      </c>
      <c r="M130" s="51">
        <v>42237</v>
      </c>
      <c r="N130" s="51">
        <v>42787</v>
      </c>
      <c r="O130" s="51">
        <v>42787</v>
      </c>
      <c r="P130" s="53">
        <v>3779386</v>
      </c>
      <c r="Q130">
        <v>18</v>
      </c>
      <c r="R130">
        <v>16</v>
      </c>
      <c r="S130">
        <v>1</v>
      </c>
      <c r="T130" s="49" t="s">
        <v>1205</v>
      </c>
      <c r="U130" t="s">
        <v>758</v>
      </c>
      <c r="V130" s="52">
        <v>12438</v>
      </c>
      <c r="W130" t="s">
        <v>901</v>
      </c>
      <c r="X130" s="53">
        <v>1837711</v>
      </c>
      <c r="Y130">
        <v>100</v>
      </c>
      <c r="Z130" t="s">
        <v>3782</v>
      </c>
      <c r="AA130" t="s">
        <v>3368</v>
      </c>
      <c r="AB130" t="s">
        <v>3368</v>
      </c>
      <c r="AC130" s="177">
        <v>72</v>
      </c>
      <c r="AD130" s="177">
        <v>2239605</v>
      </c>
    </row>
    <row r="131" spans="1:30">
      <c r="A131" s="51">
        <v>42769</v>
      </c>
      <c r="B131">
        <v>76097854</v>
      </c>
      <c r="C131" s="52" t="s">
        <v>162</v>
      </c>
      <c r="D131" t="s">
        <v>852</v>
      </c>
      <c r="E131" t="s">
        <v>754</v>
      </c>
      <c r="F131" s="49" t="s">
        <v>853</v>
      </c>
      <c r="G131" t="s">
        <v>898</v>
      </c>
      <c r="H131" t="s">
        <v>899</v>
      </c>
      <c r="I131" t="s">
        <v>756</v>
      </c>
      <c r="J131" s="53">
        <v>11311308</v>
      </c>
      <c r="K131">
        <v>12.682499999999999</v>
      </c>
      <c r="L131">
        <v>36</v>
      </c>
      <c r="M131" s="51">
        <v>42271</v>
      </c>
      <c r="N131" s="51">
        <v>43367</v>
      </c>
      <c r="O131" s="51">
        <v>42790</v>
      </c>
      <c r="P131" s="53">
        <v>7092665</v>
      </c>
      <c r="Q131">
        <v>36</v>
      </c>
      <c r="R131">
        <v>15</v>
      </c>
      <c r="S131">
        <v>1</v>
      </c>
      <c r="T131" s="49" t="s">
        <v>1206</v>
      </c>
      <c r="U131" t="s">
        <v>758</v>
      </c>
      <c r="V131" s="52">
        <v>12701</v>
      </c>
      <c r="W131" t="s">
        <v>901</v>
      </c>
      <c r="X131" s="53">
        <v>1311308</v>
      </c>
      <c r="Y131">
        <v>100</v>
      </c>
      <c r="Z131" t="s">
        <v>3783</v>
      </c>
      <c r="AA131" t="s">
        <v>3368</v>
      </c>
      <c r="AB131" t="s">
        <v>3368</v>
      </c>
      <c r="AC131" s="177">
        <v>72</v>
      </c>
      <c r="AD131" s="177">
        <v>22220960</v>
      </c>
    </row>
    <row r="132" spans="1:30">
      <c r="A132" s="51">
        <v>42769</v>
      </c>
      <c r="B132">
        <v>76740900</v>
      </c>
      <c r="C132" s="52">
        <v>1</v>
      </c>
      <c r="D132" t="s">
        <v>1207</v>
      </c>
      <c r="E132" t="s">
        <v>754</v>
      </c>
      <c r="F132" s="49" t="s">
        <v>1208</v>
      </c>
      <c r="G132" t="s">
        <v>898</v>
      </c>
      <c r="H132" t="s">
        <v>899</v>
      </c>
      <c r="I132" t="s">
        <v>756</v>
      </c>
      <c r="J132" s="53">
        <v>11413255</v>
      </c>
      <c r="K132">
        <v>11.483470000000001</v>
      </c>
      <c r="L132">
        <v>36</v>
      </c>
      <c r="M132" s="51">
        <v>42306</v>
      </c>
      <c r="N132" s="51">
        <v>43402</v>
      </c>
      <c r="O132" s="51">
        <v>42794</v>
      </c>
      <c r="P132" s="53">
        <v>7114903</v>
      </c>
      <c r="Q132">
        <v>36</v>
      </c>
      <c r="R132">
        <v>15</v>
      </c>
      <c r="S132">
        <v>0</v>
      </c>
      <c r="T132" s="49" t="s">
        <v>1209</v>
      </c>
      <c r="U132" t="s">
        <v>758</v>
      </c>
      <c r="V132" s="52">
        <v>12964</v>
      </c>
      <c r="W132" t="s">
        <v>901</v>
      </c>
      <c r="X132" s="53">
        <v>1413255</v>
      </c>
      <c r="Y132">
        <v>100</v>
      </c>
      <c r="Z132" t="s">
        <v>3784</v>
      </c>
      <c r="AA132" t="s">
        <v>3368</v>
      </c>
      <c r="AB132" t="s">
        <v>3368</v>
      </c>
      <c r="AC132" t="s">
        <v>130</v>
      </c>
      <c r="AD132" s="177">
        <v>99057814</v>
      </c>
    </row>
    <row r="133" spans="1:30">
      <c r="A133" s="51">
        <v>42769</v>
      </c>
      <c r="B133">
        <v>10174545</v>
      </c>
      <c r="C133" s="52">
        <v>7</v>
      </c>
      <c r="D133" t="s">
        <v>1210</v>
      </c>
      <c r="E133" t="s">
        <v>754</v>
      </c>
      <c r="F133" s="49" t="s">
        <v>1211</v>
      </c>
      <c r="G133" t="s">
        <v>898</v>
      </c>
      <c r="H133" t="s">
        <v>899</v>
      </c>
      <c r="I133" t="s">
        <v>756</v>
      </c>
      <c r="J133" s="53">
        <v>10956904</v>
      </c>
      <c r="K133">
        <v>9.5110399999999995</v>
      </c>
      <c r="L133">
        <v>24</v>
      </c>
      <c r="M133" s="51">
        <v>42152</v>
      </c>
      <c r="N133" s="51">
        <v>42883</v>
      </c>
      <c r="O133" s="51">
        <v>42794</v>
      </c>
      <c r="P133" s="53">
        <v>1970400</v>
      </c>
      <c r="Q133">
        <v>24</v>
      </c>
      <c r="R133">
        <v>20</v>
      </c>
      <c r="S133">
        <v>0</v>
      </c>
      <c r="T133" s="49" t="s">
        <v>1212</v>
      </c>
      <c r="U133" t="s">
        <v>758</v>
      </c>
      <c r="V133" s="52">
        <v>11715</v>
      </c>
      <c r="W133" t="s">
        <v>901</v>
      </c>
      <c r="X133" s="53">
        <v>956904</v>
      </c>
      <c r="Y133">
        <v>100</v>
      </c>
      <c r="Z133" t="s">
        <v>3785</v>
      </c>
      <c r="AA133" t="s">
        <v>3786</v>
      </c>
      <c r="AB133" t="s">
        <v>3368</v>
      </c>
      <c r="AC133" s="177">
        <v>0</v>
      </c>
      <c r="AD133" s="177">
        <v>0</v>
      </c>
    </row>
    <row r="134" spans="1:30">
      <c r="A134" s="51">
        <v>42769</v>
      </c>
      <c r="B134">
        <v>76060321</v>
      </c>
      <c r="C134" s="52" t="s">
        <v>162</v>
      </c>
      <c r="D134" t="s">
        <v>771</v>
      </c>
      <c r="E134" t="s">
        <v>754</v>
      </c>
      <c r="F134" s="49" t="s">
        <v>772</v>
      </c>
      <c r="G134" t="s">
        <v>898</v>
      </c>
      <c r="H134" t="s">
        <v>899</v>
      </c>
      <c r="I134" t="s">
        <v>756</v>
      </c>
      <c r="J134" s="53">
        <v>28789614</v>
      </c>
      <c r="K134">
        <v>11.086399999999999</v>
      </c>
      <c r="L134">
        <v>12</v>
      </c>
      <c r="M134" s="51">
        <v>42373</v>
      </c>
      <c r="N134" s="51">
        <v>42739</v>
      </c>
      <c r="O134" s="51">
        <v>42739</v>
      </c>
      <c r="P134" s="53">
        <v>7486781</v>
      </c>
      <c r="Q134">
        <v>12</v>
      </c>
      <c r="R134">
        <v>9</v>
      </c>
      <c r="S134">
        <v>2</v>
      </c>
      <c r="T134" s="49" t="s">
        <v>1213</v>
      </c>
      <c r="U134" t="s">
        <v>758</v>
      </c>
      <c r="V134" s="52">
        <v>13658</v>
      </c>
      <c r="W134" t="s">
        <v>901</v>
      </c>
      <c r="X134" s="53">
        <v>1289614</v>
      </c>
      <c r="Y134">
        <v>100</v>
      </c>
      <c r="Z134" t="s">
        <v>3787</v>
      </c>
      <c r="AA134" t="s">
        <v>3490</v>
      </c>
      <c r="AB134" t="s">
        <v>3491</v>
      </c>
      <c r="AC134" s="177">
        <v>0</v>
      </c>
      <c r="AD134" s="177">
        <v>92288957</v>
      </c>
    </row>
    <row r="135" spans="1:30">
      <c r="A135" s="51">
        <v>42769</v>
      </c>
      <c r="B135">
        <v>14289126</v>
      </c>
      <c r="C135" s="52">
        <v>3</v>
      </c>
      <c r="D135" t="s">
        <v>862</v>
      </c>
      <c r="E135" t="s">
        <v>754</v>
      </c>
      <c r="F135" s="49" t="s">
        <v>863</v>
      </c>
      <c r="G135" t="s">
        <v>898</v>
      </c>
      <c r="H135" t="s">
        <v>899</v>
      </c>
      <c r="I135" t="s">
        <v>756</v>
      </c>
      <c r="J135" s="53">
        <v>18096465</v>
      </c>
      <c r="K135">
        <v>10.690619999999999</v>
      </c>
      <c r="L135">
        <v>48</v>
      </c>
      <c r="M135" s="51">
        <v>42734</v>
      </c>
      <c r="N135" s="51">
        <v>44195</v>
      </c>
      <c r="O135" s="51">
        <v>42794</v>
      </c>
      <c r="P135" s="53">
        <v>18096465</v>
      </c>
      <c r="Q135">
        <v>48</v>
      </c>
      <c r="R135">
        <v>18</v>
      </c>
      <c r="S135">
        <v>1</v>
      </c>
      <c r="T135" s="49" t="s">
        <v>1214</v>
      </c>
      <c r="U135" t="s">
        <v>758</v>
      </c>
      <c r="V135" s="52">
        <v>15584</v>
      </c>
      <c r="W135" t="s">
        <v>901</v>
      </c>
      <c r="X135" s="53">
        <v>3256475</v>
      </c>
      <c r="Y135">
        <v>100</v>
      </c>
      <c r="Z135" t="s">
        <v>3788</v>
      </c>
      <c r="AA135" t="s">
        <v>3789</v>
      </c>
      <c r="AB135" t="s">
        <v>3380</v>
      </c>
      <c r="AC135" s="177">
        <v>71</v>
      </c>
      <c r="AD135" s="177">
        <v>2228722</v>
      </c>
    </row>
    <row r="136" spans="1:30">
      <c r="A136" s="51">
        <v>42769</v>
      </c>
      <c r="B136">
        <v>76600680</v>
      </c>
      <c r="C136" s="52">
        <v>9</v>
      </c>
      <c r="D136" t="s">
        <v>1215</v>
      </c>
      <c r="E136" t="s">
        <v>754</v>
      </c>
      <c r="F136" s="49" t="s">
        <v>1216</v>
      </c>
      <c r="G136" t="s">
        <v>898</v>
      </c>
      <c r="H136" t="s">
        <v>899</v>
      </c>
      <c r="I136" t="s">
        <v>756</v>
      </c>
      <c r="J136" s="53">
        <v>33897932</v>
      </c>
      <c r="K136">
        <v>10.427490000000001</v>
      </c>
      <c r="L136">
        <v>36</v>
      </c>
      <c r="M136" s="51">
        <v>42186</v>
      </c>
      <c r="N136" s="51">
        <v>43282</v>
      </c>
      <c r="O136" s="51">
        <v>42795</v>
      </c>
      <c r="P136" s="53">
        <v>17297594</v>
      </c>
      <c r="Q136">
        <v>36</v>
      </c>
      <c r="R136">
        <v>19</v>
      </c>
      <c r="S136">
        <v>0</v>
      </c>
      <c r="T136" s="49" t="s">
        <v>1217</v>
      </c>
      <c r="U136" t="s">
        <v>758</v>
      </c>
      <c r="V136" s="52">
        <v>11972</v>
      </c>
      <c r="W136" t="s">
        <v>901</v>
      </c>
      <c r="X136" s="53">
        <v>3897932</v>
      </c>
      <c r="Y136">
        <v>100</v>
      </c>
      <c r="Z136" t="s">
        <v>3790</v>
      </c>
      <c r="AA136" t="s">
        <v>3306</v>
      </c>
      <c r="AB136" t="s">
        <v>3306</v>
      </c>
      <c r="AC136" s="177">
        <v>71</v>
      </c>
      <c r="AD136" s="177">
        <v>2236036</v>
      </c>
    </row>
    <row r="137" spans="1:30">
      <c r="A137" s="51">
        <v>42769</v>
      </c>
      <c r="B137">
        <v>76899110</v>
      </c>
      <c r="C137" s="52">
        <v>3</v>
      </c>
      <c r="D137" t="s">
        <v>1218</v>
      </c>
      <c r="E137" t="s">
        <v>754</v>
      </c>
      <c r="F137" s="49" t="s">
        <v>1219</v>
      </c>
      <c r="G137" t="s">
        <v>898</v>
      </c>
      <c r="H137" t="s">
        <v>899</v>
      </c>
      <c r="I137" t="s">
        <v>756</v>
      </c>
      <c r="J137" s="53">
        <v>32648055</v>
      </c>
      <c r="K137">
        <v>7.5706499999999997</v>
      </c>
      <c r="L137">
        <v>36</v>
      </c>
      <c r="M137" s="51">
        <v>42243</v>
      </c>
      <c r="N137" s="51">
        <v>43339</v>
      </c>
      <c r="O137" s="51">
        <v>42793</v>
      </c>
      <c r="P137" s="53">
        <v>18138023</v>
      </c>
      <c r="Q137">
        <v>36</v>
      </c>
      <c r="R137">
        <v>17</v>
      </c>
      <c r="S137">
        <v>0</v>
      </c>
      <c r="T137" s="49" t="s">
        <v>1220</v>
      </c>
      <c r="U137" t="s">
        <v>758</v>
      </c>
      <c r="V137" s="52">
        <v>12419</v>
      </c>
      <c r="W137" t="s">
        <v>901</v>
      </c>
      <c r="X137" s="53">
        <v>2648055</v>
      </c>
      <c r="Y137">
        <v>100</v>
      </c>
      <c r="Z137" t="s">
        <v>3791</v>
      </c>
      <c r="AA137" t="s">
        <v>3306</v>
      </c>
      <c r="AB137" t="s">
        <v>3306</v>
      </c>
      <c r="AC137" s="177">
        <v>71</v>
      </c>
      <c r="AD137" s="177">
        <v>2243873</v>
      </c>
    </row>
    <row r="138" spans="1:30">
      <c r="A138" s="51">
        <v>42769</v>
      </c>
      <c r="B138">
        <v>76561010</v>
      </c>
      <c r="C138" s="52">
        <v>9</v>
      </c>
      <c r="D138" t="s">
        <v>1221</v>
      </c>
      <c r="E138" t="s">
        <v>754</v>
      </c>
      <c r="F138" s="49" t="s">
        <v>1222</v>
      </c>
      <c r="G138" t="s">
        <v>898</v>
      </c>
      <c r="H138" t="s">
        <v>899</v>
      </c>
      <c r="I138" t="s">
        <v>756</v>
      </c>
      <c r="J138" s="53">
        <v>25494176</v>
      </c>
      <c r="K138">
        <v>8.9904899999999994</v>
      </c>
      <c r="L138">
        <v>36</v>
      </c>
      <c r="M138" s="51">
        <v>42277</v>
      </c>
      <c r="N138" s="51">
        <v>43373</v>
      </c>
      <c r="O138" s="51">
        <v>42794</v>
      </c>
      <c r="P138" s="53">
        <v>14987241</v>
      </c>
      <c r="Q138">
        <v>36</v>
      </c>
      <c r="R138">
        <v>16</v>
      </c>
      <c r="S138">
        <v>0</v>
      </c>
      <c r="T138" s="49" t="s">
        <v>1223</v>
      </c>
      <c r="U138" t="s">
        <v>758</v>
      </c>
      <c r="V138" s="52">
        <v>12769</v>
      </c>
      <c r="W138" t="s">
        <v>901</v>
      </c>
      <c r="X138" s="53">
        <v>2494176</v>
      </c>
      <c r="Y138">
        <v>100</v>
      </c>
      <c r="Z138" t="s">
        <v>3792</v>
      </c>
      <c r="AA138" t="s">
        <v>3306</v>
      </c>
      <c r="AB138" t="s">
        <v>3306</v>
      </c>
      <c r="AC138" s="177">
        <v>71</v>
      </c>
      <c r="AD138" s="177">
        <v>2244028</v>
      </c>
    </row>
    <row r="139" spans="1:30">
      <c r="A139" s="51">
        <v>42769</v>
      </c>
      <c r="B139">
        <v>76229563</v>
      </c>
      <c r="C139" s="52">
        <v>6</v>
      </c>
      <c r="D139" t="s">
        <v>763</v>
      </c>
      <c r="E139" t="s">
        <v>764</v>
      </c>
      <c r="F139" s="49" t="s">
        <v>765</v>
      </c>
      <c r="G139" t="s">
        <v>898</v>
      </c>
      <c r="H139" t="s">
        <v>899</v>
      </c>
      <c r="I139" t="s">
        <v>756</v>
      </c>
      <c r="J139" s="53">
        <v>31891332</v>
      </c>
      <c r="K139">
        <v>10.56</v>
      </c>
      <c r="L139">
        <v>10</v>
      </c>
      <c r="M139" s="51">
        <v>42334</v>
      </c>
      <c r="N139" s="51">
        <v>42668</v>
      </c>
      <c r="O139" s="51">
        <v>42668</v>
      </c>
      <c r="P139" s="53">
        <v>31891332</v>
      </c>
      <c r="Q139">
        <v>1</v>
      </c>
      <c r="R139">
        <v>0</v>
      </c>
      <c r="S139">
        <v>0</v>
      </c>
      <c r="T139" s="49" t="s">
        <v>1224</v>
      </c>
      <c r="U139" t="s">
        <v>766</v>
      </c>
      <c r="V139" s="52">
        <v>13262</v>
      </c>
      <c r="W139" t="s">
        <v>901</v>
      </c>
      <c r="X139" s="53">
        <v>1891332</v>
      </c>
      <c r="Y139">
        <v>100</v>
      </c>
      <c r="Z139" t="s">
        <v>3793</v>
      </c>
      <c r="AA139" t="s">
        <v>3250</v>
      </c>
      <c r="AB139" t="s">
        <v>3250</v>
      </c>
      <c r="AC139" t="s">
        <v>130</v>
      </c>
      <c r="AD139" s="177">
        <v>27566703</v>
      </c>
    </row>
    <row r="140" spans="1:30">
      <c r="A140" s="51">
        <v>42769</v>
      </c>
      <c r="B140">
        <v>76243301</v>
      </c>
      <c r="C140" s="52" t="s">
        <v>162</v>
      </c>
      <c r="D140" t="s">
        <v>1225</v>
      </c>
      <c r="E140" t="s">
        <v>754</v>
      </c>
      <c r="F140" s="49" t="s">
        <v>1226</v>
      </c>
      <c r="G140" t="s">
        <v>898</v>
      </c>
      <c r="H140" t="s">
        <v>899</v>
      </c>
      <c r="I140" t="s">
        <v>756</v>
      </c>
      <c r="J140" s="53">
        <v>187512404</v>
      </c>
      <c r="K140">
        <v>7.3143200000000004</v>
      </c>
      <c r="L140">
        <v>96</v>
      </c>
      <c r="M140" s="51">
        <v>42338</v>
      </c>
      <c r="N140" s="51">
        <v>45280</v>
      </c>
      <c r="O140" s="51">
        <v>42786</v>
      </c>
      <c r="P140" s="53">
        <v>168660154</v>
      </c>
      <c r="Q140">
        <v>96</v>
      </c>
      <c r="R140">
        <v>13</v>
      </c>
      <c r="S140">
        <v>0</v>
      </c>
      <c r="T140" s="49" t="s">
        <v>1227</v>
      </c>
      <c r="U140" t="s">
        <v>766</v>
      </c>
      <c r="V140" s="52">
        <v>13338</v>
      </c>
      <c r="W140" t="s">
        <v>901</v>
      </c>
      <c r="X140" s="53">
        <v>23512404</v>
      </c>
      <c r="Y140">
        <v>100</v>
      </c>
      <c r="Z140" t="s">
        <v>3794</v>
      </c>
      <c r="AA140" t="s">
        <v>3306</v>
      </c>
      <c r="AB140" t="s">
        <v>3306</v>
      </c>
      <c r="AC140" s="177">
        <v>71</v>
      </c>
      <c r="AD140" s="177">
        <v>2340290</v>
      </c>
    </row>
    <row r="141" spans="1:30">
      <c r="A141" s="51">
        <v>42769</v>
      </c>
      <c r="B141">
        <v>76196169</v>
      </c>
      <c r="C141" s="52">
        <v>1</v>
      </c>
      <c r="D141" t="s">
        <v>839</v>
      </c>
      <c r="E141" t="s">
        <v>754</v>
      </c>
      <c r="F141" s="49" t="s">
        <v>840</v>
      </c>
      <c r="G141" t="s">
        <v>898</v>
      </c>
      <c r="H141" t="s">
        <v>899</v>
      </c>
      <c r="I141" t="s">
        <v>756</v>
      </c>
      <c r="J141" s="53">
        <v>35000000</v>
      </c>
      <c r="K141">
        <v>8.9904899999999994</v>
      </c>
      <c r="L141">
        <v>18</v>
      </c>
      <c r="M141" s="51">
        <v>42383</v>
      </c>
      <c r="N141" s="51">
        <v>42930</v>
      </c>
      <c r="O141" s="51">
        <v>42780</v>
      </c>
      <c r="P141" s="53">
        <v>14159496</v>
      </c>
      <c r="Q141">
        <v>18</v>
      </c>
      <c r="R141">
        <v>11</v>
      </c>
      <c r="S141">
        <v>1</v>
      </c>
      <c r="T141" s="49" t="s">
        <v>1228</v>
      </c>
      <c r="U141" t="s">
        <v>758</v>
      </c>
      <c r="V141" s="52">
        <v>13737</v>
      </c>
      <c r="W141" t="s">
        <v>901</v>
      </c>
      <c r="X141" s="53">
        <v>2007325</v>
      </c>
      <c r="Y141">
        <v>100</v>
      </c>
      <c r="Z141" t="s">
        <v>3795</v>
      </c>
      <c r="AA141" t="s">
        <v>3306</v>
      </c>
      <c r="AB141" t="s">
        <v>3306</v>
      </c>
      <c r="AC141" s="177">
        <v>71</v>
      </c>
      <c r="AD141" s="177">
        <v>2639445</v>
      </c>
    </row>
    <row r="142" spans="1:30">
      <c r="A142" s="51">
        <v>42769</v>
      </c>
      <c r="B142">
        <v>76218077</v>
      </c>
      <c r="C142" s="52">
        <v>4</v>
      </c>
      <c r="D142" t="s">
        <v>1229</v>
      </c>
      <c r="E142" t="s">
        <v>754</v>
      </c>
      <c r="F142" s="49" t="s">
        <v>1230</v>
      </c>
      <c r="G142" t="s">
        <v>898</v>
      </c>
      <c r="H142" t="s">
        <v>899</v>
      </c>
      <c r="I142" t="s">
        <v>756</v>
      </c>
      <c r="J142" s="53">
        <v>21656883</v>
      </c>
      <c r="K142">
        <v>8.4722100000000005</v>
      </c>
      <c r="L142">
        <v>24</v>
      </c>
      <c r="M142" s="51">
        <v>42387</v>
      </c>
      <c r="N142" s="51">
        <v>43118</v>
      </c>
      <c r="O142" s="51">
        <v>42784</v>
      </c>
      <c r="P142" s="53">
        <v>12389365</v>
      </c>
      <c r="Q142">
        <v>22</v>
      </c>
      <c r="R142">
        <v>10</v>
      </c>
      <c r="S142">
        <v>0</v>
      </c>
      <c r="T142" s="49" t="s">
        <v>1231</v>
      </c>
      <c r="U142" t="s">
        <v>758</v>
      </c>
      <c r="V142" s="52">
        <v>13749</v>
      </c>
      <c r="W142" t="s">
        <v>901</v>
      </c>
      <c r="X142" s="53">
        <v>1656883</v>
      </c>
      <c r="Y142">
        <v>100</v>
      </c>
      <c r="Z142" t="s">
        <v>3796</v>
      </c>
      <c r="AA142" t="s">
        <v>3306</v>
      </c>
      <c r="AB142" t="s">
        <v>3306</v>
      </c>
      <c r="AC142" t="s">
        <v>130</v>
      </c>
      <c r="AD142" s="177">
        <v>94571921</v>
      </c>
    </row>
    <row r="143" spans="1:30">
      <c r="A143" s="51">
        <v>42769</v>
      </c>
      <c r="B143">
        <v>76228843</v>
      </c>
      <c r="C143" s="52">
        <v>5</v>
      </c>
      <c r="D143" t="s">
        <v>1232</v>
      </c>
      <c r="E143" t="s">
        <v>754</v>
      </c>
      <c r="F143" s="49" t="s">
        <v>1233</v>
      </c>
      <c r="G143" t="s">
        <v>898</v>
      </c>
      <c r="H143" t="s">
        <v>899</v>
      </c>
      <c r="I143" t="s">
        <v>756</v>
      </c>
      <c r="J143" s="53">
        <v>27975341</v>
      </c>
      <c r="K143">
        <v>9.5110399999999995</v>
      </c>
      <c r="L143">
        <v>36</v>
      </c>
      <c r="M143" s="51">
        <v>42453</v>
      </c>
      <c r="N143" s="51">
        <v>43548</v>
      </c>
      <c r="O143" s="51">
        <v>42790</v>
      </c>
      <c r="P143" s="53">
        <v>20972685</v>
      </c>
      <c r="Q143">
        <v>36</v>
      </c>
      <c r="R143">
        <v>10</v>
      </c>
      <c r="S143">
        <v>0</v>
      </c>
      <c r="T143" s="49" t="s">
        <v>1234</v>
      </c>
      <c r="U143" t="s">
        <v>758</v>
      </c>
      <c r="V143" s="52">
        <v>14121</v>
      </c>
      <c r="W143" t="s">
        <v>901</v>
      </c>
      <c r="X143" s="53">
        <v>2975341</v>
      </c>
      <c r="Y143">
        <v>100</v>
      </c>
      <c r="Z143" t="s">
        <v>3797</v>
      </c>
      <c r="AA143" t="s">
        <v>3306</v>
      </c>
      <c r="AB143" t="s">
        <v>3306</v>
      </c>
      <c r="AC143" s="177">
        <v>71</v>
      </c>
      <c r="AD143" s="177">
        <v>2287166</v>
      </c>
    </row>
    <row r="144" spans="1:30">
      <c r="A144" s="51">
        <v>42769</v>
      </c>
      <c r="B144">
        <v>76126102</v>
      </c>
      <c r="C144" s="52">
        <v>9</v>
      </c>
      <c r="D144" t="s">
        <v>1235</v>
      </c>
      <c r="E144" t="s">
        <v>754</v>
      </c>
      <c r="F144" s="49" t="s">
        <v>1236</v>
      </c>
      <c r="G144" t="s">
        <v>898</v>
      </c>
      <c r="H144" t="s">
        <v>899</v>
      </c>
      <c r="I144" t="s">
        <v>756</v>
      </c>
      <c r="J144" s="53">
        <v>36780660</v>
      </c>
      <c r="K144">
        <v>8.8607099999999992</v>
      </c>
      <c r="L144">
        <v>72</v>
      </c>
      <c r="M144" s="51">
        <v>42521</v>
      </c>
      <c r="N144" s="51">
        <v>44714</v>
      </c>
      <c r="O144" s="51">
        <v>42796</v>
      </c>
      <c r="P144" s="53">
        <v>34826541</v>
      </c>
      <c r="Q144">
        <v>70</v>
      </c>
      <c r="R144">
        <v>6</v>
      </c>
      <c r="S144">
        <v>0</v>
      </c>
      <c r="T144" s="49" t="s">
        <v>1237</v>
      </c>
      <c r="U144" t="s">
        <v>990</v>
      </c>
      <c r="V144" s="52">
        <v>14445</v>
      </c>
      <c r="W144" t="s">
        <v>901</v>
      </c>
      <c r="X144" s="53">
        <v>4713746</v>
      </c>
      <c r="Y144">
        <v>100</v>
      </c>
      <c r="Z144" t="s">
        <v>3798</v>
      </c>
      <c r="AA144" t="s">
        <v>3753</v>
      </c>
      <c r="AB144" t="s">
        <v>3593</v>
      </c>
      <c r="AC144" s="177">
        <v>0</v>
      </c>
      <c r="AD144" s="177">
        <v>975183707</v>
      </c>
    </row>
    <row r="145" spans="1:30">
      <c r="A145" s="51">
        <v>42769</v>
      </c>
      <c r="B145">
        <v>76126102</v>
      </c>
      <c r="C145" s="52">
        <v>9</v>
      </c>
      <c r="D145" t="s">
        <v>1235</v>
      </c>
      <c r="E145" t="s">
        <v>754</v>
      </c>
      <c r="F145" s="49" t="s">
        <v>1238</v>
      </c>
      <c r="G145" t="s">
        <v>898</v>
      </c>
      <c r="H145" t="s">
        <v>899</v>
      </c>
      <c r="I145" t="s">
        <v>756</v>
      </c>
      <c r="J145" s="53">
        <v>89389018</v>
      </c>
      <c r="K145">
        <v>8.8607099999999992</v>
      </c>
      <c r="L145">
        <v>72</v>
      </c>
      <c r="M145" s="51">
        <v>42521</v>
      </c>
      <c r="N145" s="51">
        <v>44714</v>
      </c>
      <c r="O145" s="51">
        <v>42796</v>
      </c>
      <c r="P145" s="53">
        <v>84639863</v>
      </c>
      <c r="Q145">
        <v>70</v>
      </c>
      <c r="R145">
        <v>6</v>
      </c>
      <c r="S145">
        <v>0</v>
      </c>
      <c r="T145" s="49" t="s">
        <v>1239</v>
      </c>
      <c r="U145" t="s">
        <v>758</v>
      </c>
      <c r="V145" s="52">
        <v>14444</v>
      </c>
      <c r="W145" t="s">
        <v>901</v>
      </c>
      <c r="X145" s="53">
        <v>11455932</v>
      </c>
      <c r="Y145">
        <v>100</v>
      </c>
      <c r="Z145" t="s">
        <v>3798</v>
      </c>
      <c r="AA145" t="s">
        <v>3753</v>
      </c>
      <c r="AB145" t="s">
        <v>3593</v>
      </c>
      <c r="AC145" s="177">
        <v>0</v>
      </c>
      <c r="AD145" s="177">
        <v>975183707</v>
      </c>
    </row>
    <row r="146" spans="1:30">
      <c r="A146" s="51">
        <v>42769</v>
      </c>
      <c r="B146">
        <v>12379687</v>
      </c>
      <c r="C146" s="52" t="s">
        <v>162</v>
      </c>
      <c r="D146" t="s">
        <v>1240</v>
      </c>
      <c r="E146" t="s">
        <v>754</v>
      </c>
      <c r="F146" s="49" t="s">
        <v>832</v>
      </c>
      <c r="G146" t="s">
        <v>898</v>
      </c>
      <c r="H146" t="s">
        <v>899</v>
      </c>
      <c r="I146" t="s">
        <v>756</v>
      </c>
      <c r="J146" s="53">
        <v>130000000</v>
      </c>
      <c r="K146">
        <v>7.3143200000000004</v>
      </c>
      <c r="L146">
        <v>71</v>
      </c>
      <c r="M146" s="51">
        <v>42579</v>
      </c>
      <c r="N146" s="51">
        <v>44752</v>
      </c>
      <c r="O146" s="51">
        <v>42776</v>
      </c>
      <c r="P146" s="53">
        <v>126551451</v>
      </c>
      <c r="Q146">
        <v>70</v>
      </c>
      <c r="R146">
        <v>3</v>
      </c>
      <c r="S146">
        <v>1</v>
      </c>
      <c r="T146" s="49" t="s">
        <v>1241</v>
      </c>
      <c r="U146" t="s">
        <v>758</v>
      </c>
      <c r="V146" s="52">
        <v>14786</v>
      </c>
      <c r="W146" t="s">
        <v>901</v>
      </c>
      <c r="X146" s="53">
        <v>14806599</v>
      </c>
      <c r="Y146">
        <v>100</v>
      </c>
      <c r="Z146" t="s">
        <v>3799</v>
      </c>
      <c r="AA146" t="s">
        <v>3306</v>
      </c>
      <c r="AB146" t="s">
        <v>3306</v>
      </c>
      <c r="AC146" s="177">
        <v>71</v>
      </c>
      <c r="AD146" s="177">
        <v>2641684</v>
      </c>
    </row>
    <row r="147" spans="1:30">
      <c r="A147" s="51">
        <v>42769</v>
      </c>
      <c r="B147">
        <v>76072077</v>
      </c>
      <c r="C147" s="52">
        <v>1</v>
      </c>
      <c r="D147" t="s">
        <v>833</v>
      </c>
      <c r="E147" t="s">
        <v>754</v>
      </c>
      <c r="F147" s="49" t="s">
        <v>834</v>
      </c>
      <c r="G147" t="s">
        <v>898</v>
      </c>
      <c r="H147" t="s">
        <v>899</v>
      </c>
      <c r="I147" t="s">
        <v>756</v>
      </c>
      <c r="J147" s="53">
        <v>130000000</v>
      </c>
      <c r="K147">
        <v>7.3143200000000004</v>
      </c>
      <c r="L147">
        <v>71</v>
      </c>
      <c r="M147" s="51">
        <v>42579</v>
      </c>
      <c r="N147" s="51">
        <v>44752</v>
      </c>
      <c r="O147" s="51">
        <v>42776</v>
      </c>
      <c r="P147" s="53">
        <v>126551451</v>
      </c>
      <c r="Q147">
        <v>70</v>
      </c>
      <c r="R147">
        <v>3</v>
      </c>
      <c r="S147">
        <v>1</v>
      </c>
      <c r="T147" s="49" t="s">
        <v>1242</v>
      </c>
      <c r="U147" t="s">
        <v>758</v>
      </c>
      <c r="V147" s="52">
        <v>14787</v>
      </c>
      <c r="W147" t="s">
        <v>901</v>
      </c>
      <c r="X147" s="53">
        <v>14806599</v>
      </c>
      <c r="Y147">
        <v>100</v>
      </c>
      <c r="Z147" t="s">
        <v>3800</v>
      </c>
      <c r="AA147" t="s">
        <v>3306</v>
      </c>
      <c r="AB147" t="s">
        <v>3306</v>
      </c>
      <c r="AC147" t="s">
        <v>130</v>
      </c>
      <c r="AD147" t="s">
        <v>130</v>
      </c>
    </row>
    <row r="148" spans="1:30">
      <c r="A148" s="51">
        <v>42769</v>
      </c>
      <c r="B148">
        <v>8244145</v>
      </c>
      <c r="C148" s="52" t="s">
        <v>162</v>
      </c>
      <c r="D148" t="s">
        <v>1243</v>
      </c>
      <c r="E148" t="s">
        <v>1244</v>
      </c>
      <c r="F148" s="49" t="s">
        <v>1245</v>
      </c>
      <c r="G148" t="s">
        <v>898</v>
      </c>
      <c r="H148" t="s">
        <v>899</v>
      </c>
      <c r="I148" t="s">
        <v>1146</v>
      </c>
      <c r="J148" s="53">
        <v>10741</v>
      </c>
      <c r="K148">
        <v>3.36</v>
      </c>
      <c r="L148">
        <v>48</v>
      </c>
      <c r="M148" s="51">
        <v>42643</v>
      </c>
      <c r="N148" s="51">
        <v>44095</v>
      </c>
      <c r="O148" s="51">
        <v>42814</v>
      </c>
      <c r="P148" s="53">
        <v>10741</v>
      </c>
      <c r="Q148">
        <v>8</v>
      </c>
      <c r="R148">
        <v>0</v>
      </c>
      <c r="S148">
        <v>0</v>
      </c>
      <c r="T148" s="49" t="s">
        <v>1246</v>
      </c>
      <c r="U148" t="s">
        <v>990</v>
      </c>
      <c r="V148" s="52">
        <v>15194</v>
      </c>
      <c r="W148" t="s">
        <v>901</v>
      </c>
      <c r="X148" s="53">
        <v>1208</v>
      </c>
      <c r="Y148">
        <v>100</v>
      </c>
      <c r="Z148" t="s">
        <v>3801</v>
      </c>
      <c r="AA148" t="s">
        <v>3802</v>
      </c>
      <c r="AB148" t="s">
        <v>3306</v>
      </c>
      <c r="AC148" s="177">
        <v>9</v>
      </c>
      <c r="AD148" s="177">
        <v>98212430</v>
      </c>
    </row>
    <row r="149" spans="1:30">
      <c r="A149" s="51">
        <v>42769</v>
      </c>
      <c r="B149">
        <v>14289126</v>
      </c>
      <c r="C149" s="52">
        <v>3</v>
      </c>
      <c r="D149" t="s">
        <v>862</v>
      </c>
      <c r="E149" t="s">
        <v>754</v>
      </c>
      <c r="F149" s="49" t="s">
        <v>864</v>
      </c>
      <c r="G149" t="s">
        <v>898</v>
      </c>
      <c r="H149" t="s">
        <v>899</v>
      </c>
      <c r="I149" t="s">
        <v>756</v>
      </c>
      <c r="J149" s="53">
        <v>5808681</v>
      </c>
      <c r="K149">
        <v>10.690619999999999</v>
      </c>
      <c r="L149">
        <v>48</v>
      </c>
      <c r="M149" s="51">
        <v>42734</v>
      </c>
      <c r="N149" s="51">
        <v>44195</v>
      </c>
      <c r="O149" s="51">
        <v>42794</v>
      </c>
      <c r="P149" s="53">
        <v>5808681</v>
      </c>
      <c r="Q149">
        <v>48</v>
      </c>
      <c r="R149">
        <v>0</v>
      </c>
      <c r="S149">
        <v>1</v>
      </c>
      <c r="T149" s="49" t="s">
        <v>1247</v>
      </c>
      <c r="U149" t="s">
        <v>758</v>
      </c>
      <c r="V149" s="52">
        <v>15585</v>
      </c>
      <c r="W149" t="s">
        <v>901</v>
      </c>
      <c r="X149" s="53">
        <v>1116929</v>
      </c>
      <c r="Y149">
        <v>100</v>
      </c>
      <c r="Z149" t="s">
        <v>3788</v>
      </c>
      <c r="AA149" t="s">
        <v>3789</v>
      </c>
      <c r="AB149" t="s">
        <v>3380</v>
      </c>
      <c r="AC149" s="177">
        <v>71</v>
      </c>
      <c r="AD149" s="177">
        <v>2228722</v>
      </c>
    </row>
    <row r="150" spans="1:30">
      <c r="A150" s="51">
        <v>42769</v>
      </c>
      <c r="B150">
        <v>8766180</v>
      </c>
      <c r="C150" s="52">
        <v>6</v>
      </c>
      <c r="D150" t="s">
        <v>1248</v>
      </c>
      <c r="E150" t="s">
        <v>912</v>
      </c>
      <c r="F150" s="49" t="s">
        <v>1249</v>
      </c>
      <c r="G150" t="s">
        <v>898</v>
      </c>
      <c r="H150" t="s">
        <v>899</v>
      </c>
      <c r="I150" t="s">
        <v>756</v>
      </c>
      <c r="J150" s="53">
        <v>360000000</v>
      </c>
      <c r="K150">
        <v>7.56</v>
      </c>
      <c r="L150">
        <v>49</v>
      </c>
      <c r="M150" s="51">
        <v>42734</v>
      </c>
      <c r="N150" s="51">
        <v>44211</v>
      </c>
      <c r="O150" s="51">
        <v>42930</v>
      </c>
      <c r="P150" s="53">
        <v>360000000</v>
      </c>
      <c r="Q150">
        <v>8</v>
      </c>
      <c r="R150">
        <v>0</v>
      </c>
      <c r="S150">
        <v>0</v>
      </c>
      <c r="T150" s="49" t="s">
        <v>1250</v>
      </c>
      <c r="U150" t="s">
        <v>758</v>
      </c>
      <c r="V150" s="52">
        <v>15690</v>
      </c>
      <c r="W150" t="s">
        <v>901</v>
      </c>
      <c r="X150" s="53">
        <v>34073907</v>
      </c>
      <c r="Y150">
        <v>100</v>
      </c>
      <c r="Z150" t="s">
        <v>3803</v>
      </c>
      <c r="AA150" t="s">
        <v>3306</v>
      </c>
      <c r="AB150" t="s">
        <v>3306</v>
      </c>
      <c r="AC150" s="177">
        <v>9</v>
      </c>
      <c r="AD150" s="177">
        <v>98868562</v>
      </c>
    </row>
    <row r="151" spans="1:30">
      <c r="A151" s="51">
        <v>42769</v>
      </c>
      <c r="B151">
        <v>76215175</v>
      </c>
      <c r="C151" s="52">
        <v>8</v>
      </c>
      <c r="D151" t="s">
        <v>1251</v>
      </c>
      <c r="E151" t="s">
        <v>754</v>
      </c>
      <c r="F151" s="49" t="s">
        <v>1252</v>
      </c>
      <c r="G151" t="s">
        <v>898</v>
      </c>
      <c r="H151" t="s">
        <v>899</v>
      </c>
      <c r="I151" t="s">
        <v>756</v>
      </c>
      <c r="J151" s="53">
        <v>11088438</v>
      </c>
      <c r="K151">
        <v>9.6415299999999995</v>
      </c>
      <c r="L151">
        <v>24</v>
      </c>
      <c r="M151" s="51">
        <v>42104</v>
      </c>
      <c r="N151" s="51">
        <v>42835</v>
      </c>
      <c r="O151" s="51">
        <v>42776</v>
      </c>
      <c r="P151" s="53">
        <v>1502543</v>
      </c>
      <c r="Q151">
        <v>24</v>
      </c>
      <c r="R151">
        <v>21</v>
      </c>
      <c r="S151">
        <v>0</v>
      </c>
      <c r="T151" s="49" t="s">
        <v>1253</v>
      </c>
      <c r="U151" t="s">
        <v>758</v>
      </c>
      <c r="V151" s="52">
        <v>11361</v>
      </c>
      <c r="W151" t="s">
        <v>901</v>
      </c>
      <c r="X151" s="53">
        <v>1088438</v>
      </c>
      <c r="Y151">
        <v>100</v>
      </c>
      <c r="Z151" t="s">
        <v>3804</v>
      </c>
      <c r="AA151" t="s">
        <v>3636</v>
      </c>
      <c r="AB151" t="s">
        <v>3296</v>
      </c>
      <c r="AC151" s="177">
        <v>45</v>
      </c>
      <c r="AD151" s="177">
        <v>2332015</v>
      </c>
    </row>
    <row r="152" spans="1:30">
      <c r="A152" s="51">
        <v>42769</v>
      </c>
      <c r="B152">
        <v>76181265</v>
      </c>
      <c r="C152" s="52">
        <v>3</v>
      </c>
      <c r="D152" t="s">
        <v>1254</v>
      </c>
      <c r="E152" t="s">
        <v>754</v>
      </c>
      <c r="F152" s="49" t="s">
        <v>1255</v>
      </c>
      <c r="G152" t="s">
        <v>898</v>
      </c>
      <c r="H152" t="s">
        <v>899</v>
      </c>
      <c r="I152" t="s">
        <v>756</v>
      </c>
      <c r="J152" s="53">
        <v>21338929</v>
      </c>
      <c r="K152">
        <v>8.4722100000000005</v>
      </c>
      <c r="L152">
        <v>24</v>
      </c>
      <c r="M152" s="51">
        <v>42153</v>
      </c>
      <c r="N152" s="51">
        <v>42901</v>
      </c>
      <c r="O152" s="51">
        <v>42781</v>
      </c>
      <c r="P152" s="53">
        <v>4760715</v>
      </c>
      <c r="Q152">
        <v>24</v>
      </c>
      <c r="R152">
        <v>19</v>
      </c>
      <c r="S152">
        <v>0</v>
      </c>
      <c r="T152" s="49" t="s">
        <v>1256</v>
      </c>
      <c r="U152" t="s">
        <v>758</v>
      </c>
      <c r="V152" s="52">
        <v>11751</v>
      </c>
      <c r="W152" t="s">
        <v>901</v>
      </c>
      <c r="X152" s="53">
        <v>1338929</v>
      </c>
      <c r="Y152">
        <v>100</v>
      </c>
      <c r="Z152" t="s">
        <v>3805</v>
      </c>
      <c r="AA152" t="s">
        <v>3296</v>
      </c>
      <c r="AB152" t="s">
        <v>3296</v>
      </c>
      <c r="AC152" s="177">
        <v>4</v>
      </c>
      <c r="AD152" s="177">
        <v>452316222</v>
      </c>
    </row>
    <row r="153" spans="1:30">
      <c r="A153" s="51">
        <v>42769</v>
      </c>
      <c r="B153">
        <v>76018387</v>
      </c>
      <c r="C153" s="52">
        <v>3</v>
      </c>
      <c r="D153" t="s">
        <v>1257</v>
      </c>
      <c r="E153" t="s">
        <v>754</v>
      </c>
      <c r="F153" s="49" t="s">
        <v>1258</v>
      </c>
      <c r="G153" t="s">
        <v>898</v>
      </c>
      <c r="H153" t="s">
        <v>899</v>
      </c>
      <c r="I153" t="s">
        <v>756</v>
      </c>
      <c r="J153" s="53">
        <v>44334744</v>
      </c>
      <c r="K153">
        <v>10.55899</v>
      </c>
      <c r="L153">
        <v>60</v>
      </c>
      <c r="M153" s="51">
        <v>42178</v>
      </c>
      <c r="N153" s="51">
        <v>44005</v>
      </c>
      <c r="O153" s="51">
        <v>42789</v>
      </c>
      <c r="P153" s="53">
        <v>32667150</v>
      </c>
      <c r="Q153">
        <v>60</v>
      </c>
      <c r="R153">
        <v>19</v>
      </c>
      <c r="S153">
        <v>0</v>
      </c>
      <c r="T153" s="49" t="s">
        <v>1259</v>
      </c>
      <c r="U153" t="s">
        <v>758</v>
      </c>
      <c r="V153" s="52">
        <v>11753</v>
      </c>
      <c r="W153" t="s">
        <v>901</v>
      </c>
      <c r="X153" s="53">
        <v>4334744</v>
      </c>
      <c r="Y153">
        <v>100</v>
      </c>
      <c r="Z153" t="s">
        <v>3806</v>
      </c>
      <c r="AA153" t="s">
        <v>3636</v>
      </c>
      <c r="AB153" t="s">
        <v>3296</v>
      </c>
      <c r="AC153" s="177">
        <v>45</v>
      </c>
      <c r="AD153" s="177">
        <v>2334984</v>
      </c>
    </row>
    <row r="154" spans="1:30">
      <c r="A154" s="51">
        <v>42769</v>
      </c>
      <c r="B154">
        <v>76298574</v>
      </c>
      <c r="C154" s="52">
        <v>8</v>
      </c>
      <c r="D154" t="s">
        <v>1260</v>
      </c>
      <c r="E154" t="s">
        <v>754</v>
      </c>
      <c r="F154" s="49" t="s">
        <v>1261</v>
      </c>
      <c r="G154" t="s">
        <v>898</v>
      </c>
      <c r="H154" t="s">
        <v>899</v>
      </c>
      <c r="I154" t="s">
        <v>756</v>
      </c>
      <c r="J154" s="53">
        <v>10959454</v>
      </c>
      <c r="K154">
        <v>10.427490000000001</v>
      </c>
      <c r="L154">
        <v>24</v>
      </c>
      <c r="M154" s="51">
        <v>42194</v>
      </c>
      <c r="N154" s="51">
        <v>42925</v>
      </c>
      <c r="O154" s="51">
        <v>42775</v>
      </c>
      <c r="P154" s="53">
        <v>2951894</v>
      </c>
      <c r="Q154">
        <v>24</v>
      </c>
      <c r="R154">
        <v>18</v>
      </c>
      <c r="S154">
        <v>0</v>
      </c>
      <c r="T154" s="49" t="s">
        <v>1262</v>
      </c>
      <c r="U154" t="s">
        <v>758</v>
      </c>
      <c r="V154" s="52">
        <v>12100</v>
      </c>
      <c r="W154" t="s">
        <v>901</v>
      </c>
      <c r="X154" s="53">
        <v>959454</v>
      </c>
      <c r="Y154">
        <v>100</v>
      </c>
      <c r="Z154" t="s">
        <v>3807</v>
      </c>
      <c r="AA154" t="s">
        <v>3296</v>
      </c>
      <c r="AB154" t="s">
        <v>3296</v>
      </c>
      <c r="AC154" s="177">
        <v>45</v>
      </c>
      <c r="AD154" s="177">
        <v>2402320</v>
      </c>
    </row>
    <row r="155" spans="1:30">
      <c r="A155" s="51">
        <v>42769</v>
      </c>
      <c r="B155">
        <v>10781728</v>
      </c>
      <c r="C155" s="52" t="s">
        <v>162</v>
      </c>
      <c r="D155" t="s">
        <v>1263</v>
      </c>
      <c r="E155" t="s">
        <v>764</v>
      </c>
      <c r="F155" s="49" t="s">
        <v>1264</v>
      </c>
      <c r="G155" t="s">
        <v>898</v>
      </c>
      <c r="H155" t="s">
        <v>899</v>
      </c>
      <c r="I155" t="s">
        <v>756</v>
      </c>
      <c r="J155" s="53">
        <v>46700000</v>
      </c>
      <c r="K155">
        <v>14.4</v>
      </c>
      <c r="L155">
        <v>107</v>
      </c>
      <c r="M155" s="51">
        <v>42702</v>
      </c>
      <c r="N155" s="51">
        <v>42809</v>
      </c>
      <c r="O155" s="51">
        <v>42809</v>
      </c>
      <c r="P155" s="53">
        <v>46700000</v>
      </c>
      <c r="Q155">
        <v>1</v>
      </c>
      <c r="R155">
        <v>2</v>
      </c>
      <c r="S155">
        <v>0</v>
      </c>
      <c r="T155" s="49" t="s">
        <v>1265</v>
      </c>
      <c r="U155" t="s">
        <v>758</v>
      </c>
      <c r="V155" s="52">
        <v>15485</v>
      </c>
      <c r="W155" t="s">
        <v>901</v>
      </c>
      <c r="X155" s="53">
        <v>1838985</v>
      </c>
      <c r="Y155">
        <v>100</v>
      </c>
      <c r="Z155" t="s">
        <v>3808</v>
      </c>
      <c r="AA155" t="s">
        <v>3395</v>
      </c>
      <c r="AB155" t="s">
        <v>3296</v>
      </c>
      <c r="AC155" t="s">
        <v>130</v>
      </c>
      <c r="AD155" s="177">
        <v>98171214</v>
      </c>
    </row>
    <row r="156" spans="1:30">
      <c r="A156" s="51">
        <v>42769</v>
      </c>
      <c r="B156">
        <v>77629630</v>
      </c>
      <c r="C156" s="52">
        <v>9</v>
      </c>
      <c r="D156" t="s">
        <v>1266</v>
      </c>
      <c r="E156" t="s">
        <v>754</v>
      </c>
      <c r="F156" s="49" t="s">
        <v>1267</v>
      </c>
      <c r="G156" t="s">
        <v>898</v>
      </c>
      <c r="H156" t="s">
        <v>899</v>
      </c>
      <c r="I156" t="s">
        <v>756</v>
      </c>
      <c r="J156" s="53">
        <v>45980160</v>
      </c>
      <c r="K156">
        <v>8.9904899999999994</v>
      </c>
      <c r="L156">
        <v>36</v>
      </c>
      <c r="M156" s="51">
        <v>42300</v>
      </c>
      <c r="N156" s="51">
        <v>43396</v>
      </c>
      <c r="O156" s="51">
        <v>42789</v>
      </c>
      <c r="P156" s="53">
        <v>28283900</v>
      </c>
      <c r="Q156">
        <v>36</v>
      </c>
      <c r="R156">
        <v>15</v>
      </c>
      <c r="S156">
        <v>0</v>
      </c>
      <c r="T156" s="49" t="s">
        <v>1268</v>
      </c>
      <c r="U156" t="s">
        <v>758</v>
      </c>
      <c r="V156" s="52">
        <v>12895</v>
      </c>
      <c r="W156" t="s">
        <v>901</v>
      </c>
      <c r="X156" s="53">
        <v>3980160</v>
      </c>
      <c r="Y156">
        <v>100</v>
      </c>
      <c r="Z156" t="s">
        <v>3809</v>
      </c>
      <c r="AA156" t="s">
        <v>3810</v>
      </c>
      <c r="AB156" t="s">
        <v>3296</v>
      </c>
      <c r="AC156" t="s">
        <v>130</v>
      </c>
      <c r="AD156" s="177">
        <v>98471876</v>
      </c>
    </row>
    <row r="157" spans="1:30">
      <c r="A157" s="51">
        <v>42769</v>
      </c>
      <c r="B157">
        <v>76528391</v>
      </c>
      <c r="C157" s="52">
        <v>4</v>
      </c>
      <c r="D157" t="s">
        <v>865</v>
      </c>
      <c r="E157" t="s">
        <v>754</v>
      </c>
      <c r="F157" s="49" t="s">
        <v>866</v>
      </c>
      <c r="G157" t="s">
        <v>898</v>
      </c>
      <c r="H157" t="s">
        <v>899</v>
      </c>
      <c r="I157" t="s">
        <v>756</v>
      </c>
      <c r="J157" s="53">
        <v>55173267</v>
      </c>
      <c r="K157">
        <v>9.9029500000000006</v>
      </c>
      <c r="L157">
        <v>36</v>
      </c>
      <c r="M157" s="51">
        <v>42307</v>
      </c>
      <c r="N157" s="51">
        <v>43403</v>
      </c>
      <c r="O157" s="51">
        <v>42794</v>
      </c>
      <c r="P157" s="53">
        <v>35587502</v>
      </c>
      <c r="Q157">
        <v>36</v>
      </c>
      <c r="R157">
        <v>14</v>
      </c>
      <c r="S157">
        <v>1</v>
      </c>
      <c r="T157" s="49" t="s">
        <v>1269</v>
      </c>
      <c r="U157" t="s">
        <v>758</v>
      </c>
      <c r="V157" s="52">
        <v>13009</v>
      </c>
      <c r="W157" t="s">
        <v>901</v>
      </c>
      <c r="X157" s="53">
        <v>5173267</v>
      </c>
      <c r="Y157">
        <v>100</v>
      </c>
      <c r="Z157" t="s">
        <v>3259</v>
      </c>
      <c r="AA157" t="s">
        <v>3260</v>
      </c>
      <c r="AB157" t="s">
        <v>3261</v>
      </c>
      <c r="AC157" t="s">
        <v>130</v>
      </c>
      <c r="AD157" s="177">
        <v>97367407</v>
      </c>
    </row>
    <row r="158" spans="1:30">
      <c r="A158" s="51">
        <v>42769</v>
      </c>
      <c r="B158">
        <v>76060539</v>
      </c>
      <c r="C158" s="52">
        <v>5</v>
      </c>
      <c r="D158" t="s">
        <v>1270</v>
      </c>
      <c r="E158" t="s">
        <v>754</v>
      </c>
      <c r="F158" s="49" t="s">
        <v>1271</v>
      </c>
      <c r="G158" t="s">
        <v>898</v>
      </c>
      <c r="H158" t="s">
        <v>899</v>
      </c>
      <c r="I158" t="s">
        <v>756</v>
      </c>
      <c r="J158" s="53">
        <v>21592249</v>
      </c>
      <c r="K158">
        <v>9.5110399999999995</v>
      </c>
      <c r="L158">
        <v>24</v>
      </c>
      <c r="M158" s="51">
        <v>42312</v>
      </c>
      <c r="N158" s="51">
        <v>43043</v>
      </c>
      <c r="O158" s="51">
        <v>42798</v>
      </c>
      <c r="P158" s="53">
        <v>9485066</v>
      </c>
      <c r="Q158">
        <v>24</v>
      </c>
      <c r="R158">
        <v>14</v>
      </c>
      <c r="S158">
        <v>0</v>
      </c>
      <c r="T158" s="49" t="s">
        <v>1272</v>
      </c>
      <c r="U158" t="s">
        <v>766</v>
      </c>
      <c r="V158" s="52">
        <v>13035</v>
      </c>
      <c r="W158" t="s">
        <v>901</v>
      </c>
      <c r="X158" s="53">
        <v>1592249</v>
      </c>
      <c r="Y158">
        <v>100</v>
      </c>
      <c r="Z158" t="s">
        <v>3811</v>
      </c>
      <c r="AA158" t="s">
        <v>3296</v>
      </c>
      <c r="AB158" t="s">
        <v>3296</v>
      </c>
      <c r="AC158" t="s">
        <v>130</v>
      </c>
      <c r="AD158" t="s">
        <v>3959</v>
      </c>
    </row>
    <row r="159" spans="1:30">
      <c r="A159" s="51">
        <v>42769</v>
      </c>
      <c r="B159">
        <v>77084050</v>
      </c>
      <c r="C159" s="52">
        <v>3</v>
      </c>
      <c r="D159" t="s">
        <v>837</v>
      </c>
      <c r="E159" t="s">
        <v>754</v>
      </c>
      <c r="F159" s="49" t="s">
        <v>838</v>
      </c>
      <c r="G159" t="s">
        <v>898</v>
      </c>
      <c r="H159" t="s">
        <v>899</v>
      </c>
      <c r="I159" t="s">
        <v>756</v>
      </c>
      <c r="J159" s="53">
        <v>33570436</v>
      </c>
      <c r="K159">
        <v>9.9029500000000006</v>
      </c>
      <c r="L159">
        <v>36</v>
      </c>
      <c r="M159" s="51">
        <v>42382</v>
      </c>
      <c r="N159" s="51">
        <v>43478</v>
      </c>
      <c r="O159" s="51">
        <v>42779</v>
      </c>
      <c r="P159" s="53">
        <v>24317517</v>
      </c>
      <c r="Q159">
        <v>36</v>
      </c>
      <c r="R159">
        <v>11</v>
      </c>
      <c r="S159">
        <v>1</v>
      </c>
      <c r="T159" s="49" t="s">
        <v>1273</v>
      </c>
      <c r="U159" t="s">
        <v>758</v>
      </c>
      <c r="V159" s="52">
        <v>13732</v>
      </c>
      <c r="W159" t="s">
        <v>901</v>
      </c>
      <c r="X159" s="53">
        <v>3570436</v>
      </c>
      <c r="Y159">
        <v>100</v>
      </c>
      <c r="Z159" t="s">
        <v>3812</v>
      </c>
      <c r="AA159" t="s">
        <v>3296</v>
      </c>
      <c r="AB159" t="s">
        <v>3296</v>
      </c>
      <c r="AC159" t="s">
        <v>3950</v>
      </c>
      <c r="AD159" t="s">
        <v>3953</v>
      </c>
    </row>
    <row r="160" spans="1:30">
      <c r="A160" s="51">
        <v>42769</v>
      </c>
      <c r="B160">
        <v>76125266</v>
      </c>
      <c r="C160" s="52">
        <v>6</v>
      </c>
      <c r="D160" t="s">
        <v>1274</v>
      </c>
      <c r="E160" t="s">
        <v>754</v>
      </c>
      <c r="F160" s="49" t="s">
        <v>1275</v>
      </c>
      <c r="G160" t="s">
        <v>898</v>
      </c>
      <c r="H160" t="s">
        <v>899</v>
      </c>
      <c r="I160" t="s">
        <v>756</v>
      </c>
      <c r="J160" s="53">
        <v>24730437</v>
      </c>
      <c r="K160">
        <v>11.21861</v>
      </c>
      <c r="L160">
        <v>18</v>
      </c>
      <c r="M160" s="51">
        <v>42383</v>
      </c>
      <c r="N160" s="51">
        <v>42930</v>
      </c>
      <c r="O160" s="51">
        <v>42780</v>
      </c>
      <c r="P160" s="53">
        <v>8694566</v>
      </c>
      <c r="Q160">
        <v>18</v>
      </c>
      <c r="R160">
        <v>12</v>
      </c>
      <c r="S160">
        <v>0</v>
      </c>
      <c r="T160" s="49" t="s">
        <v>1276</v>
      </c>
      <c r="U160" t="s">
        <v>758</v>
      </c>
      <c r="V160" s="52">
        <v>13740</v>
      </c>
      <c r="W160" t="s">
        <v>901</v>
      </c>
      <c r="X160" s="53">
        <v>1730437</v>
      </c>
      <c r="Y160">
        <v>100</v>
      </c>
      <c r="Z160" t="s">
        <v>3813</v>
      </c>
      <c r="AA160" t="s">
        <v>3296</v>
      </c>
      <c r="AB160" t="s">
        <v>3296</v>
      </c>
      <c r="AC160" t="s">
        <v>257</v>
      </c>
      <c r="AD160" t="s">
        <v>3960</v>
      </c>
    </row>
    <row r="161" spans="1:30">
      <c r="A161" s="51">
        <v>42769</v>
      </c>
      <c r="B161">
        <v>76136420</v>
      </c>
      <c r="C161" s="52">
        <v>0</v>
      </c>
      <c r="D161" t="s">
        <v>1277</v>
      </c>
      <c r="E161" t="s">
        <v>754</v>
      </c>
      <c r="F161" s="49" t="s">
        <v>1278</v>
      </c>
      <c r="G161" t="s">
        <v>898</v>
      </c>
      <c r="H161" t="s">
        <v>899</v>
      </c>
      <c r="I161" t="s">
        <v>756</v>
      </c>
      <c r="J161" s="53">
        <v>31780731</v>
      </c>
      <c r="K161">
        <v>10.03387</v>
      </c>
      <c r="L161">
        <v>12</v>
      </c>
      <c r="M161" s="51">
        <v>42439</v>
      </c>
      <c r="N161" s="51">
        <v>42804</v>
      </c>
      <c r="O161" s="51">
        <v>42776</v>
      </c>
      <c r="P161" s="53">
        <v>5515450</v>
      </c>
      <c r="Q161">
        <v>12</v>
      </c>
      <c r="R161">
        <v>10</v>
      </c>
      <c r="S161">
        <v>0</v>
      </c>
      <c r="T161" s="49" t="s">
        <v>1279</v>
      </c>
      <c r="U161" t="s">
        <v>758</v>
      </c>
      <c r="V161" s="52">
        <v>14034</v>
      </c>
      <c r="W161" t="s">
        <v>901</v>
      </c>
      <c r="X161" s="53">
        <v>1780731</v>
      </c>
      <c r="Y161">
        <v>100</v>
      </c>
      <c r="Z161" t="s">
        <v>3814</v>
      </c>
      <c r="AA161" t="s">
        <v>3296</v>
      </c>
      <c r="AB161" t="s">
        <v>3296</v>
      </c>
      <c r="AC161" t="s">
        <v>3950</v>
      </c>
      <c r="AD161" t="s">
        <v>3961</v>
      </c>
    </row>
    <row r="162" spans="1:30">
      <c r="A162" s="51">
        <v>42769</v>
      </c>
      <c r="B162">
        <v>76182997</v>
      </c>
      <c r="C162" s="52">
        <v>1</v>
      </c>
      <c r="D162" t="s">
        <v>1280</v>
      </c>
      <c r="E162" t="s">
        <v>754</v>
      </c>
      <c r="F162" s="49" t="s">
        <v>1281</v>
      </c>
      <c r="G162" t="s">
        <v>898</v>
      </c>
      <c r="H162" t="s">
        <v>899</v>
      </c>
      <c r="I162" t="s">
        <v>756</v>
      </c>
      <c r="J162" s="53">
        <v>30000000</v>
      </c>
      <c r="K162">
        <v>10.427490000000001</v>
      </c>
      <c r="L162">
        <v>18</v>
      </c>
      <c r="M162" s="51">
        <v>42523</v>
      </c>
      <c r="N162" s="51">
        <v>43071</v>
      </c>
      <c r="O162" s="51">
        <v>42796</v>
      </c>
      <c r="P162" s="53">
        <v>17232666</v>
      </c>
      <c r="Q162">
        <v>18</v>
      </c>
      <c r="R162">
        <v>8</v>
      </c>
      <c r="S162">
        <v>0</v>
      </c>
      <c r="T162" s="49" t="s">
        <v>1282</v>
      </c>
      <c r="U162" t="s">
        <v>758</v>
      </c>
      <c r="V162" s="52">
        <v>14449</v>
      </c>
      <c r="W162" t="s">
        <v>1008</v>
      </c>
      <c r="X162" s="53">
        <v>0</v>
      </c>
      <c r="Y162">
        <v>100</v>
      </c>
      <c r="Z162" t="s">
        <v>3815</v>
      </c>
      <c r="AA162" t="s">
        <v>3296</v>
      </c>
      <c r="AB162" t="s">
        <v>3296</v>
      </c>
      <c r="AC162" t="s">
        <v>130</v>
      </c>
      <c r="AD162" t="s">
        <v>3962</v>
      </c>
    </row>
    <row r="163" spans="1:30">
      <c r="A163" s="51">
        <v>42769</v>
      </c>
      <c r="B163">
        <v>13154558</v>
      </c>
      <c r="C163" s="52">
        <v>4</v>
      </c>
      <c r="D163" t="s">
        <v>1283</v>
      </c>
      <c r="E163" t="s">
        <v>912</v>
      </c>
      <c r="F163" s="49" t="s">
        <v>1284</v>
      </c>
      <c r="G163" t="s">
        <v>898</v>
      </c>
      <c r="H163" t="s">
        <v>899</v>
      </c>
      <c r="I163" t="s">
        <v>756</v>
      </c>
      <c r="J163" s="53">
        <v>11899570</v>
      </c>
      <c r="K163">
        <v>10.199999999999999</v>
      </c>
      <c r="L163">
        <v>83</v>
      </c>
      <c r="M163" s="51">
        <v>42572</v>
      </c>
      <c r="N163" s="51">
        <v>45079</v>
      </c>
      <c r="O163" s="51">
        <v>42888</v>
      </c>
      <c r="P163" s="53">
        <v>11899570</v>
      </c>
      <c r="Q163">
        <v>7</v>
      </c>
      <c r="R163">
        <v>0</v>
      </c>
      <c r="S163">
        <v>0</v>
      </c>
      <c r="T163" s="49" t="s">
        <v>1285</v>
      </c>
      <c r="U163" t="s">
        <v>758</v>
      </c>
      <c r="V163" s="52">
        <v>14747</v>
      </c>
      <c r="W163" t="s">
        <v>901</v>
      </c>
      <c r="X163" s="53">
        <v>2571173</v>
      </c>
      <c r="Y163">
        <v>100</v>
      </c>
      <c r="Z163" t="s">
        <v>3816</v>
      </c>
      <c r="AA163" t="s">
        <v>3296</v>
      </c>
      <c r="AB163" t="s">
        <v>3296</v>
      </c>
      <c r="AC163" t="s">
        <v>3947</v>
      </c>
      <c r="AD163" t="s">
        <v>3963</v>
      </c>
    </row>
    <row r="164" spans="1:30">
      <c r="A164" s="51">
        <v>42769</v>
      </c>
      <c r="B164">
        <v>13154558</v>
      </c>
      <c r="C164" s="52">
        <v>4</v>
      </c>
      <c r="D164" t="s">
        <v>1283</v>
      </c>
      <c r="E164" t="s">
        <v>912</v>
      </c>
      <c r="F164" s="49" t="s">
        <v>1286</v>
      </c>
      <c r="G164" t="s">
        <v>898</v>
      </c>
      <c r="H164" t="s">
        <v>899</v>
      </c>
      <c r="I164" t="s">
        <v>756</v>
      </c>
      <c r="J164" s="53">
        <v>66000000</v>
      </c>
      <c r="K164">
        <v>10.199999999999999</v>
      </c>
      <c r="L164">
        <v>83</v>
      </c>
      <c r="M164" s="51">
        <v>42572</v>
      </c>
      <c r="N164" s="51">
        <v>45079</v>
      </c>
      <c r="O164" s="51">
        <v>42888</v>
      </c>
      <c r="P164" s="53">
        <v>66000000</v>
      </c>
      <c r="Q164">
        <v>7</v>
      </c>
      <c r="R164">
        <v>0</v>
      </c>
      <c r="S164">
        <v>0</v>
      </c>
      <c r="T164" s="49" t="s">
        <v>1287</v>
      </c>
      <c r="U164" t="s">
        <v>758</v>
      </c>
      <c r="V164" s="52">
        <v>14746</v>
      </c>
      <c r="W164" t="s">
        <v>901</v>
      </c>
      <c r="X164" s="53">
        <v>10328397</v>
      </c>
      <c r="Y164">
        <v>100</v>
      </c>
      <c r="Z164" t="s">
        <v>3816</v>
      </c>
      <c r="AA164" t="s">
        <v>3296</v>
      </c>
      <c r="AB164" t="s">
        <v>3296</v>
      </c>
      <c r="AC164" t="s">
        <v>3947</v>
      </c>
      <c r="AD164" t="s">
        <v>3963</v>
      </c>
    </row>
    <row r="165" spans="1:30">
      <c r="A165" s="51">
        <v>42769</v>
      </c>
      <c r="B165">
        <v>76086596</v>
      </c>
      <c r="C165" s="52">
        <v>6</v>
      </c>
      <c r="D165" t="s">
        <v>1288</v>
      </c>
      <c r="E165" t="s">
        <v>764</v>
      </c>
      <c r="F165" s="49" t="s">
        <v>1289</v>
      </c>
      <c r="G165" t="s">
        <v>898</v>
      </c>
      <c r="H165" t="s">
        <v>899</v>
      </c>
      <c r="I165" t="s">
        <v>756</v>
      </c>
      <c r="J165" s="53">
        <v>102509233</v>
      </c>
      <c r="K165">
        <v>7.8</v>
      </c>
      <c r="L165">
        <v>8</v>
      </c>
      <c r="M165" s="51">
        <v>42667</v>
      </c>
      <c r="N165" s="51">
        <v>42921</v>
      </c>
      <c r="O165" s="51">
        <v>42921</v>
      </c>
      <c r="P165" s="53">
        <v>102509233</v>
      </c>
      <c r="Q165">
        <v>1</v>
      </c>
      <c r="R165">
        <v>0</v>
      </c>
      <c r="S165">
        <v>0</v>
      </c>
      <c r="T165" s="49" t="s">
        <v>1290</v>
      </c>
      <c r="U165" t="s">
        <v>758</v>
      </c>
      <c r="V165" s="52">
        <v>15284</v>
      </c>
      <c r="W165" t="s">
        <v>901</v>
      </c>
      <c r="X165" s="53">
        <v>3509233</v>
      </c>
      <c r="Y165">
        <v>100</v>
      </c>
      <c r="Z165" t="s">
        <v>3817</v>
      </c>
      <c r="AA165" t="s">
        <v>3818</v>
      </c>
      <c r="AB165" t="s">
        <v>3296</v>
      </c>
      <c r="AC165" t="s">
        <v>257</v>
      </c>
      <c r="AD165" t="s">
        <v>3964</v>
      </c>
    </row>
    <row r="166" spans="1:30">
      <c r="A166" s="51">
        <v>42769</v>
      </c>
      <c r="B166">
        <v>85284800</v>
      </c>
      <c r="C166" s="52">
        <v>6</v>
      </c>
      <c r="D166" t="s">
        <v>1291</v>
      </c>
      <c r="E166" t="s">
        <v>754</v>
      </c>
      <c r="F166" s="49" t="s">
        <v>1292</v>
      </c>
      <c r="G166" t="s">
        <v>898</v>
      </c>
      <c r="H166" t="s">
        <v>899</v>
      </c>
      <c r="I166" t="s">
        <v>756</v>
      </c>
      <c r="J166" s="53">
        <v>14790037</v>
      </c>
      <c r="K166">
        <v>9.3806899999999995</v>
      </c>
      <c r="L166">
        <v>18</v>
      </c>
      <c r="M166" s="51">
        <v>42319</v>
      </c>
      <c r="N166" s="51">
        <v>42866</v>
      </c>
      <c r="O166" s="51">
        <v>42777</v>
      </c>
      <c r="P166" s="53">
        <v>3464190</v>
      </c>
      <c r="Q166">
        <v>18</v>
      </c>
      <c r="R166">
        <v>14</v>
      </c>
      <c r="S166">
        <v>0</v>
      </c>
      <c r="T166" s="49" t="s">
        <v>1293</v>
      </c>
      <c r="U166" t="s">
        <v>766</v>
      </c>
      <c r="V166" s="52">
        <v>13104</v>
      </c>
      <c r="W166" t="s">
        <v>901</v>
      </c>
      <c r="X166" s="53">
        <v>790037</v>
      </c>
      <c r="Y166">
        <v>100</v>
      </c>
      <c r="Z166" t="s">
        <v>3819</v>
      </c>
      <c r="AA166" t="s">
        <v>3264</v>
      </c>
      <c r="AB166" t="s">
        <v>3264</v>
      </c>
      <c r="AC166" t="s">
        <v>257</v>
      </c>
      <c r="AD166" t="s">
        <v>3965</v>
      </c>
    </row>
    <row r="167" spans="1:30">
      <c r="A167" s="51">
        <v>42769</v>
      </c>
      <c r="B167">
        <v>76157947</v>
      </c>
      <c r="C167" s="52">
        <v>9</v>
      </c>
      <c r="D167" t="s">
        <v>807</v>
      </c>
      <c r="E167" t="s">
        <v>754</v>
      </c>
      <c r="F167" s="49" t="s">
        <v>808</v>
      </c>
      <c r="G167" t="s">
        <v>898</v>
      </c>
      <c r="H167" t="s">
        <v>899</v>
      </c>
      <c r="I167" t="s">
        <v>756</v>
      </c>
      <c r="J167" s="53">
        <v>21647968</v>
      </c>
      <c r="K167">
        <v>9.3806899999999995</v>
      </c>
      <c r="L167">
        <v>24</v>
      </c>
      <c r="M167" s="51">
        <v>42331</v>
      </c>
      <c r="N167" s="51">
        <v>43062</v>
      </c>
      <c r="O167" s="51">
        <v>42789</v>
      </c>
      <c r="P167" s="53">
        <v>11318087</v>
      </c>
      <c r="Q167">
        <v>24</v>
      </c>
      <c r="R167">
        <v>12</v>
      </c>
      <c r="S167">
        <v>2</v>
      </c>
      <c r="T167" s="49" t="s">
        <v>1294</v>
      </c>
      <c r="U167" t="s">
        <v>766</v>
      </c>
      <c r="V167" s="52">
        <v>13214</v>
      </c>
      <c r="W167" t="s">
        <v>901</v>
      </c>
      <c r="X167" s="53">
        <v>1647968</v>
      </c>
      <c r="Y167">
        <v>100</v>
      </c>
      <c r="Z167" t="s">
        <v>3820</v>
      </c>
      <c r="AA167" t="s">
        <v>3264</v>
      </c>
      <c r="AB167" t="s">
        <v>3264</v>
      </c>
      <c r="AC167" t="s">
        <v>257</v>
      </c>
      <c r="AD167" t="s">
        <v>3951</v>
      </c>
    </row>
    <row r="168" spans="1:30">
      <c r="A168" s="51">
        <v>42769</v>
      </c>
      <c r="B168">
        <v>99562980</v>
      </c>
      <c r="C168" s="52">
        <v>1</v>
      </c>
      <c r="D168" t="s">
        <v>1295</v>
      </c>
      <c r="E168" t="s">
        <v>1244</v>
      </c>
      <c r="F168" s="49" t="s">
        <v>1296</v>
      </c>
      <c r="G168" t="s">
        <v>898</v>
      </c>
      <c r="H168" t="s">
        <v>899</v>
      </c>
      <c r="I168" t="s">
        <v>1146</v>
      </c>
      <c r="J168" s="53">
        <v>17746</v>
      </c>
      <c r="K168">
        <v>4.5001100000000003</v>
      </c>
      <c r="L168">
        <v>82</v>
      </c>
      <c r="M168" s="51">
        <v>42543</v>
      </c>
      <c r="N168" s="51">
        <v>45017</v>
      </c>
      <c r="O168" s="51">
        <v>42826</v>
      </c>
      <c r="P168" s="53">
        <v>17746</v>
      </c>
      <c r="Q168">
        <v>7</v>
      </c>
      <c r="R168">
        <v>0</v>
      </c>
      <c r="S168">
        <v>0</v>
      </c>
      <c r="T168" s="49" t="s">
        <v>1297</v>
      </c>
      <c r="U168" t="s">
        <v>990</v>
      </c>
      <c r="V168" s="52">
        <v>14604</v>
      </c>
      <c r="W168" t="s">
        <v>901</v>
      </c>
      <c r="X168" s="53">
        <v>2383</v>
      </c>
      <c r="Y168">
        <v>100</v>
      </c>
      <c r="Z168" t="s">
        <v>3821</v>
      </c>
      <c r="AA168" t="s">
        <v>3353</v>
      </c>
      <c r="AB168" t="s">
        <v>3353</v>
      </c>
      <c r="AC168" t="s">
        <v>2781</v>
      </c>
      <c r="AD168" t="s">
        <v>3966</v>
      </c>
    </row>
    <row r="169" spans="1:30">
      <c r="A169" s="51">
        <v>42769</v>
      </c>
      <c r="B169">
        <v>10141702</v>
      </c>
      <c r="C169" s="52">
        <v>6</v>
      </c>
      <c r="D169" t="s">
        <v>1298</v>
      </c>
      <c r="E169" t="s">
        <v>764</v>
      </c>
      <c r="F169" s="49" t="s">
        <v>1299</v>
      </c>
      <c r="G169" t="s">
        <v>898</v>
      </c>
      <c r="H169" t="s">
        <v>899</v>
      </c>
      <c r="I169" t="s">
        <v>756</v>
      </c>
      <c r="J169" s="53">
        <v>8000000</v>
      </c>
      <c r="K169">
        <v>11.4</v>
      </c>
      <c r="L169">
        <v>178</v>
      </c>
      <c r="M169" s="51">
        <v>42647</v>
      </c>
      <c r="N169" s="51">
        <v>42825</v>
      </c>
      <c r="O169" s="51">
        <v>42825</v>
      </c>
      <c r="P169" s="53">
        <v>8000000</v>
      </c>
      <c r="Q169">
        <v>1</v>
      </c>
      <c r="R169">
        <v>2</v>
      </c>
      <c r="S169">
        <v>0</v>
      </c>
      <c r="T169" s="49" t="s">
        <v>1300</v>
      </c>
      <c r="U169" t="s">
        <v>758</v>
      </c>
      <c r="V169" s="52">
        <v>15153</v>
      </c>
      <c r="W169" t="s">
        <v>901</v>
      </c>
      <c r="X169" s="53">
        <v>675000</v>
      </c>
      <c r="Y169">
        <v>100</v>
      </c>
      <c r="Z169" t="s">
        <v>3822</v>
      </c>
      <c r="AA169" t="s">
        <v>3786</v>
      </c>
      <c r="AB169" t="s">
        <v>3368</v>
      </c>
      <c r="AC169" t="s">
        <v>130</v>
      </c>
      <c r="AD169" t="s">
        <v>3967</v>
      </c>
    </row>
    <row r="170" spans="1:30">
      <c r="A170" s="51">
        <v>42769</v>
      </c>
      <c r="B170">
        <v>76218699</v>
      </c>
      <c r="C170" s="52">
        <v>3</v>
      </c>
      <c r="D170" t="s">
        <v>1301</v>
      </c>
      <c r="E170" t="s">
        <v>764</v>
      </c>
      <c r="F170" s="49" t="s">
        <v>1302</v>
      </c>
      <c r="G170" t="s">
        <v>898</v>
      </c>
      <c r="H170" t="s">
        <v>899</v>
      </c>
      <c r="I170" t="s">
        <v>756</v>
      </c>
      <c r="J170" s="53">
        <v>10000000</v>
      </c>
      <c r="K170">
        <v>11.4</v>
      </c>
      <c r="L170">
        <v>178</v>
      </c>
      <c r="M170" s="51">
        <v>42647</v>
      </c>
      <c r="N170" s="51">
        <v>42825</v>
      </c>
      <c r="O170" s="51">
        <v>42825</v>
      </c>
      <c r="P170" s="53">
        <v>10000000</v>
      </c>
      <c r="Q170">
        <v>1</v>
      </c>
      <c r="R170">
        <v>2</v>
      </c>
      <c r="S170">
        <v>0</v>
      </c>
      <c r="T170" s="49" t="s">
        <v>1303</v>
      </c>
      <c r="U170" t="s">
        <v>758</v>
      </c>
      <c r="V170" s="52">
        <v>15154</v>
      </c>
      <c r="W170" t="s">
        <v>901</v>
      </c>
      <c r="X170" s="53">
        <v>450000</v>
      </c>
      <c r="Y170">
        <v>100</v>
      </c>
      <c r="Z170" t="s">
        <v>3823</v>
      </c>
      <c r="AA170" t="s">
        <v>3786</v>
      </c>
      <c r="AB170" t="s">
        <v>3368</v>
      </c>
      <c r="AC170" t="s">
        <v>2178</v>
      </c>
      <c r="AD170" t="s">
        <v>3968</v>
      </c>
    </row>
    <row r="171" spans="1:30">
      <c r="A171" s="51">
        <v>42769</v>
      </c>
      <c r="B171">
        <v>76310343</v>
      </c>
      <c r="C171" s="52">
        <v>9</v>
      </c>
      <c r="D171" t="s">
        <v>874</v>
      </c>
      <c r="E171" t="s">
        <v>754</v>
      </c>
      <c r="F171" s="49" t="s">
        <v>875</v>
      </c>
      <c r="G171" t="s">
        <v>898</v>
      </c>
      <c r="H171" t="s">
        <v>899</v>
      </c>
      <c r="I171" t="s">
        <v>756</v>
      </c>
      <c r="J171" s="53">
        <v>56653791</v>
      </c>
      <c r="K171">
        <v>10.690619999999999</v>
      </c>
      <c r="L171">
        <v>48</v>
      </c>
      <c r="M171" s="51">
        <v>42157</v>
      </c>
      <c r="N171" s="51">
        <v>43618</v>
      </c>
      <c r="O171" s="51">
        <v>42796</v>
      </c>
      <c r="P171" s="53">
        <v>36989901</v>
      </c>
      <c r="Q171">
        <v>48</v>
      </c>
      <c r="R171">
        <v>19</v>
      </c>
      <c r="S171">
        <v>1</v>
      </c>
      <c r="T171" s="49" t="s">
        <v>1304</v>
      </c>
      <c r="U171" t="s">
        <v>758</v>
      </c>
      <c r="V171" s="52">
        <v>11764</v>
      </c>
      <c r="W171" t="s">
        <v>901</v>
      </c>
      <c r="X171" s="53">
        <v>6653791</v>
      </c>
      <c r="Y171">
        <v>100</v>
      </c>
      <c r="Z171" t="s">
        <v>3625</v>
      </c>
      <c r="AA171" t="s">
        <v>3499</v>
      </c>
      <c r="AB171" t="s">
        <v>3320</v>
      </c>
      <c r="AC171" t="s">
        <v>130</v>
      </c>
      <c r="AD171" t="s">
        <v>3956</v>
      </c>
    </row>
    <row r="172" spans="1:30">
      <c r="A172" s="51">
        <v>42769</v>
      </c>
      <c r="B172">
        <v>77805620</v>
      </c>
      <c r="C172" s="52">
        <v>8</v>
      </c>
      <c r="D172" t="s">
        <v>1305</v>
      </c>
      <c r="E172" t="s">
        <v>754</v>
      </c>
      <c r="F172" s="49" t="s">
        <v>1306</v>
      </c>
      <c r="G172" t="s">
        <v>898</v>
      </c>
      <c r="H172" t="s">
        <v>899</v>
      </c>
      <c r="I172" t="s">
        <v>756</v>
      </c>
      <c r="J172" s="53">
        <v>27323333</v>
      </c>
      <c r="K172">
        <v>11.88184</v>
      </c>
      <c r="L172">
        <v>24</v>
      </c>
      <c r="M172" s="51">
        <v>42247</v>
      </c>
      <c r="N172" s="51">
        <v>42978</v>
      </c>
      <c r="O172" s="51">
        <v>42794</v>
      </c>
      <c r="P172" s="53">
        <v>8627203</v>
      </c>
      <c r="Q172">
        <v>24</v>
      </c>
      <c r="R172">
        <v>17</v>
      </c>
      <c r="S172">
        <v>0</v>
      </c>
      <c r="T172" s="49" t="s">
        <v>1307</v>
      </c>
      <c r="U172" t="s">
        <v>758</v>
      </c>
      <c r="V172" s="52">
        <v>12535</v>
      </c>
      <c r="W172" t="s">
        <v>901</v>
      </c>
      <c r="X172" s="53">
        <v>2323333</v>
      </c>
      <c r="Y172">
        <v>100</v>
      </c>
      <c r="Z172" t="s">
        <v>3824</v>
      </c>
      <c r="AA172" t="s">
        <v>3825</v>
      </c>
      <c r="AB172" t="s">
        <v>3320</v>
      </c>
      <c r="AC172" t="s">
        <v>1848</v>
      </c>
      <c r="AD172" t="s">
        <v>3969</v>
      </c>
    </row>
    <row r="173" spans="1:30">
      <c r="A173" s="51">
        <v>42769</v>
      </c>
      <c r="B173">
        <v>76006952</v>
      </c>
      <c r="C173" s="52">
        <v>3</v>
      </c>
      <c r="D173" t="s">
        <v>854</v>
      </c>
      <c r="E173" t="s">
        <v>754</v>
      </c>
      <c r="F173" s="49" t="s">
        <v>855</v>
      </c>
      <c r="G173" t="s">
        <v>898</v>
      </c>
      <c r="H173" t="s">
        <v>899</v>
      </c>
      <c r="I173" t="s">
        <v>756</v>
      </c>
      <c r="J173" s="53">
        <v>20000000</v>
      </c>
      <c r="K173">
        <v>8.0849799999999998</v>
      </c>
      <c r="L173">
        <v>48</v>
      </c>
      <c r="M173" s="51">
        <v>42332</v>
      </c>
      <c r="N173" s="51">
        <v>43793</v>
      </c>
      <c r="O173" s="51">
        <v>42790</v>
      </c>
      <c r="P173" s="53">
        <v>15191734</v>
      </c>
      <c r="Q173">
        <v>48</v>
      </c>
      <c r="R173">
        <v>13</v>
      </c>
      <c r="S173">
        <v>1</v>
      </c>
      <c r="T173" s="49" t="s">
        <v>1308</v>
      </c>
      <c r="U173" t="s">
        <v>766</v>
      </c>
      <c r="V173" s="52">
        <v>13171</v>
      </c>
      <c r="W173" t="s">
        <v>901</v>
      </c>
      <c r="X173" s="53">
        <v>2614652</v>
      </c>
      <c r="Y173">
        <v>100</v>
      </c>
      <c r="Z173" t="s">
        <v>3826</v>
      </c>
      <c r="AA173" t="s">
        <v>3499</v>
      </c>
      <c r="AB173" t="s">
        <v>3320</v>
      </c>
      <c r="AC173" t="s">
        <v>257</v>
      </c>
      <c r="AD173" t="s">
        <v>3954</v>
      </c>
    </row>
    <row r="174" spans="1:30">
      <c r="A174" s="51">
        <v>42769</v>
      </c>
      <c r="B174">
        <v>76168187</v>
      </c>
      <c r="C174" s="52">
        <v>7</v>
      </c>
      <c r="D174" t="s">
        <v>1309</v>
      </c>
      <c r="E174" t="s">
        <v>754</v>
      </c>
      <c r="F174" s="49" t="s">
        <v>1310</v>
      </c>
      <c r="G174" t="s">
        <v>898</v>
      </c>
      <c r="H174" t="s">
        <v>899</v>
      </c>
      <c r="I174" t="s">
        <v>756</v>
      </c>
      <c r="J174" s="53">
        <v>55000000</v>
      </c>
      <c r="K174">
        <v>9.3806899999999995</v>
      </c>
      <c r="L174">
        <v>48</v>
      </c>
      <c r="M174" s="51">
        <v>42103</v>
      </c>
      <c r="N174" s="51">
        <v>43590</v>
      </c>
      <c r="O174" s="51">
        <v>42799</v>
      </c>
      <c r="P174" s="53">
        <v>34728499</v>
      </c>
      <c r="Q174">
        <v>48</v>
      </c>
      <c r="R174">
        <v>20</v>
      </c>
      <c r="S174">
        <v>0</v>
      </c>
      <c r="T174" s="49" t="s">
        <v>1311</v>
      </c>
      <c r="U174" t="s">
        <v>758</v>
      </c>
      <c r="V174" s="52">
        <v>11353</v>
      </c>
      <c r="W174" t="s">
        <v>901</v>
      </c>
      <c r="X174" s="53">
        <v>6655272</v>
      </c>
      <c r="Y174">
        <v>100</v>
      </c>
      <c r="Z174" t="s">
        <v>3827</v>
      </c>
      <c r="AA174" t="s">
        <v>3252</v>
      </c>
      <c r="AB174" t="s">
        <v>3250</v>
      </c>
      <c r="AC174" t="s">
        <v>3946</v>
      </c>
      <c r="AD174" t="s">
        <v>3970</v>
      </c>
    </row>
    <row r="175" spans="1:30">
      <c r="A175" s="51">
        <v>42769</v>
      </c>
      <c r="B175">
        <v>76195442</v>
      </c>
      <c r="C175" s="52">
        <v>3</v>
      </c>
      <c r="D175" t="s">
        <v>1312</v>
      </c>
      <c r="E175" t="s">
        <v>754</v>
      </c>
      <c r="F175" s="49" t="s">
        <v>1313</v>
      </c>
      <c r="G175" t="s">
        <v>898</v>
      </c>
      <c r="H175" t="s">
        <v>899</v>
      </c>
      <c r="I175" t="s">
        <v>756</v>
      </c>
      <c r="J175" s="53">
        <v>55000000</v>
      </c>
      <c r="K175">
        <v>8.2139199999999999</v>
      </c>
      <c r="L175">
        <v>36</v>
      </c>
      <c r="M175" s="51">
        <v>42144</v>
      </c>
      <c r="N175" s="51">
        <v>43256</v>
      </c>
      <c r="O175" s="51">
        <v>42799</v>
      </c>
      <c r="P175" s="53">
        <v>27728292</v>
      </c>
      <c r="Q175">
        <v>36</v>
      </c>
      <c r="R175">
        <v>19</v>
      </c>
      <c r="S175">
        <v>0</v>
      </c>
      <c r="T175" s="49" t="s">
        <v>1314</v>
      </c>
      <c r="U175" t="s">
        <v>758</v>
      </c>
      <c r="V175" s="52">
        <v>11636</v>
      </c>
      <c r="W175" t="s">
        <v>901</v>
      </c>
      <c r="X175" s="53">
        <v>4931081</v>
      </c>
      <c r="Y175">
        <v>100</v>
      </c>
      <c r="Z175" t="s">
        <v>3828</v>
      </c>
      <c r="AA175" t="s">
        <v>3284</v>
      </c>
      <c r="AB175" t="s">
        <v>3285</v>
      </c>
      <c r="AC175" t="s">
        <v>130</v>
      </c>
      <c r="AD175" t="s">
        <v>3971</v>
      </c>
    </row>
    <row r="176" spans="1:30">
      <c r="A176" s="51">
        <v>42769</v>
      </c>
      <c r="B176">
        <v>13271717</v>
      </c>
      <c r="C176" s="52">
        <v>6</v>
      </c>
      <c r="D176" t="s">
        <v>1315</v>
      </c>
      <c r="E176" t="s">
        <v>754</v>
      </c>
      <c r="F176" s="49" t="s">
        <v>1316</v>
      </c>
      <c r="G176" t="s">
        <v>898</v>
      </c>
      <c r="H176" t="s">
        <v>899</v>
      </c>
      <c r="I176" t="s">
        <v>756</v>
      </c>
      <c r="J176" s="53">
        <v>24179111</v>
      </c>
      <c r="K176">
        <v>9.3806899999999995</v>
      </c>
      <c r="L176">
        <v>36</v>
      </c>
      <c r="M176" s="51">
        <v>42150</v>
      </c>
      <c r="N176" s="51">
        <v>43256</v>
      </c>
      <c r="O176" s="51">
        <v>42799</v>
      </c>
      <c r="P176" s="53">
        <v>12276842</v>
      </c>
      <c r="Q176">
        <v>36</v>
      </c>
      <c r="R176">
        <v>19</v>
      </c>
      <c r="S176">
        <v>0</v>
      </c>
      <c r="T176" s="49" t="s">
        <v>1317</v>
      </c>
      <c r="U176" t="s">
        <v>758</v>
      </c>
      <c r="V176" s="52">
        <v>11683</v>
      </c>
      <c r="W176" t="s">
        <v>901</v>
      </c>
      <c r="X176" s="53">
        <v>2179111</v>
      </c>
      <c r="Y176">
        <v>100</v>
      </c>
      <c r="Z176" t="s">
        <v>3829</v>
      </c>
      <c r="AA176" t="s">
        <v>3252</v>
      </c>
      <c r="AB176" t="s">
        <v>3250</v>
      </c>
      <c r="AC176" t="s">
        <v>3946</v>
      </c>
      <c r="AD176" t="s">
        <v>130</v>
      </c>
    </row>
    <row r="177" spans="1:30">
      <c r="A177" s="51">
        <v>42769</v>
      </c>
      <c r="B177">
        <v>76164845</v>
      </c>
      <c r="C177" s="52">
        <v>4</v>
      </c>
      <c r="D177" t="s">
        <v>1318</v>
      </c>
      <c r="E177" t="s">
        <v>754</v>
      </c>
      <c r="F177" s="49" t="s">
        <v>1319</v>
      </c>
      <c r="G177" t="s">
        <v>898</v>
      </c>
      <c r="H177" t="s">
        <v>899</v>
      </c>
      <c r="I177" t="s">
        <v>756</v>
      </c>
      <c r="J177" s="53">
        <v>15000000</v>
      </c>
      <c r="K177">
        <v>13.353730000000001</v>
      </c>
      <c r="L177">
        <v>24</v>
      </c>
      <c r="M177" s="51">
        <v>42152</v>
      </c>
      <c r="N177" s="51">
        <v>42891</v>
      </c>
      <c r="O177" s="51">
        <v>42799</v>
      </c>
      <c r="P177" s="53">
        <v>3458864</v>
      </c>
      <c r="Q177">
        <v>24</v>
      </c>
      <c r="R177">
        <v>19</v>
      </c>
      <c r="S177">
        <v>0</v>
      </c>
      <c r="T177" s="49" t="s">
        <v>1320</v>
      </c>
      <c r="U177" t="s">
        <v>758</v>
      </c>
      <c r="V177" s="52">
        <v>11699</v>
      </c>
      <c r="W177" t="s">
        <v>901</v>
      </c>
      <c r="X177" s="53">
        <v>1160390</v>
      </c>
      <c r="Y177">
        <v>100</v>
      </c>
      <c r="Z177" t="s">
        <v>3830</v>
      </c>
      <c r="AA177" t="s">
        <v>3471</v>
      </c>
      <c r="AB177" t="s">
        <v>3250</v>
      </c>
      <c r="AC177" t="s">
        <v>130</v>
      </c>
      <c r="AD177" t="s">
        <v>3972</v>
      </c>
    </row>
    <row r="178" spans="1:30">
      <c r="A178" s="51">
        <v>42769</v>
      </c>
      <c r="B178">
        <v>76031814</v>
      </c>
      <c r="C178" s="52">
        <v>0</v>
      </c>
      <c r="D178" t="s">
        <v>1321</v>
      </c>
      <c r="E178" t="s">
        <v>754</v>
      </c>
      <c r="F178" s="49" t="s">
        <v>1322</v>
      </c>
      <c r="G178" t="s">
        <v>898</v>
      </c>
      <c r="H178" t="s">
        <v>899</v>
      </c>
      <c r="I178" t="s">
        <v>756</v>
      </c>
      <c r="J178" s="53">
        <v>40000000</v>
      </c>
      <c r="K178">
        <v>8.0849799999999998</v>
      </c>
      <c r="L178">
        <v>24</v>
      </c>
      <c r="M178" s="51">
        <v>42153</v>
      </c>
      <c r="N178" s="51">
        <v>42891</v>
      </c>
      <c r="O178" s="51">
        <v>42799</v>
      </c>
      <c r="P178" s="53">
        <v>8878375</v>
      </c>
      <c r="Q178">
        <v>24</v>
      </c>
      <c r="R178">
        <v>19</v>
      </c>
      <c r="S178">
        <v>0</v>
      </c>
      <c r="T178" s="49" t="s">
        <v>1323</v>
      </c>
      <c r="U178" t="s">
        <v>758</v>
      </c>
      <c r="V178" s="52">
        <v>11721</v>
      </c>
      <c r="W178" t="s">
        <v>901</v>
      </c>
      <c r="X178" s="53">
        <v>2395593</v>
      </c>
      <c r="Y178">
        <v>100</v>
      </c>
      <c r="Z178" t="s">
        <v>3831</v>
      </c>
      <c r="AA178" t="s">
        <v>3250</v>
      </c>
      <c r="AB178" t="s">
        <v>3250</v>
      </c>
      <c r="AC178" t="s">
        <v>257</v>
      </c>
      <c r="AD178" t="s">
        <v>257</v>
      </c>
    </row>
    <row r="179" spans="1:30">
      <c r="A179" s="51">
        <v>42769</v>
      </c>
      <c r="B179">
        <v>76166489</v>
      </c>
      <c r="C179" s="52">
        <v>1</v>
      </c>
      <c r="D179" t="s">
        <v>1324</v>
      </c>
      <c r="E179" t="s">
        <v>754</v>
      </c>
      <c r="F179" s="49" t="s">
        <v>1325</v>
      </c>
      <c r="G179" t="s">
        <v>898</v>
      </c>
      <c r="H179" t="s">
        <v>899</v>
      </c>
      <c r="I179" t="s">
        <v>756</v>
      </c>
      <c r="J179" s="53">
        <v>22183832</v>
      </c>
      <c r="K179">
        <v>9.9029500000000006</v>
      </c>
      <c r="L179">
        <v>36</v>
      </c>
      <c r="M179" s="51">
        <v>42177</v>
      </c>
      <c r="N179" s="51">
        <v>43286</v>
      </c>
      <c r="O179" s="51">
        <v>42799</v>
      </c>
      <c r="P179" s="53">
        <v>11935108</v>
      </c>
      <c r="Q179">
        <v>36</v>
      </c>
      <c r="R179">
        <v>18</v>
      </c>
      <c r="S179">
        <v>0</v>
      </c>
      <c r="T179" s="49" t="s">
        <v>1326</v>
      </c>
      <c r="U179" t="s">
        <v>758</v>
      </c>
      <c r="V179" s="52">
        <v>11908</v>
      </c>
      <c r="W179" t="s">
        <v>901</v>
      </c>
      <c r="X179" s="53">
        <v>2183832</v>
      </c>
      <c r="Y179">
        <v>100</v>
      </c>
      <c r="Z179" t="s">
        <v>3832</v>
      </c>
      <c r="AA179" t="s">
        <v>3281</v>
      </c>
      <c r="AB179" t="s">
        <v>3250</v>
      </c>
      <c r="AC179" t="s">
        <v>3946</v>
      </c>
      <c r="AD179" t="s">
        <v>3973</v>
      </c>
    </row>
    <row r="180" spans="1:30">
      <c r="A180" s="51">
        <v>42769</v>
      </c>
      <c r="B180">
        <v>76030539</v>
      </c>
      <c r="C180" s="52">
        <v>1</v>
      </c>
      <c r="D180" t="s">
        <v>1327</v>
      </c>
      <c r="E180" t="s">
        <v>754</v>
      </c>
      <c r="F180" s="49" t="s">
        <v>1328</v>
      </c>
      <c r="G180" t="s">
        <v>898</v>
      </c>
      <c r="H180" t="s">
        <v>899</v>
      </c>
      <c r="I180" t="s">
        <v>756</v>
      </c>
      <c r="J180" s="53">
        <v>15000000</v>
      </c>
      <c r="K180">
        <v>13.353730000000001</v>
      </c>
      <c r="L180">
        <v>24</v>
      </c>
      <c r="M180" s="51">
        <v>42172</v>
      </c>
      <c r="N180" s="51">
        <v>42921</v>
      </c>
      <c r="O180" s="51">
        <v>42799</v>
      </c>
      <c r="P180" s="53">
        <v>4144116</v>
      </c>
      <c r="Q180">
        <v>24</v>
      </c>
      <c r="R180">
        <v>18</v>
      </c>
      <c r="S180">
        <v>0</v>
      </c>
      <c r="T180" s="49" t="s">
        <v>1329</v>
      </c>
      <c r="U180" t="s">
        <v>758</v>
      </c>
      <c r="V180" s="52">
        <v>11868</v>
      </c>
      <c r="W180" t="s">
        <v>901</v>
      </c>
      <c r="X180" s="53">
        <v>1160390</v>
      </c>
      <c r="Y180">
        <v>100</v>
      </c>
      <c r="Z180" t="s">
        <v>3833</v>
      </c>
      <c r="AA180" t="s">
        <v>3471</v>
      </c>
      <c r="AB180" t="s">
        <v>3250</v>
      </c>
      <c r="AC180" t="s">
        <v>3946</v>
      </c>
      <c r="AD180" t="s">
        <v>3972</v>
      </c>
    </row>
    <row r="181" spans="1:30">
      <c r="A181" s="51">
        <v>42769</v>
      </c>
      <c r="B181">
        <v>76064425</v>
      </c>
      <c r="C181" s="52">
        <v>0</v>
      </c>
      <c r="D181" t="s">
        <v>829</v>
      </c>
      <c r="E181" t="s">
        <v>754</v>
      </c>
      <c r="F181" s="49" t="s">
        <v>830</v>
      </c>
      <c r="G181" t="s">
        <v>898</v>
      </c>
      <c r="H181" t="s">
        <v>899</v>
      </c>
      <c r="I181" t="s">
        <v>756</v>
      </c>
      <c r="J181" s="53">
        <v>23097822</v>
      </c>
      <c r="K181">
        <v>12.41503</v>
      </c>
      <c r="L181">
        <v>48</v>
      </c>
      <c r="M181" s="51">
        <v>42171</v>
      </c>
      <c r="N181" s="51">
        <v>43651</v>
      </c>
      <c r="O181" s="51">
        <v>42799</v>
      </c>
      <c r="P181" s="53">
        <v>16246380</v>
      </c>
      <c r="Q181">
        <v>48</v>
      </c>
      <c r="R181">
        <v>17</v>
      </c>
      <c r="S181">
        <v>1</v>
      </c>
      <c r="T181" s="49" t="s">
        <v>1330</v>
      </c>
      <c r="U181" t="s">
        <v>758</v>
      </c>
      <c r="V181" s="52">
        <v>11861</v>
      </c>
      <c r="W181" t="s">
        <v>901</v>
      </c>
      <c r="X181" s="53">
        <v>3097822</v>
      </c>
      <c r="Y181">
        <v>100</v>
      </c>
      <c r="Z181" t="s">
        <v>3834</v>
      </c>
      <c r="AA181" t="s">
        <v>3326</v>
      </c>
      <c r="AB181" t="s">
        <v>3250</v>
      </c>
      <c r="AC181" t="s">
        <v>3946</v>
      </c>
      <c r="AD181" t="s">
        <v>3952</v>
      </c>
    </row>
    <row r="182" spans="1:30">
      <c r="A182" s="51">
        <v>42769</v>
      </c>
      <c r="B182">
        <v>77979100</v>
      </c>
      <c r="C182" s="52">
        <v>9</v>
      </c>
      <c r="D182" t="s">
        <v>1331</v>
      </c>
      <c r="E182" t="s">
        <v>754</v>
      </c>
      <c r="F182" s="49" t="s">
        <v>1332</v>
      </c>
      <c r="G182" t="s">
        <v>898</v>
      </c>
      <c r="H182" t="s">
        <v>899</v>
      </c>
      <c r="I182" t="s">
        <v>756</v>
      </c>
      <c r="J182" s="53">
        <v>45000000</v>
      </c>
      <c r="K182">
        <v>8.0849799999999998</v>
      </c>
      <c r="L182">
        <v>60</v>
      </c>
      <c r="M182" s="51">
        <v>42173</v>
      </c>
      <c r="N182" s="51">
        <v>44017</v>
      </c>
      <c r="O182" s="51">
        <v>42799</v>
      </c>
      <c r="P182" s="53">
        <v>33448234</v>
      </c>
      <c r="Q182">
        <v>60</v>
      </c>
      <c r="R182">
        <v>18</v>
      </c>
      <c r="S182">
        <v>0</v>
      </c>
      <c r="T182" s="49" t="s">
        <v>1333</v>
      </c>
      <c r="U182" t="s">
        <v>758</v>
      </c>
      <c r="V182" s="52">
        <v>11873</v>
      </c>
      <c r="W182" t="s">
        <v>901</v>
      </c>
      <c r="X182" s="53">
        <v>6184889</v>
      </c>
      <c r="Y182">
        <v>100</v>
      </c>
      <c r="Z182" t="s">
        <v>3835</v>
      </c>
      <c r="AA182" t="s">
        <v>3361</v>
      </c>
      <c r="AB182" t="s">
        <v>3250</v>
      </c>
      <c r="AC182" t="s">
        <v>3946</v>
      </c>
      <c r="AD182" t="s">
        <v>3974</v>
      </c>
    </row>
    <row r="183" spans="1:30">
      <c r="A183" s="51">
        <v>42769</v>
      </c>
      <c r="B183">
        <v>13980401</v>
      </c>
      <c r="C183" s="52">
        <v>5</v>
      </c>
      <c r="D183" t="s">
        <v>1334</v>
      </c>
      <c r="E183" t="s">
        <v>754</v>
      </c>
      <c r="F183" s="49" t="s">
        <v>1335</v>
      </c>
      <c r="G183" t="s">
        <v>898</v>
      </c>
      <c r="H183" t="s">
        <v>899</v>
      </c>
      <c r="I183" t="s">
        <v>756</v>
      </c>
      <c r="J183" s="53">
        <v>33277911</v>
      </c>
      <c r="K183">
        <v>10.03387</v>
      </c>
      <c r="L183">
        <v>36</v>
      </c>
      <c r="M183" s="51">
        <v>42180</v>
      </c>
      <c r="N183" s="51">
        <v>43286</v>
      </c>
      <c r="O183" s="51">
        <v>42799</v>
      </c>
      <c r="P183" s="53">
        <v>17905504</v>
      </c>
      <c r="Q183">
        <v>36</v>
      </c>
      <c r="R183">
        <v>18</v>
      </c>
      <c r="S183">
        <v>0</v>
      </c>
      <c r="T183" s="49" t="s">
        <v>1336</v>
      </c>
      <c r="U183" t="s">
        <v>758</v>
      </c>
      <c r="V183" s="52">
        <v>11967</v>
      </c>
      <c r="W183" t="s">
        <v>901</v>
      </c>
      <c r="X183" s="53">
        <v>3277911</v>
      </c>
      <c r="Y183">
        <v>100</v>
      </c>
      <c r="Z183" t="s">
        <v>3836</v>
      </c>
      <c r="AA183" t="s">
        <v>3427</v>
      </c>
      <c r="AB183" t="s">
        <v>3285</v>
      </c>
      <c r="AC183" t="s">
        <v>130</v>
      </c>
      <c r="AD183" t="s">
        <v>3975</v>
      </c>
    </row>
    <row r="184" spans="1:30">
      <c r="A184" s="51">
        <v>42769</v>
      </c>
      <c r="B184">
        <v>76260537</v>
      </c>
      <c r="C184" s="52">
        <v>6</v>
      </c>
      <c r="D184" t="s">
        <v>1337</v>
      </c>
      <c r="E184" t="s">
        <v>754</v>
      </c>
      <c r="F184" s="49" t="s">
        <v>1338</v>
      </c>
      <c r="G184" t="s">
        <v>898</v>
      </c>
      <c r="H184" t="s">
        <v>899</v>
      </c>
      <c r="I184" t="s">
        <v>756</v>
      </c>
      <c r="J184" s="53">
        <v>33593783</v>
      </c>
      <c r="K184">
        <v>10.690619999999999</v>
      </c>
      <c r="L184">
        <v>36</v>
      </c>
      <c r="M184" s="51">
        <v>42181</v>
      </c>
      <c r="N184" s="51">
        <v>43286</v>
      </c>
      <c r="O184" s="51">
        <v>42799</v>
      </c>
      <c r="P184" s="53">
        <v>18149897</v>
      </c>
      <c r="Q184">
        <v>36</v>
      </c>
      <c r="R184">
        <v>18</v>
      </c>
      <c r="S184">
        <v>0</v>
      </c>
      <c r="T184" s="49" t="s">
        <v>1339</v>
      </c>
      <c r="U184" t="s">
        <v>758</v>
      </c>
      <c r="V184" s="52">
        <v>11996</v>
      </c>
      <c r="W184" t="s">
        <v>901</v>
      </c>
      <c r="X184" s="53">
        <v>3593783</v>
      </c>
      <c r="Y184">
        <v>100</v>
      </c>
      <c r="Z184" t="s">
        <v>3837</v>
      </c>
      <c r="AA184" t="s">
        <v>3838</v>
      </c>
      <c r="AB184" t="s">
        <v>3250</v>
      </c>
      <c r="AC184" t="s">
        <v>3946</v>
      </c>
      <c r="AD184" t="s">
        <v>3976</v>
      </c>
    </row>
    <row r="185" spans="1:30">
      <c r="A185" s="51">
        <v>42769</v>
      </c>
      <c r="B185">
        <v>13897728</v>
      </c>
      <c r="C185" s="52">
        <v>5</v>
      </c>
      <c r="D185" t="s">
        <v>1340</v>
      </c>
      <c r="E185" t="s">
        <v>754</v>
      </c>
      <c r="F185" s="49" t="s">
        <v>1341</v>
      </c>
      <c r="G185" t="s">
        <v>898</v>
      </c>
      <c r="H185" t="s">
        <v>899</v>
      </c>
      <c r="I185" t="s">
        <v>756</v>
      </c>
      <c r="J185" s="53">
        <v>12000000</v>
      </c>
      <c r="K185">
        <v>12.01492</v>
      </c>
      <c r="L185">
        <v>24</v>
      </c>
      <c r="M185" s="51">
        <v>42236</v>
      </c>
      <c r="N185" s="51">
        <v>42967</v>
      </c>
      <c r="O185" s="51">
        <v>42786</v>
      </c>
      <c r="P185" s="53">
        <v>3791834</v>
      </c>
      <c r="Q185">
        <v>24</v>
      </c>
      <c r="R185">
        <v>17</v>
      </c>
      <c r="S185">
        <v>0</v>
      </c>
      <c r="T185" s="49" t="s">
        <v>1342</v>
      </c>
      <c r="U185" t="s">
        <v>758</v>
      </c>
      <c r="V185" s="52">
        <v>12425</v>
      </c>
      <c r="W185" t="s">
        <v>901</v>
      </c>
      <c r="X185" s="53">
        <v>1027339</v>
      </c>
      <c r="Y185">
        <v>100</v>
      </c>
      <c r="Z185" t="s">
        <v>3839</v>
      </c>
      <c r="AA185" t="s">
        <v>3571</v>
      </c>
      <c r="AB185" t="s">
        <v>3250</v>
      </c>
      <c r="AC185" t="s">
        <v>3946</v>
      </c>
      <c r="AD185" t="s">
        <v>3977</v>
      </c>
    </row>
    <row r="186" spans="1:30">
      <c r="A186" s="51">
        <v>42769</v>
      </c>
      <c r="B186">
        <v>76037802</v>
      </c>
      <c r="C186" s="52" t="s">
        <v>162</v>
      </c>
      <c r="D186" t="s">
        <v>1343</v>
      </c>
      <c r="E186" t="s">
        <v>754</v>
      </c>
      <c r="F186" s="49" t="s">
        <v>1344</v>
      </c>
      <c r="G186" t="s">
        <v>898</v>
      </c>
      <c r="H186" t="s">
        <v>899</v>
      </c>
      <c r="I186" t="s">
        <v>756</v>
      </c>
      <c r="J186" s="53">
        <v>27986213</v>
      </c>
      <c r="K186">
        <v>10.03387</v>
      </c>
      <c r="L186">
        <v>36</v>
      </c>
      <c r="M186" s="51">
        <v>42240</v>
      </c>
      <c r="N186" s="51">
        <v>43336</v>
      </c>
      <c r="O186" s="51">
        <v>42790</v>
      </c>
      <c r="P186" s="53">
        <v>15788047</v>
      </c>
      <c r="Q186">
        <v>36</v>
      </c>
      <c r="R186">
        <v>17</v>
      </c>
      <c r="S186">
        <v>0</v>
      </c>
      <c r="T186" s="49" t="s">
        <v>1345</v>
      </c>
      <c r="U186" t="s">
        <v>758</v>
      </c>
      <c r="V186" s="52">
        <v>12453</v>
      </c>
      <c r="W186" t="s">
        <v>901</v>
      </c>
      <c r="X186" s="53">
        <v>2986213</v>
      </c>
      <c r="Y186">
        <v>100</v>
      </c>
      <c r="Z186" t="s">
        <v>3840</v>
      </c>
      <c r="AA186" t="s">
        <v>3313</v>
      </c>
      <c r="AB186" t="s">
        <v>3250</v>
      </c>
      <c r="AC186" t="s">
        <v>3947</v>
      </c>
      <c r="AD186" t="s">
        <v>3978</v>
      </c>
    </row>
    <row r="187" spans="1:30">
      <c r="A187" s="51">
        <v>42769</v>
      </c>
      <c r="B187">
        <v>76130697</v>
      </c>
      <c r="C187" s="52">
        <v>9</v>
      </c>
      <c r="D187" t="s">
        <v>1346</v>
      </c>
      <c r="E187" t="s">
        <v>754</v>
      </c>
      <c r="F187" s="49" t="s">
        <v>1347</v>
      </c>
      <c r="G187" t="s">
        <v>898</v>
      </c>
      <c r="H187" t="s">
        <v>899</v>
      </c>
      <c r="I187" t="s">
        <v>756</v>
      </c>
      <c r="J187" s="53">
        <v>44212563</v>
      </c>
      <c r="K187">
        <v>8.8607099999999992</v>
      </c>
      <c r="L187">
        <v>48</v>
      </c>
      <c r="M187" s="51">
        <v>42307</v>
      </c>
      <c r="N187" s="51">
        <v>43774</v>
      </c>
      <c r="O187" s="51">
        <v>42799</v>
      </c>
      <c r="P187" s="53">
        <v>32904314</v>
      </c>
      <c r="Q187">
        <v>48</v>
      </c>
      <c r="R187">
        <v>14</v>
      </c>
      <c r="S187">
        <v>0</v>
      </c>
      <c r="T187" s="49" t="s">
        <v>1348</v>
      </c>
      <c r="U187" t="s">
        <v>758</v>
      </c>
      <c r="V187" s="52">
        <v>13019</v>
      </c>
      <c r="W187" t="s">
        <v>901</v>
      </c>
      <c r="X187" s="53">
        <v>4212563</v>
      </c>
      <c r="Y187">
        <v>100</v>
      </c>
      <c r="Z187" t="s">
        <v>3841</v>
      </c>
      <c r="AA187" t="s">
        <v>3252</v>
      </c>
      <c r="AB187" t="s">
        <v>3250</v>
      </c>
      <c r="AC187" t="s">
        <v>243</v>
      </c>
      <c r="AD187" t="s">
        <v>3979</v>
      </c>
    </row>
    <row r="188" spans="1:30">
      <c r="A188" s="51">
        <v>42769</v>
      </c>
      <c r="B188">
        <v>76130697</v>
      </c>
      <c r="C188" s="52">
        <v>9</v>
      </c>
      <c r="D188" t="s">
        <v>1346</v>
      </c>
      <c r="E188" t="s">
        <v>754</v>
      </c>
      <c r="F188" s="49" t="s">
        <v>1349</v>
      </c>
      <c r="G188" t="s">
        <v>898</v>
      </c>
      <c r="H188" t="s">
        <v>899</v>
      </c>
      <c r="I188" t="s">
        <v>756</v>
      </c>
      <c r="J188" s="53">
        <v>88425123</v>
      </c>
      <c r="K188">
        <v>8.8607099999999992</v>
      </c>
      <c r="L188">
        <v>48</v>
      </c>
      <c r="M188" s="51">
        <v>42307</v>
      </c>
      <c r="N188" s="51">
        <v>43774</v>
      </c>
      <c r="O188" s="51">
        <v>42799</v>
      </c>
      <c r="P188" s="53">
        <v>65808626</v>
      </c>
      <c r="Q188">
        <v>48</v>
      </c>
      <c r="R188">
        <v>14</v>
      </c>
      <c r="S188">
        <v>0</v>
      </c>
      <c r="T188" s="49" t="s">
        <v>1350</v>
      </c>
      <c r="U188" t="s">
        <v>766</v>
      </c>
      <c r="V188" s="52">
        <v>13018</v>
      </c>
      <c r="W188" t="s">
        <v>901</v>
      </c>
      <c r="X188" s="53">
        <v>8425123</v>
      </c>
      <c r="Y188">
        <v>100</v>
      </c>
      <c r="Z188" t="s">
        <v>3841</v>
      </c>
      <c r="AA188" t="s">
        <v>3252</v>
      </c>
      <c r="AB188" t="s">
        <v>3250</v>
      </c>
      <c r="AC188" t="s">
        <v>243</v>
      </c>
      <c r="AD188" t="s">
        <v>3979</v>
      </c>
    </row>
    <row r="189" spans="1:30">
      <c r="A189" s="51">
        <v>42769</v>
      </c>
      <c r="B189">
        <v>76209202</v>
      </c>
      <c r="C189" s="52">
        <v>6</v>
      </c>
      <c r="D189" t="s">
        <v>1351</v>
      </c>
      <c r="E189" t="s">
        <v>754</v>
      </c>
      <c r="F189" s="49" t="s">
        <v>1352</v>
      </c>
      <c r="G189" t="s">
        <v>898</v>
      </c>
      <c r="H189" t="s">
        <v>899</v>
      </c>
      <c r="I189" t="s">
        <v>756</v>
      </c>
      <c r="J189" s="53">
        <v>34000000</v>
      </c>
      <c r="K189">
        <v>11.88184</v>
      </c>
      <c r="L189">
        <v>48</v>
      </c>
      <c r="M189" s="51">
        <v>42354</v>
      </c>
      <c r="N189" s="51">
        <v>43835</v>
      </c>
      <c r="O189" s="51">
        <v>42799</v>
      </c>
      <c r="P189" s="53">
        <v>27068389</v>
      </c>
      <c r="Q189">
        <v>48</v>
      </c>
      <c r="R189">
        <v>12</v>
      </c>
      <c r="S189">
        <v>0</v>
      </c>
      <c r="T189" s="49" t="s">
        <v>1353</v>
      </c>
      <c r="U189" t="s">
        <v>758</v>
      </c>
      <c r="V189" s="52">
        <v>13461</v>
      </c>
      <c r="W189" t="s">
        <v>901</v>
      </c>
      <c r="X189" s="53">
        <v>4392903</v>
      </c>
      <c r="Y189">
        <v>100</v>
      </c>
      <c r="Z189" t="s">
        <v>3842</v>
      </c>
      <c r="AA189" t="s">
        <v>3313</v>
      </c>
      <c r="AB189" t="s">
        <v>3250</v>
      </c>
      <c r="AC189" t="s">
        <v>3947</v>
      </c>
      <c r="AD189" t="s">
        <v>3980</v>
      </c>
    </row>
    <row r="190" spans="1:30">
      <c r="A190" s="51">
        <v>42769</v>
      </c>
      <c r="B190">
        <v>99592090</v>
      </c>
      <c r="C190" s="52">
        <v>5</v>
      </c>
      <c r="D190" t="s">
        <v>1354</v>
      </c>
      <c r="E190" t="s">
        <v>754</v>
      </c>
      <c r="F190" s="49" t="s">
        <v>1355</v>
      </c>
      <c r="G190" t="s">
        <v>898</v>
      </c>
      <c r="H190" t="s">
        <v>899</v>
      </c>
      <c r="I190" t="s">
        <v>756</v>
      </c>
      <c r="J190" s="53">
        <v>26986419</v>
      </c>
      <c r="K190">
        <v>9.3806899999999995</v>
      </c>
      <c r="L190">
        <v>36</v>
      </c>
      <c r="M190" s="51">
        <v>42361</v>
      </c>
      <c r="N190" s="51">
        <v>43470</v>
      </c>
      <c r="O190" s="51">
        <v>42799</v>
      </c>
      <c r="P190" s="53">
        <v>18860729</v>
      </c>
      <c r="Q190">
        <v>36</v>
      </c>
      <c r="R190">
        <v>12</v>
      </c>
      <c r="S190">
        <v>0</v>
      </c>
      <c r="T190" s="49" t="s">
        <v>1356</v>
      </c>
      <c r="U190" t="s">
        <v>758</v>
      </c>
      <c r="V190" s="52">
        <v>13531</v>
      </c>
      <c r="W190" t="s">
        <v>901</v>
      </c>
      <c r="X190" s="53">
        <v>1986419</v>
      </c>
      <c r="Y190">
        <v>100</v>
      </c>
      <c r="Z190" t="s">
        <v>3843</v>
      </c>
      <c r="AA190" t="s">
        <v>3332</v>
      </c>
      <c r="AB190" t="s">
        <v>3250</v>
      </c>
      <c r="AC190" t="s">
        <v>3946</v>
      </c>
      <c r="AD190" t="s">
        <v>3981</v>
      </c>
    </row>
    <row r="191" spans="1:30">
      <c r="A191" s="51">
        <v>42769</v>
      </c>
      <c r="B191">
        <v>76045137</v>
      </c>
      <c r="C191" s="52">
        <v>1</v>
      </c>
      <c r="D191" t="s">
        <v>870</v>
      </c>
      <c r="E191" t="s">
        <v>754</v>
      </c>
      <c r="F191" s="49" t="s">
        <v>871</v>
      </c>
      <c r="G191" t="s">
        <v>898</v>
      </c>
      <c r="H191" t="s">
        <v>899</v>
      </c>
      <c r="I191" t="s">
        <v>756</v>
      </c>
      <c r="J191" s="53">
        <v>43849379</v>
      </c>
      <c r="K191">
        <v>12.01492</v>
      </c>
      <c r="L191">
        <v>36</v>
      </c>
      <c r="M191" s="51">
        <v>42459</v>
      </c>
      <c r="N191" s="51">
        <v>43556</v>
      </c>
      <c r="O191" s="51">
        <v>42795</v>
      </c>
      <c r="P191" s="53">
        <v>34297595</v>
      </c>
      <c r="Q191">
        <v>36</v>
      </c>
      <c r="R191">
        <v>9</v>
      </c>
      <c r="S191">
        <v>1</v>
      </c>
      <c r="T191" s="49" t="s">
        <v>1357</v>
      </c>
      <c r="U191" t="s">
        <v>758</v>
      </c>
      <c r="V191" s="52">
        <v>14194</v>
      </c>
      <c r="W191" t="s">
        <v>901</v>
      </c>
      <c r="X191" s="53">
        <v>4349379</v>
      </c>
      <c r="Y191">
        <v>100</v>
      </c>
      <c r="Z191" t="s">
        <v>3844</v>
      </c>
      <c r="AA191" t="s">
        <v>3252</v>
      </c>
      <c r="AB191" t="s">
        <v>3250</v>
      </c>
      <c r="AC191" t="s">
        <v>3947</v>
      </c>
      <c r="AD191" t="s">
        <v>3955</v>
      </c>
    </row>
    <row r="192" spans="1:30">
      <c r="A192" s="51">
        <v>42769</v>
      </c>
      <c r="B192">
        <v>13275051</v>
      </c>
      <c r="C192" s="52">
        <v>3</v>
      </c>
      <c r="D192" t="s">
        <v>1358</v>
      </c>
      <c r="E192" t="s">
        <v>754</v>
      </c>
      <c r="F192" s="49" t="s">
        <v>1359</v>
      </c>
      <c r="G192" t="s">
        <v>898</v>
      </c>
      <c r="H192" t="s">
        <v>899</v>
      </c>
      <c r="I192" t="s">
        <v>756</v>
      </c>
      <c r="J192" s="53">
        <v>16449647</v>
      </c>
      <c r="K192">
        <v>13.75822</v>
      </c>
      <c r="L192">
        <v>24</v>
      </c>
      <c r="M192" s="51">
        <v>42488</v>
      </c>
      <c r="N192" s="51">
        <v>43225</v>
      </c>
      <c r="O192" s="51">
        <v>42799</v>
      </c>
      <c r="P192" s="53">
        <v>11472467</v>
      </c>
      <c r="Q192">
        <v>24</v>
      </c>
      <c r="R192">
        <v>8</v>
      </c>
      <c r="S192">
        <v>0</v>
      </c>
      <c r="T192" s="49" t="s">
        <v>1360</v>
      </c>
      <c r="U192" t="s">
        <v>766</v>
      </c>
      <c r="V192" s="52">
        <v>14310</v>
      </c>
      <c r="W192" t="s">
        <v>901</v>
      </c>
      <c r="X192" s="53">
        <v>1449647</v>
      </c>
      <c r="Y192">
        <v>100</v>
      </c>
      <c r="Z192" t="s">
        <v>3845</v>
      </c>
      <c r="AA192" t="s">
        <v>3671</v>
      </c>
      <c r="AB192" t="s">
        <v>3250</v>
      </c>
      <c r="AC192" t="s">
        <v>2178</v>
      </c>
      <c r="AD192" t="s">
        <v>3982</v>
      </c>
    </row>
    <row r="193" spans="1:30">
      <c r="A193" s="51">
        <v>42769</v>
      </c>
      <c r="B193">
        <v>7628226</v>
      </c>
      <c r="C193" s="52">
        <v>9</v>
      </c>
      <c r="D193" t="s">
        <v>1361</v>
      </c>
      <c r="E193" t="s">
        <v>754</v>
      </c>
      <c r="F193" s="49" t="s">
        <v>1362</v>
      </c>
      <c r="G193" t="s">
        <v>898</v>
      </c>
      <c r="H193" t="s">
        <v>899</v>
      </c>
      <c r="I193" t="s">
        <v>756</v>
      </c>
      <c r="J193" s="53">
        <v>333385650</v>
      </c>
      <c r="K193">
        <v>8.0849799999999998</v>
      </c>
      <c r="L193">
        <v>101</v>
      </c>
      <c r="M193" s="51">
        <v>42613</v>
      </c>
      <c r="N193" s="51">
        <v>45693</v>
      </c>
      <c r="O193" s="51">
        <v>42799</v>
      </c>
      <c r="P193" s="53">
        <v>333385650</v>
      </c>
      <c r="Q193">
        <v>96</v>
      </c>
      <c r="R193">
        <v>0</v>
      </c>
      <c r="S193">
        <v>0</v>
      </c>
      <c r="T193" s="49" t="s">
        <v>1363</v>
      </c>
      <c r="U193" t="s">
        <v>758</v>
      </c>
      <c r="V193" s="52">
        <v>15022</v>
      </c>
      <c r="W193" t="s">
        <v>901</v>
      </c>
      <c r="X193" s="53">
        <v>50688768</v>
      </c>
      <c r="Y193">
        <v>100</v>
      </c>
      <c r="Z193" t="s">
        <v>3846</v>
      </c>
      <c r="AA193" t="s">
        <v>3530</v>
      </c>
      <c r="AB193" t="s">
        <v>3250</v>
      </c>
      <c r="AC193" t="s">
        <v>3947</v>
      </c>
      <c r="AD193" t="s">
        <v>3983</v>
      </c>
    </row>
    <row r="194" spans="1:30">
      <c r="A194" s="51">
        <v>42769</v>
      </c>
      <c r="B194">
        <v>76643560</v>
      </c>
      <c r="C194" s="52">
        <v>2</v>
      </c>
      <c r="D194" t="s">
        <v>1364</v>
      </c>
      <c r="E194" t="s">
        <v>754</v>
      </c>
      <c r="F194" s="49" t="s">
        <v>1365</v>
      </c>
      <c r="G194" t="s">
        <v>898</v>
      </c>
      <c r="H194" t="s">
        <v>899</v>
      </c>
      <c r="I194" t="s">
        <v>756</v>
      </c>
      <c r="J194" s="53">
        <v>20000000</v>
      </c>
      <c r="K194">
        <v>8.7310700000000008</v>
      </c>
      <c r="L194">
        <v>24</v>
      </c>
      <c r="M194" s="51">
        <v>42153</v>
      </c>
      <c r="N194" s="51">
        <v>42891</v>
      </c>
      <c r="O194" s="51">
        <v>42799</v>
      </c>
      <c r="P194" s="53">
        <v>4460426</v>
      </c>
      <c r="Q194">
        <v>24</v>
      </c>
      <c r="R194">
        <v>19</v>
      </c>
      <c r="S194">
        <v>0</v>
      </c>
      <c r="T194" s="49" t="s">
        <v>1366</v>
      </c>
      <c r="U194" t="s">
        <v>758</v>
      </c>
      <c r="V194" s="52">
        <v>11702</v>
      </c>
      <c r="W194" t="s">
        <v>901</v>
      </c>
      <c r="X194" s="53">
        <v>1418097</v>
      </c>
      <c r="Y194">
        <v>100</v>
      </c>
      <c r="Z194" t="s">
        <v>3847</v>
      </c>
      <c r="AA194" t="s">
        <v>3270</v>
      </c>
      <c r="AB194" t="s">
        <v>3270</v>
      </c>
      <c r="AC194" t="s">
        <v>3946</v>
      </c>
      <c r="AD194" t="s">
        <v>3984</v>
      </c>
    </row>
    <row r="195" spans="1:30">
      <c r="A195" s="51">
        <v>42769</v>
      </c>
      <c r="B195">
        <v>76944290</v>
      </c>
      <c r="C195" s="52">
        <v>1</v>
      </c>
      <c r="D195" t="s">
        <v>1367</v>
      </c>
      <c r="E195" t="s">
        <v>754</v>
      </c>
      <c r="F195" s="49" t="s">
        <v>1368</v>
      </c>
      <c r="G195" t="s">
        <v>898</v>
      </c>
      <c r="H195" t="s">
        <v>899</v>
      </c>
      <c r="I195" t="s">
        <v>756</v>
      </c>
      <c r="J195" s="53">
        <v>20000000</v>
      </c>
      <c r="K195">
        <v>9.3806899999999995</v>
      </c>
      <c r="L195">
        <v>24</v>
      </c>
      <c r="M195" s="51">
        <v>42173</v>
      </c>
      <c r="N195" s="51">
        <v>42904</v>
      </c>
      <c r="O195" s="51">
        <v>42784</v>
      </c>
      <c r="P195" s="53">
        <v>4473917</v>
      </c>
      <c r="Q195">
        <v>24</v>
      </c>
      <c r="R195">
        <v>19</v>
      </c>
      <c r="S195">
        <v>0</v>
      </c>
      <c r="T195" s="49" t="s">
        <v>1369</v>
      </c>
      <c r="U195" t="s">
        <v>758</v>
      </c>
      <c r="V195" s="52">
        <v>11877</v>
      </c>
      <c r="W195" t="s">
        <v>901</v>
      </c>
      <c r="X195" s="53">
        <v>1527276</v>
      </c>
      <c r="Y195">
        <v>100</v>
      </c>
      <c r="Z195" t="s">
        <v>3848</v>
      </c>
      <c r="AA195" t="s">
        <v>3347</v>
      </c>
      <c r="AB195" t="s">
        <v>3250</v>
      </c>
      <c r="AC195" t="s">
        <v>3946</v>
      </c>
      <c r="AD195" t="s">
        <v>3985</v>
      </c>
    </row>
    <row r="196" spans="1:30">
      <c r="A196" s="51">
        <v>42769</v>
      </c>
      <c r="B196">
        <v>76002156</v>
      </c>
      <c r="C196" s="52">
        <v>3</v>
      </c>
      <c r="D196" t="s">
        <v>1370</v>
      </c>
      <c r="E196" t="s">
        <v>754</v>
      </c>
      <c r="F196" s="49" t="s">
        <v>1371</v>
      </c>
      <c r="G196" t="s">
        <v>898</v>
      </c>
      <c r="H196" t="s">
        <v>899</v>
      </c>
      <c r="I196" t="s">
        <v>756</v>
      </c>
      <c r="J196" s="53">
        <v>22594767</v>
      </c>
      <c r="K196">
        <v>9.9029500000000006</v>
      </c>
      <c r="L196">
        <v>36</v>
      </c>
      <c r="M196" s="51">
        <v>42240</v>
      </c>
      <c r="N196" s="51">
        <v>43337</v>
      </c>
      <c r="O196" s="51">
        <v>42791</v>
      </c>
      <c r="P196" s="53">
        <v>12739706</v>
      </c>
      <c r="Q196">
        <v>36</v>
      </c>
      <c r="R196">
        <v>17</v>
      </c>
      <c r="S196">
        <v>0</v>
      </c>
      <c r="T196" s="49" t="s">
        <v>1372</v>
      </c>
      <c r="U196" t="s">
        <v>758</v>
      </c>
      <c r="V196" s="52">
        <v>12444</v>
      </c>
      <c r="W196" t="s">
        <v>901</v>
      </c>
      <c r="X196" s="53">
        <v>2594767</v>
      </c>
      <c r="Y196">
        <v>100</v>
      </c>
      <c r="Z196" t="s">
        <v>3849</v>
      </c>
      <c r="AA196" t="s">
        <v>3249</v>
      </c>
      <c r="AB196" t="s">
        <v>3250</v>
      </c>
      <c r="AC196" t="s">
        <v>3946</v>
      </c>
      <c r="AD196" t="s">
        <v>3986</v>
      </c>
    </row>
    <row r="197" spans="1:30">
      <c r="A197" s="51">
        <v>42769</v>
      </c>
      <c r="B197">
        <v>12472976</v>
      </c>
      <c r="C197" s="52">
        <v>9</v>
      </c>
      <c r="D197" t="s">
        <v>1373</v>
      </c>
      <c r="E197" t="s">
        <v>754</v>
      </c>
      <c r="F197" s="49" t="s">
        <v>877</v>
      </c>
      <c r="G197" t="s">
        <v>898</v>
      </c>
      <c r="H197" t="s">
        <v>899</v>
      </c>
      <c r="I197" t="s">
        <v>756</v>
      </c>
      <c r="J197" s="53">
        <v>55000000</v>
      </c>
      <c r="K197">
        <v>8.8607099999999992</v>
      </c>
      <c r="L197">
        <v>60</v>
      </c>
      <c r="M197" s="51">
        <v>42243</v>
      </c>
      <c r="N197" s="51">
        <v>44076</v>
      </c>
      <c r="O197" s="51">
        <v>42796</v>
      </c>
      <c r="P197" s="53">
        <v>42636494</v>
      </c>
      <c r="Q197">
        <v>60</v>
      </c>
      <c r="R197">
        <v>16</v>
      </c>
      <c r="S197">
        <v>1</v>
      </c>
      <c r="T197" s="49" t="s">
        <v>1374</v>
      </c>
      <c r="U197" t="s">
        <v>766</v>
      </c>
      <c r="V197" s="52">
        <v>12489</v>
      </c>
      <c r="W197" t="s">
        <v>901</v>
      </c>
      <c r="X197" s="53">
        <v>5319744</v>
      </c>
      <c r="Y197">
        <v>100</v>
      </c>
      <c r="Z197" t="s">
        <v>3850</v>
      </c>
      <c r="AA197" t="s">
        <v>3299</v>
      </c>
      <c r="AB197" t="s">
        <v>3250</v>
      </c>
      <c r="AC197" t="s">
        <v>3947</v>
      </c>
      <c r="AD197" t="s">
        <v>3957</v>
      </c>
    </row>
    <row r="198" spans="1:30">
      <c r="A198" s="51">
        <v>42769</v>
      </c>
      <c r="B198">
        <v>76026359</v>
      </c>
      <c r="C198" s="52">
        <v>1</v>
      </c>
      <c r="D198" t="s">
        <v>1375</v>
      </c>
      <c r="E198" t="s">
        <v>754</v>
      </c>
      <c r="F198" s="49" t="s">
        <v>1376</v>
      </c>
      <c r="G198" t="s">
        <v>898</v>
      </c>
      <c r="H198" t="s">
        <v>899</v>
      </c>
      <c r="I198" t="s">
        <v>756</v>
      </c>
      <c r="J198" s="53">
        <v>15000000</v>
      </c>
      <c r="K198">
        <v>9.9029500000000006</v>
      </c>
      <c r="L198">
        <v>36</v>
      </c>
      <c r="M198" s="51">
        <v>42271</v>
      </c>
      <c r="N198" s="51">
        <v>43378</v>
      </c>
      <c r="O198" s="51">
        <v>42799</v>
      </c>
      <c r="P198" s="53">
        <v>9299482</v>
      </c>
      <c r="Q198">
        <v>36</v>
      </c>
      <c r="R198">
        <v>15</v>
      </c>
      <c r="S198">
        <v>0</v>
      </c>
      <c r="T198" s="49" t="s">
        <v>1377</v>
      </c>
      <c r="U198" t="s">
        <v>758</v>
      </c>
      <c r="V198" s="52">
        <v>12707</v>
      </c>
      <c r="W198" t="s">
        <v>901</v>
      </c>
      <c r="X198" s="53">
        <v>1290349</v>
      </c>
      <c r="Y198">
        <v>100</v>
      </c>
      <c r="Z198" t="s">
        <v>3851</v>
      </c>
      <c r="AA198" t="s">
        <v>3313</v>
      </c>
      <c r="AB198" t="s">
        <v>3250</v>
      </c>
      <c r="AC198" t="s">
        <v>3946</v>
      </c>
      <c r="AD198" t="s">
        <v>3987</v>
      </c>
    </row>
    <row r="199" spans="1:30">
      <c r="A199" s="51">
        <v>42769</v>
      </c>
      <c r="B199">
        <v>76099969</v>
      </c>
      <c r="C199" s="52">
        <v>5</v>
      </c>
      <c r="D199" t="s">
        <v>1378</v>
      </c>
      <c r="E199" t="s">
        <v>754</v>
      </c>
      <c r="F199" s="49" t="s">
        <v>1379</v>
      </c>
      <c r="G199" t="s">
        <v>898</v>
      </c>
      <c r="H199" t="s">
        <v>899</v>
      </c>
      <c r="I199" t="s">
        <v>756</v>
      </c>
      <c r="J199" s="53">
        <v>10803617</v>
      </c>
      <c r="K199">
        <v>13.0848</v>
      </c>
      <c r="L199">
        <v>24</v>
      </c>
      <c r="M199" s="51">
        <v>42304</v>
      </c>
      <c r="N199" s="51">
        <v>43044</v>
      </c>
      <c r="O199" s="51">
        <v>42799</v>
      </c>
      <c r="P199" s="53">
        <v>4847485</v>
      </c>
      <c r="Q199">
        <v>24</v>
      </c>
      <c r="R199">
        <v>14</v>
      </c>
      <c r="S199">
        <v>0</v>
      </c>
      <c r="T199" s="49" t="s">
        <v>1380</v>
      </c>
      <c r="U199" t="s">
        <v>758</v>
      </c>
      <c r="V199" s="52">
        <v>12931</v>
      </c>
      <c r="W199" t="s">
        <v>901</v>
      </c>
      <c r="X199" s="53">
        <v>803617</v>
      </c>
      <c r="Y199">
        <v>100</v>
      </c>
      <c r="Z199" t="s">
        <v>3852</v>
      </c>
      <c r="AA199" t="s">
        <v>3347</v>
      </c>
      <c r="AB199" t="s">
        <v>3250</v>
      </c>
      <c r="AC199" t="s">
        <v>3946</v>
      </c>
      <c r="AD199" t="s">
        <v>3988</v>
      </c>
    </row>
    <row r="200" spans="1:30">
      <c r="A200" s="51">
        <v>42769</v>
      </c>
      <c r="B200">
        <v>78346340</v>
      </c>
      <c r="C200" s="52">
        <v>7</v>
      </c>
      <c r="D200" t="s">
        <v>1381</v>
      </c>
      <c r="E200" t="s">
        <v>754</v>
      </c>
      <c r="F200" s="49" t="s">
        <v>1382</v>
      </c>
      <c r="G200" t="s">
        <v>898</v>
      </c>
      <c r="H200" t="s">
        <v>899</v>
      </c>
      <c r="I200" t="s">
        <v>756</v>
      </c>
      <c r="J200" s="53">
        <v>26366488</v>
      </c>
      <c r="K200">
        <v>9.5110399999999995</v>
      </c>
      <c r="L200">
        <v>24</v>
      </c>
      <c r="M200" s="51">
        <v>42306</v>
      </c>
      <c r="N200" s="51">
        <v>43044</v>
      </c>
      <c r="O200" s="51">
        <v>42799</v>
      </c>
      <c r="P200" s="53">
        <v>11602784</v>
      </c>
      <c r="Q200">
        <v>24</v>
      </c>
      <c r="R200">
        <v>14</v>
      </c>
      <c r="S200">
        <v>0</v>
      </c>
      <c r="T200" s="49" t="s">
        <v>1383</v>
      </c>
      <c r="U200" t="s">
        <v>758</v>
      </c>
      <c r="V200" s="52">
        <v>12942</v>
      </c>
      <c r="W200" t="s">
        <v>901</v>
      </c>
      <c r="X200" s="53">
        <v>1366488</v>
      </c>
      <c r="Y200">
        <v>100</v>
      </c>
      <c r="Z200" t="s">
        <v>3853</v>
      </c>
      <c r="AA200" t="s">
        <v>3530</v>
      </c>
      <c r="AB200" t="s">
        <v>3250</v>
      </c>
      <c r="AC200" t="s">
        <v>3946</v>
      </c>
      <c r="AD200" t="s">
        <v>3989</v>
      </c>
    </row>
    <row r="201" spans="1:30">
      <c r="A201" s="51">
        <v>42769</v>
      </c>
      <c r="B201">
        <v>76195496</v>
      </c>
      <c r="C201" s="52">
        <v>2</v>
      </c>
      <c r="D201" t="s">
        <v>1384</v>
      </c>
      <c r="E201" t="s">
        <v>754</v>
      </c>
      <c r="F201" s="49" t="s">
        <v>1385</v>
      </c>
      <c r="G201" t="s">
        <v>898</v>
      </c>
      <c r="H201" t="s">
        <v>899</v>
      </c>
      <c r="I201" t="s">
        <v>756</v>
      </c>
      <c r="J201" s="53">
        <v>21196600</v>
      </c>
      <c r="K201">
        <v>9.3806899999999995</v>
      </c>
      <c r="L201">
        <v>36</v>
      </c>
      <c r="M201" s="51">
        <v>42307</v>
      </c>
      <c r="N201" s="51">
        <v>43409</v>
      </c>
      <c r="O201" s="51">
        <v>42799</v>
      </c>
      <c r="P201" s="53">
        <v>13656680</v>
      </c>
      <c r="Q201">
        <v>36</v>
      </c>
      <c r="R201">
        <v>14</v>
      </c>
      <c r="S201">
        <v>0</v>
      </c>
      <c r="T201" s="49" t="s">
        <v>1386</v>
      </c>
      <c r="U201" t="s">
        <v>758</v>
      </c>
      <c r="V201" s="52">
        <v>12965</v>
      </c>
      <c r="W201" t="s">
        <v>901</v>
      </c>
      <c r="X201" s="53">
        <v>1196600</v>
      </c>
      <c r="Y201">
        <v>100</v>
      </c>
      <c r="Z201" t="s">
        <v>3854</v>
      </c>
      <c r="AA201" t="s">
        <v>3326</v>
      </c>
      <c r="AB201" t="s">
        <v>3250</v>
      </c>
      <c r="AC201" t="s">
        <v>3946</v>
      </c>
      <c r="AD201" t="s">
        <v>3990</v>
      </c>
    </row>
    <row r="202" spans="1:30">
      <c r="A202" s="51">
        <v>42769</v>
      </c>
      <c r="B202">
        <v>76134992</v>
      </c>
      <c r="C202" s="52">
        <v>9</v>
      </c>
      <c r="D202" t="s">
        <v>1387</v>
      </c>
      <c r="E202" t="s">
        <v>754</v>
      </c>
      <c r="F202" s="49" t="s">
        <v>1388</v>
      </c>
      <c r="G202" t="s">
        <v>898</v>
      </c>
      <c r="H202" t="s">
        <v>899</v>
      </c>
      <c r="I202" t="s">
        <v>756</v>
      </c>
      <c r="J202" s="53">
        <v>21769848</v>
      </c>
      <c r="K202">
        <v>8.8607099999999992</v>
      </c>
      <c r="L202">
        <v>24</v>
      </c>
      <c r="M202" s="51">
        <v>42418</v>
      </c>
      <c r="N202" s="51">
        <v>43149</v>
      </c>
      <c r="O202" s="51">
        <v>42784</v>
      </c>
      <c r="P202" s="53">
        <v>12256712</v>
      </c>
      <c r="Q202">
        <v>24</v>
      </c>
      <c r="R202">
        <v>11</v>
      </c>
      <c r="S202">
        <v>0</v>
      </c>
      <c r="T202" s="49" t="s">
        <v>1389</v>
      </c>
      <c r="U202" t="s">
        <v>758</v>
      </c>
      <c r="V202" s="52">
        <v>16310</v>
      </c>
      <c r="W202" t="s">
        <v>901</v>
      </c>
      <c r="X202" s="53">
        <v>1769848</v>
      </c>
      <c r="Y202">
        <v>100</v>
      </c>
      <c r="Z202" t="s">
        <v>3855</v>
      </c>
      <c r="AA202" t="s">
        <v>3856</v>
      </c>
      <c r="AB202" t="s">
        <v>3250</v>
      </c>
      <c r="AC202" t="s">
        <v>3947</v>
      </c>
      <c r="AD202" t="s">
        <v>3991</v>
      </c>
    </row>
    <row r="203" spans="1:30">
      <c r="A203" s="51">
        <v>42769</v>
      </c>
      <c r="B203">
        <v>12472976</v>
      </c>
      <c r="C203" s="52">
        <v>9</v>
      </c>
      <c r="D203" t="s">
        <v>1390</v>
      </c>
      <c r="E203" t="s">
        <v>754</v>
      </c>
      <c r="F203" s="49" t="s">
        <v>1391</v>
      </c>
      <c r="G203" t="s">
        <v>898</v>
      </c>
      <c r="H203" t="s">
        <v>899</v>
      </c>
      <c r="I203" t="s">
        <v>756</v>
      </c>
      <c r="J203" s="53">
        <v>22609324</v>
      </c>
      <c r="K203">
        <v>11.086399999999999</v>
      </c>
      <c r="L203">
        <v>36</v>
      </c>
      <c r="M203" s="51">
        <v>42466</v>
      </c>
      <c r="N203" s="51">
        <v>43561</v>
      </c>
      <c r="O203" s="51">
        <v>42800</v>
      </c>
      <c r="P203" s="53">
        <v>17622188</v>
      </c>
      <c r="Q203">
        <v>36</v>
      </c>
      <c r="R203">
        <v>9</v>
      </c>
      <c r="S203">
        <v>0</v>
      </c>
      <c r="T203" s="49" t="s">
        <v>1392</v>
      </c>
      <c r="U203" t="s">
        <v>766</v>
      </c>
      <c r="V203" s="52">
        <v>14224</v>
      </c>
      <c r="W203" t="s">
        <v>901</v>
      </c>
      <c r="X203" s="53">
        <v>2609324</v>
      </c>
      <c r="Y203">
        <v>100</v>
      </c>
      <c r="Z203" t="s">
        <v>3850</v>
      </c>
      <c r="AA203" t="s">
        <v>3299</v>
      </c>
      <c r="AB203" t="s">
        <v>3250</v>
      </c>
      <c r="AC203" t="s">
        <v>3947</v>
      </c>
      <c r="AD203" t="s">
        <v>3957</v>
      </c>
    </row>
    <row r="204" spans="1:30">
      <c r="A204" s="51">
        <v>42769</v>
      </c>
      <c r="B204">
        <v>77900170</v>
      </c>
      <c r="C204" s="52">
        <v>9</v>
      </c>
      <c r="D204" t="s">
        <v>1393</v>
      </c>
      <c r="E204" t="s">
        <v>754</v>
      </c>
      <c r="F204" s="49" t="s">
        <v>1394</v>
      </c>
      <c r="G204" t="s">
        <v>898</v>
      </c>
      <c r="H204" t="s">
        <v>899</v>
      </c>
      <c r="I204" t="s">
        <v>756</v>
      </c>
      <c r="J204" s="53">
        <v>21655040</v>
      </c>
      <c r="K204">
        <v>10.55899</v>
      </c>
      <c r="L204">
        <v>24</v>
      </c>
      <c r="M204" s="51">
        <v>42488</v>
      </c>
      <c r="N204" s="51">
        <v>43225</v>
      </c>
      <c r="O204" s="51">
        <v>42799</v>
      </c>
      <c r="P204" s="53">
        <v>14956913</v>
      </c>
      <c r="Q204">
        <v>24</v>
      </c>
      <c r="R204">
        <v>8</v>
      </c>
      <c r="S204">
        <v>0</v>
      </c>
      <c r="T204" s="49" t="s">
        <v>1395</v>
      </c>
      <c r="U204" t="s">
        <v>766</v>
      </c>
      <c r="V204" s="52">
        <v>14314</v>
      </c>
      <c r="W204" t="s">
        <v>901</v>
      </c>
      <c r="X204" s="53">
        <v>1655040</v>
      </c>
      <c r="Y204">
        <v>100</v>
      </c>
      <c r="Z204" t="s">
        <v>3857</v>
      </c>
      <c r="AA204" t="s">
        <v>3250</v>
      </c>
      <c r="AB204" t="s">
        <v>3250</v>
      </c>
      <c r="AC204" t="s">
        <v>3946</v>
      </c>
      <c r="AD204" t="s">
        <v>3992</v>
      </c>
    </row>
    <row r="205" spans="1:30">
      <c r="A205" s="51"/>
      <c r="C205" s="52"/>
      <c r="F205" s="49"/>
      <c r="M205" s="51"/>
      <c r="N205" s="51"/>
      <c r="O205" s="51"/>
      <c r="P205" s="53"/>
      <c r="T205" s="49"/>
      <c r="V205" s="52"/>
      <c r="X205" s="53"/>
    </row>
    <row r="206" spans="1:30">
      <c r="A206" s="51"/>
      <c r="C206" s="52"/>
      <c r="F206" s="49"/>
      <c r="M206" s="51"/>
      <c r="N206" s="51"/>
      <c r="O206" s="51"/>
      <c r="P206" s="53"/>
      <c r="T206" s="49"/>
      <c r="V206" s="52"/>
      <c r="X206" s="53"/>
    </row>
    <row r="207" spans="1:30">
      <c r="A207" s="51"/>
      <c r="C207" s="52"/>
      <c r="F207" s="49"/>
      <c r="M207" s="51"/>
      <c r="N207" s="51"/>
      <c r="O207" s="51"/>
      <c r="P207" s="53"/>
      <c r="T207" s="49"/>
      <c r="V207" s="52"/>
      <c r="X207" s="53"/>
    </row>
    <row r="208" spans="1:30">
      <c r="A208" s="51"/>
      <c r="C208" s="52"/>
      <c r="F208" s="49"/>
      <c r="M208" s="51"/>
      <c r="N208" s="51"/>
      <c r="O208" s="51"/>
      <c r="P208" s="53"/>
      <c r="T208" s="49"/>
      <c r="V208" s="52"/>
      <c r="X208" s="53"/>
    </row>
    <row r="209" spans="1:24">
      <c r="A209" s="51"/>
      <c r="C209" s="52"/>
      <c r="F209" s="49"/>
      <c r="M209" s="51"/>
      <c r="N209" s="51"/>
      <c r="O209" s="51"/>
      <c r="P209" s="53"/>
      <c r="T209" s="49"/>
      <c r="V209" s="52"/>
      <c r="X209" s="53"/>
    </row>
    <row r="210" spans="1:24">
      <c r="A210" s="51"/>
      <c r="C210" s="52"/>
      <c r="F210" s="49"/>
      <c r="M210" s="51"/>
      <c r="N210" s="51"/>
      <c r="O210" s="51"/>
      <c r="P210" s="53"/>
      <c r="T210" s="49"/>
      <c r="V210" s="52"/>
      <c r="X210" s="53"/>
    </row>
    <row r="211" spans="1:24">
      <c r="A211" s="51"/>
      <c r="C211" s="52"/>
      <c r="F211" s="49"/>
      <c r="M211" s="51"/>
      <c r="N211" s="51"/>
      <c r="O211" s="51"/>
      <c r="P211" s="53"/>
      <c r="T211" s="49"/>
      <c r="V211" s="52"/>
      <c r="X211" s="53"/>
    </row>
    <row r="212" spans="1:24">
      <c r="A212" s="51"/>
      <c r="C212" s="52"/>
      <c r="F212" s="49"/>
      <c r="M212" s="51"/>
      <c r="N212" s="51"/>
      <c r="O212" s="51"/>
      <c r="P212" s="53"/>
      <c r="T212" s="49"/>
      <c r="V212" s="52"/>
      <c r="X212" s="53"/>
    </row>
    <row r="213" spans="1:24">
      <c r="A213" s="51"/>
      <c r="C213" s="52"/>
      <c r="F213" s="49"/>
      <c r="M213" s="51"/>
      <c r="N213" s="51"/>
      <c r="O213" s="51"/>
      <c r="P213" s="53"/>
      <c r="T213" s="49"/>
      <c r="V213" s="52"/>
      <c r="X213" s="53"/>
    </row>
    <row r="214" spans="1:24">
      <c r="A214" s="51"/>
      <c r="C214" s="52"/>
      <c r="F214" s="49"/>
      <c r="M214" s="51"/>
      <c r="N214" s="51"/>
      <c r="O214" s="51"/>
      <c r="P214" s="53"/>
      <c r="T214" s="49"/>
      <c r="V214" s="52"/>
      <c r="X214" s="53"/>
    </row>
    <row r="215" spans="1:24">
      <c r="A215" s="51"/>
      <c r="C215" s="52"/>
      <c r="F215" s="49"/>
      <c r="M215" s="51"/>
      <c r="N215" s="51"/>
      <c r="O215" s="51"/>
      <c r="P215" s="53"/>
      <c r="T215" s="49"/>
      <c r="V215" s="52"/>
      <c r="X215" s="53"/>
    </row>
    <row r="216" spans="1:24">
      <c r="A216" s="51"/>
      <c r="C216" s="52"/>
      <c r="F216" s="49"/>
      <c r="M216" s="51"/>
      <c r="N216" s="51"/>
      <c r="O216" s="51"/>
      <c r="P216" s="53"/>
      <c r="T216" s="49"/>
      <c r="V216" s="52"/>
      <c r="X216" s="53"/>
    </row>
    <row r="217" spans="1:24">
      <c r="A217" s="51"/>
      <c r="C217" s="52"/>
      <c r="F217" s="49"/>
      <c r="M217" s="51"/>
      <c r="N217" s="51"/>
      <c r="O217" s="51"/>
      <c r="P217" s="53"/>
      <c r="T217" s="49"/>
      <c r="V217" s="52"/>
      <c r="X217" s="53"/>
    </row>
    <row r="218" spans="1:24">
      <c r="A218" s="51"/>
      <c r="C218" s="52"/>
      <c r="F218" s="49"/>
      <c r="M218" s="51"/>
      <c r="N218" s="51"/>
      <c r="O218" s="51"/>
      <c r="P218" s="53"/>
      <c r="T218" s="49"/>
      <c r="V218" s="52"/>
      <c r="X218" s="53"/>
    </row>
    <row r="219" spans="1:24">
      <c r="A219" s="51"/>
      <c r="C219" s="52"/>
      <c r="F219" s="49"/>
      <c r="M219" s="51"/>
      <c r="N219" s="51"/>
      <c r="O219" s="51"/>
      <c r="P219" s="53"/>
      <c r="T219" s="49"/>
      <c r="V219" s="52"/>
      <c r="X219" s="53"/>
    </row>
    <row r="220" spans="1:24">
      <c r="A220" s="51"/>
      <c r="F220" s="49"/>
      <c r="M220" s="51"/>
      <c r="N220" s="51"/>
      <c r="O220" s="51"/>
      <c r="T220" s="49"/>
    </row>
    <row r="221" spans="1:24">
      <c r="A221" s="51"/>
      <c r="F221" s="49"/>
      <c r="M221" s="51"/>
      <c r="N221" s="51"/>
      <c r="O221" s="51"/>
      <c r="T221" s="49"/>
    </row>
    <row r="222" spans="1:24">
      <c r="A222" s="51"/>
      <c r="F222" s="49"/>
      <c r="M222" s="51"/>
      <c r="N222" s="51"/>
      <c r="O222" s="51"/>
      <c r="T222" s="49"/>
    </row>
    <row r="223" spans="1:24">
      <c r="A223" s="51"/>
      <c r="F223" s="49"/>
      <c r="M223" s="51"/>
      <c r="N223" s="51"/>
      <c r="O223" s="51"/>
      <c r="T223" s="49"/>
    </row>
    <row r="224" spans="1:24">
      <c r="A224" s="51"/>
      <c r="F224" s="49"/>
      <c r="M224" s="51"/>
      <c r="N224" s="51"/>
      <c r="O224" s="51"/>
      <c r="T224" s="49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4</vt:i4>
      </vt:variant>
    </vt:vector>
  </HeadingPairs>
  <TitlesOfParts>
    <vt:vector size="18" baseType="lpstr">
      <vt:lpstr>Deudas</vt:lpstr>
      <vt:lpstr>Resumen</vt:lpstr>
      <vt:lpstr>Vía Leasing</vt:lpstr>
      <vt:lpstr>Santander 2</vt:lpstr>
      <vt:lpstr>Santander 1</vt:lpstr>
      <vt:lpstr>Internacional</vt:lpstr>
      <vt:lpstr>Capital Express</vt:lpstr>
      <vt:lpstr>BP</vt:lpstr>
      <vt:lpstr>BBVA</vt:lpstr>
      <vt:lpstr>BBVA Mora</vt:lpstr>
      <vt:lpstr>Banco Estado2</vt:lpstr>
      <vt:lpstr>Banco Estado1</vt:lpstr>
      <vt:lpstr>Alza</vt:lpstr>
      <vt:lpstr>Adwisse</vt:lpstr>
      <vt:lpstr>Alza!Área_de_impresión</vt:lpstr>
      <vt:lpstr>'BBVA Mora'!SGR_INFMORA170203</vt:lpstr>
      <vt:lpstr>BBVA!SGR_INFSTOCK170203</vt:lpstr>
      <vt:lpstr>Alza!Títulos_a_imprimir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HIDALGO</dc:creator>
  <cp:lastModifiedBy>Mauro Perdomo</cp:lastModifiedBy>
  <dcterms:created xsi:type="dcterms:W3CDTF">2014-01-02T20:45:38Z</dcterms:created>
  <dcterms:modified xsi:type="dcterms:W3CDTF">2017-04-11T22:52:17Z</dcterms:modified>
</cp:coreProperties>
</file>