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Quants\AY 2020 2021\05 SCA\Demand Forecast\Data Sets\"/>
    </mc:Choice>
  </mc:AlternateContent>
  <xr:revisionPtr revIDLastSave="0" documentId="13_ncr:1_{475A8236-7B93-46AF-A86E-79169E84C67E}" xr6:coauthVersionLast="46" xr6:coauthVersionMax="46" xr10:uidLastSave="{00000000-0000-0000-0000-000000000000}"/>
  <bookViews>
    <workbookView xWindow="2505" yWindow="2505" windowWidth="21600" windowHeight="11385" xr2:uid="{00000000-000D-0000-FFFF-FFFF00000000}"/>
  </bookViews>
  <sheets>
    <sheet name="2020" sheetId="20" r:id="rId1"/>
    <sheet name="2019" sheetId="19" r:id="rId2"/>
    <sheet name="2018" sheetId="18" r:id="rId3"/>
    <sheet name="2017" sheetId="17" r:id="rId4"/>
    <sheet name="2016" sheetId="16" r:id="rId5"/>
    <sheet name="2015" sheetId="15" r:id="rId6"/>
    <sheet name="2014" sheetId="14" r:id="rId7"/>
    <sheet name="2013" sheetId="12" r:id="rId8"/>
    <sheet name="2012" sheetId="11" r:id="rId9"/>
    <sheet name="2011" sheetId="10" r:id="rId10"/>
    <sheet name="2010" sheetId="9" r:id="rId11"/>
    <sheet name="2009" sheetId="8" r:id="rId12"/>
    <sheet name="2008" sheetId="7" r:id="rId13"/>
    <sheet name="2007" sheetId="6" r:id="rId14"/>
    <sheet name="2006" sheetId="5" r:id="rId15"/>
    <sheet name="2005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9" l="1"/>
  <c r="O5" i="18"/>
  <c r="O5" i="17"/>
  <c r="O5" i="16"/>
  <c r="O5" i="15"/>
  <c r="O5" i="14"/>
  <c r="O5" i="12"/>
  <c r="O5" i="11"/>
  <c r="O5" i="10"/>
  <c r="O5" i="9"/>
  <c r="O5" i="8"/>
  <c r="O5" i="7"/>
  <c r="O5" i="6"/>
  <c r="O5" i="5"/>
</calcChain>
</file>

<file path=xl/sharedStrings.xml><?xml version="1.0" encoding="utf-8"?>
<sst xmlns="http://schemas.openxmlformats.org/spreadsheetml/2006/main" count="258" uniqueCount="186">
  <si>
    <t>NOT ADJUSTED</t>
  </si>
  <si>
    <t>TOTAL</t>
  </si>
  <si>
    <t>Sep. 2005</t>
  </si>
  <si>
    <t>Oct. 2005</t>
  </si>
  <si>
    <t>Nov. 2005</t>
  </si>
  <si>
    <t>Dec. 2005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</si>
  <si>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</si>
  <si>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</si>
  <si>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</si>
  <si>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</si>
  <si>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</si>
  <si>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</si>
  <si>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</si>
  <si>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</si>
  <si>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</si>
  <si>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</si>
  <si>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</si>
  <si>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</si>
  <si>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</si>
  <si>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</si>
  <si>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</si>
  <si>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</si>
  <si>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</si>
  <si>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</si>
  <si>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</si>
  <si>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</si>
  <si>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</si>
  <si>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</si>
  <si>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</si>
  <si>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</si>
  <si>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</si>
  <si>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</si>
  <si>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</si>
  <si>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</si>
  <si>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</si>
  <si>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</si>
  <si>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</si>
  <si>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</si>
  <si>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</si>
  <si>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</si>
  <si>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</si>
  <si>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</si>
  <si>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</si>
  <si>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</si>
  <si>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</si>
  <si>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</si>
  <si>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</si>
  <si>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</si>
  <si>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</si>
  <si>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</si>
  <si>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</si>
  <si>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</si>
  <si>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</si>
  <si>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</si>
  <si>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</si>
  <si>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</si>
  <si>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</si>
  <si>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</si>
  <si>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</si>
  <si>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</si>
  <si>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</si>
  <si>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</si>
  <si>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</si>
  <si>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</si>
  <si>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</si>
  <si>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</si>
  <si>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</si>
  <si>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</si>
  <si>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</si>
  <si>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</si>
  <si>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</si>
  <si>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</si>
  <si>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</si>
  <si>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</si>
  <si>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</si>
  <si>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</si>
  <si>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</si>
  <si>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</si>
  <si>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</si>
  <si>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</si>
  <si>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</si>
  <si>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</si>
  <si>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</si>
  <si>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</si>
  <si>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</si>
  <si>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</si>
  <si>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</si>
  <si>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</si>
  <si>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</si>
  <si>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</si>
  <si>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Jan. 2013</t>
  </si>
  <si>
    <t>Feb. 2013</t>
  </si>
  <si>
    <t>Mar. 2013</t>
  </si>
  <si>
    <t>Apr. 2013</t>
  </si>
  <si>
    <t xml:space="preserve"> 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</si>
  <si>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</si>
  <si>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</si>
  <si>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</si>
  <si>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</si>
  <si>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</si>
  <si>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</si>
  <si>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</si>
  <si>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 xml:space="preserve">    TOTAL</t>
  </si>
  <si>
    <t>Jan. 2014</t>
  </si>
  <si>
    <t>Monthly Sales in the US</t>
  </si>
  <si>
    <t>[Figures shown in millions of dollars]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</si>
  <si>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</si>
  <si>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</si>
  <si>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</si>
  <si>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</si>
  <si>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</si>
  <si>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</si>
  <si>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</si>
  <si>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</si>
  <si>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</si>
  <si>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</si>
  <si>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 xml:space="preserve"> May 2014</t>
  </si>
  <si>
    <t>Jan. 2015</t>
  </si>
  <si>
    <t>Feb. 2015</t>
  </si>
  <si>
    <t>Mar. 2015</t>
  </si>
  <si>
    <t>Apr. 2015</t>
  </si>
  <si>
    <t xml:space="preserve"> 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</si>
  <si>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</si>
  <si>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</si>
  <si>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</si>
  <si>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</si>
  <si>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</si>
  <si>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</si>
  <si>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</si>
  <si>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Jan. 2016</t>
  </si>
  <si>
    <t>Feb. 2016</t>
  </si>
  <si>
    <t>Mar. 2016</t>
  </si>
  <si>
    <t>Apr. 2016</t>
  </si>
  <si>
    <t xml:space="preserve"> 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</si>
  <si>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</si>
  <si>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</si>
  <si>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</si>
  <si>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</si>
  <si>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</si>
  <si>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</si>
  <si>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</si>
  <si>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Jan. 2017</t>
  </si>
  <si>
    <t>Feb. 2017</t>
  </si>
  <si>
    <t>Mar. 2017</t>
  </si>
  <si>
    <t>Apr. 2017</t>
  </si>
  <si>
    <t xml:space="preserve"> 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</si>
  <si>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</si>
  <si>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</si>
  <si>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</si>
  <si>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</si>
  <si>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</si>
  <si>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</si>
  <si>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</si>
  <si>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Jan. 2018</t>
  </si>
  <si>
    <t>Feb. 2018</t>
  </si>
  <si>
    <t>Mar. 2018</t>
  </si>
  <si>
    <t>Apr. 2018</t>
  </si>
  <si>
    <t xml:space="preserve"> 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</si>
  <si>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</si>
  <si>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</si>
  <si>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</si>
  <si>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</si>
  <si>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</si>
  <si>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</si>
  <si>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</si>
  <si>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Jan. 2019</t>
  </si>
  <si>
    <t>Feb. 2019</t>
  </si>
  <si>
    <t>Mar. 2019</t>
  </si>
  <si>
    <t>Apr. 2019</t>
  </si>
  <si>
    <t xml:space="preserve"> 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</si>
  <si>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</si>
  <si>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</si>
  <si>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</si>
  <si>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</si>
  <si>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</si>
  <si>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</si>
  <si>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</si>
  <si>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Jan. 2020</t>
  </si>
  <si>
    <t>Feb. 2020</t>
  </si>
  <si>
    <t>Mar. 2020</t>
  </si>
  <si>
    <t>Apr. 2020</t>
  </si>
  <si>
    <t xml:space="preserve"> May 2020</t>
  </si>
  <si>
    <t>Jun. 2020</t>
  </si>
  <si>
    <t>Jul. 2020</t>
  </si>
  <si>
    <t>Aug. 2020</t>
  </si>
  <si>
    <t>Hardware and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</si>
</sst>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0" fillId="2" borderId="0" xfId="0" applyNumberFormat="1" applyFill="1"/>
    <xf numFmtId="0" fontId="5" fillId="0" borderId="0" xfId="1" applyFont="1"/>
    <xf numFmtId="49" fontId="5" fillId="0" borderId="0" xfId="1" applyNumberFormat="1" applyFont="1"/>
    <xf numFmtId="3" fontId="5" fillId="2" borderId="0" xfId="1" applyNumberFormat="1" applyFont="1" applyFill="1"/>
    <xf numFmtId="0" fontId="1" fillId="0" borderId="0" xfId="1"/>
    <xf numFmtId="49" fontId="1" fillId="0" borderId="0" xfId="1" applyNumberFormat="1"/>
    <xf numFmtId="3" fontId="1" fillId="2" borderId="0" xfId="1" applyNumberFormat="1" applyFill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B6D6-5091-4C9D-8936-44838A8119ED}">
  <dimension ref="A1:J5"/>
  <sheetViews>
    <sheetView tabSelected="1" workbookViewId="0"/>
  </sheetViews>
  <sheetFormatPr defaultRowHeight="15" x14ac:dyDescent="0.25"/>
  <cols>
    <col min="2" max="2" width="18.85546875" bestFit="1" customWidth="1"/>
  </cols>
  <sheetData>
    <row r="1" spans="1:10" ht="15.75" x14ac:dyDescent="0.25">
      <c r="A1" s="3" t="s">
        <v>104</v>
      </c>
    </row>
    <row r="2" spans="1:10" x14ac:dyDescent="0.25">
      <c r="A2" s="4" t="s">
        <v>105</v>
      </c>
    </row>
    <row r="3" spans="1:10" x14ac:dyDescent="0.25">
      <c r="A3" s="2" t="s">
        <v>0</v>
      </c>
    </row>
    <row r="4" spans="1:10" x14ac:dyDescent="0.25">
      <c r="C4" s="9" t="s">
        <v>177</v>
      </c>
      <c r="D4" s="9" t="s">
        <v>178</v>
      </c>
      <c r="E4" s="9" t="s">
        <v>179</v>
      </c>
      <c r="F4" s="9" t="s">
        <v>180</v>
      </c>
      <c r="G4" s="10" t="s">
        <v>181</v>
      </c>
      <c r="H4" s="9" t="s">
        <v>182</v>
      </c>
      <c r="I4" s="9" t="s">
        <v>183</v>
      </c>
      <c r="J4" s="9" t="s">
        <v>184</v>
      </c>
    </row>
    <row r="5" spans="1:10" x14ac:dyDescent="0.25">
      <c r="B5" t="s">
        <v>185</v>
      </c>
      <c r="C5" s="11">
        <v>1902</v>
      </c>
      <c r="D5" s="11">
        <v>1806</v>
      </c>
      <c r="E5" s="11">
        <v>2192</v>
      </c>
      <c r="F5" s="11">
        <v>2623</v>
      </c>
      <c r="G5" s="11">
        <v>3227</v>
      </c>
      <c r="H5" s="11">
        <v>3091</v>
      </c>
      <c r="I5" s="11">
        <v>2795</v>
      </c>
      <c r="J5" s="11">
        <v>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5D9B-C5B0-4ADA-A07F-0BD5AFA81E04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9" t="s">
        <v>165</v>
      </c>
      <c r="D4" s="9" t="s">
        <v>166</v>
      </c>
      <c r="E4" s="9" t="s">
        <v>167</v>
      </c>
      <c r="F4" s="9" t="s">
        <v>168</v>
      </c>
      <c r="G4" s="10" t="s">
        <v>169</v>
      </c>
      <c r="H4" s="9" t="s">
        <v>170</v>
      </c>
      <c r="I4" s="9" t="s">
        <v>171</v>
      </c>
      <c r="J4" s="9" t="s">
        <v>172</v>
      </c>
      <c r="K4" s="9" t="s">
        <v>173</v>
      </c>
      <c r="L4" s="9" t="s">
        <v>174</v>
      </c>
      <c r="M4" s="9" t="s">
        <v>175</v>
      </c>
      <c r="N4" s="9" t="s">
        <v>176</v>
      </c>
      <c r="O4" s="9" t="s">
        <v>102</v>
      </c>
    </row>
    <row r="5" spans="1:15" x14ac:dyDescent="0.25">
      <c r="B5" t="s">
        <v>185</v>
      </c>
      <c r="C5" s="11">
        <v>1974</v>
      </c>
      <c r="D5" s="11">
        <v>1802</v>
      </c>
      <c r="E5" s="11">
        <v>2202</v>
      </c>
      <c r="F5" s="11">
        <v>2358</v>
      </c>
      <c r="G5" s="11">
        <v>2635</v>
      </c>
      <c r="H5" s="11">
        <v>2401</v>
      </c>
      <c r="I5" s="11">
        <v>2346</v>
      </c>
      <c r="J5" s="11">
        <v>2338</v>
      </c>
      <c r="K5" s="11">
        <v>2143</v>
      </c>
      <c r="L5" s="11">
        <v>2357</v>
      </c>
      <c r="M5" s="11">
        <v>2156</v>
      </c>
      <c r="N5" s="11">
        <v>2158</v>
      </c>
      <c r="O5" s="5">
        <f>SUM(C5:N5)</f>
        <v>26870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D9F0-8726-48D0-B0C9-0575EAAB8333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9" t="s">
        <v>153</v>
      </c>
      <c r="D4" s="9" t="s">
        <v>154</v>
      </c>
      <c r="E4" s="9" t="s">
        <v>155</v>
      </c>
      <c r="F4" s="9" t="s">
        <v>156</v>
      </c>
      <c r="G4" s="10" t="s">
        <v>157</v>
      </c>
      <c r="H4" s="9" t="s">
        <v>158</v>
      </c>
      <c r="I4" s="9" t="s">
        <v>159</v>
      </c>
      <c r="J4" s="9" t="s">
        <v>160</v>
      </c>
      <c r="K4" s="9" t="s">
        <v>161</v>
      </c>
      <c r="L4" s="9" t="s">
        <v>162</v>
      </c>
      <c r="M4" s="9" t="s">
        <v>163</v>
      </c>
      <c r="N4" s="9" t="s">
        <v>164</v>
      </c>
      <c r="O4" s="9" t="s">
        <v>102</v>
      </c>
    </row>
    <row r="5" spans="1:15" x14ac:dyDescent="0.25">
      <c r="B5" t="s">
        <v>185</v>
      </c>
      <c r="C5" s="11">
        <v>1868</v>
      </c>
      <c r="D5" s="11">
        <v>1766</v>
      </c>
      <c r="E5" s="11">
        <v>2247</v>
      </c>
      <c r="F5" s="11">
        <v>2290</v>
      </c>
      <c r="G5" s="11">
        <v>2640</v>
      </c>
      <c r="H5" s="11">
        <v>2417</v>
      </c>
      <c r="I5" s="11">
        <v>2271</v>
      </c>
      <c r="J5" s="11">
        <v>2281</v>
      </c>
      <c r="K5" s="11">
        <v>2091</v>
      </c>
      <c r="L5" s="11">
        <v>2289</v>
      </c>
      <c r="M5" s="11">
        <v>2164</v>
      </c>
      <c r="N5" s="11">
        <v>2152</v>
      </c>
      <c r="O5" s="5">
        <f>SUM(C5:N5)</f>
        <v>26476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6D01-2982-4413-9798-F6E37B1B15EB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9" t="s">
        <v>141</v>
      </c>
      <c r="D4" s="9" t="s">
        <v>142</v>
      </c>
      <c r="E4" s="9" t="s">
        <v>143</v>
      </c>
      <c r="F4" s="9" t="s">
        <v>144</v>
      </c>
      <c r="G4" s="10" t="s">
        <v>145</v>
      </c>
      <c r="H4" s="9" t="s">
        <v>146</v>
      </c>
      <c r="I4" s="9" t="s">
        <v>147</v>
      </c>
      <c r="J4" s="9" t="s">
        <v>148</v>
      </c>
      <c r="K4" s="9" t="s">
        <v>149</v>
      </c>
      <c r="L4" s="9" t="s">
        <v>150</v>
      </c>
      <c r="M4" s="9" t="s">
        <v>151</v>
      </c>
      <c r="N4" s="9" t="s">
        <v>152</v>
      </c>
      <c r="O4" s="9" t="s">
        <v>102</v>
      </c>
    </row>
    <row r="5" spans="1:15" x14ac:dyDescent="0.25">
      <c r="B5" t="s">
        <v>185</v>
      </c>
      <c r="C5" s="11">
        <v>1714</v>
      </c>
      <c r="D5" s="11">
        <v>1630</v>
      </c>
      <c r="E5" s="11">
        <v>2044</v>
      </c>
      <c r="F5" s="11">
        <v>2121</v>
      </c>
      <c r="G5" s="11">
        <v>2345</v>
      </c>
      <c r="H5" s="11">
        <v>2298</v>
      </c>
      <c r="I5" s="11">
        <v>2109</v>
      </c>
      <c r="J5" s="11">
        <v>2161</v>
      </c>
      <c r="K5" s="11">
        <v>2078</v>
      </c>
      <c r="L5" s="11">
        <v>2178</v>
      </c>
      <c r="M5" s="11">
        <v>2075</v>
      </c>
      <c r="N5" s="11">
        <v>2147</v>
      </c>
      <c r="O5" s="5">
        <f>SUM(C5:N5)</f>
        <v>24900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55E3-4A8F-4F78-A518-9137590A9F91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9" t="s">
        <v>129</v>
      </c>
      <c r="D4" s="9" t="s">
        <v>130</v>
      </c>
      <c r="E4" s="9" t="s">
        <v>131</v>
      </c>
      <c r="F4" s="9" t="s">
        <v>132</v>
      </c>
      <c r="G4" s="10" t="s">
        <v>133</v>
      </c>
      <c r="H4" s="9" t="s">
        <v>134</v>
      </c>
      <c r="I4" s="9" t="s">
        <v>135</v>
      </c>
      <c r="J4" s="9" t="s">
        <v>136</v>
      </c>
      <c r="K4" s="9" t="s">
        <v>137</v>
      </c>
      <c r="L4" s="9" t="s">
        <v>138</v>
      </c>
      <c r="M4" s="9" t="s">
        <v>139</v>
      </c>
      <c r="N4" s="9" t="s">
        <v>140</v>
      </c>
      <c r="O4" s="9" t="s">
        <v>102</v>
      </c>
    </row>
    <row r="5" spans="1:15" x14ac:dyDescent="0.25">
      <c r="B5" t="s">
        <v>185</v>
      </c>
      <c r="C5" s="11">
        <v>1686</v>
      </c>
      <c r="D5" s="11">
        <v>1698</v>
      </c>
      <c r="E5" s="11">
        <v>2053</v>
      </c>
      <c r="F5" s="11">
        <v>2088</v>
      </c>
      <c r="G5" s="11">
        <v>2193</v>
      </c>
      <c r="H5" s="11">
        <v>2138</v>
      </c>
      <c r="I5" s="11">
        <v>1998</v>
      </c>
      <c r="J5" s="11">
        <v>2027</v>
      </c>
      <c r="K5" s="11">
        <v>1876</v>
      </c>
      <c r="L5" s="11">
        <v>1979</v>
      </c>
      <c r="M5" s="11">
        <v>1849</v>
      </c>
      <c r="N5" s="11">
        <v>2023</v>
      </c>
      <c r="O5" s="5">
        <f>SUM(C5:N5)</f>
        <v>23608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925C-F2BB-4890-AA57-78C2BB0A1311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9" t="s">
        <v>117</v>
      </c>
      <c r="D4" s="9" t="s">
        <v>118</v>
      </c>
      <c r="E4" s="9" t="s">
        <v>119</v>
      </c>
      <c r="F4" s="9" t="s">
        <v>120</v>
      </c>
      <c r="G4" s="10" t="s">
        <v>121</v>
      </c>
      <c r="H4" s="9" t="s">
        <v>122</v>
      </c>
      <c r="I4" s="9" t="s">
        <v>123</v>
      </c>
      <c r="J4" s="9" t="s">
        <v>124</v>
      </c>
      <c r="K4" s="9" t="s">
        <v>125</v>
      </c>
      <c r="L4" s="9" t="s">
        <v>126</v>
      </c>
      <c r="M4" s="9" t="s">
        <v>127</v>
      </c>
      <c r="N4" s="9" t="s">
        <v>128</v>
      </c>
      <c r="O4" s="9" t="s">
        <v>102</v>
      </c>
    </row>
    <row r="5" spans="1:15" x14ac:dyDescent="0.25">
      <c r="B5" t="s">
        <v>185</v>
      </c>
      <c r="C5" s="11">
        <v>1702</v>
      </c>
      <c r="D5" s="11">
        <v>1631</v>
      </c>
      <c r="E5" s="11">
        <v>1928</v>
      </c>
      <c r="F5" s="11">
        <v>2085</v>
      </c>
      <c r="G5" s="11">
        <v>2193</v>
      </c>
      <c r="H5" s="11">
        <v>2066</v>
      </c>
      <c r="I5" s="11">
        <v>2001</v>
      </c>
      <c r="J5" s="11">
        <v>1961</v>
      </c>
      <c r="K5" s="11">
        <v>1807</v>
      </c>
      <c r="L5" s="11">
        <v>1998</v>
      </c>
      <c r="M5" s="11">
        <v>1827</v>
      </c>
      <c r="N5" s="11">
        <v>1888</v>
      </c>
      <c r="O5" s="5">
        <f>SUM(C5:N5)</f>
        <v>23087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02A1-5E58-4A15-9C45-FA86B17BEDDD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9" t="s">
        <v>103</v>
      </c>
      <c r="D4" s="9" t="s">
        <v>106</v>
      </c>
      <c r="E4" s="9" t="s">
        <v>107</v>
      </c>
      <c r="F4" s="9" t="s">
        <v>108</v>
      </c>
      <c r="G4" s="10" t="s">
        <v>116</v>
      </c>
      <c r="H4" s="9" t="s">
        <v>109</v>
      </c>
      <c r="I4" s="9" t="s">
        <v>110</v>
      </c>
      <c r="J4" s="9" t="s">
        <v>111</v>
      </c>
      <c r="K4" s="9" t="s">
        <v>112</v>
      </c>
      <c r="L4" s="9" t="s">
        <v>113</v>
      </c>
      <c r="M4" s="9" t="s">
        <v>114</v>
      </c>
      <c r="N4" s="9" t="s">
        <v>115</v>
      </c>
      <c r="O4" s="9" t="s">
        <v>102</v>
      </c>
    </row>
    <row r="5" spans="1:15" x14ac:dyDescent="0.25">
      <c r="B5" t="s">
        <v>185</v>
      </c>
      <c r="C5" s="11">
        <v>1637</v>
      </c>
      <c r="D5" s="11">
        <v>1544</v>
      </c>
      <c r="E5" s="11">
        <v>1832</v>
      </c>
      <c r="F5" s="11">
        <v>1933</v>
      </c>
      <c r="G5" s="11">
        <v>2146</v>
      </c>
      <c r="H5" s="11">
        <v>1987</v>
      </c>
      <c r="I5" s="11">
        <v>1963</v>
      </c>
      <c r="J5" s="11">
        <v>1903</v>
      </c>
      <c r="K5" s="11">
        <v>1861</v>
      </c>
      <c r="L5" s="11">
        <v>2023</v>
      </c>
      <c r="M5" s="11">
        <v>1879</v>
      </c>
      <c r="N5" s="11">
        <v>1889</v>
      </c>
      <c r="O5" s="5">
        <f>SUM(C5:N5)</f>
        <v>22597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9" t="s">
        <v>90</v>
      </c>
      <c r="D4" s="9" t="s">
        <v>91</v>
      </c>
      <c r="E4" s="9" t="s">
        <v>92</v>
      </c>
      <c r="F4" s="9" t="s">
        <v>93</v>
      </c>
      <c r="G4" s="10" t="s">
        <v>94</v>
      </c>
      <c r="H4" s="9" t="s">
        <v>95</v>
      </c>
      <c r="I4" s="9" t="s">
        <v>96</v>
      </c>
      <c r="J4" s="9" t="s">
        <v>97</v>
      </c>
      <c r="K4" s="9" t="s">
        <v>98</v>
      </c>
      <c r="L4" s="9" t="s">
        <v>99</v>
      </c>
      <c r="M4" s="9" t="s">
        <v>100</v>
      </c>
      <c r="N4" s="9" t="s">
        <v>101</v>
      </c>
      <c r="O4" s="9" t="s">
        <v>102</v>
      </c>
    </row>
    <row r="5" spans="1:15" x14ac:dyDescent="0.25">
      <c r="B5" t="s">
        <v>185</v>
      </c>
      <c r="C5" s="11">
        <v>1481</v>
      </c>
      <c r="D5" s="11">
        <v>1418</v>
      </c>
      <c r="E5" s="11">
        <v>1621</v>
      </c>
      <c r="F5" s="11">
        <v>1871</v>
      </c>
      <c r="G5" s="11">
        <v>2025</v>
      </c>
      <c r="H5" s="11">
        <v>1907</v>
      </c>
      <c r="I5" s="11">
        <v>1805</v>
      </c>
      <c r="J5" s="11">
        <v>1801</v>
      </c>
      <c r="K5" s="11">
        <v>1680</v>
      </c>
      <c r="L5" s="11">
        <v>1829</v>
      </c>
      <c r="M5" s="11">
        <v>1768</v>
      </c>
      <c r="N5" s="11">
        <v>1824</v>
      </c>
      <c r="O5" s="5">
        <f>SUM(C5:N5)</f>
        <v>21030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6" t="s">
        <v>78</v>
      </c>
      <c r="D4" s="6" t="s">
        <v>79</v>
      </c>
      <c r="E4" s="6" t="s">
        <v>80</v>
      </c>
      <c r="F4" s="6" t="s">
        <v>81</v>
      </c>
      <c r="G4" s="7" t="s">
        <v>82</v>
      </c>
      <c r="H4" s="6" t="s">
        <v>83</v>
      </c>
      <c r="I4" s="6" t="s">
        <v>84</v>
      </c>
      <c r="J4" s="6" t="s">
        <v>85</v>
      </c>
      <c r="K4" s="6" t="s">
        <v>86</v>
      </c>
      <c r="L4" s="6" t="s">
        <v>87</v>
      </c>
      <c r="M4" s="6" t="s">
        <v>88</v>
      </c>
      <c r="N4" s="6" t="s">
        <v>89</v>
      </c>
      <c r="O4" s="6" t="s">
        <v>1</v>
      </c>
    </row>
    <row r="5" spans="1:15" x14ac:dyDescent="0.25">
      <c r="B5" t="s">
        <v>185</v>
      </c>
      <c r="C5" s="8">
        <v>1419</v>
      </c>
      <c r="D5" s="8">
        <v>1359</v>
      </c>
      <c r="E5" s="8">
        <v>1705</v>
      </c>
      <c r="F5" s="8">
        <v>1917</v>
      </c>
      <c r="G5" s="8">
        <v>2208</v>
      </c>
      <c r="H5" s="8">
        <v>1934</v>
      </c>
      <c r="I5" s="8">
        <v>1730</v>
      </c>
      <c r="J5" s="8">
        <v>1699</v>
      </c>
      <c r="K5" s="8">
        <v>1551</v>
      </c>
      <c r="L5" s="8">
        <v>1752</v>
      </c>
      <c r="M5" s="8">
        <v>1742</v>
      </c>
      <c r="N5" s="8">
        <v>1731</v>
      </c>
      <c r="O5" s="5">
        <f>SUM(C5:N5)</f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6" t="s">
        <v>66</v>
      </c>
      <c r="D4" s="6" t="s">
        <v>67</v>
      </c>
      <c r="E4" s="6" t="s">
        <v>68</v>
      </c>
      <c r="F4" s="6" t="s">
        <v>69</v>
      </c>
      <c r="G4" s="7" t="s">
        <v>70</v>
      </c>
      <c r="H4" s="6" t="s">
        <v>71</v>
      </c>
      <c r="I4" s="6" t="s">
        <v>72</v>
      </c>
      <c r="J4" s="6" t="s">
        <v>73</v>
      </c>
      <c r="K4" s="6" t="s">
        <v>74</v>
      </c>
      <c r="L4" s="6" t="s">
        <v>75</v>
      </c>
      <c r="M4" s="6" t="s">
        <v>76</v>
      </c>
      <c r="N4" s="6" t="s">
        <v>77</v>
      </c>
      <c r="O4" s="6" t="s">
        <v>1</v>
      </c>
    </row>
    <row r="5" spans="1:15" x14ac:dyDescent="0.25">
      <c r="B5" t="s">
        <v>185</v>
      </c>
      <c r="C5" s="8">
        <v>1322</v>
      </c>
      <c r="D5" s="8">
        <v>1240</v>
      </c>
      <c r="E5" s="8">
        <v>1498</v>
      </c>
      <c r="F5" s="8">
        <v>1747</v>
      </c>
      <c r="G5" s="8">
        <v>2033</v>
      </c>
      <c r="H5" s="8">
        <v>1918</v>
      </c>
      <c r="I5" s="8">
        <v>1759</v>
      </c>
      <c r="J5" s="8">
        <v>1779</v>
      </c>
      <c r="K5" s="8">
        <v>1626</v>
      </c>
      <c r="L5" s="8">
        <v>1705</v>
      </c>
      <c r="M5" s="8">
        <v>1694</v>
      </c>
      <c r="N5" s="8">
        <v>1720</v>
      </c>
      <c r="O5" s="5">
        <f>SUM(C5:N5)</f>
        <v>20041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6" t="s">
        <v>54</v>
      </c>
      <c r="D4" s="6" t="s">
        <v>55</v>
      </c>
      <c r="E4" s="6" t="s">
        <v>56</v>
      </c>
      <c r="F4" s="6" t="s">
        <v>57</v>
      </c>
      <c r="G4" s="7" t="s">
        <v>58</v>
      </c>
      <c r="H4" s="6" t="s">
        <v>59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6" t="s">
        <v>1</v>
      </c>
    </row>
    <row r="5" spans="1:15" x14ac:dyDescent="0.25">
      <c r="B5" t="s">
        <v>185</v>
      </c>
      <c r="C5" s="8">
        <v>1272</v>
      </c>
      <c r="D5" s="8">
        <v>1227</v>
      </c>
      <c r="E5" s="8">
        <v>1512</v>
      </c>
      <c r="F5" s="8">
        <v>1730</v>
      </c>
      <c r="G5" s="8">
        <v>1825</v>
      </c>
      <c r="H5" s="8">
        <v>1714</v>
      </c>
      <c r="I5" s="8">
        <v>1614</v>
      </c>
      <c r="J5" s="8">
        <v>1502</v>
      </c>
      <c r="K5" s="8">
        <v>1455</v>
      </c>
      <c r="L5" s="8">
        <v>1524</v>
      </c>
      <c r="M5" s="8">
        <v>1631</v>
      </c>
      <c r="N5" s="8">
        <v>1700</v>
      </c>
      <c r="O5" s="5">
        <f>SUM(C5:N5)</f>
        <v>18706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1</v>
      </c>
    </row>
    <row r="5" spans="1:15" x14ac:dyDescent="0.25">
      <c r="B5" t="s">
        <v>185</v>
      </c>
      <c r="C5" s="5">
        <v>1341</v>
      </c>
      <c r="D5" s="5">
        <v>1226</v>
      </c>
      <c r="E5" s="5">
        <v>1494</v>
      </c>
      <c r="F5" s="5">
        <v>1727</v>
      </c>
      <c r="G5" s="5">
        <v>1954</v>
      </c>
      <c r="H5" s="5">
        <v>1759</v>
      </c>
      <c r="I5" s="5">
        <v>1597</v>
      </c>
      <c r="J5" s="5">
        <v>1516</v>
      </c>
      <c r="K5" s="5">
        <v>1450</v>
      </c>
      <c r="L5" s="5">
        <v>1540</v>
      </c>
      <c r="M5" s="5">
        <v>1452</v>
      </c>
      <c r="N5" s="5">
        <v>1611</v>
      </c>
      <c r="O5" s="5">
        <f>SUM(C5:N5)</f>
        <v>18667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1</v>
      </c>
    </row>
    <row r="5" spans="1:15" x14ac:dyDescent="0.25">
      <c r="B5" t="s">
        <v>185</v>
      </c>
      <c r="C5" s="5">
        <v>1416</v>
      </c>
      <c r="D5" s="5">
        <v>1335</v>
      </c>
      <c r="E5" s="5">
        <v>1531</v>
      </c>
      <c r="F5" s="5">
        <v>1794</v>
      </c>
      <c r="G5" s="5">
        <v>2067</v>
      </c>
      <c r="H5" s="5">
        <v>1951</v>
      </c>
      <c r="I5" s="5">
        <v>1780</v>
      </c>
      <c r="J5" s="5">
        <v>1681</v>
      </c>
      <c r="K5" s="5">
        <v>1593</v>
      </c>
      <c r="L5" s="5">
        <v>1675</v>
      </c>
      <c r="M5" s="5">
        <v>1592</v>
      </c>
      <c r="N5" s="5">
        <v>1657</v>
      </c>
      <c r="O5" s="5">
        <f>SUM(C5:N5)</f>
        <v>20072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1</v>
      </c>
    </row>
    <row r="5" spans="1:15" x14ac:dyDescent="0.25">
      <c r="B5" t="s">
        <v>185</v>
      </c>
      <c r="C5" s="5">
        <v>1451</v>
      </c>
      <c r="D5" s="5">
        <v>1380</v>
      </c>
      <c r="E5" s="5">
        <v>1710</v>
      </c>
      <c r="F5" s="5">
        <v>1777</v>
      </c>
      <c r="G5" s="5">
        <v>2092</v>
      </c>
      <c r="H5" s="5">
        <v>1965</v>
      </c>
      <c r="I5" s="5">
        <v>1726</v>
      </c>
      <c r="J5" s="5">
        <v>1735</v>
      </c>
      <c r="K5" s="5">
        <v>1589</v>
      </c>
      <c r="L5" s="5">
        <v>1667</v>
      </c>
      <c r="M5" s="5">
        <v>1678</v>
      </c>
      <c r="N5" s="5">
        <v>1739</v>
      </c>
      <c r="O5" s="5">
        <f>SUM(C5:N5)</f>
        <v>20509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/>
  </sheetViews>
  <sheetFormatPr defaultRowHeight="15" x14ac:dyDescent="0.25"/>
  <cols>
    <col min="2" max="2" width="18.85546875" bestFit="1" customWidth="1"/>
  </cols>
  <sheetData>
    <row r="1" spans="1:15" ht="15.75" x14ac:dyDescent="0.25">
      <c r="A1" s="3" t="s">
        <v>104</v>
      </c>
    </row>
    <row r="2" spans="1:15" x14ac:dyDescent="0.25">
      <c r="A2" s="4" t="s">
        <v>105</v>
      </c>
    </row>
    <row r="3" spans="1:15" x14ac:dyDescent="0.25">
      <c r="A3" s="2" t="s">
        <v>0</v>
      </c>
    </row>
    <row r="4" spans="1:15" x14ac:dyDescent="0.25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</v>
      </c>
    </row>
    <row r="5" spans="1:15" x14ac:dyDescent="0.25">
      <c r="B5" t="s">
        <v>185</v>
      </c>
      <c r="C5" s="5">
        <v>1343</v>
      </c>
      <c r="D5" s="5">
        <v>1279</v>
      </c>
      <c r="E5" s="5">
        <v>1554</v>
      </c>
      <c r="F5" s="5">
        <v>1755</v>
      </c>
      <c r="G5" s="5">
        <v>2004</v>
      </c>
      <c r="H5" s="5">
        <v>1877</v>
      </c>
      <c r="I5" s="5">
        <v>1752</v>
      </c>
      <c r="J5" s="5">
        <v>1726</v>
      </c>
      <c r="K5" s="5">
        <v>1598</v>
      </c>
      <c r="L5" s="5">
        <v>1654</v>
      </c>
      <c r="M5" s="5">
        <v>1691</v>
      </c>
      <c r="N5" s="5">
        <v>1750</v>
      </c>
      <c r="O5" s="5">
        <f>SUM(C5:N5)</f>
        <v>19983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/>
  </sheetViews>
  <sheetFormatPr defaultRowHeight="15" x14ac:dyDescent="0.25"/>
  <cols>
    <col min="2" max="2" width="18.85546875" bestFit="1" customWidth="1"/>
  </cols>
  <sheetData>
    <row r="1" spans="1:6" ht="15.75" x14ac:dyDescent="0.25">
      <c r="A1" s="3" t="s">
        <v>104</v>
      </c>
    </row>
    <row r="2" spans="1:6" x14ac:dyDescent="0.25">
      <c r="A2" s="4" t="s">
        <v>105</v>
      </c>
    </row>
    <row r="3" spans="1:6" x14ac:dyDescent="0.25">
      <c r="A3" s="2" t="s">
        <v>0</v>
      </c>
    </row>
    <row r="4" spans="1:6" x14ac:dyDescent="0.25"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B5" t="s">
        <v>185</v>
      </c>
      <c r="C5" s="5">
        <v>1575</v>
      </c>
      <c r="D5" s="5">
        <v>1632</v>
      </c>
      <c r="E5" s="5">
        <v>1606</v>
      </c>
      <c r="F5" s="5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>EF Education 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Escamilla</dc:creator>
  <cp:lastModifiedBy>Luis Guillermo Escamilla</cp:lastModifiedBy>
  <dcterms:created xsi:type="dcterms:W3CDTF">2015-02-27T08:24:54Z</dcterms:created>
  <dcterms:modified xsi:type="dcterms:W3CDTF">2021-02-19T15:20:31Z</dcterms:modified>
</cp:coreProperties>
</file>