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9fd8b9b79c9c0b5/Documents/Fourth Year/EEE4113F/Oscilloscope Data/"/>
    </mc:Choice>
  </mc:AlternateContent>
  <xr:revisionPtr revIDLastSave="938" documentId="11_F25DC773A252ABDACC10481DF1DF57705ADE58EC" xr6:coauthVersionLast="47" xr6:coauthVersionMax="47" xr10:uidLastSave="{AA47ADB2-364C-4695-9BFB-D853F1536D33}"/>
  <bookViews>
    <workbookView xWindow="-19298" yWindow="-90" windowWidth="19396" windowHeight="10275" xr2:uid="{00000000-000D-0000-FFFF-FFFF00000000}"/>
  </bookViews>
  <sheets>
    <sheet name="final_variation_test" sheetId="32" r:id="rId1"/>
    <sheet name="Multimeter Results" sheetId="20" r:id="rId2"/>
    <sheet name="Formula Finding" sheetId="21" r:id="rId3"/>
    <sheet name="Back up data" sheetId="27" r:id="rId4"/>
    <sheet name="HX711 readings" sheetId="26" r:id="rId5"/>
    <sheet name="Stability Test" sheetId="22" r:id="rId6"/>
    <sheet name="filter output vs no filter" sheetId="28" r:id="rId7"/>
    <sheet name="Reading Time Test" sheetId="24" r:id="rId8"/>
    <sheet name="In grams test" sheetId="25" r:id="rId9"/>
    <sheet name="Consistency" sheetId="29" r:id="rId10"/>
    <sheet name="placement test" sheetId="30" r:id="rId11"/>
    <sheet name="extremes" sheetId="3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2" l="1"/>
  <c r="B2" i="32"/>
  <c r="D2" i="24"/>
  <c r="D3" i="24" s="1"/>
  <c r="E2" i="24"/>
  <c r="E3" i="24"/>
  <c r="C3" i="24"/>
  <c r="C2" i="24"/>
  <c r="B3" i="24"/>
  <c r="B2" i="24"/>
  <c r="S3" i="22"/>
  <c r="N3" i="22"/>
  <c r="I3" i="22"/>
  <c r="D3" i="22"/>
  <c r="R3" i="22"/>
  <c r="Q3" i="22"/>
  <c r="M3" i="22"/>
  <c r="L3" i="22"/>
  <c r="H3" i="22"/>
  <c r="G3" i="22"/>
  <c r="C3" i="22"/>
  <c r="B3" i="22"/>
  <c r="E8" i="21"/>
  <c r="F8" i="21" s="1"/>
  <c r="E7" i="21"/>
  <c r="F7" i="21" s="1"/>
  <c r="E6" i="21"/>
  <c r="F6" i="21" s="1"/>
  <c r="E5" i="21"/>
  <c r="F5" i="21" s="1"/>
  <c r="E4" i="21"/>
  <c r="F4" i="21" s="1"/>
  <c r="E3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K3" i="20"/>
  <c r="K2" i="20"/>
  <c r="G17" i="20"/>
  <c r="G16" i="20"/>
  <c r="H16" i="20" s="1"/>
  <c r="G15" i="20"/>
  <c r="H15" i="20" s="1"/>
  <c r="G14" i="20"/>
  <c r="G13" i="20"/>
  <c r="H13" i="20" s="1"/>
  <c r="G12" i="20"/>
  <c r="H12" i="20" s="1"/>
  <c r="G11" i="20"/>
  <c r="H11" i="20" s="1"/>
  <c r="G10" i="20"/>
  <c r="H10" i="20" s="1"/>
  <c r="G9" i="20"/>
  <c r="H9" i="20" s="1"/>
  <c r="G8" i="20"/>
  <c r="H8" i="20" s="1"/>
  <c r="G7" i="20"/>
  <c r="H7" i="20" s="1"/>
  <c r="G6" i="20"/>
  <c r="H6" i="20" s="1"/>
  <c r="G5" i="20"/>
  <c r="H5" i="20" s="1"/>
  <c r="G4" i="20"/>
  <c r="H4" i="20" s="1"/>
  <c r="G3" i="20"/>
  <c r="H3" i="20" s="1"/>
  <c r="H14" i="20"/>
  <c r="H17" i="20"/>
  <c r="E18" i="21" l="1"/>
  <c r="F3" i="21"/>
  <c r="G18" i="20"/>
  <c r="H18" i="20" s="1"/>
  <c r="I3" i="21" l="1"/>
  <c r="I2" i="21"/>
</calcChain>
</file>

<file path=xl/sharedStrings.xml><?xml version="1.0" encoding="utf-8"?>
<sst xmlns="http://schemas.openxmlformats.org/spreadsheetml/2006/main" count="85" uniqueCount="46">
  <si>
    <t>Average</t>
  </si>
  <si>
    <t>Standard Deviation</t>
  </si>
  <si>
    <t>Instrumentation Resistor</t>
  </si>
  <si>
    <t>Source Voltage</t>
  </si>
  <si>
    <t>Weight</t>
  </si>
  <si>
    <t>Maximum Variation</t>
  </si>
  <si>
    <t>Instrumentation Output</t>
  </si>
  <si>
    <t>DC Removal Output</t>
  </si>
  <si>
    <t>Final Gain Output</t>
  </si>
  <si>
    <t>Grams/Volt</t>
  </si>
  <si>
    <t>Volts/Gram</t>
  </si>
  <si>
    <t>Formula</t>
  </si>
  <si>
    <t>m</t>
  </si>
  <si>
    <t>c</t>
  </si>
  <si>
    <t>Data</t>
  </si>
  <si>
    <t>No load (filtered)</t>
  </si>
  <si>
    <t>No load (no filters)</t>
  </si>
  <si>
    <t>loaded (filtered)</t>
  </si>
  <si>
    <t>loaded (no filters)</t>
  </si>
  <si>
    <t>Time for 500 (s)</t>
  </si>
  <si>
    <t>Filtered (no load)</t>
  </si>
  <si>
    <t>Time per reading (s)</t>
  </si>
  <si>
    <t>No Filter (no load)</t>
  </si>
  <si>
    <t>No Filter (loaded)</t>
  </si>
  <si>
    <t>Filtered (loaded)</t>
  </si>
  <si>
    <t>⸮⸮⸮⸮⸮⸮⸮⸮⸮⸮⸮⸮⸮⸮⸮⸮⸮⸮⸮⸮⸮⸮⸮⸮⸮⸮⸮⸮⸮⸮⸮⸮⸮⸮⸮⸮⸮⸮⸮⸮⸮⸮⸮⸮⸮⸮⸮⸮⸮⸮⸮⸮⸮⸮⸮⸮⸮⸮⸮⸮⸮⸮⸮⸮136.94</t>
  </si>
  <si>
    <t>Straight from instrumentation amplifier</t>
  </si>
  <si>
    <t>no load</t>
  </si>
  <si>
    <t>84g</t>
  </si>
  <si>
    <t>no load repeated</t>
  </si>
  <si>
    <t>84g repeated</t>
  </si>
  <si>
    <t>136 repeated</t>
  </si>
  <si>
    <t>136g</t>
  </si>
  <si>
    <t>From final amplification</t>
  </si>
  <si>
    <t>Final Form</t>
  </si>
  <si>
    <t>160g</t>
  </si>
  <si>
    <t>Filter</t>
  </si>
  <si>
    <t>No load</t>
  </si>
  <si>
    <t>162g</t>
  </si>
  <si>
    <t>No Filter</t>
  </si>
  <si>
    <t>90g</t>
  </si>
  <si>
    <t>100g</t>
  </si>
  <si>
    <t>maybe just add in what weight the thing saturates at</t>
  </si>
  <si>
    <t>FIR</t>
  </si>
  <si>
    <t>for 105 grams</t>
  </si>
  <si>
    <t>Max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</si>
</sst>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90488</xdr:colOff>
      <xdr:row>1</xdr:row>
      <xdr:rowOff>33338</xdr:rowOff>
    </xdr:from>
    <xdr:to>
      <xdr:col>14</xdr:col>
      <xdr:colOff>129226</xdr:colOff>
      <xdr:row>5</xdr:row>
      <xdr:rowOff>90597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201981-56D6-C03A-D1C7-04C2F71C5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1213" y="214313"/>
          <a:ext cx="4572638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78A0-012C-4E84-B144-421EC20FA5D3}">
  <dimension ref="A1:I101"/>
  <sheetViews>
    <sheetView tabSelected="1" workbookViewId="0">
      <selection activeCell="G5" sqref="G5"/>
    </sheetView>
  </sheetViews>
  <sheetFormatPr defaultRowHeight="15" x14ac:dyDescent="0.25"/>
  <cols>
    <col min="1" max="1" width="6.28515625" bestFit="1" customWidth="1"/>
    <col min="2" max="2" width="13.5703125" bestFit="1" customWidth="1"/>
    <col min="3" max="3" width="8.7109375" bestFit="1" customWidth="1"/>
    <col min="4" max="4" width="13.5703125" bestFit="1" customWidth="1"/>
  </cols>
  <sheetData>
    <row r="1" spans="1:9" x14ac:dyDescent="0.25">
      <c r="A1" t="s">
        <v>43</v>
      </c>
      <c r="B1" s="1" t="s">
        <v>45</v>
      </c>
      <c r="C1" t="s">
        <v>39</v>
      </c>
      <c r="D1" s="1" t="s">
        <v>45</v>
      </c>
      <c r="I1" t="s">
        <v>44</v>
      </c>
    </row>
    <row r="2" spans="1:9" x14ac:dyDescent="0.25">
      <c r="A2">
        <v>104.8</v>
      </c>
      <c r="B2">
        <f>MAX(A2:A101)-MIN(A2:A101)</f>
        <v>0.40000000000000568</v>
      </c>
      <c r="C2">
        <v>102.8</v>
      </c>
      <c r="D2">
        <f>MAX(C2:C101)-MIN(C2:C101)</f>
        <v>9.7999999999999972</v>
      </c>
    </row>
    <row r="3" spans="1:9" x14ac:dyDescent="0.25">
      <c r="A3">
        <v>104.9</v>
      </c>
      <c r="C3">
        <v>104.5</v>
      </c>
    </row>
    <row r="4" spans="1:9" x14ac:dyDescent="0.25">
      <c r="A4">
        <v>104.9</v>
      </c>
      <c r="C4">
        <v>102.4</v>
      </c>
    </row>
    <row r="5" spans="1:9" x14ac:dyDescent="0.25">
      <c r="A5">
        <v>104.9</v>
      </c>
      <c r="C5">
        <v>104.2</v>
      </c>
    </row>
    <row r="6" spans="1:9" x14ac:dyDescent="0.25">
      <c r="A6">
        <v>104.9</v>
      </c>
      <c r="C6">
        <v>103.6</v>
      </c>
    </row>
    <row r="7" spans="1:9" x14ac:dyDescent="0.25">
      <c r="A7">
        <v>104.9</v>
      </c>
      <c r="C7">
        <v>104</v>
      </c>
    </row>
    <row r="8" spans="1:9" x14ac:dyDescent="0.25">
      <c r="A8">
        <v>104.9</v>
      </c>
      <c r="C8">
        <v>101.7</v>
      </c>
    </row>
    <row r="9" spans="1:9" x14ac:dyDescent="0.25">
      <c r="A9">
        <v>104.9</v>
      </c>
      <c r="C9">
        <v>102.8</v>
      </c>
    </row>
    <row r="10" spans="1:9" x14ac:dyDescent="0.25">
      <c r="A10">
        <v>104.9</v>
      </c>
      <c r="C10">
        <v>103.6</v>
      </c>
    </row>
    <row r="11" spans="1:9" x14ac:dyDescent="0.25">
      <c r="A11">
        <v>104.8</v>
      </c>
      <c r="C11">
        <v>105</v>
      </c>
    </row>
    <row r="12" spans="1:9" x14ac:dyDescent="0.25">
      <c r="A12">
        <v>104.9</v>
      </c>
      <c r="C12">
        <v>103.4</v>
      </c>
    </row>
    <row r="13" spans="1:9" x14ac:dyDescent="0.25">
      <c r="A13">
        <v>104.9</v>
      </c>
      <c r="C13">
        <v>103.6</v>
      </c>
    </row>
    <row r="14" spans="1:9" x14ac:dyDescent="0.25">
      <c r="A14">
        <v>104.8</v>
      </c>
      <c r="C14">
        <v>103.6</v>
      </c>
    </row>
    <row r="15" spans="1:9" x14ac:dyDescent="0.25">
      <c r="A15">
        <v>104.8</v>
      </c>
      <c r="C15">
        <v>103.4</v>
      </c>
    </row>
    <row r="16" spans="1:9" x14ac:dyDescent="0.25">
      <c r="A16">
        <v>104.9</v>
      </c>
      <c r="C16">
        <v>103.6</v>
      </c>
    </row>
    <row r="17" spans="1:3" x14ac:dyDescent="0.25">
      <c r="A17">
        <v>104.9</v>
      </c>
      <c r="C17">
        <v>103.8</v>
      </c>
    </row>
    <row r="18" spans="1:3" x14ac:dyDescent="0.25">
      <c r="A18">
        <v>104.9</v>
      </c>
      <c r="C18">
        <v>103.1</v>
      </c>
    </row>
    <row r="19" spans="1:3" x14ac:dyDescent="0.25">
      <c r="A19">
        <v>104.8</v>
      </c>
      <c r="C19">
        <v>102.5</v>
      </c>
    </row>
    <row r="20" spans="1:3" x14ac:dyDescent="0.25">
      <c r="A20">
        <v>104.8</v>
      </c>
      <c r="C20">
        <v>102.2</v>
      </c>
    </row>
    <row r="21" spans="1:3" x14ac:dyDescent="0.25">
      <c r="A21">
        <v>104.9</v>
      </c>
      <c r="C21">
        <v>104</v>
      </c>
    </row>
    <row r="22" spans="1:3" x14ac:dyDescent="0.25">
      <c r="A22">
        <v>104.9</v>
      </c>
      <c r="C22">
        <v>102.5</v>
      </c>
    </row>
    <row r="23" spans="1:3" x14ac:dyDescent="0.25">
      <c r="A23">
        <v>104.8</v>
      </c>
      <c r="C23">
        <v>102.8</v>
      </c>
    </row>
    <row r="24" spans="1:3" x14ac:dyDescent="0.25">
      <c r="A24">
        <v>104.8</v>
      </c>
      <c r="C24">
        <v>103.6</v>
      </c>
    </row>
    <row r="25" spans="1:3" x14ac:dyDescent="0.25">
      <c r="A25">
        <v>104.8</v>
      </c>
      <c r="C25">
        <v>103.1</v>
      </c>
    </row>
    <row r="26" spans="1:3" x14ac:dyDescent="0.25">
      <c r="A26">
        <v>104.9</v>
      </c>
      <c r="C26">
        <v>103.1</v>
      </c>
    </row>
    <row r="27" spans="1:3" x14ac:dyDescent="0.25">
      <c r="A27">
        <v>104.9</v>
      </c>
      <c r="C27">
        <v>105.1</v>
      </c>
    </row>
    <row r="28" spans="1:3" x14ac:dyDescent="0.25">
      <c r="A28">
        <v>104.8</v>
      </c>
      <c r="C28">
        <v>102.8</v>
      </c>
    </row>
    <row r="29" spans="1:3" x14ac:dyDescent="0.25">
      <c r="A29">
        <v>104.8</v>
      </c>
      <c r="C29">
        <v>102.3</v>
      </c>
    </row>
    <row r="30" spans="1:3" x14ac:dyDescent="0.25">
      <c r="A30">
        <v>104.9</v>
      </c>
      <c r="C30">
        <v>102.4</v>
      </c>
    </row>
    <row r="31" spans="1:3" x14ac:dyDescent="0.25">
      <c r="A31">
        <v>104.9</v>
      </c>
      <c r="C31">
        <v>102.4</v>
      </c>
    </row>
    <row r="32" spans="1:3" x14ac:dyDescent="0.25">
      <c r="A32">
        <v>104.9</v>
      </c>
      <c r="C32">
        <v>103.1</v>
      </c>
    </row>
    <row r="33" spans="1:3" x14ac:dyDescent="0.25">
      <c r="A33">
        <v>104.8</v>
      </c>
      <c r="C33">
        <v>102.3</v>
      </c>
    </row>
    <row r="34" spans="1:3" x14ac:dyDescent="0.25">
      <c r="A34">
        <v>104.8</v>
      </c>
      <c r="C34">
        <v>102.4</v>
      </c>
    </row>
    <row r="35" spans="1:3" x14ac:dyDescent="0.25">
      <c r="A35">
        <v>104.9</v>
      </c>
      <c r="C35">
        <v>102.4</v>
      </c>
    </row>
    <row r="36" spans="1:3" x14ac:dyDescent="0.25">
      <c r="A36">
        <v>104.8</v>
      </c>
      <c r="C36">
        <v>102.5</v>
      </c>
    </row>
    <row r="37" spans="1:3" x14ac:dyDescent="0.25">
      <c r="A37">
        <v>104.8</v>
      </c>
      <c r="C37">
        <v>103.4</v>
      </c>
    </row>
    <row r="38" spans="1:3" x14ac:dyDescent="0.25">
      <c r="A38">
        <v>104.8</v>
      </c>
      <c r="C38">
        <v>104</v>
      </c>
    </row>
    <row r="39" spans="1:3" x14ac:dyDescent="0.25">
      <c r="A39">
        <v>104.8</v>
      </c>
      <c r="C39">
        <v>104</v>
      </c>
    </row>
    <row r="40" spans="1:3" x14ac:dyDescent="0.25">
      <c r="A40">
        <v>104.8</v>
      </c>
      <c r="C40">
        <v>101.9</v>
      </c>
    </row>
    <row r="41" spans="1:3" x14ac:dyDescent="0.25">
      <c r="A41">
        <v>104.9</v>
      </c>
      <c r="C41">
        <v>102.8</v>
      </c>
    </row>
    <row r="42" spans="1:3" x14ac:dyDescent="0.25">
      <c r="A42">
        <v>104.8</v>
      </c>
      <c r="C42">
        <v>101</v>
      </c>
    </row>
    <row r="43" spans="1:3" x14ac:dyDescent="0.25">
      <c r="A43">
        <v>104.7</v>
      </c>
      <c r="C43">
        <v>101.6</v>
      </c>
    </row>
    <row r="44" spans="1:3" x14ac:dyDescent="0.25">
      <c r="A44">
        <v>104.8</v>
      </c>
      <c r="C44">
        <v>100.8</v>
      </c>
    </row>
    <row r="45" spans="1:3" x14ac:dyDescent="0.25">
      <c r="A45">
        <v>104.8</v>
      </c>
      <c r="C45">
        <v>104.8</v>
      </c>
    </row>
    <row r="46" spans="1:3" x14ac:dyDescent="0.25">
      <c r="A46">
        <v>104.8</v>
      </c>
      <c r="C46">
        <v>101.6</v>
      </c>
    </row>
    <row r="47" spans="1:3" x14ac:dyDescent="0.25">
      <c r="A47">
        <v>104.8</v>
      </c>
      <c r="C47">
        <v>103.6</v>
      </c>
    </row>
    <row r="48" spans="1:3" x14ac:dyDescent="0.25">
      <c r="A48">
        <v>104.8</v>
      </c>
      <c r="C48">
        <v>102.4</v>
      </c>
    </row>
    <row r="49" spans="1:3" x14ac:dyDescent="0.25">
      <c r="A49">
        <v>104.8</v>
      </c>
      <c r="C49">
        <v>102.3</v>
      </c>
    </row>
    <row r="50" spans="1:3" x14ac:dyDescent="0.25">
      <c r="A50">
        <v>104.8</v>
      </c>
      <c r="C50">
        <v>103.2</v>
      </c>
    </row>
    <row r="51" spans="1:3" x14ac:dyDescent="0.25">
      <c r="A51">
        <v>104.8</v>
      </c>
      <c r="C51">
        <v>103.4</v>
      </c>
    </row>
    <row r="52" spans="1:3" x14ac:dyDescent="0.25">
      <c r="A52">
        <v>104.8</v>
      </c>
      <c r="C52">
        <v>102.5</v>
      </c>
    </row>
    <row r="53" spans="1:3" x14ac:dyDescent="0.25">
      <c r="A53">
        <v>104.8</v>
      </c>
      <c r="C53">
        <v>103.7</v>
      </c>
    </row>
    <row r="54" spans="1:3" x14ac:dyDescent="0.25">
      <c r="A54">
        <v>104.8</v>
      </c>
      <c r="C54">
        <v>103.6</v>
      </c>
    </row>
    <row r="55" spans="1:3" x14ac:dyDescent="0.25">
      <c r="A55">
        <v>104.8</v>
      </c>
      <c r="C55">
        <v>102.5</v>
      </c>
    </row>
    <row r="56" spans="1:3" x14ac:dyDescent="0.25">
      <c r="A56">
        <v>104.8</v>
      </c>
      <c r="C56">
        <v>103.1</v>
      </c>
    </row>
    <row r="57" spans="1:3" x14ac:dyDescent="0.25">
      <c r="A57">
        <v>104.8</v>
      </c>
      <c r="C57">
        <v>101.5</v>
      </c>
    </row>
    <row r="58" spans="1:3" x14ac:dyDescent="0.25">
      <c r="A58">
        <v>104.8</v>
      </c>
      <c r="C58">
        <v>102.8</v>
      </c>
    </row>
    <row r="59" spans="1:3" x14ac:dyDescent="0.25">
      <c r="A59">
        <v>104.8</v>
      </c>
      <c r="C59">
        <v>103.2</v>
      </c>
    </row>
    <row r="60" spans="1:3" x14ac:dyDescent="0.25">
      <c r="A60">
        <v>104.8</v>
      </c>
      <c r="C60">
        <v>103.2</v>
      </c>
    </row>
    <row r="61" spans="1:3" x14ac:dyDescent="0.25">
      <c r="A61">
        <v>104.8</v>
      </c>
      <c r="C61">
        <v>102.4</v>
      </c>
    </row>
    <row r="62" spans="1:3" x14ac:dyDescent="0.25">
      <c r="A62">
        <v>104.8</v>
      </c>
      <c r="C62">
        <v>103.7</v>
      </c>
    </row>
    <row r="63" spans="1:3" x14ac:dyDescent="0.25">
      <c r="A63">
        <v>104.8</v>
      </c>
      <c r="C63">
        <v>102.8</v>
      </c>
    </row>
    <row r="64" spans="1:3" x14ac:dyDescent="0.25">
      <c r="A64">
        <v>104.8</v>
      </c>
      <c r="C64">
        <v>102.2</v>
      </c>
    </row>
    <row r="65" spans="1:3" x14ac:dyDescent="0.25">
      <c r="A65">
        <v>104.8</v>
      </c>
      <c r="C65">
        <v>102.4</v>
      </c>
    </row>
    <row r="66" spans="1:3" x14ac:dyDescent="0.25">
      <c r="A66">
        <v>104.8</v>
      </c>
      <c r="C66">
        <v>102.6</v>
      </c>
    </row>
    <row r="67" spans="1:3" x14ac:dyDescent="0.25">
      <c r="A67">
        <v>104.8</v>
      </c>
      <c r="C67">
        <v>103.7</v>
      </c>
    </row>
    <row r="68" spans="1:3" x14ac:dyDescent="0.25">
      <c r="A68">
        <v>104.8</v>
      </c>
      <c r="C68">
        <v>101.4</v>
      </c>
    </row>
    <row r="69" spans="1:3" x14ac:dyDescent="0.25">
      <c r="A69">
        <v>104.8</v>
      </c>
      <c r="C69">
        <v>104.4</v>
      </c>
    </row>
    <row r="70" spans="1:3" x14ac:dyDescent="0.25">
      <c r="A70">
        <v>104.7</v>
      </c>
      <c r="C70">
        <v>104.5</v>
      </c>
    </row>
    <row r="71" spans="1:3" x14ac:dyDescent="0.25">
      <c r="A71">
        <v>104.8</v>
      </c>
      <c r="C71">
        <v>102.4</v>
      </c>
    </row>
    <row r="72" spans="1:3" x14ac:dyDescent="0.25">
      <c r="A72">
        <v>104.8</v>
      </c>
      <c r="C72">
        <v>101.2</v>
      </c>
    </row>
    <row r="73" spans="1:3" x14ac:dyDescent="0.25">
      <c r="A73">
        <v>104.8</v>
      </c>
      <c r="C73">
        <v>103</v>
      </c>
    </row>
    <row r="74" spans="1:3" x14ac:dyDescent="0.25">
      <c r="A74">
        <v>104.7</v>
      </c>
      <c r="C74">
        <v>102.5</v>
      </c>
    </row>
    <row r="75" spans="1:3" x14ac:dyDescent="0.25">
      <c r="A75">
        <v>104.7</v>
      </c>
      <c r="C75">
        <v>101.3</v>
      </c>
    </row>
    <row r="76" spans="1:3" x14ac:dyDescent="0.25">
      <c r="A76">
        <v>104.7</v>
      </c>
      <c r="C76">
        <v>102.7</v>
      </c>
    </row>
    <row r="77" spans="1:3" x14ac:dyDescent="0.25">
      <c r="A77">
        <v>104.6</v>
      </c>
      <c r="C77">
        <v>103.2</v>
      </c>
    </row>
    <row r="78" spans="1:3" x14ac:dyDescent="0.25">
      <c r="A78">
        <v>104.7</v>
      </c>
      <c r="C78">
        <v>103.2</v>
      </c>
    </row>
    <row r="79" spans="1:3" x14ac:dyDescent="0.25">
      <c r="A79">
        <v>104.7</v>
      </c>
      <c r="C79">
        <v>102.3</v>
      </c>
    </row>
    <row r="80" spans="1:3" x14ac:dyDescent="0.25">
      <c r="A80">
        <v>104.7</v>
      </c>
      <c r="C80">
        <v>103.2</v>
      </c>
    </row>
    <row r="81" spans="1:3" x14ac:dyDescent="0.25">
      <c r="A81">
        <v>104.7</v>
      </c>
      <c r="C81">
        <v>103.1</v>
      </c>
    </row>
    <row r="82" spans="1:3" x14ac:dyDescent="0.25">
      <c r="A82">
        <v>104.7</v>
      </c>
      <c r="C82">
        <v>103.9</v>
      </c>
    </row>
    <row r="83" spans="1:3" x14ac:dyDescent="0.25">
      <c r="A83">
        <v>104.7</v>
      </c>
      <c r="C83">
        <v>106.5</v>
      </c>
    </row>
    <row r="84" spans="1:3" x14ac:dyDescent="0.25">
      <c r="A84">
        <v>104.6</v>
      </c>
      <c r="C84">
        <v>103.5</v>
      </c>
    </row>
    <row r="85" spans="1:3" x14ac:dyDescent="0.25">
      <c r="A85">
        <v>104.6</v>
      </c>
      <c r="C85">
        <v>103.6</v>
      </c>
    </row>
    <row r="86" spans="1:3" x14ac:dyDescent="0.25">
      <c r="A86">
        <v>104.6</v>
      </c>
      <c r="C86">
        <v>103.8</v>
      </c>
    </row>
    <row r="87" spans="1:3" x14ac:dyDescent="0.25">
      <c r="A87">
        <v>104.5</v>
      </c>
      <c r="C87">
        <v>104.5</v>
      </c>
    </row>
    <row r="88" spans="1:3" x14ac:dyDescent="0.25">
      <c r="A88">
        <v>104.6</v>
      </c>
      <c r="C88">
        <v>98.2</v>
      </c>
    </row>
    <row r="89" spans="1:3" x14ac:dyDescent="0.25">
      <c r="A89">
        <v>104.6</v>
      </c>
      <c r="C89">
        <v>108</v>
      </c>
    </row>
    <row r="90" spans="1:3" x14ac:dyDescent="0.25">
      <c r="A90">
        <v>104.6</v>
      </c>
      <c r="C90">
        <v>103.6</v>
      </c>
    </row>
    <row r="91" spans="1:3" x14ac:dyDescent="0.25">
      <c r="A91">
        <v>104.6</v>
      </c>
      <c r="C91">
        <v>103.4</v>
      </c>
    </row>
    <row r="92" spans="1:3" x14ac:dyDescent="0.25">
      <c r="A92">
        <v>104.5</v>
      </c>
      <c r="C92">
        <v>103.9</v>
      </c>
    </row>
    <row r="93" spans="1:3" x14ac:dyDescent="0.25">
      <c r="A93">
        <v>104.6</v>
      </c>
      <c r="C93">
        <v>103.5</v>
      </c>
    </row>
    <row r="94" spans="1:3" x14ac:dyDescent="0.25">
      <c r="A94">
        <v>104.7</v>
      </c>
      <c r="C94">
        <v>103.1</v>
      </c>
    </row>
    <row r="95" spans="1:3" x14ac:dyDescent="0.25">
      <c r="A95">
        <v>104.6</v>
      </c>
      <c r="C95">
        <v>103.7</v>
      </c>
    </row>
    <row r="96" spans="1:3" x14ac:dyDescent="0.25">
      <c r="A96">
        <v>104.6</v>
      </c>
      <c r="C96">
        <v>102.8</v>
      </c>
    </row>
    <row r="97" spans="1:3" x14ac:dyDescent="0.25">
      <c r="A97">
        <v>104.6</v>
      </c>
      <c r="C97">
        <v>102</v>
      </c>
    </row>
    <row r="98" spans="1:3" x14ac:dyDescent="0.25">
      <c r="A98">
        <v>104.5</v>
      </c>
      <c r="C98">
        <v>102.4</v>
      </c>
    </row>
    <row r="99" spans="1:3" x14ac:dyDescent="0.25">
      <c r="A99">
        <v>104.6</v>
      </c>
      <c r="C99">
        <v>104.1</v>
      </c>
    </row>
    <row r="100" spans="1:3" x14ac:dyDescent="0.25">
      <c r="A100">
        <v>104.6</v>
      </c>
      <c r="C100">
        <v>102.4</v>
      </c>
    </row>
    <row r="101" spans="1:3" x14ac:dyDescent="0.25">
      <c r="A101">
        <v>104.6</v>
      </c>
      <c r="C101">
        <v>102.5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C61F-C580-490D-B6E6-5F97FF7C0B3B}">
  <dimension ref="A1:D123"/>
  <sheetViews>
    <sheetView workbookViewId="0">
      <selection activeCell="F1" sqref="F1"/>
    </sheetView>
  </sheetViews>
  <sheetFormatPr defaultRowHeight="15" x14ac:dyDescent="0.25"/>
  <sheetData>
    <row r="1" spans="1:4" x14ac:dyDescent="0.25">
      <c r="A1" s="6" t="s">
        <v>28</v>
      </c>
      <c r="B1" s="6"/>
      <c r="C1" s="6" t="s">
        <v>35</v>
      </c>
      <c r="D1" s="6"/>
    </row>
    <row r="2" spans="1:4" x14ac:dyDescent="0.25">
      <c r="A2">
        <v>82.58</v>
      </c>
      <c r="B2">
        <v>82.88</v>
      </c>
      <c r="C2">
        <v>159.65</v>
      </c>
      <c r="D2">
        <v>154.94999999999999</v>
      </c>
    </row>
    <row r="3" spans="1:4" x14ac:dyDescent="0.25">
      <c r="A3">
        <v>82.46</v>
      </c>
      <c r="B3">
        <v>82.48</v>
      </c>
      <c r="C3">
        <v>159.36000000000001</v>
      </c>
      <c r="D3">
        <v>155.24</v>
      </c>
    </row>
    <row r="4" spans="1:4" x14ac:dyDescent="0.25">
      <c r="A4">
        <v>82.79</v>
      </c>
      <c r="B4">
        <v>82.29</v>
      </c>
      <c r="C4">
        <v>159.97999999999999</v>
      </c>
      <c r="D4">
        <v>155.30000000000001</v>
      </c>
    </row>
    <row r="5" spans="1:4" x14ac:dyDescent="0.25">
      <c r="A5">
        <v>83.23</v>
      </c>
      <c r="B5">
        <v>82.18</v>
      </c>
      <c r="C5">
        <v>159.06</v>
      </c>
      <c r="D5">
        <v>154.96</v>
      </c>
    </row>
    <row r="6" spans="1:4" x14ac:dyDescent="0.25">
      <c r="A6">
        <v>82.4</v>
      </c>
      <c r="B6">
        <v>82.27</v>
      </c>
      <c r="C6">
        <v>159.88</v>
      </c>
      <c r="D6">
        <v>154.6</v>
      </c>
    </row>
    <row r="7" spans="1:4" x14ac:dyDescent="0.25">
      <c r="A7">
        <v>82.27</v>
      </c>
      <c r="B7">
        <v>81.790000000000006</v>
      </c>
      <c r="C7">
        <v>159.36000000000001</v>
      </c>
      <c r="D7">
        <v>154.21</v>
      </c>
    </row>
    <row r="8" spans="1:4" x14ac:dyDescent="0.25">
      <c r="A8">
        <v>82.51</v>
      </c>
      <c r="B8">
        <v>82.12</v>
      </c>
      <c r="C8">
        <v>160.27000000000001</v>
      </c>
      <c r="D8">
        <v>154.97999999999999</v>
      </c>
    </row>
    <row r="9" spans="1:4" x14ac:dyDescent="0.25">
      <c r="A9">
        <v>82.62</v>
      </c>
      <c r="B9">
        <v>82.75</v>
      </c>
      <c r="C9">
        <v>159.16999999999999</v>
      </c>
      <c r="D9">
        <v>154.97999999999999</v>
      </c>
    </row>
    <row r="10" spans="1:4" x14ac:dyDescent="0.25">
      <c r="A10">
        <v>82.64</v>
      </c>
      <c r="B10">
        <v>80.61</v>
      </c>
      <c r="C10">
        <v>159.9</v>
      </c>
      <c r="D10">
        <v>154.57</v>
      </c>
    </row>
    <row r="11" spans="1:4" x14ac:dyDescent="0.25">
      <c r="A11">
        <v>82.9</v>
      </c>
      <c r="B11">
        <v>82.2</v>
      </c>
      <c r="C11">
        <v>158.81</v>
      </c>
      <c r="D11">
        <v>154.61000000000001</v>
      </c>
    </row>
    <row r="12" spans="1:4" x14ac:dyDescent="0.25">
      <c r="A12">
        <v>83.17</v>
      </c>
      <c r="B12">
        <v>82.27</v>
      </c>
      <c r="C12">
        <v>159.44</v>
      </c>
      <c r="D12">
        <v>154.97</v>
      </c>
    </row>
    <row r="13" spans="1:4" x14ac:dyDescent="0.25">
      <c r="A13">
        <v>82.62</v>
      </c>
      <c r="B13">
        <v>81.73</v>
      </c>
      <c r="C13">
        <v>159.30000000000001</v>
      </c>
      <c r="D13">
        <v>154.55000000000001</v>
      </c>
    </row>
    <row r="14" spans="1:4" x14ac:dyDescent="0.25">
      <c r="A14">
        <v>82.39</v>
      </c>
      <c r="B14">
        <v>81.56</v>
      </c>
      <c r="C14">
        <v>159.07</v>
      </c>
      <c r="D14">
        <v>155.38999999999999</v>
      </c>
    </row>
    <row r="15" spans="1:4" x14ac:dyDescent="0.25">
      <c r="A15">
        <v>82.37</v>
      </c>
      <c r="B15">
        <v>80.47</v>
      </c>
      <c r="C15">
        <v>159.5</v>
      </c>
      <c r="D15">
        <v>154.43</v>
      </c>
    </row>
    <row r="16" spans="1:4" x14ac:dyDescent="0.25">
      <c r="A16">
        <v>82.12</v>
      </c>
      <c r="B16">
        <v>82.03</v>
      </c>
      <c r="C16">
        <v>158.91999999999999</v>
      </c>
      <c r="D16">
        <v>155.09</v>
      </c>
    </row>
    <row r="17" spans="1:4" x14ac:dyDescent="0.25">
      <c r="A17">
        <v>82.13</v>
      </c>
      <c r="B17">
        <v>82</v>
      </c>
      <c r="C17">
        <v>160.49</v>
      </c>
      <c r="D17">
        <v>154.47</v>
      </c>
    </row>
    <row r="18" spans="1:4" x14ac:dyDescent="0.25">
      <c r="A18">
        <v>82.45</v>
      </c>
      <c r="B18">
        <v>81.31</v>
      </c>
      <c r="C18">
        <v>158.99</v>
      </c>
      <c r="D18">
        <v>154.68</v>
      </c>
    </row>
    <row r="19" spans="1:4" x14ac:dyDescent="0.25">
      <c r="A19">
        <v>82.51</v>
      </c>
      <c r="B19">
        <v>81.99</v>
      </c>
      <c r="C19">
        <v>159.35</v>
      </c>
      <c r="D19">
        <v>154.74</v>
      </c>
    </row>
    <row r="20" spans="1:4" x14ac:dyDescent="0.25">
      <c r="C20">
        <v>159.47</v>
      </c>
      <c r="D20">
        <v>154.97999999999999</v>
      </c>
    </row>
    <row r="21" spans="1:4" x14ac:dyDescent="0.25">
      <c r="D21">
        <v>154.63</v>
      </c>
    </row>
    <row r="22" spans="1:4" x14ac:dyDescent="0.25">
      <c r="D22">
        <v>155.24</v>
      </c>
    </row>
    <row r="23" spans="1:4" x14ac:dyDescent="0.25">
      <c r="D23">
        <v>154.65</v>
      </c>
    </row>
    <row r="24" spans="1:4" x14ac:dyDescent="0.25">
      <c r="D24">
        <v>155.34</v>
      </c>
    </row>
    <row r="25" spans="1:4" x14ac:dyDescent="0.25">
      <c r="D25">
        <v>154.71</v>
      </c>
    </row>
    <row r="26" spans="1:4" x14ac:dyDescent="0.25">
      <c r="D26">
        <v>155.30000000000001</v>
      </c>
    </row>
    <row r="27" spans="1:4" x14ac:dyDescent="0.25">
      <c r="D27">
        <v>154.15</v>
      </c>
    </row>
    <row r="28" spans="1:4" x14ac:dyDescent="0.25">
      <c r="D28">
        <v>155.15</v>
      </c>
    </row>
    <row r="29" spans="1:4" x14ac:dyDescent="0.25">
      <c r="D29">
        <v>154.99</v>
      </c>
    </row>
    <row r="30" spans="1:4" x14ac:dyDescent="0.25">
      <c r="D30">
        <v>155.13</v>
      </c>
    </row>
    <row r="31" spans="1:4" x14ac:dyDescent="0.25">
      <c r="D31">
        <v>155.11000000000001</v>
      </c>
    </row>
    <row r="32" spans="1:4" x14ac:dyDescent="0.25">
      <c r="D32">
        <v>154.38</v>
      </c>
    </row>
    <row r="33" spans="4:4" x14ac:dyDescent="0.25">
      <c r="D33">
        <v>155.6</v>
      </c>
    </row>
    <row r="34" spans="4:4" x14ac:dyDescent="0.25">
      <c r="D34">
        <v>154.24</v>
      </c>
    </row>
    <row r="35" spans="4:4" x14ac:dyDescent="0.25">
      <c r="D35">
        <v>155.03</v>
      </c>
    </row>
    <row r="36" spans="4:4" x14ac:dyDescent="0.25">
      <c r="D36">
        <v>155.21</v>
      </c>
    </row>
    <row r="37" spans="4:4" x14ac:dyDescent="0.25">
      <c r="D37">
        <v>154.35</v>
      </c>
    </row>
    <row r="38" spans="4:4" x14ac:dyDescent="0.25">
      <c r="D38">
        <v>156.12</v>
      </c>
    </row>
    <row r="39" spans="4:4" x14ac:dyDescent="0.25">
      <c r="D39">
        <v>155.47</v>
      </c>
    </row>
    <row r="40" spans="4:4" x14ac:dyDescent="0.25">
      <c r="D40">
        <v>155</v>
      </c>
    </row>
    <row r="41" spans="4:4" x14ac:dyDescent="0.25">
      <c r="D41">
        <v>155.58000000000001</v>
      </c>
    </row>
    <row r="42" spans="4:4" x14ac:dyDescent="0.25">
      <c r="D42">
        <v>154.85</v>
      </c>
    </row>
    <row r="43" spans="4:4" x14ac:dyDescent="0.25">
      <c r="D43">
        <v>155.96</v>
      </c>
    </row>
    <row r="44" spans="4:4" x14ac:dyDescent="0.25">
      <c r="D44">
        <v>156.09</v>
      </c>
    </row>
    <row r="45" spans="4:4" x14ac:dyDescent="0.25">
      <c r="D45">
        <v>153.91999999999999</v>
      </c>
    </row>
    <row r="46" spans="4:4" x14ac:dyDescent="0.25">
      <c r="D46">
        <v>154.36000000000001</v>
      </c>
    </row>
    <row r="47" spans="4:4" x14ac:dyDescent="0.25">
      <c r="D47">
        <v>154.35</v>
      </c>
    </row>
    <row r="48" spans="4:4" x14ac:dyDescent="0.25">
      <c r="D48">
        <v>154.66999999999999</v>
      </c>
    </row>
    <row r="49" spans="4:4" x14ac:dyDescent="0.25">
      <c r="D49">
        <v>155.63</v>
      </c>
    </row>
    <row r="50" spans="4:4" x14ac:dyDescent="0.25">
      <c r="D50">
        <v>155.02000000000001</v>
      </c>
    </row>
    <row r="51" spans="4:4" x14ac:dyDescent="0.25">
      <c r="D51">
        <v>155.61000000000001</v>
      </c>
    </row>
    <row r="52" spans="4:4" x14ac:dyDescent="0.25">
      <c r="D52">
        <v>156.26</v>
      </c>
    </row>
    <row r="53" spans="4:4" x14ac:dyDescent="0.25">
      <c r="D53">
        <v>154.4</v>
      </c>
    </row>
    <row r="54" spans="4:4" x14ac:dyDescent="0.25">
      <c r="D54">
        <v>154.66</v>
      </c>
    </row>
    <row r="55" spans="4:4" x14ac:dyDescent="0.25">
      <c r="D55">
        <v>154.18</v>
      </c>
    </row>
    <row r="56" spans="4:4" x14ac:dyDescent="0.25">
      <c r="D56">
        <v>154.6</v>
      </c>
    </row>
    <row r="57" spans="4:4" x14ac:dyDescent="0.25">
      <c r="D57">
        <v>155.29</v>
      </c>
    </row>
    <row r="58" spans="4:4" x14ac:dyDescent="0.25">
      <c r="D58">
        <v>154.66</v>
      </c>
    </row>
    <row r="59" spans="4:4" x14ac:dyDescent="0.25">
      <c r="D59">
        <v>155.26</v>
      </c>
    </row>
    <row r="60" spans="4:4" x14ac:dyDescent="0.25">
      <c r="D60">
        <v>155.69999999999999</v>
      </c>
    </row>
    <row r="61" spans="4:4" x14ac:dyDescent="0.25">
      <c r="D61">
        <v>155.52000000000001</v>
      </c>
    </row>
    <row r="62" spans="4:4" x14ac:dyDescent="0.25">
      <c r="D62">
        <v>155.16999999999999</v>
      </c>
    </row>
    <row r="63" spans="4:4" x14ac:dyDescent="0.25">
      <c r="D63">
        <v>154.55000000000001</v>
      </c>
    </row>
    <row r="64" spans="4:4" x14ac:dyDescent="0.25">
      <c r="D64">
        <v>153.58000000000001</v>
      </c>
    </row>
    <row r="65" spans="4:4" x14ac:dyDescent="0.25">
      <c r="D65">
        <v>155.52000000000001</v>
      </c>
    </row>
    <row r="66" spans="4:4" x14ac:dyDescent="0.25">
      <c r="D66">
        <v>154.62</v>
      </c>
    </row>
    <row r="67" spans="4:4" x14ac:dyDescent="0.25">
      <c r="D67">
        <v>154.33000000000001</v>
      </c>
    </row>
    <row r="68" spans="4:4" x14ac:dyDescent="0.25">
      <c r="D68">
        <v>154.88999999999999</v>
      </c>
    </row>
    <row r="69" spans="4:4" x14ac:dyDescent="0.25">
      <c r="D69">
        <v>155.16</v>
      </c>
    </row>
    <row r="70" spans="4:4" x14ac:dyDescent="0.25">
      <c r="D70">
        <v>155.38999999999999</v>
      </c>
    </row>
    <row r="71" spans="4:4" x14ac:dyDescent="0.25">
      <c r="D71">
        <v>156.02000000000001</v>
      </c>
    </row>
    <row r="72" spans="4:4" x14ac:dyDescent="0.25">
      <c r="D72">
        <v>154.63</v>
      </c>
    </row>
    <row r="73" spans="4:4" x14ac:dyDescent="0.25">
      <c r="D73">
        <v>155.63</v>
      </c>
    </row>
    <row r="74" spans="4:4" x14ac:dyDescent="0.25">
      <c r="D74">
        <v>155.16999999999999</v>
      </c>
    </row>
    <row r="75" spans="4:4" x14ac:dyDescent="0.25">
      <c r="D75">
        <v>155.28</v>
      </c>
    </row>
    <row r="76" spans="4:4" x14ac:dyDescent="0.25">
      <c r="D76">
        <v>155.30000000000001</v>
      </c>
    </row>
    <row r="77" spans="4:4" x14ac:dyDescent="0.25">
      <c r="D77">
        <v>154.94999999999999</v>
      </c>
    </row>
    <row r="78" spans="4:4" x14ac:dyDescent="0.25">
      <c r="D78">
        <v>155.65</v>
      </c>
    </row>
    <row r="79" spans="4:4" x14ac:dyDescent="0.25">
      <c r="D79">
        <v>155.03</v>
      </c>
    </row>
    <row r="80" spans="4:4" x14ac:dyDescent="0.25">
      <c r="D80">
        <v>155.72999999999999</v>
      </c>
    </row>
    <row r="81" spans="4:4" x14ac:dyDescent="0.25">
      <c r="D81">
        <v>155.19</v>
      </c>
    </row>
    <row r="82" spans="4:4" x14ac:dyDescent="0.25">
      <c r="D82">
        <v>155.55000000000001</v>
      </c>
    </row>
    <row r="83" spans="4:4" x14ac:dyDescent="0.25">
      <c r="D83">
        <v>155.57</v>
      </c>
    </row>
    <row r="84" spans="4:4" x14ac:dyDescent="0.25">
      <c r="D84">
        <v>155.68</v>
      </c>
    </row>
    <row r="85" spans="4:4" x14ac:dyDescent="0.25">
      <c r="D85">
        <v>154.96</v>
      </c>
    </row>
    <row r="86" spans="4:4" x14ac:dyDescent="0.25">
      <c r="D86">
        <v>155.22999999999999</v>
      </c>
    </row>
    <row r="87" spans="4:4" x14ac:dyDescent="0.25">
      <c r="D87">
        <v>155.79</v>
      </c>
    </row>
    <row r="88" spans="4:4" x14ac:dyDescent="0.25">
      <c r="D88">
        <v>155.94</v>
      </c>
    </row>
    <row r="89" spans="4:4" x14ac:dyDescent="0.25">
      <c r="D89">
        <v>156.12</v>
      </c>
    </row>
    <row r="90" spans="4:4" x14ac:dyDescent="0.25">
      <c r="D90">
        <v>155.4</v>
      </c>
    </row>
    <row r="91" spans="4:4" x14ac:dyDescent="0.25">
      <c r="D91">
        <v>155.31</v>
      </c>
    </row>
    <row r="92" spans="4:4" x14ac:dyDescent="0.25">
      <c r="D92">
        <v>155.46</v>
      </c>
    </row>
    <row r="93" spans="4:4" x14ac:dyDescent="0.25">
      <c r="D93">
        <v>156.16999999999999</v>
      </c>
    </row>
    <row r="94" spans="4:4" x14ac:dyDescent="0.25">
      <c r="D94">
        <v>155.43</v>
      </c>
    </row>
    <row r="95" spans="4:4" x14ac:dyDescent="0.25">
      <c r="D95">
        <v>155.71</v>
      </c>
    </row>
    <row r="96" spans="4:4" x14ac:dyDescent="0.25">
      <c r="D96">
        <v>155.83000000000001</v>
      </c>
    </row>
    <row r="97" spans="4:4" x14ac:dyDescent="0.25">
      <c r="D97">
        <v>155.80000000000001</v>
      </c>
    </row>
    <row r="98" spans="4:4" x14ac:dyDescent="0.25">
      <c r="D98">
        <v>155.58000000000001</v>
      </c>
    </row>
    <row r="99" spans="4:4" x14ac:dyDescent="0.25">
      <c r="D99">
        <v>155.4</v>
      </c>
    </row>
    <row r="100" spans="4:4" x14ac:dyDescent="0.25">
      <c r="D100">
        <v>155.38999999999999</v>
      </c>
    </row>
    <row r="101" spans="4:4" x14ac:dyDescent="0.25">
      <c r="D101">
        <v>155.72</v>
      </c>
    </row>
    <row r="102" spans="4:4" x14ac:dyDescent="0.25">
      <c r="D102">
        <v>155.65</v>
      </c>
    </row>
    <row r="103" spans="4:4" x14ac:dyDescent="0.25">
      <c r="D103">
        <v>156.37</v>
      </c>
    </row>
    <row r="104" spans="4:4" x14ac:dyDescent="0.25">
      <c r="D104">
        <v>155.25</v>
      </c>
    </row>
    <row r="105" spans="4:4" x14ac:dyDescent="0.25">
      <c r="D105">
        <v>155.37</v>
      </c>
    </row>
    <row r="106" spans="4:4" x14ac:dyDescent="0.25">
      <c r="D106">
        <v>155.51</v>
      </c>
    </row>
    <row r="107" spans="4:4" x14ac:dyDescent="0.25">
      <c r="D107">
        <v>155.84</v>
      </c>
    </row>
    <row r="108" spans="4:4" x14ac:dyDescent="0.25">
      <c r="D108">
        <v>155.16999999999999</v>
      </c>
    </row>
    <row r="109" spans="4:4" x14ac:dyDescent="0.25">
      <c r="D109">
        <v>156.15</v>
      </c>
    </row>
    <row r="110" spans="4:4" x14ac:dyDescent="0.25">
      <c r="D110">
        <v>155.71</v>
      </c>
    </row>
    <row r="111" spans="4:4" x14ac:dyDescent="0.25">
      <c r="D111">
        <v>155.58000000000001</v>
      </c>
    </row>
    <row r="112" spans="4:4" x14ac:dyDescent="0.25">
      <c r="D112">
        <v>156</v>
      </c>
    </row>
    <row r="113" spans="4:4" x14ac:dyDescent="0.25">
      <c r="D113">
        <v>155.16999999999999</v>
      </c>
    </row>
    <row r="114" spans="4:4" x14ac:dyDescent="0.25">
      <c r="D114">
        <v>156.30000000000001</v>
      </c>
    </row>
    <row r="115" spans="4:4" x14ac:dyDescent="0.25">
      <c r="D115">
        <v>155.63</v>
      </c>
    </row>
    <row r="116" spans="4:4" x14ac:dyDescent="0.25">
      <c r="D116">
        <v>154.97999999999999</v>
      </c>
    </row>
    <row r="117" spans="4:4" x14ac:dyDescent="0.25">
      <c r="D117">
        <v>156.30000000000001</v>
      </c>
    </row>
    <row r="118" spans="4:4" x14ac:dyDescent="0.25">
      <c r="D118">
        <v>156.19999999999999</v>
      </c>
    </row>
    <row r="119" spans="4:4" x14ac:dyDescent="0.25">
      <c r="D119">
        <v>156.11000000000001</v>
      </c>
    </row>
    <row r="120" spans="4:4" x14ac:dyDescent="0.25">
      <c r="D120">
        <v>156.32</v>
      </c>
    </row>
    <row r="121" spans="4:4" x14ac:dyDescent="0.25">
      <c r="D121">
        <v>155.4</v>
      </c>
    </row>
    <row r="122" spans="4:4" x14ac:dyDescent="0.25">
      <c r="D122">
        <v>156.28</v>
      </c>
    </row>
    <row r="123" spans="4:4" x14ac:dyDescent="0.25">
      <c r="D123">
        <v>156.62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135E-E972-440A-A922-AC87C8E54DD3}">
  <dimension ref="A1:C201"/>
  <sheetViews>
    <sheetView workbookViewId="0">
      <selection activeCell="G6" sqref="G6"/>
    </sheetView>
  </sheetViews>
  <sheetFormatPr defaultRowHeight="15" x14ac:dyDescent="0.25"/>
  <sheetData>
    <row r="1" spans="1:3" x14ac:dyDescent="0.25">
      <c r="A1" s="6" t="s">
        <v>41</v>
      </c>
      <c r="B1" s="6"/>
      <c r="C1" s="6"/>
    </row>
    <row r="2" spans="1:3" x14ac:dyDescent="0.25">
      <c r="A2">
        <v>97.89</v>
      </c>
      <c r="B2">
        <v>98.75</v>
      </c>
      <c r="C2">
        <v>99.68</v>
      </c>
    </row>
    <row r="3" spans="1:3" x14ac:dyDescent="0.25">
      <c r="A3">
        <v>97.9</v>
      </c>
      <c r="B3">
        <v>98.63</v>
      </c>
      <c r="C3">
        <v>100.05</v>
      </c>
    </row>
    <row r="4" spans="1:3" x14ac:dyDescent="0.25">
      <c r="A4">
        <v>98.3</v>
      </c>
      <c r="B4">
        <v>97.97</v>
      </c>
      <c r="C4">
        <v>99.77</v>
      </c>
    </row>
    <row r="5" spans="1:3" x14ac:dyDescent="0.25">
      <c r="A5">
        <v>98.53</v>
      </c>
      <c r="B5">
        <v>97.62</v>
      </c>
      <c r="C5">
        <v>100.07</v>
      </c>
    </row>
    <row r="6" spans="1:3" x14ac:dyDescent="0.25">
      <c r="A6">
        <v>98.15</v>
      </c>
      <c r="B6">
        <v>97.82</v>
      </c>
      <c r="C6">
        <v>99.42</v>
      </c>
    </row>
    <row r="7" spans="1:3" x14ac:dyDescent="0.25">
      <c r="A7">
        <v>98.27</v>
      </c>
      <c r="B7">
        <v>97</v>
      </c>
      <c r="C7">
        <v>99.52</v>
      </c>
    </row>
    <row r="8" spans="1:3" x14ac:dyDescent="0.25">
      <c r="A8">
        <v>98.6</v>
      </c>
      <c r="B8">
        <v>99.15</v>
      </c>
      <c r="C8">
        <v>99.53</v>
      </c>
    </row>
    <row r="9" spans="1:3" x14ac:dyDescent="0.25">
      <c r="A9">
        <v>97.77</v>
      </c>
      <c r="B9">
        <v>98.79</v>
      </c>
      <c r="C9">
        <v>99.73</v>
      </c>
    </row>
    <row r="10" spans="1:3" x14ac:dyDescent="0.25">
      <c r="A10">
        <v>97.87</v>
      </c>
      <c r="B10">
        <v>98.88</v>
      </c>
      <c r="C10">
        <v>99.73</v>
      </c>
    </row>
    <row r="11" spans="1:3" x14ac:dyDescent="0.25">
      <c r="A11">
        <v>98.06</v>
      </c>
      <c r="B11">
        <v>97.7</v>
      </c>
      <c r="C11">
        <v>99.21</v>
      </c>
    </row>
    <row r="12" spans="1:3" x14ac:dyDescent="0.25">
      <c r="A12">
        <v>98.26</v>
      </c>
      <c r="B12">
        <v>97.54</v>
      </c>
      <c r="C12">
        <v>99.65</v>
      </c>
    </row>
    <row r="13" spans="1:3" x14ac:dyDescent="0.25">
      <c r="A13">
        <v>98.01</v>
      </c>
      <c r="B13">
        <v>98.14</v>
      </c>
      <c r="C13">
        <v>99.96</v>
      </c>
    </row>
    <row r="14" spans="1:3" x14ac:dyDescent="0.25">
      <c r="A14">
        <v>97.9</v>
      </c>
      <c r="B14">
        <v>97.78</v>
      </c>
      <c r="C14">
        <v>99.71</v>
      </c>
    </row>
    <row r="15" spans="1:3" x14ac:dyDescent="0.25">
      <c r="A15">
        <v>97.77</v>
      </c>
      <c r="B15">
        <v>99.13</v>
      </c>
      <c r="C15">
        <v>99.97</v>
      </c>
    </row>
    <row r="16" spans="1:3" x14ac:dyDescent="0.25">
      <c r="A16">
        <v>97.92</v>
      </c>
      <c r="B16">
        <v>98.92</v>
      </c>
      <c r="C16">
        <v>99.79</v>
      </c>
    </row>
    <row r="17" spans="1:3" x14ac:dyDescent="0.25">
      <c r="A17">
        <v>98.04</v>
      </c>
      <c r="B17">
        <v>99.16</v>
      </c>
      <c r="C17">
        <v>99.49</v>
      </c>
    </row>
    <row r="18" spans="1:3" x14ac:dyDescent="0.25">
      <c r="A18">
        <v>98.16</v>
      </c>
      <c r="B18">
        <v>98.7</v>
      </c>
      <c r="C18">
        <v>99.15</v>
      </c>
    </row>
    <row r="19" spans="1:3" x14ac:dyDescent="0.25">
      <c r="A19">
        <v>98.06</v>
      </c>
      <c r="B19">
        <v>98.22</v>
      </c>
      <c r="C19">
        <v>99.42</v>
      </c>
    </row>
    <row r="20" spans="1:3" x14ac:dyDescent="0.25">
      <c r="A20">
        <v>98.5</v>
      </c>
      <c r="B20">
        <v>98.89</v>
      </c>
      <c r="C20">
        <v>99.41</v>
      </c>
    </row>
    <row r="21" spans="1:3" x14ac:dyDescent="0.25">
      <c r="A21">
        <v>97.83</v>
      </c>
      <c r="B21">
        <v>98.07</v>
      </c>
      <c r="C21">
        <v>99.81</v>
      </c>
    </row>
    <row r="22" spans="1:3" x14ac:dyDescent="0.25">
      <c r="A22">
        <v>97.94</v>
      </c>
      <c r="B22">
        <v>98.03</v>
      </c>
      <c r="C22">
        <v>99.62</v>
      </c>
    </row>
    <row r="23" spans="1:3" x14ac:dyDescent="0.25">
      <c r="A23">
        <v>97.47</v>
      </c>
      <c r="B23">
        <v>99.01</v>
      </c>
      <c r="C23">
        <v>99.24</v>
      </c>
    </row>
    <row r="24" spans="1:3" x14ac:dyDescent="0.25">
      <c r="A24">
        <v>97.82</v>
      </c>
      <c r="B24">
        <v>98.98</v>
      </c>
      <c r="C24">
        <v>100.06</v>
      </c>
    </row>
    <row r="25" spans="1:3" x14ac:dyDescent="0.25">
      <c r="A25">
        <v>98.48</v>
      </c>
      <c r="B25">
        <v>99</v>
      </c>
      <c r="C25">
        <v>99.86</v>
      </c>
    </row>
    <row r="26" spans="1:3" x14ac:dyDescent="0.25">
      <c r="A26">
        <v>98.3</v>
      </c>
      <c r="B26">
        <v>97.97</v>
      </c>
      <c r="C26">
        <v>99.37</v>
      </c>
    </row>
    <row r="27" spans="1:3" x14ac:dyDescent="0.25">
      <c r="A27">
        <v>98.47</v>
      </c>
      <c r="B27">
        <v>98.13</v>
      </c>
      <c r="C27">
        <v>100.42</v>
      </c>
    </row>
    <row r="28" spans="1:3" x14ac:dyDescent="0.25">
      <c r="A28">
        <v>97.86</v>
      </c>
      <c r="B28">
        <v>97.99</v>
      </c>
      <c r="C28">
        <v>99.43</v>
      </c>
    </row>
    <row r="29" spans="1:3" x14ac:dyDescent="0.25">
      <c r="A29">
        <v>97.44</v>
      </c>
      <c r="B29">
        <v>98.42</v>
      </c>
      <c r="C29">
        <v>99.25</v>
      </c>
    </row>
    <row r="30" spans="1:3" x14ac:dyDescent="0.25">
      <c r="A30">
        <v>98.12</v>
      </c>
      <c r="B30">
        <v>98.38</v>
      </c>
      <c r="C30">
        <v>99.31</v>
      </c>
    </row>
    <row r="31" spans="1:3" x14ac:dyDescent="0.25">
      <c r="A31">
        <v>97.86</v>
      </c>
      <c r="B31">
        <v>99.03</v>
      </c>
      <c r="C31">
        <v>99.43</v>
      </c>
    </row>
    <row r="32" spans="1:3" x14ac:dyDescent="0.25">
      <c r="A32">
        <v>97.96</v>
      </c>
      <c r="B32">
        <v>98.16</v>
      </c>
      <c r="C32">
        <v>100.2</v>
      </c>
    </row>
    <row r="33" spans="1:3" x14ac:dyDescent="0.25">
      <c r="A33">
        <v>98.19</v>
      </c>
      <c r="B33">
        <v>98.25</v>
      </c>
      <c r="C33">
        <v>99.29</v>
      </c>
    </row>
    <row r="34" spans="1:3" x14ac:dyDescent="0.25">
      <c r="A34">
        <v>97.75</v>
      </c>
      <c r="B34">
        <v>97.8</v>
      </c>
      <c r="C34">
        <v>99.79</v>
      </c>
    </row>
    <row r="35" spans="1:3" x14ac:dyDescent="0.25">
      <c r="A35">
        <v>98.25</v>
      </c>
      <c r="B35">
        <v>98.25</v>
      </c>
      <c r="C35">
        <v>100.08</v>
      </c>
    </row>
    <row r="36" spans="1:3" x14ac:dyDescent="0.25">
      <c r="A36">
        <v>98.06</v>
      </c>
      <c r="B36">
        <v>97.83</v>
      </c>
      <c r="C36">
        <v>99.58</v>
      </c>
    </row>
    <row r="37" spans="1:3" x14ac:dyDescent="0.25">
      <c r="A37">
        <v>98.31</v>
      </c>
      <c r="B37">
        <v>98.79</v>
      </c>
      <c r="C37">
        <v>99.64</v>
      </c>
    </row>
    <row r="38" spans="1:3" x14ac:dyDescent="0.25">
      <c r="A38">
        <v>98.24</v>
      </c>
      <c r="B38">
        <v>98.76</v>
      </c>
      <c r="C38">
        <v>99.39</v>
      </c>
    </row>
    <row r="39" spans="1:3" x14ac:dyDescent="0.25">
      <c r="A39">
        <v>97.86</v>
      </c>
      <c r="B39">
        <v>98.79</v>
      </c>
      <c r="C39">
        <v>99.12</v>
      </c>
    </row>
    <row r="40" spans="1:3" x14ac:dyDescent="0.25">
      <c r="A40">
        <v>98.25</v>
      </c>
      <c r="B40">
        <v>98.51</v>
      </c>
      <c r="C40">
        <v>99.84</v>
      </c>
    </row>
    <row r="41" spans="1:3" x14ac:dyDescent="0.25">
      <c r="A41">
        <v>97.98</v>
      </c>
      <c r="B41">
        <v>97.87</v>
      </c>
      <c r="C41">
        <v>99.42</v>
      </c>
    </row>
    <row r="42" spans="1:3" x14ac:dyDescent="0.25">
      <c r="A42">
        <v>98.18</v>
      </c>
      <c r="B42">
        <v>97.55</v>
      </c>
      <c r="C42">
        <v>100</v>
      </c>
    </row>
    <row r="43" spans="1:3" x14ac:dyDescent="0.25">
      <c r="A43">
        <v>97.97</v>
      </c>
      <c r="B43">
        <v>98.24</v>
      </c>
      <c r="C43">
        <v>99.82</v>
      </c>
    </row>
    <row r="44" spans="1:3" x14ac:dyDescent="0.25">
      <c r="A44">
        <v>97.57</v>
      </c>
      <c r="B44">
        <v>98.17</v>
      </c>
      <c r="C44">
        <v>100</v>
      </c>
    </row>
    <row r="45" spans="1:3" x14ac:dyDescent="0.25">
      <c r="A45">
        <v>97.7</v>
      </c>
      <c r="B45">
        <v>99.44</v>
      </c>
      <c r="C45">
        <v>99.7</v>
      </c>
    </row>
    <row r="46" spans="1:3" x14ac:dyDescent="0.25">
      <c r="A46">
        <v>98.28</v>
      </c>
      <c r="B46">
        <v>98.55</v>
      </c>
      <c r="C46">
        <v>99.54</v>
      </c>
    </row>
    <row r="47" spans="1:3" x14ac:dyDescent="0.25">
      <c r="A47">
        <v>98.3</v>
      </c>
      <c r="B47">
        <v>98.27</v>
      </c>
      <c r="C47">
        <v>99.44</v>
      </c>
    </row>
    <row r="48" spans="1:3" x14ac:dyDescent="0.25">
      <c r="A48">
        <v>97.72</v>
      </c>
      <c r="B48">
        <v>98.19</v>
      </c>
      <c r="C48">
        <v>99.27</v>
      </c>
    </row>
    <row r="49" spans="1:3" x14ac:dyDescent="0.25">
      <c r="A49">
        <v>97.87</v>
      </c>
      <c r="B49">
        <v>97.9</v>
      </c>
      <c r="C49">
        <v>99.49</v>
      </c>
    </row>
    <row r="50" spans="1:3" x14ac:dyDescent="0.25">
      <c r="A50">
        <v>97.96</v>
      </c>
      <c r="B50">
        <v>98.52</v>
      </c>
      <c r="C50">
        <v>99.84</v>
      </c>
    </row>
    <row r="51" spans="1:3" x14ac:dyDescent="0.25">
      <c r="A51">
        <v>98.05</v>
      </c>
      <c r="B51">
        <v>98.3</v>
      </c>
      <c r="C51">
        <v>99.85</v>
      </c>
    </row>
    <row r="52" spans="1:3" x14ac:dyDescent="0.25">
      <c r="A52">
        <v>98.28</v>
      </c>
      <c r="B52">
        <v>98.39</v>
      </c>
      <c r="C52">
        <v>100.03</v>
      </c>
    </row>
    <row r="53" spans="1:3" x14ac:dyDescent="0.25">
      <c r="A53">
        <v>97.56</v>
      </c>
      <c r="B53">
        <v>98.06</v>
      </c>
      <c r="C53">
        <v>99.72</v>
      </c>
    </row>
    <row r="54" spans="1:3" x14ac:dyDescent="0.25">
      <c r="A54">
        <v>97.7</v>
      </c>
      <c r="B54">
        <v>98.35</v>
      </c>
      <c r="C54">
        <v>99.8</v>
      </c>
    </row>
    <row r="55" spans="1:3" x14ac:dyDescent="0.25">
      <c r="A55">
        <v>97.88</v>
      </c>
      <c r="B55">
        <v>98.55</v>
      </c>
      <c r="C55">
        <v>99.3</v>
      </c>
    </row>
    <row r="56" spans="1:3" x14ac:dyDescent="0.25">
      <c r="A56">
        <v>97.93</v>
      </c>
      <c r="B56">
        <v>98.38</v>
      </c>
      <c r="C56">
        <v>100.04</v>
      </c>
    </row>
    <row r="57" spans="1:3" x14ac:dyDescent="0.25">
      <c r="A57">
        <v>98.22</v>
      </c>
      <c r="B57">
        <v>97.83</v>
      </c>
      <c r="C57">
        <v>99.85</v>
      </c>
    </row>
    <row r="58" spans="1:3" x14ac:dyDescent="0.25">
      <c r="A58">
        <v>98.02</v>
      </c>
      <c r="B58">
        <v>97.83</v>
      </c>
      <c r="C58">
        <v>99.41</v>
      </c>
    </row>
    <row r="59" spans="1:3" x14ac:dyDescent="0.25">
      <c r="A59">
        <v>97.66</v>
      </c>
      <c r="B59">
        <v>98.48</v>
      </c>
      <c r="C59">
        <v>99.49</v>
      </c>
    </row>
    <row r="60" spans="1:3" x14ac:dyDescent="0.25">
      <c r="A60">
        <v>98.22</v>
      </c>
      <c r="B60">
        <v>98.81</v>
      </c>
      <c r="C60">
        <v>99.76</v>
      </c>
    </row>
    <row r="61" spans="1:3" x14ac:dyDescent="0.25">
      <c r="A61">
        <v>98.04</v>
      </c>
      <c r="B61">
        <v>97.61</v>
      </c>
      <c r="C61">
        <v>99.49</v>
      </c>
    </row>
    <row r="62" spans="1:3" x14ac:dyDescent="0.25">
      <c r="A62">
        <v>98.11</v>
      </c>
      <c r="B62">
        <v>98.04</v>
      </c>
      <c r="C62">
        <v>99.64</v>
      </c>
    </row>
    <row r="63" spans="1:3" x14ac:dyDescent="0.25">
      <c r="A63">
        <v>97.94</v>
      </c>
      <c r="B63">
        <v>97.16</v>
      </c>
      <c r="C63">
        <v>99.74</v>
      </c>
    </row>
    <row r="64" spans="1:3" x14ac:dyDescent="0.25">
      <c r="A64">
        <v>97.94</v>
      </c>
      <c r="B64">
        <v>98.17</v>
      </c>
      <c r="C64">
        <v>99.71</v>
      </c>
    </row>
    <row r="65" spans="1:3" x14ac:dyDescent="0.25">
      <c r="A65">
        <v>97.89</v>
      </c>
      <c r="B65">
        <v>98.69</v>
      </c>
      <c r="C65">
        <v>99.72</v>
      </c>
    </row>
    <row r="66" spans="1:3" x14ac:dyDescent="0.25">
      <c r="A66">
        <v>97.62</v>
      </c>
      <c r="B66">
        <v>98.46</v>
      </c>
      <c r="C66">
        <v>99.67</v>
      </c>
    </row>
    <row r="67" spans="1:3" x14ac:dyDescent="0.25">
      <c r="A67">
        <v>97.6</v>
      </c>
      <c r="B67">
        <v>98.62</v>
      </c>
      <c r="C67">
        <v>99.74</v>
      </c>
    </row>
    <row r="68" spans="1:3" x14ac:dyDescent="0.25">
      <c r="A68">
        <v>97.86</v>
      </c>
      <c r="B68">
        <v>98.01</v>
      </c>
      <c r="C68">
        <v>99.01</v>
      </c>
    </row>
    <row r="69" spans="1:3" x14ac:dyDescent="0.25">
      <c r="A69">
        <v>97.88</v>
      </c>
      <c r="B69">
        <v>98</v>
      </c>
      <c r="C69">
        <v>99.6</v>
      </c>
    </row>
    <row r="70" spans="1:3" x14ac:dyDescent="0.25">
      <c r="A70">
        <v>97.88</v>
      </c>
      <c r="B70">
        <v>98.33</v>
      </c>
      <c r="C70">
        <v>100.3</v>
      </c>
    </row>
    <row r="71" spans="1:3" x14ac:dyDescent="0.25">
      <c r="A71">
        <v>98.42</v>
      </c>
      <c r="B71">
        <v>97.98</v>
      </c>
      <c r="C71">
        <v>99.52</v>
      </c>
    </row>
    <row r="72" spans="1:3" x14ac:dyDescent="0.25">
      <c r="A72">
        <v>98.12</v>
      </c>
      <c r="B72">
        <v>98.1</v>
      </c>
      <c r="C72">
        <v>100.32</v>
      </c>
    </row>
    <row r="73" spans="1:3" x14ac:dyDescent="0.25">
      <c r="A73">
        <v>98.01</v>
      </c>
      <c r="B73">
        <v>98.14</v>
      </c>
      <c r="C73">
        <v>99.53</v>
      </c>
    </row>
    <row r="74" spans="1:3" x14ac:dyDescent="0.25">
      <c r="A74">
        <v>97.88</v>
      </c>
      <c r="B74">
        <v>98.41</v>
      </c>
      <c r="C74">
        <v>99.63</v>
      </c>
    </row>
    <row r="75" spans="1:3" x14ac:dyDescent="0.25">
      <c r="A75">
        <v>97.81</v>
      </c>
      <c r="B75">
        <v>99.21</v>
      </c>
      <c r="C75">
        <v>100.08</v>
      </c>
    </row>
    <row r="76" spans="1:3" x14ac:dyDescent="0.25">
      <c r="A76">
        <v>98.08</v>
      </c>
      <c r="B76">
        <v>98.31</v>
      </c>
      <c r="C76">
        <v>99.83</v>
      </c>
    </row>
    <row r="77" spans="1:3" x14ac:dyDescent="0.25">
      <c r="A77">
        <v>98.1</v>
      </c>
      <c r="B77">
        <v>98.38</v>
      </c>
      <c r="C77">
        <v>99.8</v>
      </c>
    </row>
    <row r="78" spans="1:3" x14ac:dyDescent="0.25">
      <c r="A78">
        <v>97.7</v>
      </c>
      <c r="B78">
        <v>97.72</v>
      </c>
      <c r="C78">
        <v>99.36</v>
      </c>
    </row>
    <row r="79" spans="1:3" x14ac:dyDescent="0.25">
      <c r="A79">
        <v>98.43</v>
      </c>
      <c r="B79">
        <v>98.03</v>
      </c>
      <c r="C79">
        <v>99.74</v>
      </c>
    </row>
    <row r="80" spans="1:3" x14ac:dyDescent="0.25">
      <c r="A80">
        <v>97.87</v>
      </c>
      <c r="B80">
        <v>98.39</v>
      </c>
      <c r="C80">
        <v>99.67</v>
      </c>
    </row>
    <row r="81" spans="1:3" x14ac:dyDescent="0.25">
      <c r="A81">
        <v>98.07</v>
      </c>
      <c r="B81">
        <v>98.14</v>
      </c>
      <c r="C81">
        <v>99.56</v>
      </c>
    </row>
    <row r="82" spans="1:3" x14ac:dyDescent="0.25">
      <c r="A82">
        <v>98.24</v>
      </c>
      <c r="B82">
        <v>98.21</v>
      </c>
      <c r="C82">
        <v>100.38</v>
      </c>
    </row>
    <row r="83" spans="1:3" x14ac:dyDescent="0.25">
      <c r="A83">
        <v>97.72</v>
      </c>
      <c r="B83">
        <v>98.02</v>
      </c>
      <c r="C83">
        <v>99.67</v>
      </c>
    </row>
    <row r="84" spans="1:3" x14ac:dyDescent="0.25">
      <c r="A84">
        <v>98</v>
      </c>
      <c r="B84">
        <v>97.93</v>
      </c>
      <c r="C84">
        <v>99.19</v>
      </c>
    </row>
    <row r="85" spans="1:3" x14ac:dyDescent="0.25">
      <c r="A85">
        <v>97.9</v>
      </c>
      <c r="B85">
        <v>98.12</v>
      </c>
      <c r="C85">
        <v>99.86</v>
      </c>
    </row>
    <row r="86" spans="1:3" x14ac:dyDescent="0.25">
      <c r="A86">
        <v>97.72</v>
      </c>
      <c r="B86">
        <v>97.91</v>
      </c>
      <c r="C86">
        <v>99.74</v>
      </c>
    </row>
    <row r="87" spans="1:3" x14ac:dyDescent="0.25">
      <c r="A87">
        <v>97.68</v>
      </c>
      <c r="B87">
        <v>98.2</v>
      </c>
      <c r="C87">
        <v>99.81</v>
      </c>
    </row>
    <row r="88" spans="1:3" x14ac:dyDescent="0.25">
      <c r="A88">
        <v>98.18</v>
      </c>
      <c r="B88">
        <v>98.02</v>
      </c>
      <c r="C88">
        <v>99.39</v>
      </c>
    </row>
    <row r="89" spans="1:3" x14ac:dyDescent="0.25">
      <c r="A89">
        <v>98</v>
      </c>
      <c r="B89">
        <v>98.12</v>
      </c>
      <c r="C89">
        <v>99.28</v>
      </c>
    </row>
    <row r="90" spans="1:3" x14ac:dyDescent="0.25">
      <c r="A90">
        <v>98.05</v>
      </c>
      <c r="B90">
        <v>98.27</v>
      </c>
      <c r="C90">
        <v>99.85</v>
      </c>
    </row>
    <row r="91" spans="1:3" x14ac:dyDescent="0.25">
      <c r="A91">
        <v>97.9</v>
      </c>
      <c r="B91">
        <v>98.45</v>
      </c>
      <c r="C91">
        <v>99.95</v>
      </c>
    </row>
    <row r="92" spans="1:3" x14ac:dyDescent="0.25">
      <c r="A92">
        <v>98.06</v>
      </c>
      <c r="B92">
        <v>97.82</v>
      </c>
      <c r="C92">
        <v>100.06</v>
      </c>
    </row>
    <row r="93" spans="1:3" x14ac:dyDescent="0.25">
      <c r="A93">
        <v>97.96</v>
      </c>
      <c r="B93">
        <v>97.57</v>
      </c>
      <c r="C93">
        <v>99.62</v>
      </c>
    </row>
    <row r="94" spans="1:3" x14ac:dyDescent="0.25">
      <c r="A94">
        <v>97.99</v>
      </c>
      <c r="B94">
        <v>98.01</v>
      </c>
      <c r="C94">
        <v>99.35</v>
      </c>
    </row>
    <row r="95" spans="1:3" x14ac:dyDescent="0.25">
      <c r="A95">
        <v>97.73</v>
      </c>
      <c r="B95">
        <v>98.36</v>
      </c>
      <c r="C95">
        <v>99.11</v>
      </c>
    </row>
    <row r="96" spans="1:3" x14ac:dyDescent="0.25">
      <c r="A96">
        <v>97.84</v>
      </c>
      <c r="B96">
        <v>98.3</v>
      </c>
      <c r="C96">
        <v>99.65</v>
      </c>
    </row>
    <row r="97" spans="1:3" x14ac:dyDescent="0.25">
      <c r="A97">
        <v>97.9</v>
      </c>
      <c r="B97">
        <v>98.26</v>
      </c>
      <c r="C97">
        <v>99.76</v>
      </c>
    </row>
    <row r="98" spans="1:3" x14ac:dyDescent="0.25">
      <c r="A98">
        <v>97.94</v>
      </c>
      <c r="B98">
        <v>97.82</v>
      </c>
      <c r="C98">
        <v>99.37</v>
      </c>
    </row>
    <row r="99" spans="1:3" x14ac:dyDescent="0.25">
      <c r="A99">
        <v>97.97</v>
      </c>
      <c r="B99">
        <v>98.01</v>
      </c>
      <c r="C99">
        <v>99.77</v>
      </c>
    </row>
    <row r="100" spans="1:3" x14ac:dyDescent="0.25">
      <c r="A100">
        <v>97.8</v>
      </c>
      <c r="B100">
        <v>98.3</v>
      </c>
      <c r="C100">
        <v>99.17</v>
      </c>
    </row>
    <row r="101" spans="1:3" x14ac:dyDescent="0.25">
      <c r="A101">
        <v>97.74</v>
      </c>
      <c r="B101">
        <v>97.82</v>
      </c>
      <c r="C101">
        <v>99.59</v>
      </c>
    </row>
    <row r="102" spans="1:3" x14ac:dyDescent="0.25">
      <c r="A102">
        <v>98.03</v>
      </c>
      <c r="B102">
        <v>98.06</v>
      </c>
      <c r="C102">
        <v>99.93</v>
      </c>
    </row>
    <row r="103" spans="1:3" x14ac:dyDescent="0.25">
      <c r="A103">
        <v>98.06</v>
      </c>
      <c r="B103">
        <v>97.95</v>
      </c>
      <c r="C103">
        <v>99.68</v>
      </c>
    </row>
    <row r="104" spans="1:3" x14ac:dyDescent="0.25">
      <c r="A104">
        <v>99.76</v>
      </c>
      <c r="B104">
        <v>98.65</v>
      </c>
      <c r="C104">
        <v>99.99</v>
      </c>
    </row>
    <row r="105" spans="1:3" x14ac:dyDescent="0.25">
      <c r="A105">
        <v>98.22</v>
      </c>
      <c r="B105">
        <v>98.49</v>
      </c>
      <c r="C105">
        <v>99.59</v>
      </c>
    </row>
    <row r="106" spans="1:3" x14ac:dyDescent="0.25">
      <c r="A106">
        <v>97.92</v>
      </c>
      <c r="B106">
        <v>98.2</v>
      </c>
      <c r="C106">
        <v>99.14</v>
      </c>
    </row>
    <row r="107" spans="1:3" x14ac:dyDescent="0.25">
      <c r="A107">
        <v>97.48</v>
      </c>
      <c r="B107">
        <v>98.22</v>
      </c>
      <c r="C107">
        <v>99.99</v>
      </c>
    </row>
    <row r="108" spans="1:3" x14ac:dyDescent="0.25">
      <c r="A108">
        <v>98.08</v>
      </c>
      <c r="B108">
        <v>98.12</v>
      </c>
      <c r="C108">
        <v>99</v>
      </c>
    </row>
    <row r="109" spans="1:3" x14ac:dyDescent="0.25">
      <c r="A109">
        <v>98.03</v>
      </c>
      <c r="B109">
        <v>98.08</v>
      </c>
      <c r="C109">
        <v>99.38</v>
      </c>
    </row>
    <row r="110" spans="1:3" x14ac:dyDescent="0.25">
      <c r="A110">
        <v>97.56</v>
      </c>
      <c r="B110">
        <v>98.83</v>
      </c>
      <c r="C110">
        <v>99.47</v>
      </c>
    </row>
    <row r="111" spans="1:3" x14ac:dyDescent="0.25">
      <c r="A111">
        <v>98.26</v>
      </c>
      <c r="B111">
        <v>98.4</v>
      </c>
      <c r="C111">
        <v>99.13</v>
      </c>
    </row>
    <row r="112" spans="1:3" x14ac:dyDescent="0.25">
      <c r="A112">
        <v>98.04</v>
      </c>
      <c r="B112">
        <v>98.54</v>
      </c>
      <c r="C112">
        <v>100.26</v>
      </c>
    </row>
    <row r="113" spans="1:3" x14ac:dyDescent="0.25">
      <c r="A113">
        <v>98.07</v>
      </c>
      <c r="B113">
        <v>98.53</v>
      </c>
      <c r="C113">
        <v>98.9</v>
      </c>
    </row>
    <row r="114" spans="1:3" x14ac:dyDescent="0.25">
      <c r="A114">
        <v>98.07</v>
      </c>
      <c r="B114">
        <v>97.99</v>
      </c>
      <c r="C114">
        <v>99.38</v>
      </c>
    </row>
    <row r="115" spans="1:3" x14ac:dyDescent="0.25">
      <c r="A115">
        <v>98.13</v>
      </c>
      <c r="B115">
        <v>98.34</v>
      </c>
      <c r="C115">
        <v>99.69</v>
      </c>
    </row>
    <row r="116" spans="1:3" x14ac:dyDescent="0.25">
      <c r="A116">
        <v>97.73</v>
      </c>
      <c r="B116">
        <v>97.69</v>
      </c>
      <c r="C116">
        <v>99.35</v>
      </c>
    </row>
    <row r="117" spans="1:3" x14ac:dyDescent="0.25">
      <c r="A117">
        <v>97.72</v>
      </c>
      <c r="B117">
        <v>98.17</v>
      </c>
      <c r="C117">
        <v>99.57</v>
      </c>
    </row>
    <row r="118" spans="1:3" x14ac:dyDescent="0.25">
      <c r="A118">
        <v>98.46</v>
      </c>
      <c r="B118">
        <v>97.88</v>
      </c>
      <c r="C118">
        <v>100.11</v>
      </c>
    </row>
    <row r="119" spans="1:3" x14ac:dyDescent="0.25">
      <c r="A119">
        <v>98.33</v>
      </c>
      <c r="B119">
        <v>98</v>
      </c>
      <c r="C119">
        <v>99.24</v>
      </c>
    </row>
    <row r="120" spans="1:3" x14ac:dyDescent="0.25">
      <c r="A120">
        <v>97.78</v>
      </c>
      <c r="B120">
        <v>98.21</v>
      </c>
      <c r="C120">
        <v>99.6</v>
      </c>
    </row>
    <row r="121" spans="1:3" x14ac:dyDescent="0.25">
      <c r="A121">
        <v>98.09</v>
      </c>
      <c r="B121">
        <v>98.23</v>
      </c>
      <c r="C121">
        <v>99.56</v>
      </c>
    </row>
    <row r="122" spans="1:3" x14ac:dyDescent="0.25">
      <c r="A122">
        <v>97.91</v>
      </c>
      <c r="B122">
        <v>98.37</v>
      </c>
      <c r="C122">
        <v>99.33</v>
      </c>
    </row>
    <row r="123" spans="1:3" x14ac:dyDescent="0.25">
      <c r="A123">
        <v>98.23</v>
      </c>
      <c r="B123">
        <v>98.22</v>
      </c>
      <c r="C123">
        <v>99.99</v>
      </c>
    </row>
    <row r="124" spans="1:3" x14ac:dyDescent="0.25">
      <c r="A124">
        <v>98.28</v>
      </c>
      <c r="B124">
        <v>98.13</v>
      </c>
      <c r="C124">
        <v>99.62</v>
      </c>
    </row>
    <row r="125" spans="1:3" x14ac:dyDescent="0.25">
      <c r="A125">
        <v>97.47</v>
      </c>
      <c r="B125">
        <v>98.31</v>
      </c>
      <c r="C125">
        <v>99.33</v>
      </c>
    </row>
    <row r="126" spans="1:3" x14ac:dyDescent="0.25">
      <c r="A126">
        <v>98.08</v>
      </c>
      <c r="B126">
        <v>98.37</v>
      </c>
      <c r="C126">
        <v>99.49</v>
      </c>
    </row>
    <row r="127" spans="1:3" x14ac:dyDescent="0.25">
      <c r="A127">
        <v>98.14</v>
      </c>
      <c r="B127">
        <v>98.59</v>
      </c>
      <c r="C127">
        <v>99.14</v>
      </c>
    </row>
    <row r="128" spans="1:3" x14ac:dyDescent="0.25">
      <c r="A128">
        <v>98.03</v>
      </c>
      <c r="B128">
        <v>98.31</v>
      </c>
      <c r="C128">
        <v>99.51</v>
      </c>
    </row>
    <row r="129" spans="1:3" x14ac:dyDescent="0.25">
      <c r="A129">
        <v>98.06</v>
      </c>
      <c r="B129">
        <v>98.09</v>
      </c>
      <c r="C129">
        <v>99.89</v>
      </c>
    </row>
    <row r="130" spans="1:3" x14ac:dyDescent="0.25">
      <c r="A130">
        <v>97.54</v>
      </c>
      <c r="B130">
        <v>98.6</v>
      </c>
      <c r="C130">
        <v>99.97</v>
      </c>
    </row>
    <row r="131" spans="1:3" x14ac:dyDescent="0.25">
      <c r="A131">
        <v>97.86</v>
      </c>
      <c r="B131">
        <v>98.32</v>
      </c>
      <c r="C131">
        <v>99.86</v>
      </c>
    </row>
    <row r="132" spans="1:3" x14ac:dyDescent="0.25">
      <c r="A132">
        <v>98.3</v>
      </c>
      <c r="B132">
        <v>98.35</v>
      </c>
      <c r="C132">
        <v>99.61</v>
      </c>
    </row>
    <row r="133" spans="1:3" x14ac:dyDescent="0.25">
      <c r="A133">
        <v>97.99</v>
      </c>
      <c r="B133">
        <v>98.03</v>
      </c>
      <c r="C133">
        <v>99.13</v>
      </c>
    </row>
    <row r="134" spans="1:3" x14ac:dyDescent="0.25">
      <c r="A134">
        <v>99.21</v>
      </c>
      <c r="B134">
        <v>98.21</v>
      </c>
      <c r="C134">
        <v>100.03</v>
      </c>
    </row>
    <row r="135" spans="1:3" x14ac:dyDescent="0.25">
      <c r="A135">
        <v>98.33</v>
      </c>
      <c r="B135">
        <v>98.18</v>
      </c>
      <c r="C135">
        <v>99.65</v>
      </c>
    </row>
    <row r="136" spans="1:3" x14ac:dyDescent="0.25">
      <c r="A136">
        <v>97.92</v>
      </c>
      <c r="B136">
        <v>98.24</v>
      </c>
      <c r="C136">
        <v>98.89</v>
      </c>
    </row>
    <row r="137" spans="1:3" x14ac:dyDescent="0.25">
      <c r="A137">
        <v>97.62</v>
      </c>
      <c r="B137">
        <v>98.7</v>
      </c>
      <c r="C137">
        <v>98.87</v>
      </c>
    </row>
    <row r="138" spans="1:3" x14ac:dyDescent="0.25">
      <c r="A138">
        <v>97.97</v>
      </c>
      <c r="B138">
        <v>97.95</v>
      </c>
      <c r="C138">
        <v>99.46</v>
      </c>
    </row>
    <row r="139" spans="1:3" x14ac:dyDescent="0.25">
      <c r="A139">
        <v>97.66</v>
      </c>
      <c r="B139">
        <v>98.16</v>
      </c>
      <c r="C139">
        <v>99.94</v>
      </c>
    </row>
    <row r="140" spans="1:3" x14ac:dyDescent="0.25">
      <c r="A140">
        <v>98.13</v>
      </c>
      <c r="B140">
        <v>97.87</v>
      </c>
      <c r="C140">
        <v>99.96</v>
      </c>
    </row>
    <row r="141" spans="1:3" x14ac:dyDescent="0.25">
      <c r="A141">
        <v>98.03</v>
      </c>
      <c r="B141">
        <v>98.15</v>
      </c>
      <c r="C141">
        <v>99.28</v>
      </c>
    </row>
    <row r="142" spans="1:3" x14ac:dyDescent="0.25">
      <c r="A142">
        <v>98.16</v>
      </c>
      <c r="B142">
        <v>98.29</v>
      </c>
      <c r="C142">
        <v>99.26</v>
      </c>
    </row>
    <row r="143" spans="1:3" x14ac:dyDescent="0.25">
      <c r="A143">
        <v>98.21</v>
      </c>
      <c r="B143">
        <v>98.04</v>
      </c>
      <c r="C143">
        <v>99.07</v>
      </c>
    </row>
    <row r="144" spans="1:3" x14ac:dyDescent="0.25">
      <c r="A144">
        <v>98.15</v>
      </c>
      <c r="B144">
        <v>98.41</v>
      </c>
      <c r="C144">
        <v>100.11</v>
      </c>
    </row>
    <row r="145" spans="1:3" x14ac:dyDescent="0.25">
      <c r="A145">
        <v>97.9</v>
      </c>
      <c r="B145">
        <v>98.85</v>
      </c>
      <c r="C145">
        <v>99.1</v>
      </c>
    </row>
    <row r="146" spans="1:3" x14ac:dyDescent="0.25">
      <c r="A146">
        <v>97.67</v>
      </c>
      <c r="B146">
        <v>98.15</v>
      </c>
      <c r="C146">
        <v>99.33</v>
      </c>
    </row>
    <row r="147" spans="1:3" x14ac:dyDescent="0.25">
      <c r="A147">
        <v>98.09</v>
      </c>
      <c r="B147">
        <v>98.55</v>
      </c>
      <c r="C147">
        <v>99.5</v>
      </c>
    </row>
    <row r="148" spans="1:3" x14ac:dyDescent="0.25">
      <c r="A148">
        <v>98.23</v>
      </c>
      <c r="B148">
        <v>97.72</v>
      </c>
      <c r="C148">
        <v>99.87</v>
      </c>
    </row>
    <row r="149" spans="1:3" x14ac:dyDescent="0.25">
      <c r="A149">
        <v>98.39</v>
      </c>
      <c r="B149">
        <v>98.3</v>
      </c>
      <c r="C149">
        <v>99.87</v>
      </c>
    </row>
    <row r="150" spans="1:3" x14ac:dyDescent="0.25">
      <c r="A150">
        <v>97.82</v>
      </c>
      <c r="B150">
        <v>98.01</v>
      </c>
      <c r="C150">
        <v>98.84</v>
      </c>
    </row>
    <row r="151" spans="1:3" x14ac:dyDescent="0.25">
      <c r="A151">
        <v>98.25</v>
      </c>
      <c r="B151">
        <v>98.35</v>
      </c>
      <c r="C151">
        <v>99.53</v>
      </c>
    </row>
    <row r="152" spans="1:3" x14ac:dyDescent="0.25">
      <c r="A152">
        <v>97.69</v>
      </c>
      <c r="B152">
        <v>99</v>
      </c>
      <c r="C152">
        <v>99.74</v>
      </c>
    </row>
    <row r="153" spans="1:3" x14ac:dyDescent="0.25">
      <c r="A153">
        <v>97.91</v>
      </c>
      <c r="B153">
        <v>98.23</v>
      </c>
      <c r="C153">
        <v>100.41</v>
      </c>
    </row>
    <row r="154" spans="1:3" x14ac:dyDescent="0.25">
      <c r="A154">
        <v>98.18</v>
      </c>
      <c r="B154">
        <v>98.03</v>
      </c>
      <c r="C154">
        <v>99.54</v>
      </c>
    </row>
    <row r="155" spans="1:3" x14ac:dyDescent="0.25">
      <c r="A155">
        <v>97.33</v>
      </c>
      <c r="B155">
        <v>98.05</v>
      </c>
      <c r="C155">
        <v>98.46</v>
      </c>
    </row>
    <row r="156" spans="1:3" x14ac:dyDescent="0.25">
      <c r="A156">
        <v>97.95</v>
      </c>
      <c r="B156">
        <v>98.06</v>
      </c>
      <c r="C156">
        <v>99.32</v>
      </c>
    </row>
    <row r="157" spans="1:3" x14ac:dyDescent="0.25">
      <c r="A157">
        <v>97.83</v>
      </c>
      <c r="B157">
        <v>98.18</v>
      </c>
      <c r="C157">
        <v>99.46</v>
      </c>
    </row>
    <row r="158" spans="1:3" x14ac:dyDescent="0.25">
      <c r="A158">
        <v>98.2</v>
      </c>
      <c r="B158">
        <v>97.83</v>
      </c>
      <c r="C158">
        <v>99.76</v>
      </c>
    </row>
    <row r="159" spans="1:3" x14ac:dyDescent="0.25">
      <c r="A159">
        <v>98.29</v>
      </c>
      <c r="B159">
        <v>98.23</v>
      </c>
      <c r="C159">
        <v>99.78</v>
      </c>
    </row>
    <row r="160" spans="1:3" x14ac:dyDescent="0.25">
      <c r="A160">
        <v>98</v>
      </c>
      <c r="B160">
        <v>98.18</v>
      </c>
      <c r="C160">
        <v>99.29</v>
      </c>
    </row>
    <row r="161" spans="1:3" x14ac:dyDescent="0.25">
      <c r="A161">
        <v>97.67</v>
      </c>
      <c r="B161">
        <v>98.07</v>
      </c>
      <c r="C161">
        <v>99.65</v>
      </c>
    </row>
    <row r="162" spans="1:3" x14ac:dyDescent="0.25">
      <c r="A162">
        <v>97.94</v>
      </c>
      <c r="B162">
        <v>98.48</v>
      </c>
      <c r="C162">
        <v>99.85</v>
      </c>
    </row>
    <row r="163" spans="1:3" x14ac:dyDescent="0.25">
      <c r="A163">
        <v>97.73</v>
      </c>
      <c r="B163">
        <v>98.28</v>
      </c>
      <c r="C163">
        <v>99.5</v>
      </c>
    </row>
    <row r="164" spans="1:3" x14ac:dyDescent="0.25">
      <c r="A164">
        <v>98.28</v>
      </c>
      <c r="B164">
        <v>98.04</v>
      </c>
      <c r="C164">
        <v>99.79</v>
      </c>
    </row>
    <row r="165" spans="1:3" x14ac:dyDescent="0.25">
      <c r="A165">
        <v>97.8</v>
      </c>
      <c r="B165">
        <v>98.1</v>
      </c>
      <c r="C165">
        <v>99.17</v>
      </c>
    </row>
    <row r="166" spans="1:3" x14ac:dyDescent="0.25">
      <c r="A166">
        <v>98.24</v>
      </c>
      <c r="B166">
        <v>98.63</v>
      </c>
      <c r="C166">
        <v>100.08</v>
      </c>
    </row>
    <row r="167" spans="1:3" x14ac:dyDescent="0.25">
      <c r="A167">
        <v>98.61</v>
      </c>
      <c r="B167">
        <v>98.31</v>
      </c>
      <c r="C167">
        <v>100</v>
      </c>
    </row>
    <row r="168" spans="1:3" x14ac:dyDescent="0.25">
      <c r="A168">
        <v>98.3</v>
      </c>
      <c r="B168">
        <v>97.7</v>
      </c>
      <c r="C168">
        <v>99.58</v>
      </c>
    </row>
    <row r="169" spans="1:3" x14ac:dyDescent="0.25">
      <c r="A169">
        <v>98.27</v>
      </c>
      <c r="B169">
        <v>97.95</v>
      </c>
      <c r="C169">
        <v>99.53</v>
      </c>
    </row>
    <row r="170" spans="1:3" x14ac:dyDescent="0.25">
      <c r="A170">
        <v>98.49</v>
      </c>
      <c r="B170">
        <v>98.03</v>
      </c>
      <c r="C170">
        <v>99.27</v>
      </c>
    </row>
    <row r="171" spans="1:3" x14ac:dyDescent="0.25">
      <c r="A171">
        <v>98.09</v>
      </c>
      <c r="B171">
        <v>98.28</v>
      </c>
      <c r="C171">
        <v>99.41</v>
      </c>
    </row>
    <row r="172" spans="1:3" x14ac:dyDescent="0.25">
      <c r="A172">
        <v>97.49</v>
      </c>
      <c r="B172">
        <v>98.33</v>
      </c>
      <c r="C172">
        <v>99.66</v>
      </c>
    </row>
    <row r="173" spans="1:3" x14ac:dyDescent="0.25">
      <c r="A173">
        <v>97.86</v>
      </c>
      <c r="B173">
        <v>98.1</v>
      </c>
      <c r="C173">
        <v>99.17</v>
      </c>
    </row>
    <row r="174" spans="1:3" x14ac:dyDescent="0.25">
      <c r="A174">
        <v>97.65</v>
      </c>
      <c r="B174">
        <v>97.95</v>
      </c>
      <c r="C174">
        <v>99.56</v>
      </c>
    </row>
    <row r="175" spans="1:3" x14ac:dyDescent="0.25">
      <c r="A175">
        <v>98.01</v>
      </c>
      <c r="B175">
        <v>98.05</v>
      </c>
      <c r="C175">
        <v>99.87</v>
      </c>
    </row>
    <row r="176" spans="1:3" x14ac:dyDescent="0.25">
      <c r="A176">
        <v>97.8</v>
      </c>
      <c r="B176">
        <v>98.07</v>
      </c>
      <c r="C176">
        <v>99.38</v>
      </c>
    </row>
    <row r="177" spans="1:3" x14ac:dyDescent="0.25">
      <c r="A177">
        <v>97.8</v>
      </c>
      <c r="B177">
        <v>98.13</v>
      </c>
      <c r="C177">
        <v>99.28</v>
      </c>
    </row>
    <row r="178" spans="1:3" x14ac:dyDescent="0.25">
      <c r="A178">
        <v>97.87</v>
      </c>
      <c r="B178">
        <v>97.97</v>
      </c>
      <c r="C178">
        <v>99.62</v>
      </c>
    </row>
    <row r="179" spans="1:3" x14ac:dyDescent="0.25">
      <c r="A179">
        <v>98.14</v>
      </c>
      <c r="B179">
        <v>97.94</v>
      </c>
      <c r="C179">
        <v>100.17</v>
      </c>
    </row>
    <row r="180" spans="1:3" x14ac:dyDescent="0.25">
      <c r="A180">
        <v>98.13</v>
      </c>
      <c r="B180">
        <v>98.38</v>
      </c>
      <c r="C180">
        <v>99.69</v>
      </c>
    </row>
    <row r="181" spans="1:3" x14ac:dyDescent="0.25">
      <c r="A181">
        <v>98.18</v>
      </c>
      <c r="B181">
        <v>98.61</v>
      </c>
      <c r="C181">
        <v>99.37</v>
      </c>
    </row>
    <row r="182" spans="1:3" x14ac:dyDescent="0.25">
      <c r="A182">
        <v>97.49</v>
      </c>
      <c r="B182">
        <v>98.49</v>
      </c>
      <c r="C182">
        <v>99.13</v>
      </c>
    </row>
    <row r="183" spans="1:3" x14ac:dyDescent="0.25">
      <c r="A183">
        <v>97.64</v>
      </c>
      <c r="B183">
        <v>98.15</v>
      </c>
      <c r="C183">
        <v>99.43</v>
      </c>
    </row>
    <row r="184" spans="1:3" x14ac:dyDescent="0.25">
      <c r="A184">
        <v>98.05</v>
      </c>
      <c r="B184">
        <v>98.17</v>
      </c>
      <c r="C184">
        <v>99.58</v>
      </c>
    </row>
    <row r="185" spans="1:3" x14ac:dyDescent="0.25">
      <c r="A185">
        <v>97.42</v>
      </c>
      <c r="B185">
        <v>97.86</v>
      </c>
      <c r="C185">
        <v>99.34</v>
      </c>
    </row>
    <row r="186" spans="1:3" x14ac:dyDescent="0.25">
      <c r="A186">
        <v>98.73</v>
      </c>
      <c r="B186">
        <v>98.56</v>
      </c>
      <c r="C186">
        <v>99.39</v>
      </c>
    </row>
    <row r="187" spans="1:3" x14ac:dyDescent="0.25">
      <c r="A187">
        <v>98.33</v>
      </c>
      <c r="B187">
        <v>98.04</v>
      </c>
      <c r="C187">
        <v>98.77</v>
      </c>
    </row>
    <row r="188" spans="1:3" x14ac:dyDescent="0.25">
      <c r="A188">
        <v>97.12</v>
      </c>
      <c r="B188">
        <v>98</v>
      </c>
      <c r="C188">
        <v>99.19</v>
      </c>
    </row>
    <row r="189" spans="1:3" x14ac:dyDescent="0.25">
      <c r="A189">
        <v>99.33</v>
      </c>
      <c r="B189">
        <v>97.93</v>
      </c>
      <c r="C189">
        <v>99.81</v>
      </c>
    </row>
    <row r="190" spans="1:3" x14ac:dyDescent="0.25">
      <c r="A190">
        <v>97.68</v>
      </c>
      <c r="B190">
        <v>97.55</v>
      </c>
      <c r="C190">
        <v>98.69</v>
      </c>
    </row>
    <row r="191" spans="1:3" x14ac:dyDescent="0.25">
      <c r="A191">
        <v>98.65</v>
      </c>
      <c r="B191">
        <v>98.98</v>
      </c>
      <c r="C191">
        <v>99.36</v>
      </c>
    </row>
    <row r="192" spans="1:3" x14ac:dyDescent="0.25">
      <c r="A192">
        <v>97.99</v>
      </c>
      <c r="B192">
        <v>98.13</v>
      </c>
      <c r="C192">
        <v>99.07</v>
      </c>
    </row>
    <row r="193" spans="1:3" x14ac:dyDescent="0.25">
      <c r="A193">
        <v>97.42</v>
      </c>
      <c r="B193">
        <v>98.15</v>
      </c>
      <c r="C193">
        <v>99.46</v>
      </c>
    </row>
    <row r="194" spans="1:3" x14ac:dyDescent="0.25">
      <c r="A194">
        <v>98.25</v>
      </c>
      <c r="B194">
        <v>98.05</v>
      </c>
      <c r="C194">
        <v>99.87</v>
      </c>
    </row>
    <row r="195" spans="1:3" x14ac:dyDescent="0.25">
      <c r="A195">
        <v>97.8</v>
      </c>
      <c r="B195">
        <v>97.88</v>
      </c>
      <c r="C195">
        <v>99.58</v>
      </c>
    </row>
    <row r="196" spans="1:3" x14ac:dyDescent="0.25">
      <c r="A196">
        <v>98.05</v>
      </c>
      <c r="B196">
        <v>98.1</v>
      </c>
      <c r="C196">
        <v>99.41</v>
      </c>
    </row>
    <row r="197" spans="1:3" x14ac:dyDescent="0.25">
      <c r="A197">
        <v>98.01</v>
      </c>
      <c r="B197">
        <v>98.57</v>
      </c>
      <c r="C197">
        <v>99.99</v>
      </c>
    </row>
    <row r="198" spans="1:3" x14ac:dyDescent="0.25">
      <c r="A198">
        <v>98.51</v>
      </c>
      <c r="B198">
        <v>98.31</v>
      </c>
      <c r="C198">
        <v>99.83</v>
      </c>
    </row>
    <row r="199" spans="1:3" x14ac:dyDescent="0.25">
      <c r="A199">
        <v>97.89</v>
      </c>
      <c r="B199">
        <v>98.37</v>
      </c>
      <c r="C199">
        <v>99.71</v>
      </c>
    </row>
    <row r="200" spans="1:3" x14ac:dyDescent="0.25">
      <c r="A200">
        <v>97.71</v>
      </c>
      <c r="B200">
        <v>98.15</v>
      </c>
      <c r="C200">
        <v>99.83</v>
      </c>
    </row>
    <row r="201" spans="1:3" x14ac:dyDescent="0.25">
      <c r="A201">
        <v>98.28</v>
      </c>
      <c r="B201">
        <v>98.11</v>
      </c>
      <c r="C201">
        <v>99.29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E2EB-F450-4A32-A073-E09B6EC62619}">
  <dimension ref="A1:D201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40</v>
      </c>
      <c r="B1" t="s">
        <v>35</v>
      </c>
      <c r="D1" s="4" t="s">
        <v>42</v>
      </c>
    </row>
    <row r="2" spans="1:4" x14ac:dyDescent="0.25">
      <c r="A2">
        <v>86.46</v>
      </c>
      <c r="B2">
        <v>154.81</v>
      </c>
    </row>
    <row r="3" spans="1:4" x14ac:dyDescent="0.25">
      <c r="A3">
        <v>86.45</v>
      </c>
      <c r="B3">
        <v>155.4</v>
      </c>
    </row>
    <row r="4" spans="1:4" x14ac:dyDescent="0.25">
      <c r="A4">
        <v>86.45</v>
      </c>
      <c r="B4">
        <v>155.35</v>
      </c>
    </row>
    <row r="5" spans="1:4" x14ac:dyDescent="0.25">
      <c r="A5">
        <v>86.18</v>
      </c>
      <c r="B5">
        <v>155.35</v>
      </c>
    </row>
    <row r="6" spans="1:4" x14ac:dyDescent="0.25">
      <c r="A6">
        <v>86.85</v>
      </c>
      <c r="B6">
        <v>155.91</v>
      </c>
    </row>
    <row r="7" spans="1:4" x14ac:dyDescent="0.25">
      <c r="A7">
        <v>86.39</v>
      </c>
      <c r="B7">
        <v>155.21</v>
      </c>
    </row>
    <row r="8" spans="1:4" x14ac:dyDescent="0.25">
      <c r="A8">
        <v>86.65</v>
      </c>
      <c r="B8">
        <v>154.99</v>
      </c>
    </row>
    <row r="9" spans="1:4" x14ac:dyDescent="0.25">
      <c r="A9">
        <v>86.56</v>
      </c>
      <c r="B9">
        <v>155.99</v>
      </c>
    </row>
    <row r="10" spans="1:4" x14ac:dyDescent="0.25">
      <c r="A10">
        <v>86.5</v>
      </c>
      <c r="B10">
        <v>155.38999999999999</v>
      </c>
    </row>
    <row r="11" spans="1:4" x14ac:dyDescent="0.25">
      <c r="A11">
        <v>86.32</v>
      </c>
      <c r="B11">
        <v>154.88999999999999</v>
      </c>
    </row>
    <row r="12" spans="1:4" x14ac:dyDescent="0.25">
      <c r="A12">
        <v>86.69</v>
      </c>
      <c r="B12">
        <v>155.13</v>
      </c>
    </row>
    <row r="13" spans="1:4" x14ac:dyDescent="0.25">
      <c r="A13">
        <v>86.47</v>
      </c>
      <c r="B13">
        <v>154.86000000000001</v>
      </c>
    </row>
    <row r="14" spans="1:4" x14ac:dyDescent="0.25">
      <c r="A14">
        <v>86.17</v>
      </c>
      <c r="B14">
        <v>155.77000000000001</v>
      </c>
    </row>
    <row r="15" spans="1:4" x14ac:dyDescent="0.25">
      <c r="A15">
        <v>86.29</v>
      </c>
      <c r="B15">
        <v>155.15</v>
      </c>
    </row>
    <row r="16" spans="1:4" x14ac:dyDescent="0.25">
      <c r="A16">
        <v>86.14</v>
      </c>
      <c r="B16">
        <v>155.91</v>
      </c>
    </row>
    <row r="17" spans="1:2" x14ac:dyDescent="0.25">
      <c r="A17">
        <v>86.53</v>
      </c>
      <c r="B17">
        <v>155.47999999999999</v>
      </c>
    </row>
    <row r="18" spans="1:2" x14ac:dyDescent="0.25">
      <c r="A18">
        <v>86.44</v>
      </c>
      <c r="B18">
        <v>155.56</v>
      </c>
    </row>
    <row r="19" spans="1:2" x14ac:dyDescent="0.25">
      <c r="A19">
        <v>86.36</v>
      </c>
      <c r="B19">
        <v>155.19999999999999</v>
      </c>
    </row>
    <row r="20" spans="1:2" x14ac:dyDescent="0.25">
      <c r="A20">
        <v>86.31</v>
      </c>
      <c r="B20">
        <v>155.05000000000001</v>
      </c>
    </row>
    <row r="21" spans="1:2" x14ac:dyDescent="0.25">
      <c r="A21">
        <v>86.17</v>
      </c>
      <c r="B21">
        <v>154.86000000000001</v>
      </c>
    </row>
    <row r="22" spans="1:2" x14ac:dyDescent="0.25">
      <c r="A22">
        <v>86.64</v>
      </c>
      <c r="B22">
        <v>155.22</v>
      </c>
    </row>
    <row r="23" spans="1:2" x14ac:dyDescent="0.25">
      <c r="A23">
        <v>86.54</v>
      </c>
      <c r="B23">
        <v>155.47</v>
      </c>
    </row>
    <row r="24" spans="1:2" x14ac:dyDescent="0.25">
      <c r="A24">
        <v>86.4</v>
      </c>
      <c r="B24">
        <v>155.94</v>
      </c>
    </row>
    <row r="25" spans="1:2" x14ac:dyDescent="0.25">
      <c r="A25">
        <v>86.59</v>
      </c>
      <c r="B25">
        <v>155.33000000000001</v>
      </c>
    </row>
    <row r="26" spans="1:2" x14ac:dyDescent="0.25">
      <c r="A26">
        <v>86.07</v>
      </c>
      <c r="B26">
        <v>155.57</v>
      </c>
    </row>
    <row r="27" spans="1:2" x14ac:dyDescent="0.25">
      <c r="A27">
        <v>86.29</v>
      </c>
      <c r="B27">
        <v>155.11000000000001</v>
      </c>
    </row>
    <row r="28" spans="1:2" x14ac:dyDescent="0.25">
      <c r="A28">
        <v>86.38</v>
      </c>
      <c r="B28">
        <v>155.21</v>
      </c>
    </row>
    <row r="29" spans="1:2" x14ac:dyDescent="0.25">
      <c r="A29">
        <v>86.12</v>
      </c>
      <c r="B29">
        <v>154.87</v>
      </c>
    </row>
    <row r="30" spans="1:2" x14ac:dyDescent="0.25">
      <c r="A30">
        <v>86.31</v>
      </c>
      <c r="B30">
        <v>154.72999999999999</v>
      </c>
    </row>
    <row r="31" spans="1:2" x14ac:dyDescent="0.25">
      <c r="A31">
        <v>86.59</v>
      </c>
      <c r="B31">
        <v>155.22999999999999</v>
      </c>
    </row>
    <row r="32" spans="1:2" x14ac:dyDescent="0.25">
      <c r="A32">
        <v>86.28</v>
      </c>
      <c r="B32">
        <v>155.44</v>
      </c>
    </row>
    <row r="33" spans="1:2" x14ac:dyDescent="0.25">
      <c r="A33">
        <v>86.51</v>
      </c>
      <c r="B33">
        <v>155.12</v>
      </c>
    </row>
    <row r="34" spans="1:2" x14ac:dyDescent="0.25">
      <c r="A34">
        <v>86.2</v>
      </c>
      <c r="B34">
        <v>155.93</v>
      </c>
    </row>
    <row r="35" spans="1:2" x14ac:dyDescent="0.25">
      <c r="A35">
        <v>86.5</v>
      </c>
      <c r="B35">
        <v>154.97</v>
      </c>
    </row>
    <row r="36" spans="1:2" x14ac:dyDescent="0.25">
      <c r="A36">
        <v>86.25</v>
      </c>
      <c r="B36">
        <v>155.06</v>
      </c>
    </row>
    <row r="37" spans="1:2" x14ac:dyDescent="0.25">
      <c r="A37">
        <v>86.29</v>
      </c>
      <c r="B37">
        <v>155.30000000000001</v>
      </c>
    </row>
    <row r="38" spans="1:2" x14ac:dyDescent="0.25">
      <c r="A38">
        <v>86.67</v>
      </c>
      <c r="B38">
        <v>155.46</v>
      </c>
    </row>
    <row r="39" spans="1:2" x14ac:dyDescent="0.25">
      <c r="A39">
        <v>86.03</v>
      </c>
      <c r="B39">
        <v>155.66999999999999</v>
      </c>
    </row>
    <row r="40" spans="1:2" x14ac:dyDescent="0.25">
      <c r="A40">
        <v>86.48</v>
      </c>
      <c r="B40">
        <v>154.94</v>
      </c>
    </row>
    <row r="41" spans="1:2" x14ac:dyDescent="0.25">
      <c r="A41">
        <v>85.93</v>
      </c>
      <c r="B41">
        <v>154.83000000000001</v>
      </c>
    </row>
    <row r="42" spans="1:2" x14ac:dyDescent="0.25">
      <c r="A42">
        <v>86.4</v>
      </c>
      <c r="B42">
        <v>155.05000000000001</v>
      </c>
    </row>
    <row r="43" spans="1:2" x14ac:dyDescent="0.25">
      <c r="A43">
        <v>86.44</v>
      </c>
      <c r="B43">
        <v>155.38999999999999</v>
      </c>
    </row>
    <row r="44" spans="1:2" x14ac:dyDescent="0.25">
      <c r="A44">
        <v>86.3</v>
      </c>
      <c r="B44">
        <v>155.44</v>
      </c>
    </row>
    <row r="45" spans="1:2" x14ac:dyDescent="0.25">
      <c r="A45">
        <v>86.34</v>
      </c>
      <c r="B45">
        <v>155.74</v>
      </c>
    </row>
    <row r="46" spans="1:2" x14ac:dyDescent="0.25">
      <c r="A46">
        <v>86.3</v>
      </c>
      <c r="B46">
        <v>155.06</v>
      </c>
    </row>
    <row r="47" spans="1:2" x14ac:dyDescent="0.25">
      <c r="A47">
        <v>86.33</v>
      </c>
      <c r="B47">
        <v>155.52000000000001</v>
      </c>
    </row>
    <row r="48" spans="1:2" x14ac:dyDescent="0.25">
      <c r="A48">
        <v>86.4</v>
      </c>
      <c r="B48">
        <v>155</v>
      </c>
    </row>
    <row r="49" spans="1:2" x14ac:dyDescent="0.25">
      <c r="A49">
        <v>86.21</v>
      </c>
      <c r="B49">
        <v>154.86000000000001</v>
      </c>
    </row>
    <row r="50" spans="1:2" x14ac:dyDescent="0.25">
      <c r="A50">
        <v>86.39</v>
      </c>
      <c r="B50">
        <v>154.97999999999999</v>
      </c>
    </row>
    <row r="51" spans="1:2" x14ac:dyDescent="0.25">
      <c r="A51">
        <v>86.24</v>
      </c>
      <c r="B51">
        <v>155.37</v>
      </c>
    </row>
    <row r="52" spans="1:2" x14ac:dyDescent="0.25">
      <c r="A52">
        <v>86.08</v>
      </c>
      <c r="B52">
        <v>155.38999999999999</v>
      </c>
    </row>
    <row r="53" spans="1:2" x14ac:dyDescent="0.25">
      <c r="A53">
        <v>86.61</v>
      </c>
      <c r="B53">
        <v>155.38999999999999</v>
      </c>
    </row>
    <row r="54" spans="1:2" x14ac:dyDescent="0.25">
      <c r="A54">
        <v>86.27</v>
      </c>
      <c r="B54">
        <v>155.43</v>
      </c>
    </row>
    <row r="55" spans="1:2" x14ac:dyDescent="0.25">
      <c r="A55">
        <v>86.48</v>
      </c>
      <c r="B55">
        <v>154.84</v>
      </c>
    </row>
    <row r="56" spans="1:2" x14ac:dyDescent="0.25">
      <c r="A56">
        <v>85.82</v>
      </c>
      <c r="B56">
        <v>155.53</v>
      </c>
    </row>
    <row r="57" spans="1:2" x14ac:dyDescent="0.25">
      <c r="A57">
        <v>86.43</v>
      </c>
      <c r="B57">
        <v>155.05000000000001</v>
      </c>
    </row>
    <row r="58" spans="1:2" x14ac:dyDescent="0.25">
      <c r="A58">
        <v>86.5</v>
      </c>
      <c r="B58">
        <v>154.9</v>
      </c>
    </row>
    <row r="59" spans="1:2" x14ac:dyDescent="0.25">
      <c r="A59">
        <v>86.45</v>
      </c>
      <c r="B59">
        <v>155.63999999999999</v>
      </c>
    </row>
    <row r="60" spans="1:2" x14ac:dyDescent="0.25">
      <c r="A60">
        <v>86.23</v>
      </c>
      <c r="B60">
        <v>154.93</v>
      </c>
    </row>
    <row r="61" spans="1:2" x14ac:dyDescent="0.25">
      <c r="A61">
        <v>86.13</v>
      </c>
      <c r="B61">
        <v>155.26</v>
      </c>
    </row>
    <row r="62" spans="1:2" x14ac:dyDescent="0.25">
      <c r="A62">
        <v>86.53</v>
      </c>
      <c r="B62">
        <v>155.05000000000001</v>
      </c>
    </row>
    <row r="63" spans="1:2" x14ac:dyDescent="0.25">
      <c r="A63">
        <v>86.4</v>
      </c>
      <c r="B63">
        <v>155.83000000000001</v>
      </c>
    </row>
    <row r="64" spans="1:2" x14ac:dyDescent="0.25">
      <c r="A64">
        <v>86.28</v>
      </c>
      <c r="B64">
        <v>154.97999999999999</v>
      </c>
    </row>
    <row r="65" spans="1:2" x14ac:dyDescent="0.25">
      <c r="A65">
        <v>86.57</v>
      </c>
      <c r="B65">
        <v>155.69</v>
      </c>
    </row>
    <row r="66" spans="1:2" x14ac:dyDescent="0.25">
      <c r="A66">
        <v>86.39</v>
      </c>
      <c r="B66">
        <v>155.83000000000001</v>
      </c>
    </row>
    <row r="67" spans="1:2" x14ac:dyDescent="0.25">
      <c r="A67">
        <v>86.39</v>
      </c>
      <c r="B67">
        <v>155.33000000000001</v>
      </c>
    </row>
    <row r="68" spans="1:2" x14ac:dyDescent="0.25">
      <c r="A68">
        <v>86.47</v>
      </c>
      <c r="B68">
        <v>156.01</v>
      </c>
    </row>
    <row r="69" spans="1:2" x14ac:dyDescent="0.25">
      <c r="A69">
        <v>86.33</v>
      </c>
      <c r="B69">
        <v>154.04</v>
      </c>
    </row>
    <row r="70" spans="1:2" x14ac:dyDescent="0.25">
      <c r="A70">
        <v>86.68</v>
      </c>
      <c r="B70">
        <v>155.07</v>
      </c>
    </row>
    <row r="71" spans="1:2" x14ac:dyDescent="0.25">
      <c r="A71">
        <v>86.25</v>
      </c>
      <c r="B71">
        <v>155.65</v>
      </c>
    </row>
    <row r="72" spans="1:2" x14ac:dyDescent="0.25">
      <c r="A72">
        <v>86.24</v>
      </c>
      <c r="B72">
        <v>154.81</v>
      </c>
    </row>
    <row r="73" spans="1:2" x14ac:dyDescent="0.25">
      <c r="A73">
        <v>86.44</v>
      </c>
      <c r="B73">
        <v>156.07</v>
      </c>
    </row>
    <row r="74" spans="1:2" x14ac:dyDescent="0.25">
      <c r="A74">
        <v>86.47</v>
      </c>
      <c r="B74">
        <v>155.22999999999999</v>
      </c>
    </row>
    <row r="75" spans="1:2" x14ac:dyDescent="0.25">
      <c r="A75">
        <v>86.87</v>
      </c>
      <c r="B75">
        <v>154.93</v>
      </c>
    </row>
    <row r="76" spans="1:2" x14ac:dyDescent="0.25">
      <c r="A76">
        <v>86.41</v>
      </c>
      <c r="B76">
        <v>155.96</v>
      </c>
    </row>
    <row r="77" spans="1:2" x14ac:dyDescent="0.25">
      <c r="A77">
        <v>85.74</v>
      </c>
      <c r="B77">
        <v>154.63</v>
      </c>
    </row>
    <row r="78" spans="1:2" x14ac:dyDescent="0.25">
      <c r="A78">
        <v>86.29</v>
      </c>
      <c r="B78">
        <v>155.82</v>
      </c>
    </row>
    <row r="79" spans="1:2" x14ac:dyDescent="0.25">
      <c r="A79">
        <v>86.03</v>
      </c>
      <c r="B79">
        <v>155.11000000000001</v>
      </c>
    </row>
    <row r="80" spans="1:2" x14ac:dyDescent="0.25">
      <c r="A80">
        <v>86.92</v>
      </c>
      <c r="B80">
        <v>154.88999999999999</v>
      </c>
    </row>
    <row r="81" spans="1:2" x14ac:dyDescent="0.25">
      <c r="A81">
        <v>86.28</v>
      </c>
      <c r="B81">
        <v>155.77000000000001</v>
      </c>
    </row>
    <row r="82" spans="1:2" x14ac:dyDescent="0.25">
      <c r="A82">
        <v>86.67</v>
      </c>
      <c r="B82">
        <v>155.43</v>
      </c>
    </row>
    <row r="83" spans="1:2" x14ac:dyDescent="0.25">
      <c r="A83">
        <v>86.42</v>
      </c>
      <c r="B83">
        <v>154.78</v>
      </c>
    </row>
    <row r="84" spans="1:2" x14ac:dyDescent="0.25">
      <c r="A84">
        <v>86.06</v>
      </c>
      <c r="B84">
        <v>155.61000000000001</v>
      </c>
    </row>
    <row r="85" spans="1:2" x14ac:dyDescent="0.25">
      <c r="A85">
        <v>86.27</v>
      </c>
      <c r="B85">
        <v>154.54</v>
      </c>
    </row>
    <row r="86" spans="1:2" x14ac:dyDescent="0.25">
      <c r="A86">
        <v>85.71</v>
      </c>
      <c r="B86">
        <v>155.41999999999999</v>
      </c>
    </row>
    <row r="87" spans="1:2" x14ac:dyDescent="0.25">
      <c r="A87">
        <v>86.35</v>
      </c>
      <c r="B87">
        <v>155.59</v>
      </c>
    </row>
    <row r="88" spans="1:2" x14ac:dyDescent="0.25">
      <c r="A88">
        <v>86.63</v>
      </c>
      <c r="B88">
        <v>154.78</v>
      </c>
    </row>
    <row r="89" spans="1:2" x14ac:dyDescent="0.25">
      <c r="A89">
        <v>86.77</v>
      </c>
      <c r="B89">
        <v>155.47999999999999</v>
      </c>
    </row>
    <row r="90" spans="1:2" x14ac:dyDescent="0.25">
      <c r="A90">
        <v>86.55</v>
      </c>
      <c r="B90">
        <v>154.76</v>
      </c>
    </row>
    <row r="91" spans="1:2" x14ac:dyDescent="0.25">
      <c r="A91">
        <v>86.32</v>
      </c>
      <c r="B91">
        <v>155.80000000000001</v>
      </c>
    </row>
    <row r="92" spans="1:2" x14ac:dyDescent="0.25">
      <c r="A92">
        <v>86</v>
      </c>
      <c r="B92">
        <v>155.43</v>
      </c>
    </row>
    <row r="93" spans="1:2" x14ac:dyDescent="0.25">
      <c r="A93">
        <v>86.37</v>
      </c>
      <c r="B93">
        <v>154.71</v>
      </c>
    </row>
    <row r="94" spans="1:2" x14ac:dyDescent="0.25">
      <c r="A94">
        <v>85.95</v>
      </c>
      <c r="B94">
        <v>155.13999999999999</v>
      </c>
    </row>
    <row r="95" spans="1:2" x14ac:dyDescent="0.25">
      <c r="A95">
        <v>86.57</v>
      </c>
      <c r="B95">
        <v>155.68</v>
      </c>
    </row>
    <row r="96" spans="1:2" x14ac:dyDescent="0.25">
      <c r="A96">
        <v>86.46</v>
      </c>
      <c r="B96">
        <v>155.4</v>
      </c>
    </row>
    <row r="97" spans="1:2" x14ac:dyDescent="0.25">
      <c r="A97">
        <v>86.48</v>
      </c>
      <c r="B97">
        <v>155.43</v>
      </c>
    </row>
    <row r="98" spans="1:2" x14ac:dyDescent="0.25">
      <c r="A98">
        <v>86.1</v>
      </c>
      <c r="B98">
        <v>155.12</v>
      </c>
    </row>
    <row r="99" spans="1:2" x14ac:dyDescent="0.25">
      <c r="A99">
        <v>86.38</v>
      </c>
      <c r="B99">
        <v>154.61000000000001</v>
      </c>
    </row>
    <row r="100" spans="1:2" x14ac:dyDescent="0.25">
      <c r="A100">
        <v>86.3</v>
      </c>
      <c r="B100">
        <v>155.65</v>
      </c>
    </row>
    <row r="101" spans="1:2" x14ac:dyDescent="0.25">
      <c r="A101">
        <v>86.14</v>
      </c>
      <c r="B101">
        <v>155.88</v>
      </c>
    </row>
    <row r="102" spans="1:2" x14ac:dyDescent="0.25">
      <c r="A102">
        <v>86.34</v>
      </c>
      <c r="B102">
        <v>155.38</v>
      </c>
    </row>
    <row r="103" spans="1:2" x14ac:dyDescent="0.25">
      <c r="A103">
        <v>86.18</v>
      </c>
      <c r="B103">
        <v>154.88</v>
      </c>
    </row>
    <row r="104" spans="1:2" x14ac:dyDescent="0.25">
      <c r="A104">
        <v>86.33</v>
      </c>
      <c r="B104">
        <v>155.22</v>
      </c>
    </row>
    <row r="105" spans="1:2" x14ac:dyDescent="0.25">
      <c r="A105">
        <v>86.41</v>
      </c>
      <c r="B105">
        <v>155.41999999999999</v>
      </c>
    </row>
    <row r="106" spans="1:2" x14ac:dyDescent="0.25">
      <c r="A106">
        <v>86.25</v>
      </c>
      <c r="B106">
        <v>155.24</v>
      </c>
    </row>
    <row r="107" spans="1:2" x14ac:dyDescent="0.25">
      <c r="A107">
        <v>86.29</v>
      </c>
      <c r="B107">
        <v>154.63999999999999</v>
      </c>
    </row>
    <row r="108" spans="1:2" x14ac:dyDescent="0.25">
      <c r="A108">
        <v>86.17</v>
      </c>
      <c r="B108">
        <v>155.19999999999999</v>
      </c>
    </row>
    <row r="109" spans="1:2" x14ac:dyDescent="0.25">
      <c r="A109">
        <v>86.48</v>
      </c>
      <c r="B109">
        <v>155.82</v>
      </c>
    </row>
    <row r="110" spans="1:2" x14ac:dyDescent="0.25">
      <c r="A110">
        <v>86.58</v>
      </c>
      <c r="B110">
        <v>154.96</v>
      </c>
    </row>
    <row r="111" spans="1:2" x14ac:dyDescent="0.25">
      <c r="A111">
        <v>86.45</v>
      </c>
      <c r="B111">
        <v>156.66999999999999</v>
      </c>
    </row>
    <row r="112" spans="1:2" x14ac:dyDescent="0.25">
      <c r="A112">
        <v>86.56</v>
      </c>
      <c r="B112">
        <v>154.52000000000001</v>
      </c>
    </row>
    <row r="113" spans="1:2" x14ac:dyDescent="0.25">
      <c r="A113">
        <v>86.12</v>
      </c>
      <c r="B113">
        <v>155.05000000000001</v>
      </c>
    </row>
    <row r="114" spans="1:2" x14ac:dyDescent="0.25">
      <c r="A114">
        <v>85.91</v>
      </c>
      <c r="B114">
        <v>155.09</v>
      </c>
    </row>
    <row r="115" spans="1:2" x14ac:dyDescent="0.25">
      <c r="A115">
        <v>86.43</v>
      </c>
      <c r="B115">
        <v>155.13999999999999</v>
      </c>
    </row>
    <row r="116" spans="1:2" x14ac:dyDescent="0.25">
      <c r="A116">
        <v>86.11</v>
      </c>
      <c r="B116">
        <v>156.01</v>
      </c>
    </row>
    <row r="117" spans="1:2" x14ac:dyDescent="0.25">
      <c r="A117">
        <v>86.42</v>
      </c>
      <c r="B117">
        <v>155.06</v>
      </c>
    </row>
    <row r="118" spans="1:2" x14ac:dyDescent="0.25">
      <c r="A118">
        <v>86.38</v>
      </c>
      <c r="B118">
        <v>155.07</v>
      </c>
    </row>
    <row r="119" spans="1:2" x14ac:dyDescent="0.25">
      <c r="A119">
        <v>86.32</v>
      </c>
      <c r="B119">
        <v>155.44</v>
      </c>
    </row>
    <row r="120" spans="1:2" x14ac:dyDescent="0.25">
      <c r="A120">
        <v>86.39</v>
      </c>
      <c r="B120">
        <v>154.91999999999999</v>
      </c>
    </row>
    <row r="121" spans="1:2" x14ac:dyDescent="0.25">
      <c r="A121">
        <v>86.59</v>
      </c>
      <c r="B121">
        <v>155.62</v>
      </c>
    </row>
    <row r="122" spans="1:2" x14ac:dyDescent="0.25">
      <c r="A122">
        <v>86.24</v>
      </c>
      <c r="B122">
        <v>155.28</v>
      </c>
    </row>
    <row r="123" spans="1:2" x14ac:dyDescent="0.25">
      <c r="A123">
        <v>86.41</v>
      </c>
      <c r="B123">
        <v>155.27000000000001</v>
      </c>
    </row>
    <row r="124" spans="1:2" x14ac:dyDescent="0.25">
      <c r="A124">
        <v>86.34</v>
      </c>
      <c r="B124">
        <v>155.33000000000001</v>
      </c>
    </row>
    <row r="125" spans="1:2" x14ac:dyDescent="0.25">
      <c r="A125">
        <v>86.45</v>
      </c>
      <c r="B125">
        <v>155.16</v>
      </c>
    </row>
    <row r="126" spans="1:2" x14ac:dyDescent="0.25">
      <c r="A126">
        <v>86.68</v>
      </c>
      <c r="B126">
        <v>155.68</v>
      </c>
    </row>
    <row r="127" spans="1:2" x14ac:dyDescent="0.25">
      <c r="A127">
        <v>86.28</v>
      </c>
      <c r="B127">
        <v>155.15</v>
      </c>
    </row>
    <row r="128" spans="1:2" x14ac:dyDescent="0.25">
      <c r="A128">
        <v>86.01</v>
      </c>
      <c r="B128">
        <v>154.71</v>
      </c>
    </row>
    <row r="129" spans="1:2" x14ac:dyDescent="0.25">
      <c r="A129">
        <v>86.59</v>
      </c>
      <c r="B129">
        <v>155.31</v>
      </c>
    </row>
    <row r="130" spans="1:2" x14ac:dyDescent="0.25">
      <c r="A130">
        <v>86.12</v>
      </c>
      <c r="B130">
        <v>155.51</v>
      </c>
    </row>
    <row r="131" spans="1:2" x14ac:dyDescent="0.25">
      <c r="A131">
        <v>86.2</v>
      </c>
      <c r="B131">
        <v>155.71</v>
      </c>
    </row>
    <row r="132" spans="1:2" x14ac:dyDescent="0.25">
      <c r="A132">
        <v>86.44</v>
      </c>
      <c r="B132">
        <v>154.69</v>
      </c>
    </row>
    <row r="133" spans="1:2" x14ac:dyDescent="0.25">
      <c r="A133">
        <v>86.11</v>
      </c>
      <c r="B133">
        <v>155.57</v>
      </c>
    </row>
    <row r="134" spans="1:2" x14ac:dyDescent="0.25">
      <c r="A134">
        <v>86.17</v>
      </c>
      <c r="B134">
        <v>153.82</v>
      </c>
    </row>
    <row r="135" spans="1:2" x14ac:dyDescent="0.25">
      <c r="A135">
        <v>86.42</v>
      </c>
      <c r="B135">
        <v>155.24</v>
      </c>
    </row>
    <row r="136" spans="1:2" x14ac:dyDescent="0.25">
      <c r="A136">
        <v>86.16</v>
      </c>
      <c r="B136">
        <v>155.44</v>
      </c>
    </row>
    <row r="137" spans="1:2" x14ac:dyDescent="0.25">
      <c r="A137">
        <v>86.39</v>
      </c>
      <c r="B137">
        <v>155.32</v>
      </c>
    </row>
    <row r="138" spans="1:2" x14ac:dyDescent="0.25">
      <c r="A138">
        <v>86.08</v>
      </c>
      <c r="B138">
        <v>155.75</v>
      </c>
    </row>
    <row r="139" spans="1:2" x14ac:dyDescent="0.25">
      <c r="A139">
        <v>86.26</v>
      </c>
      <c r="B139">
        <v>154.47999999999999</v>
      </c>
    </row>
    <row r="140" spans="1:2" x14ac:dyDescent="0.25">
      <c r="A140">
        <v>86.22</v>
      </c>
      <c r="B140">
        <v>155.07</v>
      </c>
    </row>
    <row r="141" spans="1:2" x14ac:dyDescent="0.25">
      <c r="A141">
        <v>86.03</v>
      </c>
      <c r="B141">
        <v>155.63999999999999</v>
      </c>
    </row>
    <row r="142" spans="1:2" x14ac:dyDescent="0.25">
      <c r="A142">
        <v>86.36</v>
      </c>
      <c r="B142">
        <v>155.11000000000001</v>
      </c>
    </row>
    <row r="143" spans="1:2" x14ac:dyDescent="0.25">
      <c r="A143">
        <v>86.18</v>
      </c>
      <c r="B143">
        <v>155.83000000000001</v>
      </c>
    </row>
    <row r="144" spans="1:2" x14ac:dyDescent="0.25">
      <c r="A144">
        <v>86.05</v>
      </c>
      <c r="B144">
        <v>155.55000000000001</v>
      </c>
    </row>
    <row r="145" spans="1:2" x14ac:dyDescent="0.25">
      <c r="A145">
        <v>86.61</v>
      </c>
      <c r="B145">
        <v>154.6</v>
      </c>
    </row>
    <row r="146" spans="1:2" x14ac:dyDescent="0.25">
      <c r="A146">
        <v>86.4</v>
      </c>
      <c r="B146">
        <v>156.5</v>
      </c>
    </row>
    <row r="147" spans="1:2" x14ac:dyDescent="0.25">
      <c r="A147">
        <v>86.57</v>
      </c>
      <c r="B147">
        <v>154.46</v>
      </c>
    </row>
    <row r="148" spans="1:2" x14ac:dyDescent="0.25">
      <c r="A148">
        <v>85.9</v>
      </c>
      <c r="B148">
        <v>155.27000000000001</v>
      </c>
    </row>
    <row r="149" spans="1:2" x14ac:dyDescent="0.25">
      <c r="A149">
        <v>86.75</v>
      </c>
      <c r="B149">
        <v>154.97999999999999</v>
      </c>
    </row>
    <row r="150" spans="1:2" x14ac:dyDescent="0.25">
      <c r="A150">
        <v>86.05</v>
      </c>
      <c r="B150">
        <v>154.87</v>
      </c>
    </row>
    <row r="151" spans="1:2" x14ac:dyDescent="0.25">
      <c r="A151">
        <v>86.32</v>
      </c>
      <c r="B151">
        <v>155.32</v>
      </c>
    </row>
    <row r="152" spans="1:2" x14ac:dyDescent="0.25">
      <c r="A152">
        <v>86.51</v>
      </c>
      <c r="B152">
        <v>155.47</v>
      </c>
    </row>
    <row r="153" spans="1:2" x14ac:dyDescent="0.25">
      <c r="A153">
        <v>86.37</v>
      </c>
      <c r="B153">
        <v>155.79</v>
      </c>
    </row>
    <row r="154" spans="1:2" x14ac:dyDescent="0.25">
      <c r="A154">
        <v>86.32</v>
      </c>
      <c r="B154">
        <v>155.41</v>
      </c>
    </row>
    <row r="155" spans="1:2" x14ac:dyDescent="0.25">
      <c r="A155">
        <v>86.4</v>
      </c>
      <c r="B155">
        <v>154.52000000000001</v>
      </c>
    </row>
    <row r="156" spans="1:2" x14ac:dyDescent="0.25">
      <c r="A156">
        <v>86.46</v>
      </c>
      <c r="B156">
        <v>155.34</v>
      </c>
    </row>
    <row r="157" spans="1:2" x14ac:dyDescent="0.25">
      <c r="A157">
        <v>85.99</v>
      </c>
      <c r="B157">
        <v>155.02000000000001</v>
      </c>
    </row>
    <row r="158" spans="1:2" x14ac:dyDescent="0.25">
      <c r="A158">
        <v>86.5</v>
      </c>
      <c r="B158">
        <v>155.88999999999999</v>
      </c>
    </row>
    <row r="159" spans="1:2" x14ac:dyDescent="0.25">
      <c r="A159">
        <v>86.31</v>
      </c>
      <c r="B159">
        <v>154.81</v>
      </c>
    </row>
    <row r="160" spans="1:2" x14ac:dyDescent="0.25">
      <c r="A160">
        <v>85.85</v>
      </c>
      <c r="B160">
        <v>156.31</v>
      </c>
    </row>
    <row r="161" spans="1:2" x14ac:dyDescent="0.25">
      <c r="A161">
        <v>86.25</v>
      </c>
      <c r="B161">
        <v>154.80000000000001</v>
      </c>
    </row>
    <row r="162" spans="1:2" x14ac:dyDescent="0.25">
      <c r="A162">
        <v>86.44</v>
      </c>
      <c r="B162">
        <v>155.33000000000001</v>
      </c>
    </row>
    <row r="163" spans="1:2" x14ac:dyDescent="0.25">
      <c r="A163">
        <v>85.68</v>
      </c>
      <c r="B163">
        <v>154.91</v>
      </c>
    </row>
    <row r="164" spans="1:2" x14ac:dyDescent="0.25">
      <c r="A164">
        <v>86.34</v>
      </c>
      <c r="B164">
        <v>154.84</v>
      </c>
    </row>
    <row r="165" spans="1:2" x14ac:dyDescent="0.25">
      <c r="A165">
        <v>86.77</v>
      </c>
      <c r="B165">
        <v>154.74</v>
      </c>
    </row>
    <row r="166" spans="1:2" x14ac:dyDescent="0.25">
      <c r="A166">
        <v>86.41</v>
      </c>
      <c r="B166">
        <v>155.71</v>
      </c>
    </row>
    <row r="167" spans="1:2" x14ac:dyDescent="0.25">
      <c r="A167">
        <v>87.16</v>
      </c>
      <c r="B167">
        <v>155.36000000000001</v>
      </c>
    </row>
    <row r="168" spans="1:2" x14ac:dyDescent="0.25">
      <c r="A168">
        <v>86.19</v>
      </c>
      <c r="B168">
        <v>156.22</v>
      </c>
    </row>
    <row r="169" spans="1:2" x14ac:dyDescent="0.25">
      <c r="A169">
        <v>86.03</v>
      </c>
      <c r="B169">
        <v>154.07</v>
      </c>
    </row>
    <row r="170" spans="1:2" x14ac:dyDescent="0.25">
      <c r="A170">
        <v>87.2</v>
      </c>
      <c r="B170">
        <v>155.52000000000001</v>
      </c>
    </row>
    <row r="171" spans="1:2" x14ac:dyDescent="0.25">
      <c r="A171">
        <v>85.94</v>
      </c>
      <c r="B171">
        <v>155.21</v>
      </c>
    </row>
    <row r="172" spans="1:2" x14ac:dyDescent="0.25">
      <c r="A172">
        <v>86.71</v>
      </c>
      <c r="B172">
        <v>155.6</v>
      </c>
    </row>
    <row r="173" spans="1:2" x14ac:dyDescent="0.25">
      <c r="A173">
        <v>86.19</v>
      </c>
      <c r="B173">
        <v>156.43</v>
      </c>
    </row>
    <row r="174" spans="1:2" x14ac:dyDescent="0.25">
      <c r="A174">
        <v>86.44</v>
      </c>
      <c r="B174">
        <v>154.88</v>
      </c>
    </row>
    <row r="175" spans="1:2" x14ac:dyDescent="0.25">
      <c r="A175">
        <v>86.67</v>
      </c>
      <c r="B175">
        <v>154.63999999999999</v>
      </c>
    </row>
    <row r="176" spans="1:2" x14ac:dyDescent="0.25">
      <c r="A176">
        <v>86.44</v>
      </c>
      <c r="B176">
        <v>155.69999999999999</v>
      </c>
    </row>
    <row r="177" spans="1:2" x14ac:dyDescent="0.25">
      <c r="A177">
        <v>86.7</v>
      </c>
      <c r="B177">
        <v>155.52000000000001</v>
      </c>
    </row>
    <row r="178" spans="1:2" x14ac:dyDescent="0.25">
      <c r="A178">
        <v>86.02</v>
      </c>
      <c r="B178">
        <v>155.61000000000001</v>
      </c>
    </row>
    <row r="179" spans="1:2" x14ac:dyDescent="0.25">
      <c r="A179">
        <v>85.79</v>
      </c>
      <c r="B179">
        <v>155.03</v>
      </c>
    </row>
    <row r="180" spans="1:2" x14ac:dyDescent="0.25">
      <c r="A180">
        <v>85.71</v>
      </c>
      <c r="B180">
        <v>155.43</v>
      </c>
    </row>
    <row r="181" spans="1:2" x14ac:dyDescent="0.25">
      <c r="A181">
        <v>86.43</v>
      </c>
      <c r="B181">
        <v>155.52000000000001</v>
      </c>
    </row>
    <row r="182" spans="1:2" x14ac:dyDescent="0.25">
      <c r="A182">
        <v>86.63</v>
      </c>
      <c r="B182">
        <v>155.16999999999999</v>
      </c>
    </row>
    <row r="183" spans="1:2" x14ac:dyDescent="0.25">
      <c r="A183">
        <v>86.23</v>
      </c>
      <c r="B183">
        <v>154.41999999999999</v>
      </c>
    </row>
    <row r="184" spans="1:2" x14ac:dyDescent="0.25">
      <c r="A184">
        <v>86.37</v>
      </c>
      <c r="B184">
        <v>155.11000000000001</v>
      </c>
    </row>
    <row r="185" spans="1:2" x14ac:dyDescent="0.25">
      <c r="A185">
        <v>86.65</v>
      </c>
      <c r="B185">
        <v>155.02000000000001</v>
      </c>
    </row>
    <row r="186" spans="1:2" x14ac:dyDescent="0.25">
      <c r="A186">
        <v>86.33</v>
      </c>
      <c r="B186">
        <v>156.31</v>
      </c>
    </row>
    <row r="187" spans="1:2" x14ac:dyDescent="0.25">
      <c r="A187">
        <v>86.57</v>
      </c>
      <c r="B187">
        <v>155.47999999999999</v>
      </c>
    </row>
    <row r="188" spans="1:2" x14ac:dyDescent="0.25">
      <c r="A188">
        <v>86.34</v>
      </c>
      <c r="B188">
        <v>155.51</v>
      </c>
    </row>
    <row r="189" spans="1:2" x14ac:dyDescent="0.25">
      <c r="A189">
        <v>86.17</v>
      </c>
      <c r="B189">
        <v>155.24</v>
      </c>
    </row>
    <row r="190" spans="1:2" x14ac:dyDescent="0.25">
      <c r="A190">
        <v>86.46</v>
      </c>
      <c r="B190">
        <v>154.94</v>
      </c>
    </row>
    <row r="191" spans="1:2" x14ac:dyDescent="0.25">
      <c r="A191">
        <v>86.31</v>
      </c>
      <c r="B191">
        <v>155.5</v>
      </c>
    </row>
    <row r="192" spans="1:2" x14ac:dyDescent="0.25">
      <c r="A192">
        <v>86.48</v>
      </c>
      <c r="B192">
        <v>154.47999999999999</v>
      </c>
    </row>
    <row r="193" spans="1:2" x14ac:dyDescent="0.25">
      <c r="A193">
        <v>85.9</v>
      </c>
      <c r="B193">
        <v>155.13999999999999</v>
      </c>
    </row>
    <row r="194" spans="1:2" x14ac:dyDescent="0.25">
      <c r="A194">
        <v>86.35</v>
      </c>
      <c r="B194">
        <v>155.4</v>
      </c>
    </row>
    <row r="195" spans="1:2" x14ac:dyDescent="0.25">
      <c r="A195">
        <v>86.62</v>
      </c>
      <c r="B195">
        <v>155.56</v>
      </c>
    </row>
    <row r="196" spans="1:2" x14ac:dyDescent="0.25">
      <c r="A196">
        <v>86.36</v>
      </c>
      <c r="B196">
        <v>155.19999999999999</v>
      </c>
    </row>
    <row r="197" spans="1:2" x14ac:dyDescent="0.25">
      <c r="A197">
        <v>86.39</v>
      </c>
      <c r="B197">
        <v>155.68</v>
      </c>
    </row>
    <row r="198" spans="1:2" x14ac:dyDescent="0.25">
      <c r="A198">
        <v>86.31</v>
      </c>
      <c r="B198">
        <v>155.26</v>
      </c>
    </row>
    <row r="199" spans="1:2" x14ac:dyDescent="0.25">
      <c r="A199">
        <v>86.06</v>
      </c>
      <c r="B199">
        <v>155</v>
      </c>
    </row>
    <row r="200" spans="1:2" x14ac:dyDescent="0.25">
      <c r="A200">
        <v>85.87</v>
      </c>
      <c r="B200">
        <v>155.13999999999999</v>
      </c>
    </row>
    <row r="201" spans="1:2" x14ac:dyDescent="0.25">
      <c r="A201">
        <v>86.37</v>
      </c>
      <c r="B201">
        <v>154.97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A94F-7B2F-48B7-92E7-4887F92BBA04}">
  <dimension ref="A1:K18"/>
  <sheetViews>
    <sheetView workbookViewId="0">
      <selection activeCell="J13" sqref="J13"/>
    </sheetView>
  </sheetViews>
  <sheetFormatPr defaultRowHeight="15" x14ac:dyDescent="0.25"/>
  <cols>
    <col min="2" max="2" width="21.28515625" bestFit="1" customWidth="1"/>
    <col min="4" max="4" width="20.5703125" hidden="1" customWidth="1"/>
    <col min="5" max="5" width="17" hidden="1" customWidth="1"/>
    <col min="6" max="6" width="15" bestFit="1" customWidth="1"/>
    <col min="7" max="7" width="10" bestFit="1" customWidth="1"/>
  </cols>
  <sheetData>
    <row r="1" spans="1:11" x14ac:dyDescent="0.25">
      <c r="A1" s="1" t="s">
        <v>3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J1" s="1" t="s">
        <v>11</v>
      </c>
    </row>
    <row r="2" spans="1:11" x14ac:dyDescent="0.25">
      <c r="A2">
        <v>8</v>
      </c>
      <c r="B2">
        <v>30</v>
      </c>
      <c r="C2">
        <v>0</v>
      </c>
      <c r="D2">
        <v>5.069</v>
      </c>
      <c r="F2">
        <v>-0.13</v>
      </c>
      <c r="J2" s="1" t="s">
        <v>12</v>
      </c>
      <c r="K2">
        <f>3.3/(H3*4095)</f>
        <v>4.2624042624042617E-2</v>
      </c>
    </row>
    <row r="3" spans="1:11" x14ac:dyDescent="0.25">
      <c r="A3">
        <v>8</v>
      </c>
      <c r="B3">
        <v>30</v>
      </c>
      <c r="C3">
        <v>160</v>
      </c>
      <c r="D3">
        <v>7.08</v>
      </c>
      <c r="E3">
        <v>2.27</v>
      </c>
      <c r="F3">
        <v>3.24</v>
      </c>
      <c r="G3">
        <f t="shared" ref="G3:G17" si="0">(C3)/(F3-0.215)</f>
        <v>52.892561983471069</v>
      </c>
      <c r="H3">
        <f>G3^-1</f>
        <v>1.8906250000000003E-2</v>
      </c>
      <c r="J3" s="1" t="s">
        <v>13</v>
      </c>
      <c r="K3">
        <f>-F2/H3</f>
        <v>6.876033057851239</v>
      </c>
    </row>
    <row r="4" spans="1:11" x14ac:dyDescent="0.25">
      <c r="A4">
        <v>8</v>
      </c>
      <c r="B4">
        <v>30</v>
      </c>
      <c r="C4">
        <v>155</v>
      </c>
      <c r="D4">
        <v>7.02</v>
      </c>
      <c r="E4">
        <v>2.2200000000000002</v>
      </c>
      <c r="F4">
        <v>3.13</v>
      </c>
      <c r="G4">
        <f t="shared" si="0"/>
        <v>53.173241852487138</v>
      </c>
      <c r="H4">
        <f t="shared" ref="H4:H18" si="1">G4^-1</f>
        <v>1.8806451612903227E-2</v>
      </c>
    </row>
    <row r="5" spans="1:11" x14ac:dyDescent="0.25">
      <c r="A5">
        <v>8</v>
      </c>
      <c r="B5">
        <v>30</v>
      </c>
      <c r="C5">
        <v>150</v>
      </c>
      <c r="D5">
        <v>6.91</v>
      </c>
      <c r="E5">
        <v>2.0499999999999998</v>
      </c>
      <c r="F5">
        <v>2.96</v>
      </c>
      <c r="G5">
        <f t="shared" si="0"/>
        <v>54.644808743169399</v>
      </c>
      <c r="H5">
        <f t="shared" si="1"/>
        <v>1.83E-2</v>
      </c>
    </row>
    <row r="6" spans="1:11" x14ac:dyDescent="0.25">
      <c r="A6">
        <v>8</v>
      </c>
      <c r="B6">
        <v>30</v>
      </c>
      <c r="C6">
        <v>145</v>
      </c>
      <c r="D6">
        <v>6.85</v>
      </c>
      <c r="E6">
        <v>2.1</v>
      </c>
      <c r="F6">
        <v>2.85</v>
      </c>
      <c r="G6">
        <f t="shared" si="0"/>
        <v>55.028462998102462</v>
      </c>
      <c r="H6">
        <f t="shared" si="1"/>
        <v>1.8172413793103449E-2</v>
      </c>
    </row>
    <row r="7" spans="1:11" x14ac:dyDescent="0.25">
      <c r="A7">
        <v>8</v>
      </c>
      <c r="B7">
        <v>30</v>
      </c>
      <c r="C7">
        <v>140</v>
      </c>
      <c r="D7">
        <v>6.87</v>
      </c>
      <c r="E7">
        <v>2.0499999999999998</v>
      </c>
      <c r="F7">
        <v>2.76</v>
      </c>
      <c r="G7">
        <f t="shared" si="0"/>
        <v>55.009823182711202</v>
      </c>
      <c r="H7">
        <f t="shared" si="1"/>
        <v>1.8178571428571426E-2</v>
      </c>
    </row>
    <row r="8" spans="1:11" x14ac:dyDescent="0.25">
      <c r="A8">
        <v>8</v>
      </c>
      <c r="B8">
        <v>30</v>
      </c>
      <c r="C8">
        <v>135</v>
      </c>
      <c r="F8">
        <v>2.69</v>
      </c>
      <c r="G8">
        <f t="shared" si="0"/>
        <v>54.545454545454547</v>
      </c>
      <c r="H8">
        <f t="shared" si="1"/>
        <v>1.8333333333333333E-2</v>
      </c>
    </row>
    <row r="9" spans="1:11" x14ac:dyDescent="0.25">
      <c r="A9">
        <v>8</v>
      </c>
      <c r="B9">
        <v>30</v>
      </c>
      <c r="C9">
        <v>130</v>
      </c>
      <c r="F9">
        <v>2.58</v>
      </c>
      <c r="G9">
        <f t="shared" si="0"/>
        <v>54.968287526427055</v>
      </c>
      <c r="H9">
        <f t="shared" si="1"/>
        <v>1.8192307692307695E-2</v>
      </c>
    </row>
    <row r="10" spans="1:11" x14ac:dyDescent="0.25">
      <c r="A10">
        <v>8</v>
      </c>
      <c r="B10">
        <v>30</v>
      </c>
      <c r="C10">
        <v>125</v>
      </c>
      <c r="F10">
        <v>2.48</v>
      </c>
      <c r="G10">
        <f t="shared" si="0"/>
        <v>55.187637969094922</v>
      </c>
      <c r="H10">
        <f t="shared" si="1"/>
        <v>1.8120000000000001E-2</v>
      </c>
    </row>
    <row r="11" spans="1:11" x14ac:dyDescent="0.25">
      <c r="A11">
        <v>8</v>
      </c>
      <c r="B11">
        <v>30</v>
      </c>
      <c r="C11">
        <v>120</v>
      </c>
      <c r="F11">
        <v>2.35</v>
      </c>
      <c r="G11">
        <f t="shared" si="0"/>
        <v>56.20608899297423</v>
      </c>
      <c r="H11">
        <f t="shared" si="1"/>
        <v>1.7791666666666671E-2</v>
      </c>
    </row>
    <row r="12" spans="1:11" x14ac:dyDescent="0.25">
      <c r="A12" s="3">
        <v>8</v>
      </c>
      <c r="B12" s="3">
        <v>30</v>
      </c>
      <c r="C12" s="3">
        <v>115</v>
      </c>
      <c r="D12" s="3"/>
      <c r="E12" s="3"/>
      <c r="F12" s="3">
        <v>2.34</v>
      </c>
      <c r="G12" s="3">
        <f t="shared" si="0"/>
        <v>54.117647058823529</v>
      </c>
      <c r="H12" s="3">
        <f t="shared" si="1"/>
        <v>1.8478260869565218E-2</v>
      </c>
    </row>
    <row r="13" spans="1:11" x14ac:dyDescent="0.25">
      <c r="A13" s="3">
        <v>8</v>
      </c>
      <c r="B13" s="3">
        <v>30</v>
      </c>
      <c r="C13" s="3">
        <v>110</v>
      </c>
      <c r="D13" s="3"/>
      <c r="E13" s="3"/>
      <c r="F13" s="3">
        <v>2.34</v>
      </c>
      <c r="G13" s="3">
        <f t="shared" si="0"/>
        <v>51.764705882352942</v>
      </c>
      <c r="H13" s="3">
        <f t="shared" si="1"/>
        <v>1.9318181818181818E-2</v>
      </c>
    </row>
    <row r="14" spans="1:11" x14ac:dyDescent="0.25">
      <c r="A14" s="3">
        <v>8</v>
      </c>
      <c r="B14" s="3">
        <v>30</v>
      </c>
      <c r="C14" s="3">
        <v>105</v>
      </c>
      <c r="D14" s="3"/>
      <c r="E14" s="3"/>
      <c r="F14" s="3">
        <v>2.2400000000000002</v>
      </c>
      <c r="G14" s="3">
        <f t="shared" si="0"/>
        <v>51.851851851851841</v>
      </c>
      <c r="H14" s="3">
        <f t="shared" si="1"/>
        <v>1.9285714285714291E-2</v>
      </c>
    </row>
    <row r="15" spans="1:11" x14ac:dyDescent="0.25">
      <c r="A15" s="3">
        <v>8</v>
      </c>
      <c r="B15" s="3">
        <v>30</v>
      </c>
      <c r="C15" s="3">
        <v>100</v>
      </c>
      <c r="D15" s="3"/>
      <c r="E15" s="3"/>
      <c r="F15" s="3">
        <v>2.14</v>
      </c>
      <c r="G15" s="3">
        <f t="shared" si="0"/>
        <v>51.948051948051948</v>
      </c>
      <c r="H15" s="3">
        <f t="shared" si="1"/>
        <v>1.925E-2</v>
      </c>
    </row>
    <row r="16" spans="1:11" x14ac:dyDescent="0.25">
      <c r="A16" s="3">
        <v>8</v>
      </c>
      <c r="B16" s="3">
        <v>30</v>
      </c>
      <c r="C16" s="3">
        <v>95</v>
      </c>
      <c r="D16" s="3"/>
      <c r="E16" s="3"/>
      <c r="F16" s="3">
        <v>2.06</v>
      </c>
      <c r="G16" s="3">
        <f t="shared" si="0"/>
        <v>51.490514905149055</v>
      </c>
      <c r="H16" s="3">
        <f t="shared" si="1"/>
        <v>1.9421052631578947E-2</v>
      </c>
    </row>
    <row r="17" spans="1:8" x14ac:dyDescent="0.25">
      <c r="A17" s="3">
        <v>8</v>
      </c>
      <c r="B17" s="3">
        <v>30</v>
      </c>
      <c r="C17" s="3">
        <v>90</v>
      </c>
      <c r="D17" s="3"/>
      <c r="E17" s="3"/>
      <c r="F17" s="3">
        <v>1.97</v>
      </c>
      <c r="G17" s="3">
        <f t="shared" si="0"/>
        <v>51.282051282051285</v>
      </c>
      <c r="H17" s="3">
        <f t="shared" si="1"/>
        <v>1.95E-2</v>
      </c>
    </row>
    <row r="18" spans="1:8" x14ac:dyDescent="0.25">
      <c r="G18" s="2">
        <f>AVERAGE(G4:G7,G9:G11, G13:G16)</f>
        <v>53.752134168397468</v>
      </c>
      <c r="H18" s="2">
        <f t="shared" si="1"/>
        <v>1.8603912485914479E-2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6254-E325-44F1-8292-78338A705097}">
  <dimension ref="A1:I18"/>
  <sheetViews>
    <sheetView topLeftCell="B1" workbookViewId="0">
      <selection activeCell="I2" sqref="I2"/>
    </sheetView>
  </sheetViews>
  <sheetFormatPr defaultRowHeight="15" x14ac:dyDescent="0.25"/>
  <sheetData>
    <row r="1" spans="1:9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9</v>
      </c>
      <c r="F1" s="1" t="s">
        <v>10</v>
      </c>
      <c r="H1" s="1" t="s">
        <v>11</v>
      </c>
    </row>
    <row r="2" spans="1:9" x14ac:dyDescent="0.25">
      <c r="A2">
        <v>8</v>
      </c>
      <c r="B2">
        <v>30</v>
      </c>
      <c r="C2">
        <v>0</v>
      </c>
      <c r="D2">
        <v>0.34</v>
      </c>
      <c r="H2" s="1" t="s">
        <v>12</v>
      </c>
      <c r="I2">
        <f>3.3/(F18*4095)</f>
        <v>7.7708006279434846E-2</v>
      </c>
    </row>
    <row r="3" spans="1:9" x14ac:dyDescent="0.25">
      <c r="A3">
        <v>8</v>
      </c>
      <c r="B3">
        <v>30</v>
      </c>
      <c r="C3">
        <v>162</v>
      </c>
      <c r="D3">
        <v>2.02</v>
      </c>
      <c r="E3">
        <f>(C3)/(D3-D2)</f>
        <v>96.428571428571431</v>
      </c>
      <c r="F3">
        <f>E3^-1</f>
        <v>1.037037037037037E-2</v>
      </c>
      <c r="H3" s="1" t="s">
        <v>13</v>
      </c>
      <c r="I3">
        <f>-D2/F18</f>
        <v>-32.785714285714292</v>
      </c>
    </row>
    <row r="4" spans="1:9" x14ac:dyDescent="0.25">
      <c r="A4">
        <v>8</v>
      </c>
      <c r="B4">
        <v>30</v>
      </c>
      <c r="C4">
        <v>84</v>
      </c>
      <c r="D4">
        <v>1.22</v>
      </c>
      <c r="E4">
        <f>(C4)/(D4-D2)</f>
        <v>95.454545454545467</v>
      </c>
      <c r="F4">
        <f t="shared" ref="F4:F17" si="0">E4^-1</f>
        <v>1.0476190476190474E-2</v>
      </c>
    </row>
    <row r="5" spans="1:9" x14ac:dyDescent="0.25">
      <c r="A5">
        <v>8</v>
      </c>
      <c r="B5">
        <v>30</v>
      </c>
      <c r="E5">
        <f>(C5)/(D5-D2)</f>
        <v>0</v>
      </c>
      <c r="F5" t="e">
        <f t="shared" si="0"/>
        <v>#DIV/0!</v>
      </c>
    </row>
    <row r="6" spans="1:9" x14ac:dyDescent="0.25">
      <c r="A6">
        <v>8</v>
      </c>
      <c r="B6">
        <v>30</v>
      </c>
      <c r="E6">
        <f>(C6)/(D6-D2)</f>
        <v>0</v>
      </c>
      <c r="F6" t="e">
        <f t="shared" si="0"/>
        <v>#DIV/0!</v>
      </c>
    </row>
    <row r="7" spans="1:9" x14ac:dyDescent="0.25">
      <c r="A7">
        <v>8</v>
      </c>
      <c r="B7">
        <v>30</v>
      </c>
      <c r="E7">
        <f>(C7)/(D7-D2)</f>
        <v>0</v>
      </c>
      <c r="F7" t="e">
        <f t="shared" si="0"/>
        <v>#DIV/0!</v>
      </c>
    </row>
    <row r="8" spans="1:9" x14ac:dyDescent="0.25">
      <c r="A8">
        <v>8</v>
      </c>
      <c r="B8">
        <v>30</v>
      </c>
      <c r="E8">
        <f>(C8)/(D8-D2)</f>
        <v>0</v>
      </c>
      <c r="F8" t="e">
        <f t="shared" si="0"/>
        <v>#DIV/0!</v>
      </c>
    </row>
    <row r="9" spans="1:9" x14ac:dyDescent="0.25">
      <c r="A9">
        <v>8</v>
      </c>
      <c r="B9">
        <v>30</v>
      </c>
      <c r="E9">
        <f t="shared" ref="E9:E17" si="1">(C9)/(D9-0.215)</f>
        <v>0</v>
      </c>
      <c r="F9" t="e">
        <f t="shared" si="0"/>
        <v>#DIV/0!</v>
      </c>
    </row>
    <row r="10" spans="1:9" x14ac:dyDescent="0.25">
      <c r="A10">
        <v>8</v>
      </c>
      <c r="B10">
        <v>30</v>
      </c>
      <c r="E10">
        <f t="shared" si="1"/>
        <v>0</v>
      </c>
      <c r="F10" t="e">
        <f t="shared" si="0"/>
        <v>#DIV/0!</v>
      </c>
    </row>
    <row r="11" spans="1:9" x14ac:dyDescent="0.25">
      <c r="A11">
        <v>8</v>
      </c>
      <c r="B11">
        <v>30</v>
      </c>
      <c r="E11">
        <f t="shared" si="1"/>
        <v>0</v>
      </c>
      <c r="F11" t="e">
        <f t="shared" si="0"/>
        <v>#DIV/0!</v>
      </c>
    </row>
    <row r="12" spans="1:9" x14ac:dyDescent="0.25">
      <c r="A12">
        <v>8</v>
      </c>
      <c r="B12">
        <v>30</v>
      </c>
      <c r="E12">
        <f t="shared" si="1"/>
        <v>0</v>
      </c>
      <c r="F12" t="e">
        <f t="shared" si="0"/>
        <v>#DIV/0!</v>
      </c>
    </row>
    <row r="13" spans="1:9" x14ac:dyDescent="0.25">
      <c r="A13">
        <v>8</v>
      </c>
      <c r="B13">
        <v>30</v>
      </c>
      <c r="E13">
        <f t="shared" si="1"/>
        <v>0</v>
      </c>
      <c r="F13" t="e">
        <f t="shared" si="0"/>
        <v>#DIV/0!</v>
      </c>
    </row>
    <row r="14" spans="1:9" x14ac:dyDescent="0.25">
      <c r="A14">
        <v>8</v>
      </c>
      <c r="B14">
        <v>30</v>
      </c>
      <c r="E14">
        <f t="shared" si="1"/>
        <v>0</v>
      </c>
      <c r="F14" t="e">
        <f t="shared" si="0"/>
        <v>#DIV/0!</v>
      </c>
    </row>
    <row r="15" spans="1:9" x14ac:dyDescent="0.25">
      <c r="A15">
        <v>8</v>
      </c>
      <c r="B15">
        <v>30</v>
      </c>
      <c r="E15">
        <f t="shared" si="1"/>
        <v>0</v>
      </c>
      <c r="F15" t="e">
        <f t="shared" si="0"/>
        <v>#DIV/0!</v>
      </c>
    </row>
    <row r="16" spans="1:9" x14ac:dyDescent="0.25">
      <c r="A16">
        <v>8</v>
      </c>
      <c r="B16">
        <v>30</v>
      </c>
      <c r="E16">
        <f t="shared" si="1"/>
        <v>0</v>
      </c>
      <c r="F16" t="e">
        <f t="shared" si="0"/>
        <v>#DIV/0!</v>
      </c>
    </row>
    <row r="17" spans="1:6" x14ac:dyDescent="0.25">
      <c r="A17">
        <v>8</v>
      </c>
      <c r="B17">
        <v>30</v>
      </c>
      <c r="E17">
        <f t="shared" si="1"/>
        <v>0</v>
      </c>
      <c r="F17" t="e">
        <f t="shared" si="0"/>
        <v>#DIV/0!</v>
      </c>
    </row>
    <row r="18" spans="1:6" x14ac:dyDescent="0.25">
      <c r="E18" s="2">
        <f>AVERAGE(E3:E4)</f>
        <v>95.941558441558442</v>
      </c>
      <c r="F18" s="2">
        <f>E3^-1</f>
        <v>1.037037037037037E-2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A36-8F7C-4710-B747-E49F34F8AEB2}">
  <dimension ref="A1:S44"/>
  <sheetViews>
    <sheetView topLeftCell="E1" workbookViewId="0">
      <selection activeCell="P4" sqref="P4:P22"/>
    </sheetView>
  </sheetViews>
  <sheetFormatPr defaultRowHeight="15" x14ac:dyDescent="0.25"/>
  <sheetData>
    <row r="1" spans="1:19" x14ac:dyDescent="0.25">
      <c r="A1" t="s">
        <v>26</v>
      </c>
      <c r="I1" t="s">
        <v>33</v>
      </c>
      <c r="O1" t="s">
        <v>34</v>
      </c>
    </row>
    <row r="3" spans="1:19" x14ac:dyDescent="0.25">
      <c r="A3" t="s">
        <v>27</v>
      </c>
      <c r="B3" t="s">
        <v>28</v>
      </c>
      <c r="C3" t="s">
        <v>29</v>
      </c>
      <c r="D3" t="s">
        <v>30</v>
      </c>
      <c r="E3" t="s">
        <v>32</v>
      </c>
      <c r="F3" t="s">
        <v>31</v>
      </c>
      <c r="I3" t="s">
        <v>27</v>
      </c>
      <c r="J3" t="s">
        <v>32</v>
      </c>
      <c r="K3" t="s">
        <v>29</v>
      </c>
      <c r="L3" t="s">
        <v>28</v>
      </c>
      <c r="M3" t="s">
        <v>30</v>
      </c>
      <c r="O3" t="s">
        <v>27</v>
      </c>
      <c r="P3" t="s">
        <v>35</v>
      </c>
      <c r="Q3" t="s">
        <v>29</v>
      </c>
      <c r="R3" t="s">
        <v>28</v>
      </c>
      <c r="S3" t="s">
        <v>30</v>
      </c>
    </row>
    <row r="4" spans="1:19" x14ac:dyDescent="0.25">
      <c r="A4">
        <v>-1.1499999999999999</v>
      </c>
      <c r="B4">
        <v>73.709999999999994</v>
      </c>
      <c r="C4">
        <v>-1.1000000000000001</v>
      </c>
      <c r="D4">
        <v>77.349999999999994</v>
      </c>
      <c r="E4">
        <v>131.5</v>
      </c>
      <c r="F4">
        <v>133.93</v>
      </c>
      <c r="I4">
        <v>-0.06</v>
      </c>
      <c r="J4">
        <v>136.51</v>
      </c>
      <c r="K4">
        <v>0.48</v>
      </c>
      <c r="L4">
        <v>77.599999999999994</v>
      </c>
      <c r="M4">
        <v>82.39</v>
      </c>
      <c r="O4">
        <v>0.13</v>
      </c>
      <c r="P4">
        <v>159.65</v>
      </c>
      <c r="Q4">
        <v>0.26</v>
      </c>
      <c r="R4">
        <v>82.58</v>
      </c>
      <c r="S4">
        <v>82.88</v>
      </c>
    </row>
    <row r="5" spans="1:19" x14ac:dyDescent="0.25">
      <c r="A5">
        <v>-0.93</v>
      </c>
      <c r="B5">
        <v>75.31</v>
      </c>
      <c r="C5">
        <v>-0.85</v>
      </c>
      <c r="D5">
        <v>75.78</v>
      </c>
      <c r="E5">
        <v>132.56</v>
      </c>
      <c r="F5">
        <v>135.94999999999999</v>
      </c>
      <c r="I5">
        <v>-0.38</v>
      </c>
      <c r="J5">
        <v>136.51</v>
      </c>
      <c r="K5">
        <v>0.38</v>
      </c>
      <c r="L5">
        <v>81.66</v>
      </c>
      <c r="M5">
        <v>81.849999999999994</v>
      </c>
      <c r="O5">
        <v>-0.19</v>
      </c>
      <c r="P5">
        <v>159.36000000000001</v>
      </c>
      <c r="Q5">
        <v>0.3</v>
      </c>
      <c r="R5">
        <v>82.46</v>
      </c>
      <c r="S5">
        <v>82.48</v>
      </c>
    </row>
    <row r="6" spans="1:19" x14ac:dyDescent="0.25">
      <c r="A6">
        <v>0.23</v>
      </c>
      <c r="B6">
        <v>75.180000000000007</v>
      </c>
      <c r="C6">
        <v>-1.93</v>
      </c>
      <c r="D6">
        <v>75.83</v>
      </c>
      <c r="E6">
        <v>133.22999999999999</v>
      </c>
      <c r="F6">
        <v>134.35</v>
      </c>
      <c r="I6">
        <v>0.14000000000000001</v>
      </c>
      <c r="J6">
        <v>136.51</v>
      </c>
      <c r="K6">
        <v>0.39</v>
      </c>
      <c r="L6">
        <v>80.91</v>
      </c>
      <c r="M6">
        <v>83.51</v>
      </c>
      <c r="O6">
        <v>-0.05</v>
      </c>
      <c r="P6">
        <v>159.97999999999999</v>
      </c>
      <c r="Q6">
        <v>0.28999999999999998</v>
      </c>
      <c r="R6">
        <v>82.79</v>
      </c>
      <c r="S6">
        <v>82.29</v>
      </c>
    </row>
    <row r="7" spans="1:19" x14ac:dyDescent="0.25">
      <c r="A7">
        <v>-1.1399999999999999</v>
      </c>
      <c r="B7">
        <v>73.849999999999994</v>
      </c>
      <c r="C7">
        <v>-1.57</v>
      </c>
      <c r="D7">
        <v>75.239999999999995</v>
      </c>
      <c r="E7">
        <v>132.05000000000001</v>
      </c>
      <c r="F7">
        <v>133.97999999999999</v>
      </c>
      <c r="I7">
        <v>0.24</v>
      </c>
      <c r="J7">
        <v>136.51</v>
      </c>
      <c r="K7">
        <v>0.36</v>
      </c>
      <c r="L7">
        <v>80.099999999999994</v>
      </c>
      <c r="M7">
        <v>84.41</v>
      </c>
      <c r="O7">
        <v>-0.13</v>
      </c>
      <c r="P7">
        <v>159.06</v>
      </c>
      <c r="Q7">
        <v>0.78</v>
      </c>
      <c r="R7">
        <v>83.23</v>
      </c>
      <c r="S7">
        <v>82.18</v>
      </c>
    </row>
    <row r="8" spans="1:19" x14ac:dyDescent="0.25">
      <c r="A8">
        <v>-1.22</v>
      </c>
      <c r="B8">
        <v>74.739999999999995</v>
      </c>
      <c r="C8">
        <v>-0.51</v>
      </c>
      <c r="D8">
        <v>76.209999999999994</v>
      </c>
      <c r="E8">
        <v>131.63</v>
      </c>
      <c r="F8">
        <v>133.97999999999999</v>
      </c>
      <c r="I8">
        <v>0.38</v>
      </c>
      <c r="J8">
        <v>136.51</v>
      </c>
      <c r="K8">
        <v>0.48</v>
      </c>
      <c r="L8">
        <v>81.569999999999993</v>
      </c>
      <c r="M8">
        <v>84.03</v>
      </c>
      <c r="O8">
        <v>-0.16</v>
      </c>
      <c r="P8">
        <v>159.88</v>
      </c>
      <c r="Q8">
        <v>0.01</v>
      </c>
      <c r="R8">
        <v>82.4</v>
      </c>
      <c r="S8">
        <v>82.27</v>
      </c>
    </row>
    <row r="9" spans="1:19" x14ac:dyDescent="0.25">
      <c r="A9">
        <v>-1.66</v>
      </c>
      <c r="B9">
        <v>74.150000000000006</v>
      </c>
      <c r="C9">
        <v>-0.09</v>
      </c>
      <c r="D9">
        <v>75.62</v>
      </c>
      <c r="E9">
        <v>132.80000000000001</v>
      </c>
      <c r="F9">
        <v>134.82</v>
      </c>
      <c r="I9">
        <v>0.3</v>
      </c>
      <c r="J9">
        <v>136.51</v>
      </c>
      <c r="K9">
        <v>0.34</v>
      </c>
      <c r="L9">
        <v>81.349999999999994</v>
      </c>
      <c r="M9">
        <v>83.5</v>
      </c>
      <c r="O9">
        <v>0.14000000000000001</v>
      </c>
      <c r="P9">
        <v>159.36000000000001</v>
      </c>
      <c r="Q9">
        <v>0.42</v>
      </c>
      <c r="R9">
        <v>82.27</v>
      </c>
      <c r="S9">
        <v>81.790000000000006</v>
      </c>
    </row>
    <row r="10" spans="1:19" x14ac:dyDescent="0.25">
      <c r="A10">
        <v>-1.27</v>
      </c>
      <c r="B10">
        <v>74.66</v>
      </c>
      <c r="C10">
        <v>-0.59</v>
      </c>
      <c r="D10">
        <v>75.900000000000006</v>
      </c>
      <c r="E10">
        <v>132.21</v>
      </c>
      <c r="F10">
        <v>132.51</v>
      </c>
      <c r="I10">
        <v>0.28000000000000003</v>
      </c>
      <c r="J10">
        <v>136.51</v>
      </c>
      <c r="K10">
        <v>0.16</v>
      </c>
      <c r="L10">
        <v>80.02</v>
      </c>
      <c r="M10">
        <v>83.89</v>
      </c>
      <c r="O10">
        <v>0.46</v>
      </c>
      <c r="P10">
        <v>160.27000000000001</v>
      </c>
      <c r="Q10">
        <v>0.19</v>
      </c>
      <c r="R10">
        <v>82.51</v>
      </c>
      <c r="S10">
        <v>82.12</v>
      </c>
    </row>
    <row r="11" spans="1:19" x14ac:dyDescent="0.25">
      <c r="A11">
        <v>-1.26</v>
      </c>
      <c r="B11">
        <v>74.489999999999995</v>
      </c>
      <c r="C11">
        <v>-0.81</v>
      </c>
      <c r="D11">
        <v>76.14</v>
      </c>
      <c r="E11">
        <v>133.62</v>
      </c>
      <c r="F11">
        <v>133.28</v>
      </c>
      <c r="I11">
        <v>0.64</v>
      </c>
      <c r="J11">
        <v>136.51</v>
      </c>
      <c r="K11">
        <v>-0.16</v>
      </c>
      <c r="L11">
        <v>81.77</v>
      </c>
      <c r="M11">
        <v>83.71</v>
      </c>
      <c r="O11">
        <v>0.05</v>
      </c>
      <c r="P11">
        <v>159.16999999999999</v>
      </c>
      <c r="Q11">
        <v>0.33</v>
      </c>
      <c r="R11">
        <v>82.62</v>
      </c>
      <c r="S11">
        <v>82.75</v>
      </c>
    </row>
    <row r="12" spans="1:19" x14ac:dyDescent="0.25">
      <c r="A12">
        <v>-1.18</v>
      </c>
      <c r="B12">
        <v>74.75</v>
      </c>
      <c r="C12">
        <v>-0.93</v>
      </c>
      <c r="D12">
        <v>75.84</v>
      </c>
      <c r="E12">
        <v>132.88999999999999</v>
      </c>
      <c r="F12">
        <v>134.22</v>
      </c>
      <c r="I12">
        <v>0.37</v>
      </c>
      <c r="J12">
        <v>136.51</v>
      </c>
      <c r="K12">
        <v>0.27</v>
      </c>
      <c r="L12">
        <v>81.16</v>
      </c>
      <c r="M12">
        <v>83.85</v>
      </c>
      <c r="O12">
        <v>-7.0000000000000007E-2</v>
      </c>
      <c r="P12">
        <v>159.9</v>
      </c>
      <c r="Q12">
        <v>0.39</v>
      </c>
      <c r="R12">
        <v>82.64</v>
      </c>
      <c r="S12">
        <v>80.61</v>
      </c>
    </row>
    <row r="13" spans="1:19" x14ac:dyDescent="0.25">
      <c r="A13">
        <v>0.08</v>
      </c>
      <c r="B13">
        <v>73.55</v>
      </c>
      <c r="C13">
        <v>-0.61</v>
      </c>
      <c r="D13">
        <v>77.34</v>
      </c>
      <c r="E13">
        <v>132.46</v>
      </c>
      <c r="F13">
        <v>133.04</v>
      </c>
      <c r="I13">
        <v>1.65</v>
      </c>
      <c r="K13">
        <v>0.28999999999999998</v>
      </c>
      <c r="L13">
        <v>81.760000000000005</v>
      </c>
      <c r="M13">
        <v>83.38</v>
      </c>
      <c r="O13">
        <v>-0.42</v>
      </c>
      <c r="P13">
        <v>158.81</v>
      </c>
      <c r="Q13">
        <v>0.62</v>
      </c>
      <c r="R13">
        <v>82.9</v>
      </c>
      <c r="S13">
        <v>82.2</v>
      </c>
    </row>
    <row r="14" spans="1:19" x14ac:dyDescent="0.25">
      <c r="A14">
        <v>-0.13</v>
      </c>
      <c r="B14">
        <v>74.69</v>
      </c>
      <c r="C14">
        <v>-0.46</v>
      </c>
      <c r="D14">
        <v>76.41</v>
      </c>
      <c r="E14">
        <v>133.4</v>
      </c>
      <c r="F14">
        <v>133.84</v>
      </c>
      <c r="I14">
        <v>0.68</v>
      </c>
      <c r="K14">
        <v>0.33</v>
      </c>
      <c r="L14">
        <v>81.31</v>
      </c>
      <c r="M14">
        <v>83.61</v>
      </c>
      <c r="O14">
        <v>0.19</v>
      </c>
      <c r="P14">
        <v>159.44</v>
      </c>
      <c r="Q14">
        <v>0.67</v>
      </c>
      <c r="R14">
        <v>83.17</v>
      </c>
      <c r="S14">
        <v>82.27</v>
      </c>
    </row>
    <row r="15" spans="1:19" x14ac:dyDescent="0.25">
      <c r="A15">
        <v>-0.45</v>
      </c>
      <c r="B15">
        <v>84.32</v>
      </c>
      <c r="C15">
        <v>-0.17</v>
      </c>
      <c r="D15">
        <v>76.180000000000007</v>
      </c>
      <c r="E15">
        <v>132.71</v>
      </c>
      <c r="F15">
        <v>134.37</v>
      </c>
      <c r="I15">
        <v>0.19</v>
      </c>
      <c r="K15">
        <v>0.42</v>
      </c>
      <c r="L15">
        <v>81.27</v>
      </c>
      <c r="M15">
        <v>84.19</v>
      </c>
      <c r="O15">
        <v>0.32</v>
      </c>
      <c r="P15">
        <v>159.30000000000001</v>
      </c>
      <c r="Q15">
        <v>0.2</v>
      </c>
      <c r="R15">
        <v>82.62</v>
      </c>
      <c r="S15">
        <v>81.73</v>
      </c>
    </row>
    <row r="16" spans="1:19" x14ac:dyDescent="0.25">
      <c r="A16">
        <v>-0.46</v>
      </c>
      <c r="B16">
        <v>75.349999999999994</v>
      </c>
      <c r="C16">
        <v>-0.14000000000000001</v>
      </c>
      <c r="D16">
        <v>75.849999999999994</v>
      </c>
      <c r="E16">
        <v>131.6</v>
      </c>
      <c r="F16">
        <v>134.13</v>
      </c>
      <c r="I16">
        <v>0.48</v>
      </c>
      <c r="K16">
        <v>0.08</v>
      </c>
      <c r="L16">
        <v>80.540000000000006</v>
      </c>
      <c r="M16">
        <v>83.8</v>
      </c>
      <c r="O16">
        <v>0.24</v>
      </c>
      <c r="P16">
        <v>159.07</v>
      </c>
      <c r="Q16">
        <v>0.54</v>
      </c>
      <c r="R16">
        <v>82.39</v>
      </c>
      <c r="S16">
        <v>81.56</v>
      </c>
    </row>
    <row r="17" spans="1:19" x14ac:dyDescent="0.25">
      <c r="A17">
        <v>-0.5</v>
      </c>
      <c r="B17">
        <v>74.73</v>
      </c>
      <c r="C17">
        <v>-0.03</v>
      </c>
      <c r="D17">
        <v>76.319999999999993</v>
      </c>
      <c r="E17">
        <v>133.38</v>
      </c>
      <c r="F17">
        <v>134.19</v>
      </c>
      <c r="I17">
        <v>0.22</v>
      </c>
      <c r="K17">
        <v>0.21</v>
      </c>
      <c r="L17">
        <v>81.69</v>
      </c>
      <c r="M17">
        <v>83.75</v>
      </c>
      <c r="O17">
        <v>0.27</v>
      </c>
      <c r="P17">
        <v>159.5</v>
      </c>
      <c r="Q17">
        <v>0.34</v>
      </c>
      <c r="R17">
        <v>82.37</v>
      </c>
      <c r="S17">
        <v>80.47</v>
      </c>
    </row>
    <row r="18" spans="1:19" x14ac:dyDescent="0.25">
      <c r="A18">
        <v>-0.38</v>
      </c>
      <c r="B18">
        <v>74.55</v>
      </c>
      <c r="C18">
        <v>-0.18</v>
      </c>
      <c r="D18">
        <v>76.17</v>
      </c>
      <c r="E18">
        <v>132.56</v>
      </c>
      <c r="F18">
        <v>133.84</v>
      </c>
      <c r="I18">
        <v>-0.49</v>
      </c>
      <c r="K18">
        <v>-0.25</v>
      </c>
      <c r="L18">
        <v>82.01</v>
      </c>
      <c r="M18">
        <v>84.12</v>
      </c>
      <c r="O18">
        <v>-0.2</v>
      </c>
      <c r="P18">
        <v>158.91999999999999</v>
      </c>
      <c r="Q18">
        <v>-0.03</v>
      </c>
      <c r="R18">
        <v>82.12</v>
      </c>
      <c r="S18">
        <v>82.03</v>
      </c>
    </row>
    <row r="19" spans="1:19" x14ac:dyDescent="0.25">
      <c r="A19">
        <v>0.06</v>
      </c>
      <c r="B19">
        <v>74.790000000000006</v>
      </c>
      <c r="C19">
        <v>-0.3</v>
      </c>
      <c r="D19">
        <v>75.86</v>
      </c>
      <c r="E19">
        <v>132.27000000000001</v>
      </c>
      <c r="F19">
        <v>133.76</v>
      </c>
      <c r="I19">
        <v>-0.62</v>
      </c>
      <c r="K19">
        <v>-0.08</v>
      </c>
      <c r="L19">
        <v>81.62</v>
      </c>
      <c r="M19">
        <v>84.52</v>
      </c>
      <c r="O19">
        <v>0.33</v>
      </c>
      <c r="P19">
        <v>160.49</v>
      </c>
      <c r="Q19">
        <v>0.16</v>
      </c>
      <c r="R19">
        <v>82.13</v>
      </c>
      <c r="S19">
        <v>82</v>
      </c>
    </row>
    <row r="20" spans="1:19" x14ac:dyDescent="0.25">
      <c r="A20">
        <v>0.43</v>
      </c>
      <c r="B20">
        <v>74.41</v>
      </c>
      <c r="C20">
        <v>-0.25</v>
      </c>
      <c r="D20">
        <v>75.95</v>
      </c>
      <c r="E20">
        <v>129.44999999999999</v>
      </c>
      <c r="F20">
        <v>133.68</v>
      </c>
      <c r="I20">
        <v>-0.47</v>
      </c>
      <c r="K20">
        <v>-0.06</v>
      </c>
      <c r="L20">
        <v>81.680000000000007</v>
      </c>
      <c r="M20">
        <v>82.38</v>
      </c>
      <c r="O20">
        <v>0.16</v>
      </c>
      <c r="P20">
        <v>158.99</v>
      </c>
      <c r="Q20">
        <v>-0.55000000000000004</v>
      </c>
      <c r="R20">
        <v>82.45</v>
      </c>
      <c r="S20">
        <v>81.31</v>
      </c>
    </row>
    <row r="21" spans="1:19" x14ac:dyDescent="0.25">
      <c r="A21">
        <v>-0.91</v>
      </c>
      <c r="B21">
        <v>75.069999999999993</v>
      </c>
      <c r="C21">
        <v>-0.02</v>
      </c>
      <c r="D21">
        <v>76.08</v>
      </c>
      <c r="E21">
        <v>131.78</v>
      </c>
      <c r="F21">
        <v>133.81</v>
      </c>
      <c r="I21">
        <v>-0.47</v>
      </c>
      <c r="K21">
        <v>-0.62</v>
      </c>
      <c r="L21">
        <v>81.569999999999993</v>
      </c>
      <c r="M21">
        <v>80.98</v>
      </c>
      <c r="O21">
        <v>0.32</v>
      </c>
      <c r="P21">
        <v>159.35</v>
      </c>
      <c r="Q21">
        <v>7.0000000000000007E-2</v>
      </c>
      <c r="R21">
        <v>82.51</v>
      </c>
      <c r="S21">
        <v>81.99</v>
      </c>
    </row>
    <row r="22" spans="1:19" x14ac:dyDescent="0.25">
      <c r="A22">
        <v>-0.72</v>
      </c>
      <c r="B22">
        <v>75.28</v>
      </c>
      <c r="C22">
        <v>-0.3</v>
      </c>
      <c r="D22">
        <v>75.67</v>
      </c>
      <c r="E22">
        <v>133.38</v>
      </c>
      <c r="F22">
        <v>133.05000000000001</v>
      </c>
      <c r="I22">
        <v>-0.51</v>
      </c>
      <c r="K22">
        <v>-1.25</v>
      </c>
      <c r="L22">
        <v>80.680000000000007</v>
      </c>
      <c r="M22">
        <v>81.209999999999994</v>
      </c>
      <c r="O22">
        <v>0.1</v>
      </c>
      <c r="P22">
        <v>159.47</v>
      </c>
      <c r="Q22">
        <v>0.56999999999999995</v>
      </c>
      <c r="S22">
        <v>81.59</v>
      </c>
    </row>
    <row r="23" spans="1:19" x14ac:dyDescent="0.25">
      <c r="A23">
        <v>-0.04</v>
      </c>
      <c r="B23">
        <v>75.150000000000006</v>
      </c>
      <c r="C23">
        <v>-0.03</v>
      </c>
      <c r="D23">
        <v>75.41</v>
      </c>
      <c r="E23">
        <v>129.75</v>
      </c>
      <c r="F23">
        <v>133.99</v>
      </c>
      <c r="I23">
        <v>-0.6</v>
      </c>
      <c r="K23">
        <v>-1.21</v>
      </c>
      <c r="L23">
        <v>79.58</v>
      </c>
      <c r="O23">
        <v>0.11</v>
      </c>
    </row>
    <row r="24" spans="1:19" x14ac:dyDescent="0.25">
      <c r="A24">
        <v>-0.34</v>
      </c>
      <c r="B24">
        <v>74.33</v>
      </c>
      <c r="C24">
        <v>-0.24</v>
      </c>
      <c r="D24">
        <v>76.19</v>
      </c>
      <c r="E24">
        <v>131.66</v>
      </c>
      <c r="F24">
        <v>131.94999999999999</v>
      </c>
      <c r="I24">
        <v>-0.67</v>
      </c>
      <c r="L24">
        <v>78.92</v>
      </c>
      <c r="O24">
        <v>0.38</v>
      </c>
    </row>
    <row r="25" spans="1:19" x14ac:dyDescent="0.25">
      <c r="A25">
        <v>-0.79</v>
      </c>
      <c r="B25">
        <v>75.349999999999994</v>
      </c>
      <c r="C25">
        <v>-0.23</v>
      </c>
      <c r="D25">
        <v>76.5</v>
      </c>
      <c r="E25">
        <v>131.1</v>
      </c>
      <c r="F25">
        <v>133.33000000000001</v>
      </c>
      <c r="L25">
        <v>78.52</v>
      </c>
    </row>
    <row r="26" spans="1:19" x14ac:dyDescent="0.25">
      <c r="A26">
        <v>-1.42</v>
      </c>
      <c r="B26">
        <v>75.67</v>
      </c>
      <c r="C26">
        <v>-0.42</v>
      </c>
      <c r="D26">
        <v>74.77</v>
      </c>
      <c r="E26">
        <v>131.06</v>
      </c>
      <c r="F26">
        <v>134.05000000000001</v>
      </c>
    </row>
    <row r="27" spans="1:19" x14ac:dyDescent="0.25">
      <c r="A27">
        <v>-1.1000000000000001</v>
      </c>
      <c r="B27">
        <v>73.62</v>
      </c>
      <c r="C27">
        <v>-0.39</v>
      </c>
      <c r="D27">
        <v>74.09</v>
      </c>
      <c r="E27">
        <v>132.57</v>
      </c>
      <c r="F27">
        <v>133.41</v>
      </c>
    </row>
    <row r="28" spans="1:19" x14ac:dyDescent="0.25">
      <c r="A28">
        <v>-0.73</v>
      </c>
      <c r="B28">
        <v>73.760000000000005</v>
      </c>
      <c r="D28">
        <v>74.98</v>
      </c>
      <c r="E28">
        <v>132.4</v>
      </c>
      <c r="F28">
        <v>132.65</v>
      </c>
    </row>
    <row r="29" spans="1:19" x14ac:dyDescent="0.25">
      <c r="A29">
        <v>-0.41</v>
      </c>
      <c r="B29">
        <v>75.48</v>
      </c>
      <c r="F29">
        <v>133.37</v>
      </c>
    </row>
    <row r="30" spans="1:19" x14ac:dyDescent="0.25">
      <c r="A30">
        <v>-1.22</v>
      </c>
      <c r="B30">
        <v>74.34</v>
      </c>
    </row>
    <row r="31" spans="1:19" x14ac:dyDescent="0.25">
      <c r="A31">
        <v>-0.22</v>
      </c>
      <c r="B31">
        <v>74.64</v>
      </c>
    </row>
    <row r="32" spans="1:19" x14ac:dyDescent="0.25">
      <c r="B32">
        <v>74.790000000000006</v>
      </c>
    </row>
    <row r="33" spans="2:2" x14ac:dyDescent="0.25">
      <c r="B33">
        <v>74.77</v>
      </c>
    </row>
    <row r="34" spans="2:2" x14ac:dyDescent="0.25">
      <c r="B34">
        <v>75.28</v>
      </c>
    </row>
    <row r="35" spans="2:2" x14ac:dyDescent="0.25">
      <c r="B35">
        <v>75.349999999999994</v>
      </c>
    </row>
    <row r="36" spans="2:2" x14ac:dyDescent="0.25">
      <c r="B36">
        <v>75.319999999999993</v>
      </c>
    </row>
    <row r="37" spans="2:2" x14ac:dyDescent="0.25">
      <c r="B37">
        <v>75.22</v>
      </c>
    </row>
    <row r="38" spans="2:2" x14ac:dyDescent="0.25">
      <c r="B38">
        <v>73.83</v>
      </c>
    </row>
    <row r="39" spans="2:2" x14ac:dyDescent="0.25">
      <c r="B39">
        <v>74.209999999999994</v>
      </c>
    </row>
    <row r="40" spans="2:2" x14ac:dyDescent="0.25">
      <c r="B40">
        <v>74.22</v>
      </c>
    </row>
    <row r="41" spans="2:2" x14ac:dyDescent="0.25">
      <c r="B41">
        <v>75.2</v>
      </c>
    </row>
    <row r="42" spans="2:2" x14ac:dyDescent="0.25">
      <c r="B42">
        <v>74.48</v>
      </c>
    </row>
    <row r="43" spans="2:2" x14ac:dyDescent="0.25">
      <c r="B43">
        <v>74.38</v>
      </c>
    </row>
    <row r="44" spans="2:2" x14ac:dyDescent="0.25">
      <c r="B44">
        <v>74.12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284F-42F9-44EE-A75F-F1A6C0F11187}">
  <dimension ref="A1:A415"/>
  <sheetViews>
    <sheetView topLeftCell="A49" workbookViewId="0"/>
  </sheetViews>
  <sheetFormatPr defaultRowHeight="15" x14ac:dyDescent="0.25"/>
  <sheetData>
    <row r="1" spans="1:1" x14ac:dyDescent="0.25">
      <c r="A1">
        <v>83.96</v>
      </c>
    </row>
    <row r="2" spans="1:1" x14ac:dyDescent="0.25">
      <c r="A2">
        <v>83.91</v>
      </c>
    </row>
    <row r="3" spans="1:1" x14ac:dyDescent="0.25">
      <c r="A3">
        <v>83.85</v>
      </c>
    </row>
    <row r="4" spans="1:1" x14ac:dyDescent="0.25">
      <c r="A4">
        <v>83.84</v>
      </c>
    </row>
    <row r="5" spans="1:1" x14ac:dyDescent="0.25">
      <c r="A5">
        <v>83.84</v>
      </c>
    </row>
    <row r="6" spans="1:1" x14ac:dyDescent="0.25">
      <c r="A6">
        <v>83.8</v>
      </c>
    </row>
    <row r="7" spans="1:1" x14ac:dyDescent="0.25">
      <c r="A7">
        <v>83.74</v>
      </c>
    </row>
    <row r="8" spans="1:1" x14ac:dyDescent="0.25">
      <c r="A8">
        <v>83.72</v>
      </c>
    </row>
    <row r="9" spans="1:1" x14ac:dyDescent="0.25">
      <c r="A9">
        <v>83.65</v>
      </c>
    </row>
    <row r="10" spans="1:1" x14ac:dyDescent="0.25">
      <c r="A10">
        <v>83.58</v>
      </c>
    </row>
    <row r="11" spans="1:1" x14ac:dyDescent="0.25">
      <c r="A11">
        <v>83.49</v>
      </c>
    </row>
    <row r="12" spans="1:1" x14ac:dyDescent="0.25">
      <c r="A12">
        <v>83.41</v>
      </c>
    </row>
    <row r="13" spans="1:1" x14ac:dyDescent="0.25">
      <c r="A13">
        <v>83.42</v>
      </c>
    </row>
    <row r="14" spans="1:1" x14ac:dyDescent="0.25">
      <c r="A14">
        <v>83.75</v>
      </c>
    </row>
    <row r="15" spans="1:1" x14ac:dyDescent="0.25">
      <c r="A15">
        <v>83.94</v>
      </c>
    </row>
    <row r="16" spans="1:1" x14ac:dyDescent="0.25">
      <c r="A16">
        <v>83.89</v>
      </c>
    </row>
    <row r="17" spans="1:1" x14ac:dyDescent="0.25">
      <c r="A17">
        <v>83.79</v>
      </c>
    </row>
    <row r="18" spans="1:1" x14ac:dyDescent="0.25">
      <c r="A18">
        <v>82.86</v>
      </c>
    </row>
    <row r="19" spans="1:1" x14ac:dyDescent="0.25">
      <c r="A19">
        <v>78.790000000000006</v>
      </c>
    </row>
    <row r="20" spans="1:1" x14ac:dyDescent="0.25">
      <c r="A20">
        <v>73.400000000000006</v>
      </c>
    </row>
    <row r="21" spans="1:1" x14ac:dyDescent="0.25">
      <c r="A21">
        <v>67.98</v>
      </c>
    </row>
    <row r="22" spans="1:1" x14ac:dyDescent="0.25">
      <c r="A22">
        <v>62.51</v>
      </c>
    </row>
    <row r="23" spans="1:1" x14ac:dyDescent="0.25">
      <c r="A23">
        <v>57.04</v>
      </c>
    </row>
    <row r="24" spans="1:1" x14ac:dyDescent="0.25">
      <c r="A24">
        <v>51.64</v>
      </c>
    </row>
    <row r="25" spans="1:1" x14ac:dyDescent="0.25">
      <c r="A25">
        <v>46.26</v>
      </c>
    </row>
    <row r="26" spans="1:1" x14ac:dyDescent="0.25">
      <c r="A26">
        <v>40.840000000000003</v>
      </c>
    </row>
    <row r="27" spans="1:1" x14ac:dyDescent="0.25">
      <c r="A27">
        <v>35.42</v>
      </c>
    </row>
    <row r="28" spans="1:1" x14ac:dyDescent="0.25">
      <c r="A28">
        <v>30.01</v>
      </c>
    </row>
    <row r="29" spans="1:1" x14ac:dyDescent="0.25">
      <c r="A29">
        <v>24.6</v>
      </c>
    </row>
    <row r="30" spans="1:1" x14ac:dyDescent="0.25">
      <c r="A30">
        <v>19.18</v>
      </c>
    </row>
    <row r="31" spans="1:1" x14ac:dyDescent="0.25">
      <c r="A31">
        <v>13.43</v>
      </c>
    </row>
    <row r="32" spans="1:1" x14ac:dyDescent="0.25">
      <c r="A32">
        <v>7.78</v>
      </c>
    </row>
    <row r="33" spans="1:1" x14ac:dyDescent="0.25">
      <c r="A33">
        <v>2.4</v>
      </c>
    </row>
    <row r="34" spans="1:1" x14ac:dyDescent="0.25">
      <c r="A34">
        <v>-2.13</v>
      </c>
    </row>
    <row r="35" spans="1:1" x14ac:dyDescent="0.25">
      <c r="A35">
        <v>-3.55</v>
      </c>
    </row>
    <row r="36" spans="1:1" x14ac:dyDescent="0.25">
      <c r="A36">
        <v>-3.63</v>
      </c>
    </row>
    <row r="37" spans="1:1" x14ac:dyDescent="0.25">
      <c r="A37">
        <v>-3.74</v>
      </c>
    </row>
    <row r="38" spans="1:1" x14ac:dyDescent="0.25">
      <c r="A38">
        <v>-3.79</v>
      </c>
    </row>
    <row r="39" spans="1:1" x14ac:dyDescent="0.25">
      <c r="A39">
        <v>-3.88</v>
      </c>
    </row>
    <row r="40" spans="1:1" x14ac:dyDescent="0.25">
      <c r="A40">
        <v>-3.92</v>
      </c>
    </row>
    <row r="41" spans="1:1" x14ac:dyDescent="0.25">
      <c r="A41">
        <v>-3.89</v>
      </c>
    </row>
    <row r="42" spans="1:1" x14ac:dyDescent="0.25">
      <c r="A42">
        <v>-3.9</v>
      </c>
    </row>
    <row r="43" spans="1:1" x14ac:dyDescent="0.25">
      <c r="A43">
        <v>-3.89</v>
      </c>
    </row>
    <row r="44" spans="1:1" x14ac:dyDescent="0.25">
      <c r="A44">
        <v>-3.85</v>
      </c>
    </row>
    <row r="45" spans="1:1" x14ac:dyDescent="0.25">
      <c r="A45">
        <v>-3.84</v>
      </c>
    </row>
    <row r="46" spans="1:1" x14ac:dyDescent="0.25">
      <c r="A46">
        <v>-3.85</v>
      </c>
    </row>
    <row r="47" spans="1:1" x14ac:dyDescent="0.25">
      <c r="A47">
        <v>-3.87</v>
      </c>
    </row>
    <row r="48" spans="1:1" x14ac:dyDescent="0.25">
      <c r="A48">
        <v>-3.87</v>
      </c>
    </row>
    <row r="49" spans="1:1" x14ac:dyDescent="0.25">
      <c r="A49">
        <v>-3.89</v>
      </c>
    </row>
    <row r="50" spans="1:1" x14ac:dyDescent="0.25">
      <c r="A50">
        <v>-3.86</v>
      </c>
    </row>
    <row r="51" spans="1:1" x14ac:dyDescent="0.25">
      <c r="A51">
        <v>-3.83</v>
      </c>
    </row>
    <row r="52" spans="1:1" x14ac:dyDescent="0.25">
      <c r="A52">
        <v>-3.84</v>
      </c>
    </row>
    <row r="53" spans="1:1" x14ac:dyDescent="0.25">
      <c r="A53">
        <v>-3.78</v>
      </c>
    </row>
    <row r="54" spans="1:1" x14ac:dyDescent="0.25">
      <c r="A54">
        <v>-3.69</v>
      </c>
    </row>
    <row r="55" spans="1:1" x14ac:dyDescent="0.25">
      <c r="A55">
        <v>-3.62</v>
      </c>
    </row>
    <row r="56" spans="1:1" x14ac:dyDescent="0.25">
      <c r="A56">
        <v>-3.52</v>
      </c>
    </row>
    <row r="57" spans="1:1" x14ac:dyDescent="0.25">
      <c r="A57">
        <v>-3.43</v>
      </c>
    </row>
    <row r="58" spans="1:1" x14ac:dyDescent="0.25">
      <c r="A58">
        <v>-3.39</v>
      </c>
    </row>
    <row r="59" spans="1:1" x14ac:dyDescent="0.25">
      <c r="A59">
        <v>-3.41</v>
      </c>
    </row>
    <row r="60" spans="1:1" x14ac:dyDescent="0.25">
      <c r="A60">
        <v>-3.41</v>
      </c>
    </row>
    <row r="61" spans="1:1" x14ac:dyDescent="0.25">
      <c r="A61">
        <v>-3.45</v>
      </c>
    </row>
    <row r="62" spans="1:1" x14ac:dyDescent="0.25">
      <c r="A62">
        <v>-3.49</v>
      </c>
    </row>
    <row r="63" spans="1:1" x14ac:dyDescent="0.25">
      <c r="A63">
        <v>-3.43</v>
      </c>
    </row>
    <row r="64" spans="1:1" x14ac:dyDescent="0.25">
      <c r="A64">
        <v>-3.37</v>
      </c>
    </row>
    <row r="65" spans="1:1" x14ac:dyDescent="0.25">
      <c r="A65">
        <v>-3.34</v>
      </c>
    </row>
    <row r="66" spans="1:1" x14ac:dyDescent="0.25">
      <c r="A66">
        <v>-3.31</v>
      </c>
    </row>
    <row r="67" spans="1:1" x14ac:dyDescent="0.25">
      <c r="A67">
        <v>-3.3</v>
      </c>
    </row>
    <row r="68" spans="1:1" x14ac:dyDescent="0.25">
      <c r="A68">
        <v>-3.3</v>
      </c>
    </row>
    <row r="69" spans="1:1" x14ac:dyDescent="0.25">
      <c r="A69">
        <v>-3.32</v>
      </c>
    </row>
    <row r="70" spans="1:1" x14ac:dyDescent="0.25">
      <c r="A70">
        <v>-3.31</v>
      </c>
    </row>
    <row r="71" spans="1:1" x14ac:dyDescent="0.25">
      <c r="A71">
        <v>-3.35</v>
      </c>
    </row>
    <row r="72" spans="1:1" x14ac:dyDescent="0.25">
      <c r="A72">
        <v>-3.36</v>
      </c>
    </row>
    <row r="73" spans="1:1" x14ac:dyDescent="0.25">
      <c r="A73">
        <v>-3.34</v>
      </c>
    </row>
    <row r="74" spans="1:1" x14ac:dyDescent="0.25">
      <c r="A74">
        <v>-3.36</v>
      </c>
    </row>
    <row r="75" spans="1:1" x14ac:dyDescent="0.25">
      <c r="A75">
        <v>-3.43</v>
      </c>
    </row>
    <row r="76" spans="1:1" x14ac:dyDescent="0.25">
      <c r="A76">
        <v>-3.4</v>
      </c>
    </row>
    <row r="77" spans="1:1" x14ac:dyDescent="0.25">
      <c r="A77">
        <v>-3.38</v>
      </c>
    </row>
    <row r="78" spans="1:1" x14ac:dyDescent="0.25">
      <c r="A78">
        <v>-3.33</v>
      </c>
    </row>
    <row r="79" spans="1:1" x14ac:dyDescent="0.25">
      <c r="A79">
        <v>-3.31</v>
      </c>
    </row>
    <row r="80" spans="1:1" x14ac:dyDescent="0.25">
      <c r="A80">
        <v>-3.31</v>
      </c>
    </row>
    <row r="81" spans="1:1" x14ac:dyDescent="0.25">
      <c r="A81">
        <v>-3.38</v>
      </c>
    </row>
    <row r="82" spans="1:1" x14ac:dyDescent="0.25">
      <c r="A82">
        <v>-3.41</v>
      </c>
    </row>
    <row r="83" spans="1:1" x14ac:dyDescent="0.25">
      <c r="A83">
        <v>-3.4</v>
      </c>
    </row>
    <row r="84" spans="1:1" x14ac:dyDescent="0.25">
      <c r="A84">
        <v>-3.39</v>
      </c>
    </row>
    <row r="85" spans="1:1" x14ac:dyDescent="0.25">
      <c r="A85">
        <v>-3.36</v>
      </c>
    </row>
    <row r="86" spans="1:1" x14ac:dyDescent="0.25">
      <c r="A86">
        <v>-3.34</v>
      </c>
    </row>
    <row r="87" spans="1:1" x14ac:dyDescent="0.25">
      <c r="A87">
        <v>-3.34</v>
      </c>
    </row>
    <row r="88" spans="1:1" x14ac:dyDescent="0.25">
      <c r="A88">
        <v>-3.38</v>
      </c>
    </row>
    <row r="89" spans="1:1" x14ac:dyDescent="0.25">
      <c r="A89">
        <v>-3.39</v>
      </c>
    </row>
    <row r="90" spans="1:1" x14ac:dyDescent="0.25">
      <c r="A90">
        <v>-3.39</v>
      </c>
    </row>
    <row r="91" spans="1:1" x14ac:dyDescent="0.25">
      <c r="A91">
        <v>-3.42</v>
      </c>
    </row>
    <row r="92" spans="1:1" x14ac:dyDescent="0.25">
      <c r="A92">
        <v>-3.41</v>
      </c>
    </row>
    <row r="93" spans="1:1" x14ac:dyDescent="0.25">
      <c r="A93">
        <v>-3.35</v>
      </c>
    </row>
    <row r="94" spans="1:1" x14ac:dyDescent="0.25">
      <c r="A94">
        <v>-3.35</v>
      </c>
    </row>
    <row r="95" spans="1:1" x14ac:dyDescent="0.25">
      <c r="A95">
        <v>-3.39</v>
      </c>
    </row>
    <row r="96" spans="1:1" x14ac:dyDescent="0.25">
      <c r="A96">
        <v>-3.43</v>
      </c>
    </row>
    <row r="97" spans="1:1" x14ac:dyDescent="0.25">
      <c r="A97">
        <v>-3.44</v>
      </c>
    </row>
    <row r="98" spans="1:1" x14ac:dyDescent="0.25">
      <c r="A98">
        <v>-3.37</v>
      </c>
    </row>
    <row r="99" spans="1:1" x14ac:dyDescent="0.25">
      <c r="A99">
        <v>-3.31</v>
      </c>
    </row>
    <row r="100" spans="1:1" x14ac:dyDescent="0.25">
      <c r="A100">
        <v>-3.29</v>
      </c>
    </row>
    <row r="101" spans="1:1" x14ac:dyDescent="0.25">
      <c r="A101">
        <v>-3.29</v>
      </c>
    </row>
    <row r="102" spans="1:1" x14ac:dyDescent="0.25">
      <c r="A102">
        <v>-3.27</v>
      </c>
    </row>
    <row r="103" spans="1:1" x14ac:dyDescent="0.25">
      <c r="A103">
        <v>-3.27</v>
      </c>
    </row>
    <row r="104" spans="1:1" x14ac:dyDescent="0.25">
      <c r="A104">
        <v>-3.25</v>
      </c>
    </row>
    <row r="105" spans="1:1" x14ac:dyDescent="0.25">
      <c r="A105">
        <v>-3.23</v>
      </c>
    </row>
    <row r="106" spans="1:1" x14ac:dyDescent="0.25">
      <c r="A106">
        <v>-3.16</v>
      </c>
    </row>
    <row r="107" spans="1:1" x14ac:dyDescent="0.25">
      <c r="A107">
        <v>-3.13</v>
      </c>
    </row>
    <row r="108" spans="1:1" x14ac:dyDescent="0.25">
      <c r="A108">
        <v>-3.11</v>
      </c>
    </row>
    <row r="109" spans="1:1" x14ac:dyDescent="0.25">
      <c r="A109">
        <v>-3.07</v>
      </c>
    </row>
    <row r="110" spans="1:1" x14ac:dyDescent="0.25">
      <c r="A110">
        <v>-3.1</v>
      </c>
    </row>
    <row r="111" spans="1:1" x14ac:dyDescent="0.25">
      <c r="A111">
        <v>-3.15</v>
      </c>
    </row>
    <row r="112" spans="1:1" x14ac:dyDescent="0.25">
      <c r="A112">
        <v>-3.25</v>
      </c>
    </row>
    <row r="113" spans="1:1" x14ac:dyDescent="0.25">
      <c r="A113">
        <v>-3.22</v>
      </c>
    </row>
    <row r="114" spans="1:1" x14ac:dyDescent="0.25">
      <c r="A114">
        <v>-3.19</v>
      </c>
    </row>
    <row r="115" spans="1:1" x14ac:dyDescent="0.25">
      <c r="A115">
        <v>-3.23</v>
      </c>
    </row>
    <row r="116" spans="1:1" x14ac:dyDescent="0.25">
      <c r="A116">
        <v>-3.31</v>
      </c>
    </row>
    <row r="117" spans="1:1" x14ac:dyDescent="0.25">
      <c r="A117">
        <v>-3.35</v>
      </c>
    </row>
    <row r="118" spans="1:1" x14ac:dyDescent="0.25">
      <c r="A118">
        <v>-3.36</v>
      </c>
    </row>
    <row r="119" spans="1:1" x14ac:dyDescent="0.25">
      <c r="A119">
        <v>-3.43</v>
      </c>
    </row>
    <row r="120" spans="1:1" x14ac:dyDescent="0.25">
      <c r="A120">
        <v>-3.54</v>
      </c>
    </row>
    <row r="121" spans="1:1" x14ac:dyDescent="0.25">
      <c r="A121">
        <v>-3.69</v>
      </c>
    </row>
    <row r="122" spans="1:1" x14ac:dyDescent="0.25">
      <c r="A122">
        <v>-3.84</v>
      </c>
    </row>
    <row r="123" spans="1:1" x14ac:dyDescent="0.25">
      <c r="A123">
        <v>-3.92</v>
      </c>
    </row>
    <row r="124" spans="1:1" x14ac:dyDescent="0.25">
      <c r="A124">
        <v>-3.98</v>
      </c>
    </row>
    <row r="125" spans="1:1" x14ac:dyDescent="0.25">
      <c r="A125">
        <v>-4.05</v>
      </c>
    </row>
    <row r="126" spans="1:1" x14ac:dyDescent="0.25">
      <c r="A126">
        <v>-4.12</v>
      </c>
    </row>
    <row r="127" spans="1:1" x14ac:dyDescent="0.25">
      <c r="A127">
        <v>-4.1900000000000004</v>
      </c>
    </row>
    <row r="128" spans="1:1" x14ac:dyDescent="0.25">
      <c r="A128">
        <v>-4.2300000000000004</v>
      </c>
    </row>
    <row r="129" spans="1:1" x14ac:dyDescent="0.25">
      <c r="A129">
        <v>-4.25</v>
      </c>
    </row>
    <row r="130" spans="1:1" x14ac:dyDescent="0.25">
      <c r="A130">
        <v>-4.29</v>
      </c>
    </row>
    <row r="131" spans="1:1" x14ac:dyDescent="0.25">
      <c r="A131">
        <v>-4.4000000000000004</v>
      </c>
    </row>
    <row r="132" spans="1:1" x14ac:dyDescent="0.25">
      <c r="A132">
        <v>-4.5199999999999996</v>
      </c>
    </row>
    <row r="133" spans="1:1" x14ac:dyDescent="0.25">
      <c r="A133">
        <v>-4.55</v>
      </c>
    </row>
    <row r="134" spans="1:1" x14ac:dyDescent="0.25">
      <c r="A134">
        <v>-4.57</v>
      </c>
    </row>
    <row r="135" spans="1:1" x14ac:dyDescent="0.25">
      <c r="A135">
        <v>-4.63</v>
      </c>
    </row>
    <row r="136" spans="1:1" x14ac:dyDescent="0.25">
      <c r="A136">
        <v>-4.68</v>
      </c>
    </row>
    <row r="137" spans="1:1" x14ac:dyDescent="0.25">
      <c r="A137">
        <v>-4.68</v>
      </c>
    </row>
    <row r="138" spans="1:1" x14ac:dyDescent="0.25">
      <c r="A138">
        <v>-4.6100000000000003</v>
      </c>
    </row>
    <row r="139" spans="1:1" x14ac:dyDescent="0.25">
      <c r="A139">
        <v>-4.5599999999999996</v>
      </c>
    </row>
    <row r="140" spans="1:1" x14ac:dyDescent="0.25">
      <c r="A140">
        <v>-4.51</v>
      </c>
    </row>
    <row r="141" spans="1:1" x14ac:dyDescent="0.25">
      <c r="A141">
        <v>-4.5199999999999996</v>
      </c>
    </row>
    <row r="142" spans="1:1" x14ac:dyDescent="0.25">
      <c r="A142">
        <v>-4.58</v>
      </c>
    </row>
    <row r="143" spans="1:1" x14ac:dyDescent="0.25">
      <c r="A143">
        <v>-4.62</v>
      </c>
    </row>
    <row r="144" spans="1:1" x14ac:dyDescent="0.25">
      <c r="A144">
        <v>-4.6500000000000004</v>
      </c>
    </row>
    <row r="145" spans="1:1" x14ac:dyDescent="0.25">
      <c r="A145">
        <v>-4.66</v>
      </c>
    </row>
    <row r="146" spans="1:1" x14ac:dyDescent="0.25">
      <c r="A146">
        <v>-4.68</v>
      </c>
    </row>
    <row r="147" spans="1:1" x14ac:dyDescent="0.25">
      <c r="A147">
        <v>-4.6500000000000004</v>
      </c>
    </row>
    <row r="148" spans="1:1" x14ac:dyDescent="0.25">
      <c r="A148">
        <v>-4.55</v>
      </c>
    </row>
    <row r="149" spans="1:1" x14ac:dyDescent="0.25">
      <c r="A149">
        <v>-4.4800000000000004</v>
      </c>
    </row>
    <row r="150" spans="1:1" x14ac:dyDescent="0.25">
      <c r="A150">
        <v>-4.4800000000000004</v>
      </c>
    </row>
    <row r="151" spans="1:1" x14ac:dyDescent="0.25">
      <c r="A151">
        <v>-4.46</v>
      </c>
    </row>
    <row r="152" spans="1:1" x14ac:dyDescent="0.25">
      <c r="A152">
        <v>-4.42</v>
      </c>
    </row>
    <row r="153" spans="1:1" x14ac:dyDescent="0.25">
      <c r="A153">
        <v>-4.4000000000000004</v>
      </c>
    </row>
    <row r="154" spans="1:1" x14ac:dyDescent="0.25">
      <c r="A154">
        <v>-4.3899999999999997</v>
      </c>
    </row>
    <row r="155" spans="1:1" x14ac:dyDescent="0.25">
      <c r="A155">
        <v>-4.41</v>
      </c>
    </row>
    <row r="156" spans="1:1" x14ac:dyDescent="0.25">
      <c r="A156">
        <v>-4.45</v>
      </c>
    </row>
    <row r="157" spans="1:1" x14ac:dyDescent="0.25">
      <c r="A157">
        <v>-4.46</v>
      </c>
    </row>
    <row r="158" spans="1:1" x14ac:dyDescent="0.25">
      <c r="A158">
        <v>-4.45</v>
      </c>
    </row>
    <row r="159" spans="1:1" x14ac:dyDescent="0.25">
      <c r="A159">
        <v>-4.4400000000000004</v>
      </c>
    </row>
    <row r="160" spans="1:1" x14ac:dyDescent="0.25">
      <c r="A160">
        <v>-4.4000000000000004</v>
      </c>
    </row>
    <row r="161" spans="1:1" x14ac:dyDescent="0.25">
      <c r="A161">
        <v>-4.34</v>
      </c>
    </row>
    <row r="162" spans="1:1" x14ac:dyDescent="0.25">
      <c r="A162">
        <v>-4.3099999999999996</v>
      </c>
    </row>
    <row r="163" spans="1:1" x14ac:dyDescent="0.25">
      <c r="A163">
        <v>-4.29</v>
      </c>
    </row>
    <row r="164" spans="1:1" x14ac:dyDescent="0.25">
      <c r="A164">
        <v>-4.25</v>
      </c>
    </row>
    <row r="165" spans="1:1" x14ac:dyDescent="0.25">
      <c r="A165">
        <v>-4.25</v>
      </c>
    </row>
    <row r="166" spans="1:1" x14ac:dyDescent="0.25">
      <c r="A166">
        <v>-4.34</v>
      </c>
    </row>
    <row r="167" spans="1:1" x14ac:dyDescent="0.25">
      <c r="A167">
        <v>-4.4400000000000004</v>
      </c>
    </row>
    <row r="168" spans="1:1" x14ac:dyDescent="0.25">
      <c r="A168">
        <v>-4.4400000000000004</v>
      </c>
    </row>
    <row r="169" spans="1:1" x14ac:dyDescent="0.25">
      <c r="A169">
        <v>-4.46</v>
      </c>
    </row>
    <row r="170" spans="1:1" x14ac:dyDescent="0.25">
      <c r="A170">
        <v>-4.63</v>
      </c>
    </row>
    <row r="171" spans="1:1" x14ac:dyDescent="0.25">
      <c r="A171">
        <v>-4.96</v>
      </c>
    </row>
    <row r="172" spans="1:1" x14ac:dyDescent="0.25">
      <c r="A172">
        <v>-5.3</v>
      </c>
    </row>
    <row r="173" spans="1:1" x14ac:dyDescent="0.25">
      <c r="A173">
        <v>-5.37</v>
      </c>
    </row>
    <row r="174" spans="1:1" x14ac:dyDescent="0.25">
      <c r="A174">
        <v>-5.57</v>
      </c>
    </row>
    <row r="175" spans="1:1" x14ac:dyDescent="0.25">
      <c r="A175">
        <v>-5.96</v>
      </c>
    </row>
    <row r="176" spans="1:1" x14ac:dyDescent="0.25">
      <c r="A176">
        <v>-7.17</v>
      </c>
    </row>
    <row r="177" spans="1:1" x14ac:dyDescent="0.25">
      <c r="A177">
        <v>-7.39</v>
      </c>
    </row>
    <row r="178" spans="1:1" x14ac:dyDescent="0.25">
      <c r="A178">
        <v>-7.57</v>
      </c>
    </row>
    <row r="179" spans="1:1" x14ac:dyDescent="0.25">
      <c r="A179">
        <v>-8.17</v>
      </c>
    </row>
    <row r="180" spans="1:1" x14ac:dyDescent="0.25">
      <c r="A180">
        <v>-8.82</v>
      </c>
    </row>
    <row r="181" spans="1:1" x14ac:dyDescent="0.25">
      <c r="A181">
        <v>-9.27</v>
      </c>
    </row>
    <row r="182" spans="1:1" x14ac:dyDescent="0.25">
      <c r="A182">
        <v>-9.5500000000000007</v>
      </c>
    </row>
    <row r="183" spans="1:1" x14ac:dyDescent="0.25">
      <c r="A183">
        <v>-9.65</v>
      </c>
    </row>
    <row r="184" spans="1:1" x14ac:dyDescent="0.25">
      <c r="A184">
        <v>-9.6300000000000008</v>
      </c>
    </row>
    <row r="185" spans="1:1" x14ac:dyDescent="0.25">
      <c r="A185">
        <v>-9.5500000000000007</v>
      </c>
    </row>
    <row r="186" spans="1:1" x14ac:dyDescent="0.25">
      <c r="A186">
        <v>-9.6300000000000008</v>
      </c>
    </row>
    <row r="187" spans="1:1" x14ac:dyDescent="0.25">
      <c r="A187">
        <v>-9.74</v>
      </c>
    </row>
    <row r="188" spans="1:1" x14ac:dyDescent="0.25">
      <c r="A188">
        <v>-9.51</v>
      </c>
    </row>
    <row r="189" spans="1:1" x14ac:dyDescent="0.25">
      <c r="A189">
        <v>-9.19</v>
      </c>
    </row>
    <row r="190" spans="1:1" x14ac:dyDescent="0.25">
      <c r="A190">
        <v>-8.77</v>
      </c>
    </row>
    <row r="191" spans="1:1" x14ac:dyDescent="0.25">
      <c r="A191">
        <v>-8.73</v>
      </c>
    </row>
    <row r="192" spans="1:1" x14ac:dyDescent="0.25">
      <c r="A192">
        <v>-8.7899999999999991</v>
      </c>
    </row>
    <row r="193" spans="1:1" x14ac:dyDescent="0.25">
      <c r="A193">
        <v>-7.83</v>
      </c>
    </row>
    <row r="194" spans="1:1" x14ac:dyDescent="0.25">
      <c r="A194">
        <v>-7.31</v>
      </c>
    </row>
    <row r="195" spans="1:1" x14ac:dyDescent="0.25">
      <c r="A195">
        <v>-7.1</v>
      </c>
    </row>
    <row r="196" spans="1:1" x14ac:dyDescent="0.25">
      <c r="A196">
        <v>-6.83</v>
      </c>
    </row>
    <row r="197" spans="1:1" x14ac:dyDescent="0.25">
      <c r="A197">
        <v>-6.1</v>
      </c>
    </row>
    <row r="198" spans="1:1" x14ac:dyDescent="0.25">
      <c r="A198">
        <v>-5.45</v>
      </c>
    </row>
    <row r="199" spans="1:1" x14ac:dyDescent="0.25">
      <c r="A199">
        <v>-5.08</v>
      </c>
    </row>
    <row r="200" spans="1:1" x14ac:dyDescent="0.25">
      <c r="A200">
        <v>-5.03</v>
      </c>
    </row>
    <row r="201" spans="1:1" x14ac:dyDescent="0.25">
      <c r="A201">
        <v>-5.15</v>
      </c>
    </row>
    <row r="202" spans="1:1" x14ac:dyDescent="0.25">
      <c r="A202">
        <v>-5.57</v>
      </c>
    </row>
    <row r="203" spans="1:1" x14ac:dyDescent="0.25">
      <c r="A203">
        <v>-6.25</v>
      </c>
    </row>
    <row r="204" spans="1:1" x14ac:dyDescent="0.25">
      <c r="A204">
        <v>-7.21</v>
      </c>
    </row>
    <row r="205" spans="1:1" x14ac:dyDescent="0.25">
      <c r="A205">
        <v>-8.6</v>
      </c>
    </row>
    <row r="206" spans="1:1" x14ac:dyDescent="0.25">
      <c r="A206">
        <v>-10.51</v>
      </c>
    </row>
    <row r="207" spans="1:1" x14ac:dyDescent="0.25">
      <c r="A207">
        <v>-12.09</v>
      </c>
    </row>
    <row r="208" spans="1:1" x14ac:dyDescent="0.25">
      <c r="A208">
        <v>-13.08</v>
      </c>
    </row>
    <row r="209" spans="1:1" x14ac:dyDescent="0.25">
      <c r="A209">
        <v>-13.51</v>
      </c>
    </row>
    <row r="210" spans="1:1" x14ac:dyDescent="0.25">
      <c r="A210">
        <v>-13.47</v>
      </c>
    </row>
    <row r="211" spans="1:1" x14ac:dyDescent="0.25">
      <c r="A211">
        <v>-13.24</v>
      </c>
    </row>
    <row r="212" spans="1:1" x14ac:dyDescent="0.25">
      <c r="A212">
        <v>-12.93</v>
      </c>
    </row>
    <row r="213" spans="1:1" x14ac:dyDescent="0.25">
      <c r="A213">
        <v>-12.76</v>
      </c>
    </row>
    <row r="214" spans="1:1" x14ac:dyDescent="0.25">
      <c r="A214">
        <v>-12.78</v>
      </c>
    </row>
    <row r="215" spans="1:1" x14ac:dyDescent="0.25">
      <c r="A215">
        <v>-12.88</v>
      </c>
    </row>
    <row r="216" spans="1:1" x14ac:dyDescent="0.25">
      <c r="A216">
        <v>-12.93</v>
      </c>
    </row>
    <row r="217" spans="1:1" x14ac:dyDescent="0.25">
      <c r="A217">
        <v>-12.84</v>
      </c>
    </row>
    <row r="218" spans="1:1" x14ac:dyDescent="0.25">
      <c r="A218">
        <v>-12.5</v>
      </c>
    </row>
    <row r="219" spans="1:1" x14ac:dyDescent="0.25">
      <c r="A219">
        <v>-11.88</v>
      </c>
    </row>
    <row r="220" spans="1:1" x14ac:dyDescent="0.25">
      <c r="A220">
        <v>-10.96</v>
      </c>
    </row>
    <row r="221" spans="1:1" x14ac:dyDescent="0.25">
      <c r="A221">
        <v>-9.68</v>
      </c>
    </row>
    <row r="222" spans="1:1" x14ac:dyDescent="0.25">
      <c r="A222">
        <v>-7.97</v>
      </c>
    </row>
    <row r="223" spans="1:1" x14ac:dyDescent="0.25">
      <c r="A223">
        <v>-5.86</v>
      </c>
    </row>
    <row r="224" spans="1:1" x14ac:dyDescent="0.25">
      <c r="A224">
        <v>-4.2</v>
      </c>
    </row>
    <row r="225" spans="1:1" x14ac:dyDescent="0.25">
      <c r="A225">
        <v>-3.16</v>
      </c>
    </row>
    <row r="226" spans="1:1" x14ac:dyDescent="0.25">
      <c r="A226">
        <v>-2.57</v>
      </c>
    </row>
    <row r="227" spans="1:1" x14ac:dyDescent="0.25">
      <c r="A227">
        <v>-2.2400000000000002</v>
      </c>
    </row>
    <row r="228" spans="1:1" x14ac:dyDescent="0.25">
      <c r="A228">
        <v>-2.09</v>
      </c>
    </row>
    <row r="229" spans="1:1" x14ac:dyDescent="0.25">
      <c r="A229">
        <v>-2.0299999999999998</v>
      </c>
    </row>
    <row r="230" spans="1:1" x14ac:dyDescent="0.25">
      <c r="A230">
        <v>-2.0699999999999998</v>
      </c>
    </row>
    <row r="231" spans="1:1" x14ac:dyDescent="0.25">
      <c r="A231">
        <v>-2.15</v>
      </c>
    </row>
    <row r="232" spans="1:1" x14ac:dyDescent="0.25">
      <c r="A232">
        <v>-2.17</v>
      </c>
    </row>
    <row r="233" spans="1:1" x14ac:dyDescent="0.25">
      <c r="A233">
        <v>-2.2000000000000002</v>
      </c>
    </row>
    <row r="234" spans="1:1" x14ac:dyDescent="0.25">
      <c r="A234">
        <v>-2.2599999999999998</v>
      </c>
    </row>
    <row r="235" spans="1:1" x14ac:dyDescent="0.25">
      <c r="A235">
        <v>-2.34</v>
      </c>
    </row>
    <row r="236" spans="1:1" x14ac:dyDescent="0.25">
      <c r="A236">
        <v>-2.41</v>
      </c>
    </row>
    <row r="237" spans="1:1" x14ac:dyDescent="0.25">
      <c r="A237">
        <v>-2.5</v>
      </c>
    </row>
    <row r="238" spans="1:1" x14ac:dyDescent="0.25">
      <c r="A238">
        <v>-2.63</v>
      </c>
    </row>
    <row r="239" spans="1:1" x14ac:dyDescent="0.25">
      <c r="A239">
        <v>-2.72</v>
      </c>
    </row>
    <row r="240" spans="1:1" x14ac:dyDescent="0.25">
      <c r="A240">
        <v>-2.74</v>
      </c>
    </row>
    <row r="241" spans="1:1" x14ac:dyDescent="0.25">
      <c r="A241">
        <v>-2.75</v>
      </c>
    </row>
    <row r="242" spans="1:1" x14ac:dyDescent="0.25">
      <c r="A242">
        <v>-2.79</v>
      </c>
    </row>
    <row r="243" spans="1:1" x14ac:dyDescent="0.25">
      <c r="A243">
        <v>-2.8</v>
      </c>
    </row>
    <row r="244" spans="1:1" x14ac:dyDescent="0.25">
      <c r="A244">
        <v>-2.8</v>
      </c>
    </row>
    <row r="245" spans="1:1" x14ac:dyDescent="0.25">
      <c r="A245">
        <v>-2.81</v>
      </c>
    </row>
    <row r="246" spans="1:1" x14ac:dyDescent="0.25">
      <c r="A246">
        <v>-2.86</v>
      </c>
    </row>
    <row r="247" spans="1:1" x14ac:dyDescent="0.25">
      <c r="A247">
        <v>-2.94</v>
      </c>
    </row>
    <row r="248" spans="1:1" x14ac:dyDescent="0.25">
      <c r="A248">
        <v>-3.01</v>
      </c>
    </row>
    <row r="249" spans="1:1" x14ac:dyDescent="0.25">
      <c r="A249">
        <v>-3.01</v>
      </c>
    </row>
    <row r="250" spans="1:1" x14ac:dyDescent="0.25">
      <c r="A250">
        <v>-2.96</v>
      </c>
    </row>
    <row r="251" spans="1:1" x14ac:dyDescent="0.25">
      <c r="A251">
        <v>-2.91</v>
      </c>
    </row>
    <row r="252" spans="1:1" x14ac:dyDescent="0.25">
      <c r="A252">
        <v>-2.84</v>
      </c>
    </row>
    <row r="253" spans="1:1" x14ac:dyDescent="0.25">
      <c r="A253">
        <v>-2.8</v>
      </c>
    </row>
    <row r="254" spans="1:1" x14ac:dyDescent="0.25">
      <c r="A254">
        <v>-2.73</v>
      </c>
    </row>
    <row r="255" spans="1:1" x14ac:dyDescent="0.25">
      <c r="A255">
        <v>-2.65</v>
      </c>
    </row>
    <row r="256" spans="1:1" x14ac:dyDescent="0.25">
      <c r="A256">
        <v>-2.5099999999999998</v>
      </c>
    </row>
    <row r="257" spans="1:1" x14ac:dyDescent="0.25">
      <c r="A257">
        <v>-2.4300000000000002</v>
      </c>
    </row>
    <row r="258" spans="1:1" x14ac:dyDescent="0.25">
      <c r="A258">
        <v>-2.4500000000000002</v>
      </c>
    </row>
    <row r="259" spans="1:1" x14ac:dyDescent="0.25">
      <c r="A259">
        <v>-2.4500000000000002</v>
      </c>
    </row>
    <row r="260" spans="1:1" x14ac:dyDescent="0.25">
      <c r="A260">
        <v>-2.4700000000000002</v>
      </c>
    </row>
    <row r="261" spans="1:1" x14ac:dyDescent="0.25">
      <c r="A261">
        <v>-2.5</v>
      </c>
    </row>
    <row r="262" spans="1:1" x14ac:dyDescent="0.25">
      <c r="A262">
        <v>-2.5099999999999998</v>
      </c>
    </row>
    <row r="263" spans="1:1" x14ac:dyDescent="0.25">
      <c r="A263">
        <v>-2.5499999999999998</v>
      </c>
    </row>
    <row r="264" spans="1:1" x14ac:dyDescent="0.25">
      <c r="A264">
        <v>-2.59</v>
      </c>
    </row>
    <row r="265" spans="1:1" x14ac:dyDescent="0.25">
      <c r="A265">
        <v>-2.56</v>
      </c>
    </row>
    <row r="266" spans="1:1" x14ac:dyDescent="0.25">
      <c r="A266">
        <v>-2.5299999999999998</v>
      </c>
    </row>
    <row r="267" spans="1:1" x14ac:dyDescent="0.25">
      <c r="A267">
        <v>-2.56</v>
      </c>
    </row>
    <row r="268" spans="1:1" x14ac:dyDescent="0.25">
      <c r="A268">
        <v>-2.63</v>
      </c>
    </row>
    <row r="269" spans="1:1" x14ac:dyDescent="0.25">
      <c r="A269">
        <v>-2.7</v>
      </c>
    </row>
    <row r="270" spans="1:1" x14ac:dyDescent="0.25">
      <c r="A270">
        <v>-2.76</v>
      </c>
    </row>
    <row r="271" spans="1:1" x14ac:dyDescent="0.25">
      <c r="A271">
        <v>-2.81</v>
      </c>
    </row>
    <row r="272" spans="1:1" x14ac:dyDescent="0.25">
      <c r="A272">
        <v>-2.9</v>
      </c>
    </row>
    <row r="273" spans="1:1" x14ac:dyDescent="0.25">
      <c r="A273">
        <v>-3.04</v>
      </c>
    </row>
    <row r="274" spans="1:1" x14ac:dyDescent="0.25">
      <c r="A274">
        <v>-3.15</v>
      </c>
    </row>
    <row r="275" spans="1:1" x14ac:dyDescent="0.25">
      <c r="A275">
        <v>-3.19</v>
      </c>
    </row>
    <row r="276" spans="1:1" x14ac:dyDescent="0.25">
      <c r="A276">
        <v>-3.19</v>
      </c>
    </row>
    <row r="277" spans="1:1" x14ac:dyDescent="0.25">
      <c r="A277">
        <v>-2.36</v>
      </c>
    </row>
    <row r="278" spans="1:1" x14ac:dyDescent="0.25">
      <c r="A278">
        <v>2.04</v>
      </c>
    </row>
    <row r="279" spans="1:1" x14ac:dyDescent="0.25">
      <c r="A279">
        <v>9.9499999999999993</v>
      </c>
    </row>
    <row r="280" spans="1:1" x14ac:dyDescent="0.25">
      <c r="A280">
        <v>18.57</v>
      </c>
    </row>
    <row r="281" spans="1:1" x14ac:dyDescent="0.25">
      <c r="A281">
        <v>27.51</v>
      </c>
    </row>
    <row r="282" spans="1:1" x14ac:dyDescent="0.25">
      <c r="A282">
        <v>36.380000000000003</v>
      </c>
    </row>
    <row r="283" spans="1:1" x14ac:dyDescent="0.25">
      <c r="A283">
        <v>45.27</v>
      </c>
    </row>
    <row r="284" spans="1:1" x14ac:dyDescent="0.25">
      <c r="A284">
        <v>54.15</v>
      </c>
    </row>
    <row r="285" spans="1:1" x14ac:dyDescent="0.25">
      <c r="A285">
        <v>63.07</v>
      </c>
    </row>
    <row r="286" spans="1:1" x14ac:dyDescent="0.25">
      <c r="A286">
        <v>72.010000000000005</v>
      </c>
    </row>
    <row r="287" spans="1:1" x14ac:dyDescent="0.25">
      <c r="A287">
        <v>80.97</v>
      </c>
    </row>
    <row r="288" spans="1:1" x14ac:dyDescent="0.25">
      <c r="A288">
        <v>89.85</v>
      </c>
    </row>
    <row r="289" spans="1:1" x14ac:dyDescent="0.25">
      <c r="A289">
        <v>98.76</v>
      </c>
    </row>
    <row r="290" spans="1:1" x14ac:dyDescent="0.25">
      <c r="A290">
        <v>107.7</v>
      </c>
    </row>
    <row r="291" spans="1:1" x14ac:dyDescent="0.25">
      <c r="A291">
        <v>116.64</v>
      </c>
    </row>
    <row r="292" spans="1:1" x14ac:dyDescent="0.25">
      <c r="A292">
        <v>125.53</v>
      </c>
    </row>
    <row r="293" spans="1:1" x14ac:dyDescent="0.25">
      <c r="A293">
        <v>133.55000000000001</v>
      </c>
    </row>
    <row r="294" spans="1:1" x14ac:dyDescent="0.25">
      <c r="A294">
        <v>138.06</v>
      </c>
    </row>
    <row r="295" spans="1:1" x14ac:dyDescent="0.25">
      <c r="A295">
        <v>138.97999999999999</v>
      </c>
    </row>
    <row r="296" spans="1:1" x14ac:dyDescent="0.25">
      <c r="A296">
        <v>139.15</v>
      </c>
    </row>
    <row r="297" spans="1:1" x14ac:dyDescent="0.25">
      <c r="A297">
        <v>139.15</v>
      </c>
    </row>
    <row r="298" spans="1:1" x14ac:dyDescent="0.25">
      <c r="A298">
        <v>139.06</v>
      </c>
    </row>
    <row r="299" spans="1:1" x14ac:dyDescent="0.25">
      <c r="A299">
        <v>138.96</v>
      </c>
    </row>
    <row r="300" spans="1:1" x14ac:dyDescent="0.25">
      <c r="A300">
        <v>138.97999999999999</v>
      </c>
    </row>
    <row r="301" spans="1:1" x14ac:dyDescent="0.25">
      <c r="A301">
        <v>138.94999999999999</v>
      </c>
    </row>
    <row r="302" spans="1:1" x14ac:dyDescent="0.25">
      <c r="A302">
        <v>138.88999999999999</v>
      </c>
    </row>
    <row r="303" spans="1:1" x14ac:dyDescent="0.25">
      <c r="A303">
        <v>138.82</v>
      </c>
    </row>
    <row r="304" spans="1:1" x14ac:dyDescent="0.25">
      <c r="A304">
        <v>138.77000000000001</v>
      </c>
    </row>
    <row r="305" spans="1:1" x14ac:dyDescent="0.25">
      <c r="A305">
        <v>138.66999999999999</v>
      </c>
    </row>
    <row r="306" spans="1:1" x14ac:dyDescent="0.25">
      <c r="A306">
        <v>138.58000000000001</v>
      </c>
    </row>
    <row r="307" spans="1:1" x14ac:dyDescent="0.25">
      <c r="A307">
        <v>138.5</v>
      </c>
    </row>
    <row r="308" spans="1:1" x14ac:dyDescent="0.25">
      <c r="A308">
        <v>138.43</v>
      </c>
    </row>
    <row r="309" spans="1:1" x14ac:dyDescent="0.25">
      <c r="A309">
        <v>138.31</v>
      </c>
    </row>
    <row r="310" spans="1:1" x14ac:dyDescent="0.25">
      <c r="A310">
        <v>138.21</v>
      </c>
    </row>
    <row r="311" spans="1:1" x14ac:dyDescent="0.25">
      <c r="A311">
        <v>138.07</v>
      </c>
    </row>
    <row r="312" spans="1:1" x14ac:dyDescent="0.25">
      <c r="A312">
        <v>137.97</v>
      </c>
    </row>
    <row r="313" spans="1:1" x14ac:dyDescent="0.25">
      <c r="A313">
        <v>137.86000000000001</v>
      </c>
    </row>
    <row r="314" spans="1:1" x14ac:dyDescent="0.25">
      <c r="A314">
        <v>137.77000000000001</v>
      </c>
    </row>
    <row r="315" spans="1:1" x14ac:dyDescent="0.25">
      <c r="A315">
        <v>137.66</v>
      </c>
    </row>
    <row r="316" spans="1:1" x14ac:dyDescent="0.25">
      <c r="A316">
        <v>137.51</v>
      </c>
    </row>
    <row r="317" spans="1:1" x14ac:dyDescent="0.25">
      <c r="A317">
        <v>137.37</v>
      </c>
    </row>
    <row r="318" spans="1:1" x14ac:dyDescent="0.25">
      <c r="A318">
        <v>137.18</v>
      </c>
    </row>
    <row r="319" spans="1:1" x14ac:dyDescent="0.25">
      <c r="A319">
        <v>136.94999999999999</v>
      </c>
    </row>
    <row r="320" spans="1:1" x14ac:dyDescent="0.25">
      <c r="A320">
        <v>136.72999999999999</v>
      </c>
    </row>
    <row r="321" spans="1:1" x14ac:dyDescent="0.25">
      <c r="A321">
        <v>136.52000000000001</v>
      </c>
    </row>
    <row r="322" spans="1:1" x14ac:dyDescent="0.25">
      <c r="A322">
        <v>136.30000000000001</v>
      </c>
    </row>
    <row r="323" spans="1:1" x14ac:dyDescent="0.25">
      <c r="A323">
        <v>136.11000000000001</v>
      </c>
    </row>
    <row r="324" spans="1:1" x14ac:dyDescent="0.25">
      <c r="A324">
        <v>135.99</v>
      </c>
    </row>
    <row r="325" spans="1:1" x14ac:dyDescent="0.25">
      <c r="A325">
        <v>135.83000000000001</v>
      </c>
    </row>
    <row r="326" spans="1:1" x14ac:dyDescent="0.25">
      <c r="A326">
        <v>135.68</v>
      </c>
    </row>
    <row r="327" spans="1:1" x14ac:dyDescent="0.25">
      <c r="A327">
        <v>135.57</v>
      </c>
    </row>
    <row r="328" spans="1:1" x14ac:dyDescent="0.25">
      <c r="A328">
        <v>135.44</v>
      </c>
    </row>
    <row r="329" spans="1:1" x14ac:dyDescent="0.25">
      <c r="A329">
        <v>135.31</v>
      </c>
    </row>
    <row r="330" spans="1:1" x14ac:dyDescent="0.25">
      <c r="A330">
        <v>135.22999999999999</v>
      </c>
    </row>
    <row r="331" spans="1:1" x14ac:dyDescent="0.25">
      <c r="A331">
        <v>135.18</v>
      </c>
    </row>
    <row r="332" spans="1:1" x14ac:dyDescent="0.25">
      <c r="A332">
        <v>135.15</v>
      </c>
    </row>
    <row r="333" spans="1:1" x14ac:dyDescent="0.25">
      <c r="A333">
        <v>135.1</v>
      </c>
    </row>
    <row r="334" spans="1:1" x14ac:dyDescent="0.25">
      <c r="A334">
        <v>135.09</v>
      </c>
    </row>
    <row r="335" spans="1:1" x14ac:dyDescent="0.25">
      <c r="A335">
        <v>135.09</v>
      </c>
    </row>
    <row r="336" spans="1:1" x14ac:dyDescent="0.25">
      <c r="A336">
        <v>135.16999999999999</v>
      </c>
    </row>
    <row r="337" spans="1:1" x14ac:dyDescent="0.25">
      <c r="A337">
        <v>135.26</v>
      </c>
    </row>
    <row r="338" spans="1:1" x14ac:dyDescent="0.25">
      <c r="A338">
        <v>135.38</v>
      </c>
    </row>
    <row r="339" spans="1:1" x14ac:dyDescent="0.25">
      <c r="A339">
        <v>135.51</v>
      </c>
    </row>
    <row r="340" spans="1:1" x14ac:dyDescent="0.25">
      <c r="A340">
        <v>135.66999999999999</v>
      </c>
    </row>
    <row r="341" spans="1:1" x14ac:dyDescent="0.25">
      <c r="A341">
        <v>135.85</v>
      </c>
    </row>
    <row r="342" spans="1:1" x14ac:dyDescent="0.25">
      <c r="A342">
        <v>135.97</v>
      </c>
    </row>
    <row r="343" spans="1:1" x14ac:dyDescent="0.25">
      <c r="A343">
        <v>136.12</v>
      </c>
    </row>
    <row r="344" spans="1:1" x14ac:dyDescent="0.25">
      <c r="A344">
        <v>136.29</v>
      </c>
    </row>
    <row r="345" spans="1:1" x14ac:dyDescent="0.25">
      <c r="A345">
        <v>136.41999999999999</v>
      </c>
    </row>
    <row r="346" spans="1:1" x14ac:dyDescent="0.25">
      <c r="A346">
        <v>136.59</v>
      </c>
    </row>
    <row r="347" spans="1:1" x14ac:dyDescent="0.25">
      <c r="A347" t="s">
        <v>25</v>
      </c>
    </row>
    <row r="348" spans="1:1" x14ac:dyDescent="0.25">
      <c r="A348">
        <v>137.13</v>
      </c>
    </row>
    <row r="349" spans="1:1" x14ac:dyDescent="0.25">
      <c r="A349">
        <v>137.30000000000001</v>
      </c>
    </row>
    <row r="350" spans="1:1" x14ac:dyDescent="0.25">
      <c r="A350">
        <v>137.47</v>
      </c>
    </row>
    <row r="351" spans="1:1" x14ac:dyDescent="0.25">
      <c r="A351">
        <v>137.63</v>
      </c>
    </row>
    <row r="352" spans="1:1" x14ac:dyDescent="0.25">
      <c r="A352">
        <v>137.78</v>
      </c>
    </row>
    <row r="353" spans="1:1" x14ac:dyDescent="0.25">
      <c r="A353">
        <v>137.93</v>
      </c>
    </row>
    <row r="354" spans="1:1" x14ac:dyDescent="0.25">
      <c r="A354">
        <v>138.07</v>
      </c>
    </row>
    <row r="355" spans="1:1" x14ac:dyDescent="0.25">
      <c r="A355">
        <v>138.16</v>
      </c>
    </row>
    <row r="356" spans="1:1" x14ac:dyDescent="0.25">
      <c r="A356">
        <v>138.28</v>
      </c>
    </row>
    <row r="357" spans="1:1" x14ac:dyDescent="0.25">
      <c r="A357">
        <v>138.4</v>
      </c>
    </row>
    <row r="358" spans="1:1" x14ac:dyDescent="0.25">
      <c r="A358">
        <v>138.5</v>
      </c>
    </row>
    <row r="359" spans="1:1" x14ac:dyDescent="0.25">
      <c r="A359">
        <v>138.59</v>
      </c>
    </row>
    <row r="360" spans="1:1" x14ac:dyDescent="0.25">
      <c r="A360">
        <v>138.61000000000001</v>
      </c>
    </row>
    <row r="361" spans="1:1" x14ac:dyDescent="0.25">
      <c r="A361">
        <v>138.62</v>
      </c>
    </row>
    <row r="362" spans="1:1" x14ac:dyDescent="0.25">
      <c r="A362">
        <v>138.69999999999999</v>
      </c>
    </row>
    <row r="363" spans="1:1" x14ac:dyDescent="0.25">
      <c r="A363">
        <v>138.78</v>
      </c>
    </row>
    <row r="364" spans="1:1" x14ac:dyDescent="0.25">
      <c r="A364">
        <v>138.85</v>
      </c>
    </row>
    <row r="365" spans="1:1" x14ac:dyDescent="0.25">
      <c r="A365">
        <v>138.87</v>
      </c>
    </row>
    <row r="366" spans="1:1" x14ac:dyDescent="0.25">
      <c r="A366">
        <v>138.91999999999999</v>
      </c>
    </row>
    <row r="367" spans="1:1" x14ac:dyDescent="0.25">
      <c r="A367">
        <v>138.96</v>
      </c>
    </row>
    <row r="368" spans="1:1" x14ac:dyDescent="0.25">
      <c r="A368">
        <v>139</v>
      </c>
    </row>
    <row r="369" spans="1:1" x14ac:dyDescent="0.25">
      <c r="A369">
        <v>139.03</v>
      </c>
    </row>
    <row r="370" spans="1:1" x14ac:dyDescent="0.25">
      <c r="A370">
        <v>139.06</v>
      </c>
    </row>
    <row r="371" spans="1:1" x14ac:dyDescent="0.25">
      <c r="A371">
        <v>139.07</v>
      </c>
    </row>
    <row r="372" spans="1:1" x14ac:dyDescent="0.25">
      <c r="A372">
        <v>139.07</v>
      </c>
    </row>
    <row r="373" spans="1:1" x14ac:dyDescent="0.25">
      <c r="A373">
        <v>139.08000000000001</v>
      </c>
    </row>
    <row r="374" spans="1:1" x14ac:dyDescent="0.25">
      <c r="A374">
        <v>139.07</v>
      </c>
    </row>
    <row r="375" spans="1:1" x14ac:dyDescent="0.25">
      <c r="A375">
        <v>139.06</v>
      </c>
    </row>
    <row r="376" spans="1:1" x14ac:dyDescent="0.25">
      <c r="A376">
        <v>139.07</v>
      </c>
    </row>
    <row r="377" spans="1:1" x14ac:dyDescent="0.25">
      <c r="A377">
        <v>139.12</v>
      </c>
    </row>
    <row r="378" spans="1:1" x14ac:dyDescent="0.25">
      <c r="A378">
        <v>139.18</v>
      </c>
    </row>
    <row r="379" spans="1:1" x14ac:dyDescent="0.25">
      <c r="A379">
        <v>139.24</v>
      </c>
    </row>
    <row r="380" spans="1:1" x14ac:dyDescent="0.25">
      <c r="A380">
        <v>139.29</v>
      </c>
    </row>
    <row r="381" spans="1:1" x14ac:dyDescent="0.25">
      <c r="A381">
        <v>139.26</v>
      </c>
    </row>
    <row r="382" spans="1:1" x14ac:dyDescent="0.25">
      <c r="A382">
        <v>139.28</v>
      </c>
    </row>
    <row r="383" spans="1:1" x14ac:dyDescent="0.25">
      <c r="A383">
        <v>139.26</v>
      </c>
    </row>
    <row r="384" spans="1:1" x14ac:dyDescent="0.25">
      <c r="A384">
        <v>139.22999999999999</v>
      </c>
    </row>
    <row r="385" spans="1:1" x14ac:dyDescent="0.25">
      <c r="A385">
        <v>139.24</v>
      </c>
    </row>
    <row r="386" spans="1:1" x14ac:dyDescent="0.25">
      <c r="A386">
        <v>139.29</v>
      </c>
    </row>
    <row r="387" spans="1:1" x14ac:dyDescent="0.25">
      <c r="A387">
        <v>139.34</v>
      </c>
    </row>
    <row r="388" spans="1:1" x14ac:dyDescent="0.25">
      <c r="A388">
        <v>139.36000000000001</v>
      </c>
    </row>
    <row r="389" spans="1:1" x14ac:dyDescent="0.25">
      <c r="A389">
        <v>139.35</v>
      </c>
    </row>
    <row r="390" spans="1:1" x14ac:dyDescent="0.25">
      <c r="A390">
        <v>139.31</v>
      </c>
    </row>
    <row r="391" spans="1:1" x14ac:dyDescent="0.25">
      <c r="A391">
        <v>139.32</v>
      </c>
    </row>
    <row r="392" spans="1:1" x14ac:dyDescent="0.25">
      <c r="A392">
        <v>139.32</v>
      </c>
    </row>
    <row r="393" spans="1:1" x14ac:dyDescent="0.25">
      <c r="A393">
        <v>139.27000000000001</v>
      </c>
    </row>
    <row r="394" spans="1:1" x14ac:dyDescent="0.25">
      <c r="A394">
        <v>139.24</v>
      </c>
    </row>
    <row r="395" spans="1:1" x14ac:dyDescent="0.25">
      <c r="A395">
        <v>139.16999999999999</v>
      </c>
    </row>
    <row r="396" spans="1:1" x14ac:dyDescent="0.25">
      <c r="A396">
        <v>139.13999999999999</v>
      </c>
    </row>
    <row r="397" spans="1:1" x14ac:dyDescent="0.25">
      <c r="A397">
        <v>139.07</v>
      </c>
    </row>
    <row r="398" spans="1:1" x14ac:dyDescent="0.25">
      <c r="A398">
        <v>139</v>
      </c>
    </row>
    <row r="399" spans="1:1" x14ac:dyDescent="0.25">
      <c r="A399">
        <v>139.01</v>
      </c>
    </row>
    <row r="400" spans="1:1" x14ac:dyDescent="0.25">
      <c r="A400">
        <v>138.96</v>
      </c>
    </row>
    <row r="401" spans="1:1" x14ac:dyDescent="0.25">
      <c r="A401">
        <v>138.94999999999999</v>
      </c>
    </row>
    <row r="402" spans="1:1" x14ac:dyDescent="0.25">
      <c r="A402">
        <v>139</v>
      </c>
    </row>
    <row r="403" spans="1:1" x14ac:dyDescent="0.25">
      <c r="A403">
        <v>139.01</v>
      </c>
    </row>
    <row r="404" spans="1:1" x14ac:dyDescent="0.25">
      <c r="A404">
        <v>138.96</v>
      </c>
    </row>
    <row r="405" spans="1:1" x14ac:dyDescent="0.25">
      <c r="A405">
        <v>138.91999999999999</v>
      </c>
    </row>
    <row r="406" spans="1:1" x14ac:dyDescent="0.25">
      <c r="A406">
        <v>138.91999999999999</v>
      </c>
    </row>
    <row r="407" spans="1:1" x14ac:dyDescent="0.25">
      <c r="A407">
        <v>138.93</v>
      </c>
    </row>
    <row r="408" spans="1:1" x14ac:dyDescent="0.25">
      <c r="A408">
        <v>138.91</v>
      </c>
    </row>
    <row r="409" spans="1:1" x14ac:dyDescent="0.25">
      <c r="A409">
        <v>138.9</v>
      </c>
    </row>
    <row r="410" spans="1:1" x14ac:dyDescent="0.25">
      <c r="A410">
        <v>138.91999999999999</v>
      </c>
    </row>
    <row r="411" spans="1:1" x14ac:dyDescent="0.25">
      <c r="A411">
        <v>138.96</v>
      </c>
    </row>
    <row r="412" spans="1:1" x14ac:dyDescent="0.25">
      <c r="A412">
        <v>138.97</v>
      </c>
    </row>
    <row r="413" spans="1:1" x14ac:dyDescent="0.25">
      <c r="A413">
        <v>138.97999999999999</v>
      </c>
    </row>
    <row r="414" spans="1:1" x14ac:dyDescent="0.25">
      <c r="A414">
        <v>138.94999999999999</v>
      </c>
    </row>
    <row r="415" spans="1:1" x14ac:dyDescent="0.25">
      <c r="A415">
        <v>138.96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59C8-9B03-4C65-BF0A-5E3BEE8BAFE0}">
  <dimension ref="A1:S502"/>
  <sheetViews>
    <sheetView zoomScale="56" workbookViewId="0">
      <selection activeCell="P23" sqref="P23"/>
    </sheetView>
  </sheetViews>
  <sheetFormatPr defaultRowHeight="15" x14ac:dyDescent="0.25"/>
  <cols>
    <col min="2" max="2" width="16.5703125" customWidth="1"/>
    <col min="3" max="3" width="17" bestFit="1" customWidth="1"/>
    <col min="4" max="4" width="17" customWidth="1"/>
    <col min="6" max="6" width="14.5703125" customWidth="1"/>
    <col min="7" max="7" width="16.42578125" bestFit="1" customWidth="1"/>
    <col min="8" max="8" width="17" bestFit="1" customWidth="1"/>
    <col min="9" max="9" width="17" customWidth="1"/>
    <col min="11" max="11" width="14.5703125" customWidth="1"/>
    <col min="12" max="12" width="16.42578125" bestFit="1" customWidth="1"/>
    <col min="13" max="13" width="17" bestFit="1" customWidth="1"/>
    <col min="14" max="14" width="17" customWidth="1"/>
    <col min="16" max="16" width="14.5703125" customWidth="1"/>
    <col min="17" max="17" width="16.42578125" bestFit="1" customWidth="1"/>
    <col min="18" max="18" width="17" bestFit="1" customWidth="1"/>
  </cols>
  <sheetData>
    <row r="1" spans="1:19" x14ac:dyDescent="0.25">
      <c r="A1" s="5" t="s">
        <v>15</v>
      </c>
      <c r="B1" s="5"/>
      <c r="C1" s="5"/>
      <c r="D1" s="5"/>
      <c r="F1" s="5" t="s">
        <v>16</v>
      </c>
      <c r="G1" s="5"/>
      <c r="H1" s="5"/>
      <c r="I1" s="5"/>
      <c r="K1" s="5" t="s">
        <v>17</v>
      </c>
      <c r="L1" s="5"/>
      <c r="M1" s="5"/>
      <c r="N1" s="5"/>
      <c r="P1" s="5" t="s">
        <v>18</v>
      </c>
      <c r="Q1" s="5"/>
      <c r="R1" s="5"/>
      <c r="S1" s="5"/>
    </row>
    <row r="2" spans="1:19" x14ac:dyDescent="0.25">
      <c r="A2" s="1" t="s">
        <v>14</v>
      </c>
      <c r="B2" s="1" t="s">
        <v>1</v>
      </c>
      <c r="C2" s="1" t="s">
        <v>5</v>
      </c>
      <c r="D2" s="1" t="s">
        <v>0</v>
      </c>
      <c r="F2" s="1" t="s">
        <v>14</v>
      </c>
      <c r="G2" s="1" t="s">
        <v>1</v>
      </c>
      <c r="H2" s="1" t="s">
        <v>5</v>
      </c>
      <c r="I2" s="1" t="s">
        <v>0</v>
      </c>
      <c r="K2" s="1" t="s">
        <v>14</v>
      </c>
      <c r="L2" s="1" t="s">
        <v>1</v>
      </c>
      <c r="M2" s="1" t="s">
        <v>5</v>
      </c>
      <c r="N2" s="1" t="s">
        <v>0</v>
      </c>
      <c r="P2" s="1" t="s">
        <v>14</v>
      </c>
      <c r="Q2" s="1" t="s">
        <v>1</v>
      </c>
      <c r="R2" s="1" t="s">
        <v>5</v>
      </c>
      <c r="S2" s="1" t="s">
        <v>0</v>
      </c>
    </row>
    <row r="3" spans="1:19" x14ac:dyDescent="0.25">
      <c r="A3">
        <v>-0.49</v>
      </c>
      <c r="B3">
        <f>_xlfn.STDEV.P(A3:A502)</f>
        <v>0.20987929769274538</v>
      </c>
      <c r="C3">
        <f>MAX(A3:A502) - MIN(A3:A502)</f>
        <v>0.94</v>
      </c>
      <c r="D3">
        <f>AVERAGE(A3:A502)</f>
        <v>-0.10298000000000009</v>
      </c>
      <c r="F3">
        <v>-0.56000000000000005</v>
      </c>
      <c r="G3">
        <f>_xlfn.STDEV.P(F3:F502)</f>
        <v>0.60795147652647563</v>
      </c>
      <c r="H3">
        <f>MAX(F3:F502) - MIN(F3:F502)</f>
        <v>4.91</v>
      </c>
      <c r="I3">
        <f>AVERAGE(F3:F502)</f>
        <v>-0.33191780821917782</v>
      </c>
      <c r="K3">
        <v>63.01</v>
      </c>
      <c r="L3">
        <f>_xlfn.STDEV.P(K3:K502)</f>
        <v>0.23096677163609539</v>
      </c>
      <c r="M3">
        <f>MAX(K3:K502) - MIN(K3:K502)</f>
        <v>2.5000000000000071</v>
      </c>
      <c r="N3">
        <f>AVERAGE(K3:K502)</f>
        <v>64.947479999999985</v>
      </c>
      <c r="P3">
        <v>68.37</v>
      </c>
      <c r="Q3">
        <f>_xlfn.STDEV.P(P3:P502)</f>
        <v>0.54166295793602171</v>
      </c>
      <c r="R3">
        <f>MAX(P3:P502) - MIN(P3:P502)</f>
        <v>6.4200000000000017</v>
      </c>
      <c r="S3">
        <f>AVERAGE(P3:P502)</f>
        <v>67.601799999999955</v>
      </c>
    </row>
    <row r="4" spans="1:19" x14ac:dyDescent="0.25">
      <c r="A4">
        <v>-0.38</v>
      </c>
      <c r="F4">
        <v>-0.71</v>
      </c>
      <c r="K4">
        <v>65.08</v>
      </c>
      <c r="P4">
        <v>67.38</v>
      </c>
    </row>
    <row r="5" spans="1:19" x14ac:dyDescent="0.25">
      <c r="A5">
        <v>-0.34</v>
      </c>
      <c r="F5">
        <v>-1.21</v>
      </c>
      <c r="K5">
        <v>65.19</v>
      </c>
      <c r="P5">
        <v>68.260000000000005</v>
      </c>
    </row>
    <row r="6" spans="1:19" x14ac:dyDescent="0.25">
      <c r="A6">
        <v>0.08</v>
      </c>
      <c r="F6">
        <v>-0.6</v>
      </c>
      <c r="K6">
        <v>64.87</v>
      </c>
      <c r="P6">
        <v>68.03</v>
      </c>
    </row>
    <row r="7" spans="1:19" x14ac:dyDescent="0.25">
      <c r="A7">
        <v>7.0000000000000007E-2</v>
      </c>
      <c r="F7">
        <v>-0.49</v>
      </c>
      <c r="K7">
        <v>64.78</v>
      </c>
      <c r="P7">
        <v>67.760000000000005</v>
      </c>
    </row>
    <row r="8" spans="1:19" x14ac:dyDescent="0.25">
      <c r="A8">
        <v>-0.25</v>
      </c>
      <c r="F8">
        <v>0.57999999999999996</v>
      </c>
      <c r="K8">
        <v>65.05</v>
      </c>
      <c r="P8">
        <v>68.069999999999993</v>
      </c>
    </row>
    <row r="9" spans="1:19" x14ac:dyDescent="0.25">
      <c r="A9">
        <v>-0.31</v>
      </c>
      <c r="F9">
        <v>-0.6</v>
      </c>
      <c r="K9">
        <v>65.25</v>
      </c>
      <c r="P9">
        <v>67.459999999999994</v>
      </c>
    </row>
    <row r="10" spans="1:19" x14ac:dyDescent="0.25">
      <c r="A10">
        <v>0.1</v>
      </c>
      <c r="F10">
        <v>-0.22</v>
      </c>
      <c r="K10">
        <v>65.14</v>
      </c>
      <c r="P10">
        <v>68.37</v>
      </c>
    </row>
    <row r="11" spans="1:19" x14ac:dyDescent="0.25">
      <c r="A11">
        <v>0.25</v>
      </c>
      <c r="F11">
        <v>-0.56000000000000005</v>
      </c>
      <c r="K11">
        <v>64.75</v>
      </c>
      <c r="P11">
        <v>66.17</v>
      </c>
    </row>
    <row r="12" spans="1:19" x14ac:dyDescent="0.25">
      <c r="A12">
        <v>-0.21</v>
      </c>
      <c r="F12">
        <v>-0.87</v>
      </c>
      <c r="K12">
        <v>65.069999999999993</v>
      </c>
      <c r="P12">
        <v>67.5</v>
      </c>
    </row>
    <row r="13" spans="1:19" x14ac:dyDescent="0.25">
      <c r="A13">
        <v>-0.22</v>
      </c>
      <c r="F13">
        <v>-0.6</v>
      </c>
      <c r="K13">
        <v>65.3</v>
      </c>
      <c r="P13">
        <v>67.95</v>
      </c>
    </row>
    <row r="14" spans="1:19" x14ac:dyDescent="0.25">
      <c r="A14">
        <v>0</v>
      </c>
      <c r="F14">
        <v>-0.6</v>
      </c>
      <c r="K14">
        <v>65.05</v>
      </c>
      <c r="P14">
        <v>67</v>
      </c>
    </row>
    <row r="15" spans="1:19" x14ac:dyDescent="0.25">
      <c r="A15">
        <v>-0.05</v>
      </c>
      <c r="F15">
        <v>-0.87</v>
      </c>
      <c r="K15">
        <v>64.73</v>
      </c>
      <c r="P15">
        <v>67.760000000000005</v>
      </c>
    </row>
    <row r="16" spans="1:19" x14ac:dyDescent="0.25">
      <c r="A16">
        <v>-0.19</v>
      </c>
      <c r="F16">
        <v>-0.94</v>
      </c>
      <c r="K16">
        <v>64.930000000000007</v>
      </c>
      <c r="P16">
        <v>67.91</v>
      </c>
    </row>
    <row r="17" spans="1:16" x14ac:dyDescent="0.25">
      <c r="A17">
        <v>-0.49</v>
      </c>
      <c r="F17">
        <v>-0.6</v>
      </c>
      <c r="K17">
        <v>65.069999999999993</v>
      </c>
      <c r="P17">
        <v>69.28</v>
      </c>
    </row>
    <row r="18" spans="1:16" x14ac:dyDescent="0.25">
      <c r="A18">
        <v>-0.08</v>
      </c>
      <c r="F18">
        <v>-0.33</v>
      </c>
      <c r="K18">
        <v>64.98</v>
      </c>
      <c r="P18">
        <v>68.099999999999994</v>
      </c>
    </row>
    <row r="19" spans="1:16" x14ac:dyDescent="0.25">
      <c r="A19">
        <v>0.13</v>
      </c>
      <c r="F19">
        <v>-0.3</v>
      </c>
      <c r="K19">
        <v>64.88</v>
      </c>
      <c r="P19">
        <v>68.03</v>
      </c>
    </row>
    <row r="20" spans="1:16" x14ac:dyDescent="0.25">
      <c r="A20">
        <v>-7.0000000000000007E-2</v>
      </c>
      <c r="F20">
        <v>-0.49</v>
      </c>
      <c r="K20">
        <v>64.819999999999993</v>
      </c>
      <c r="P20">
        <v>67.84</v>
      </c>
    </row>
    <row r="21" spans="1:16" x14ac:dyDescent="0.25">
      <c r="A21">
        <v>-0.35</v>
      </c>
      <c r="F21">
        <v>-0.6</v>
      </c>
      <c r="K21">
        <v>65.27</v>
      </c>
      <c r="P21">
        <v>68.069999999999993</v>
      </c>
    </row>
    <row r="22" spans="1:16" x14ac:dyDescent="0.25">
      <c r="A22">
        <v>0</v>
      </c>
      <c r="F22">
        <v>-0.6</v>
      </c>
      <c r="K22">
        <v>65.08</v>
      </c>
      <c r="P22">
        <v>68.37</v>
      </c>
    </row>
    <row r="23" spans="1:16" x14ac:dyDescent="0.25">
      <c r="A23">
        <v>0.35</v>
      </c>
      <c r="F23">
        <v>-0.64</v>
      </c>
      <c r="K23">
        <v>64.8</v>
      </c>
      <c r="P23">
        <v>68.22</v>
      </c>
    </row>
    <row r="24" spans="1:16" x14ac:dyDescent="0.25">
      <c r="A24">
        <v>0.01</v>
      </c>
      <c r="F24">
        <v>-0.83</v>
      </c>
      <c r="K24">
        <v>64.81</v>
      </c>
      <c r="P24">
        <v>67.69</v>
      </c>
    </row>
    <row r="25" spans="1:16" x14ac:dyDescent="0.25">
      <c r="A25">
        <v>-0.3</v>
      </c>
      <c r="F25">
        <v>-0.37</v>
      </c>
      <c r="K25">
        <v>65.09</v>
      </c>
      <c r="P25">
        <v>68.290000000000006</v>
      </c>
    </row>
    <row r="26" spans="1:16" x14ac:dyDescent="0.25">
      <c r="A26">
        <v>-0.24</v>
      </c>
      <c r="F26">
        <v>-7.0000000000000007E-2</v>
      </c>
      <c r="K26">
        <v>65.09</v>
      </c>
      <c r="P26">
        <v>67.989999999999995</v>
      </c>
    </row>
    <row r="27" spans="1:16" x14ac:dyDescent="0.25">
      <c r="A27">
        <v>0.12</v>
      </c>
      <c r="F27">
        <v>-0.22</v>
      </c>
      <c r="K27">
        <v>64.77</v>
      </c>
      <c r="P27">
        <v>67.91</v>
      </c>
    </row>
    <row r="28" spans="1:16" x14ac:dyDescent="0.25">
      <c r="A28">
        <v>-0.01</v>
      </c>
      <c r="F28">
        <v>0.2</v>
      </c>
      <c r="K28">
        <v>64.819999999999993</v>
      </c>
      <c r="P28">
        <v>68.22</v>
      </c>
    </row>
    <row r="29" spans="1:16" x14ac:dyDescent="0.25">
      <c r="A29">
        <v>-0.41</v>
      </c>
      <c r="F29">
        <v>1.22</v>
      </c>
      <c r="K29">
        <v>65.010000000000005</v>
      </c>
      <c r="P29">
        <v>68.180000000000007</v>
      </c>
    </row>
    <row r="30" spans="1:16" x14ac:dyDescent="0.25">
      <c r="A30">
        <v>-0.4</v>
      </c>
      <c r="F30">
        <v>0.62</v>
      </c>
      <c r="K30">
        <v>65.12</v>
      </c>
      <c r="P30">
        <v>67.760000000000005</v>
      </c>
    </row>
    <row r="31" spans="1:16" x14ac:dyDescent="0.25">
      <c r="A31">
        <v>-0.08</v>
      </c>
      <c r="F31">
        <v>0.05</v>
      </c>
      <c r="K31">
        <v>64.81</v>
      </c>
      <c r="P31">
        <v>68.069999999999993</v>
      </c>
    </row>
    <row r="32" spans="1:16" x14ac:dyDescent="0.25">
      <c r="A32">
        <v>0.11</v>
      </c>
      <c r="F32">
        <v>0.08</v>
      </c>
      <c r="K32">
        <v>64.66</v>
      </c>
      <c r="P32">
        <v>68.290000000000006</v>
      </c>
    </row>
    <row r="33" spans="1:16" x14ac:dyDescent="0.25">
      <c r="A33">
        <v>-0.24</v>
      </c>
      <c r="F33">
        <v>0.62</v>
      </c>
      <c r="K33">
        <v>64.95</v>
      </c>
      <c r="P33">
        <v>67.95</v>
      </c>
    </row>
    <row r="34" spans="1:16" x14ac:dyDescent="0.25">
      <c r="A34">
        <v>-0.34</v>
      </c>
      <c r="F34">
        <v>0.05</v>
      </c>
      <c r="K34">
        <v>65.209999999999994</v>
      </c>
      <c r="P34">
        <v>66.77</v>
      </c>
    </row>
    <row r="35" spans="1:16" x14ac:dyDescent="0.25">
      <c r="A35">
        <v>0.18</v>
      </c>
      <c r="F35">
        <v>0.39</v>
      </c>
      <c r="K35">
        <v>64.819999999999993</v>
      </c>
      <c r="P35">
        <v>68.03</v>
      </c>
    </row>
    <row r="36" spans="1:16" x14ac:dyDescent="0.25">
      <c r="A36">
        <v>0.2</v>
      </c>
      <c r="F36">
        <v>0.54</v>
      </c>
      <c r="K36">
        <v>64.78</v>
      </c>
      <c r="P36">
        <v>68.14</v>
      </c>
    </row>
    <row r="37" spans="1:16" x14ac:dyDescent="0.25">
      <c r="A37">
        <v>-0.03</v>
      </c>
      <c r="F37">
        <v>-0.56000000000000005</v>
      </c>
      <c r="K37">
        <v>65.2</v>
      </c>
      <c r="P37">
        <v>69.05</v>
      </c>
    </row>
    <row r="38" spans="1:16" x14ac:dyDescent="0.25">
      <c r="A38">
        <v>-0.28999999999999998</v>
      </c>
      <c r="F38">
        <v>0.62</v>
      </c>
      <c r="K38">
        <v>65.239999999999995</v>
      </c>
      <c r="P38">
        <v>67.31</v>
      </c>
    </row>
    <row r="39" spans="1:16" x14ac:dyDescent="0.25">
      <c r="A39">
        <v>-0.12</v>
      </c>
      <c r="F39">
        <v>-0.22</v>
      </c>
      <c r="K39">
        <v>64.91</v>
      </c>
      <c r="P39">
        <v>67.42</v>
      </c>
    </row>
    <row r="40" spans="1:16" x14ac:dyDescent="0.25">
      <c r="A40">
        <v>0.12</v>
      </c>
      <c r="F40">
        <v>0.2</v>
      </c>
      <c r="K40">
        <v>64.77</v>
      </c>
      <c r="P40">
        <v>71.14</v>
      </c>
    </row>
    <row r="41" spans="1:16" x14ac:dyDescent="0.25">
      <c r="A41">
        <v>-0.21</v>
      </c>
      <c r="F41">
        <v>-0.6</v>
      </c>
      <c r="K41">
        <v>64.84</v>
      </c>
      <c r="P41">
        <v>67.459999999999994</v>
      </c>
    </row>
    <row r="42" spans="1:16" x14ac:dyDescent="0.25">
      <c r="A42">
        <v>-0.41</v>
      </c>
      <c r="F42">
        <v>1.22</v>
      </c>
      <c r="K42">
        <v>64.95</v>
      </c>
      <c r="P42">
        <v>67.31</v>
      </c>
    </row>
    <row r="43" spans="1:16" x14ac:dyDescent="0.25">
      <c r="A43">
        <v>-0.24</v>
      </c>
      <c r="F43">
        <v>-0.6</v>
      </c>
      <c r="K43">
        <v>64.849999999999994</v>
      </c>
      <c r="P43">
        <v>67.040000000000006</v>
      </c>
    </row>
    <row r="44" spans="1:16" x14ac:dyDescent="0.25">
      <c r="A44">
        <v>0.22</v>
      </c>
      <c r="F44">
        <v>-0.94</v>
      </c>
      <c r="K44">
        <v>64.489999999999995</v>
      </c>
      <c r="P44">
        <v>66.930000000000007</v>
      </c>
    </row>
    <row r="45" spans="1:16" x14ac:dyDescent="0.25">
      <c r="A45">
        <v>-0.08</v>
      </c>
      <c r="F45">
        <v>-0.79</v>
      </c>
      <c r="K45">
        <v>64.760000000000005</v>
      </c>
      <c r="P45">
        <v>67.760000000000005</v>
      </c>
    </row>
    <row r="46" spans="1:16" x14ac:dyDescent="0.25">
      <c r="A46">
        <v>-0.3</v>
      </c>
      <c r="F46">
        <v>-1.06</v>
      </c>
      <c r="K46">
        <v>65.349999999999994</v>
      </c>
      <c r="P46">
        <v>66.39</v>
      </c>
    </row>
    <row r="47" spans="1:16" x14ac:dyDescent="0.25">
      <c r="A47">
        <v>-0.17</v>
      </c>
      <c r="F47">
        <v>-0.83</v>
      </c>
      <c r="K47">
        <v>65.12</v>
      </c>
      <c r="P47">
        <v>67.5</v>
      </c>
    </row>
    <row r="48" spans="1:16" x14ac:dyDescent="0.25">
      <c r="A48">
        <v>0.15</v>
      </c>
      <c r="F48">
        <v>-0.98</v>
      </c>
      <c r="K48">
        <v>64.73</v>
      </c>
      <c r="P48">
        <v>67.760000000000005</v>
      </c>
    </row>
    <row r="49" spans="1:16" x14ac:dyDescent="0.25">
      <c r="A49">
        <v>0</v>
      </c>
      <c r="F49">
        <v>-1.02</v>
      </c>
      <c r="K49">
        <v>64.92</v>
      </c>
      <c r="P49">
        <v>67.61</v>
      </c>
    </row>
    <row r="50" spans="1:16" x14ac:dyDescent="0.25">
      <c r="A50">
        <v>-0.33</v>
      </c>
      <c r="F50">
        <v>-0.83</v>
      </c>
      <c r="K50">
        <v>65.2</v>
      </c>
      <c r="P50">
        <v>67.61</v>
      </c>
    </row>
    <row r="51" spans="1:16" x14ac:dyDescent="0.25">
      <c r="A51">
        <v>-0.24</v>
      </c>
      <c r="F51">
        <v>-1.74</v>
      </c>
      <c r="K51">
        <v>64.98</v>
      </c>
      <c r="P51">
        <v>67.5</v>
      </c>
    </row>
    <row r="52" spans="1:16" x14ac:dyDescent="0.25">
      <c r="A52">
        <v>0.08</v>
      </c>
      <c r="F52">
        <v>-0.79</v>
      </c>
      <c r="K52">
        <v>64.75</v>
      </c>
      <c r="P52">
        <v>67.61</v>
      </c>
    </row>
    <row r="53" spans="1:16" x14ac:dyDescent="0.25">
      <c r="A53">
        <v>0.13</v>
      </c>
      <c r="F53">
        <v>-0.45</v>
      </c>
      <c r="K53">
        <v>64.81</v>
      </c>
      <c r="P53">
        <v>67.19</v>
      </c>
    </row>
    <row r="54" spans="1:16" x14ac:dyDescent="0.25">
      <c r="A54">
        <v>-0.3</v>
      </c>
      <c r="F54">
        <v>-0.68</v>
      </c>
      <c r="K54">
        <v>65.08</v>
      </c>
      <c r="P54">
        <v>67.5</v>
      </c>
    </row>
    <row r="55" spans="1:16" x14ac:dyDescent="0.25">
      <c r="A55">
        <v>-0.33</v>
      </c>
      <c r="F55">
        <v>-0.03</v>
      </c>
      <c r="K55">
        <v>65.150000000000006</v>
      </c>
      <c r="P55">
        <v>67.5</v>
      </c>
    </row>
    <row r="56" spans="1:16" x14ac:dyDescent="0.25">
      <c r="A56">
        <v>0.15</v>
      </c>
      <c r="F56">
        <v>-0.68</v>
      </c>
      <c r="K56">
        <v>64.900000000000006</v>
      </c>
      <c r="P56">
        <v>67.72</v>
      </c>
    </row>
    <row r="57" spans="1:16" x14ac:dyDescent="0.25">
      <c r="A57">
        <v>-0.02</v>
      </c>
      <c r="F57">
        <v>-0.6</v>
      </c>
      <c r="K57">
        <v>64.69</v>
      </c>
      <c r="P57">
        <v>68.180000000000007</v>
      </c>
    </row>
    <row r="58" spans="1:16" x14ac:dyDescent="0.25">
      <c r="A58">
        <v>-0.22</v>
      </c>
      <c r="F58">
        <v>-0.41</v>
      </c>
      <c r="K58">
        <v>65.099999999999994</v>
      </c>
      <c r="P58">
        <v>67.69</v>
      </c>
    </row>
    <row r="59" spans="1:16" x14ac:dyDescent="0.25">
      <c r="A59">
        <v>-0.36</v>
      </c>
      <c r="F59">
        <v>2.71</v>
      </c>
      <c r="K59">
        <v>65.14</v>
      </c>
      <c r="P59">
        <v>67.31</v>
      </c>
    </row>
    <row r="60" spans="1:16" x14ac:dyDescent="0.25">
      <c r="A60">
        <v>0.04</v>
      </c>
      <c r="F60">
        <v>-0.49</v>
      </c>
      <c r="K60">
        <v>64.83</v>
      </c>
      <c r="P60">
        <v>67.569999999999993</v>
      </c>
    </row>
    <row r="61" spans="1:16" x14ac:dyDescent="0.25">
      <c r="A61">
        <v>0.15</v>
      </c>
      <c r="F61">
        <v>-0.94</v>
      </c>
      <c r="K61">
        <v>64.59</v>
      </c>
      <c r="P61">
        <v>67.53</v>
      </c>
    </row>
    <row r="62" spans="1:16" x14ac:dyDescent="0.25">
      <c r="A62">
        <v>-0.1</v>
      </c>
      <c r="F62">
        <v>-0.18</v>
      </c>
      <c r="K62">
        <v>64.84</v>
      </c>
      <c r="P62">
        <v>67.95</v>
      </c>
    </row>
    <row r="63" spans="1:16" x14ac:dyDescent="0.25">
      <c r="A63">
        <v>-0.35</v>
      </c>
      <c r="F63">
        <v>0.05</v>
      </c>
      <c r="K63">
        <v>65.09</v>
      </c>
      <c r="P63">
        <v>67.91</v>
      </c>
    </row>
    <row r="64" spans="1:16" x14ac:dyDescent="0.25">
      <c r="A64">
        <v>0.06</v>
      </c>
      <c r="F64">
        <v>-0.52</v>
      </c>
      <c r="K64">
        <v>64.92</v>
      </c>
      <c r="P64">
        <v>67.53</v>
      </c>
    </row>
    <row r="65" spans="1:16" x14ac:dyDescent="0.25">
      <c r="A65">
        <v>0.34</v>
      </c>
      <c r="F65">
        <v>-0.11</v>
      </c>
      <c r="K65">
        <v>64.709999999999994</v>
      </c>
      <c r="P65">
        <v>67.569999999999993</v>
      </c>
    </row>
    <row r="66" spans="1:16" x14ac:dyDescent="0.25">
      <c r="A66">
        <v>-0.11</v>
      </c>
      <c r="F66">
        <v>0.62</v>
      </c>
      <c r="K66">
        <v>64.84</v>
      </c>
      <c r="P66">
        <v>67.760000000000005</v>
      </c>
    </row>
    <row r="67" spans="1:16" x14ac:dyDescent="0.25">
      <c r="A67">
        <v>-0.5</v>
      </c>
      <c r="F67">
        <v>-0.68</v>
      </c>
      <c r="K67">
        <v>65.06</v>
      </c>
      <c r="P67">
        <v>68.03</v>
      </c>
    </row>
    <row r="68" spans="1:16" x14ac:dyDescent="0.25">
      <c r="A68">
        <v>-0.22</v>
      </c>
      <c r="F68">
        <v>-0.03</v>
      </c>
      <c r="K68">
        <v>65.09</v>
      </c>
      <c r="P68">
        <v>67.5</v>
      </c>
    </row>
    <row r="69" spans="1:16" x14ac:dyDescent="0.25">
      <c r="A69">
        <v>0.01</v>
      </c>
      <c r="F69">
        <v>-0.45</v>
      </c>
      <c r="K69">
        <v>64.819999999999993</v>
      </c>
      <c r="P69">
        <v>67.150000000000006</v>
      </c>
    </row>
    <row r="70" spans="1:16" x14ac:dyDescent="0.25">
      <c r="A70">
        <v>-0.16</v>
      </c>
      <c r="F70">
        <v>-0.56000000000000005</v>
      </c>
      <c r="K70">
        <v>64.849999999999994</v>
      </c>
      <c r="P70">
        <v>67.42</v>
      </c>
    </row>
    <row r="71" spans="1:16" x14ac:dyDescent="0.25">
      <c r="A71">
        <v>-0.36</v>
      </c>
      <c r="F71">
        <v>-0.49</v>
      </c>
      <c r="K71">
        <v>65.040000000000006</v>
      </c>
      <c r="P71">
        <v>67.38</v>
      </c>
    </row>
    <row r="72" spans="1:16" x14ac:dyDescent="0.25">
      <c r="A72">
        <v>-0.17</v>
      </c>
      <c r="F72">
        <v>-0.26</v>
      </c>
      <c r="K72">
        <v>65.03</v>
      </c>
      <c r="P72">
        <v>67.31</v>
      </c>
    </row>
    <row r="73" spans="1:16" x14ac:dyDescent="0.25">
      <c r="A73">
        <v>0.19</v>
      </c>
      <c r="F73">
        <v>-0.3</v>
      </c>
      <c r="K73">
        <v>64.81</v>
      </c>
      <c r="P73">
        <v>67.88</v>
      </c>
    </row>
    <row r="74" spans="1:16" x14ac:dyDescent="0.25">
      <c r="A74">
        <v>0.08</v>
      </c>
      <c r="F74">
        <v>-0.26</v>
      </c>
      <c r="K74">
        <v>64.81</v>
      </c>
      <c r="P74">
        <v>67.84</v>
      </c>
    </row>
    <row r="75" spans="1:16" x14ac:dyDescent="0.25">
      <c r="A75">
        <v>-0.24</v>
      </c>
      <c r="F75">
        <v>-1.21</v>
      </c>
      <c r="K75">
        <v>65.25</v>
      </c>
      <c r="P75">
        <v>68.14</v>
      </c>
    </row>
    <row r="76" spans="1:16" x14ac:dyDescent="0.25">
      <c r="A76">
        <v>-0.24</v>
      </c>
      <c r="F76">
        <v>-0.64</v>
      </c>
      <c r="K76">
        <v>65.31</v>
      </c>
      <c r="P76">
        <v>67.760000000000005</v>
      </c>
    </row>
    <row r="77" spans="1:16" x14ac:dyDescent="0.25">
      <c r="A77">
        <v>0.15</v>
      </c>
      <c r="F77">
        <v>-0.37</v>
      </c>
      <c r="K77">
        <v>64.95</v>
      </c>
      <c r="P77">
        <v>67.5</v>
      </c>
    </row>
    <row r="78" spans="1:16" x14ac:dyDescent="0.25">
      <c r="A78">
        <v>0.05</v>
      </c>
      <c r="F78">
        <v>-0.94</v>
      </c>
      <c r="K78">
        <v>64.650000000000006</v>
      </c>
      <c r="P78">
        <v>68.180000000000007</v>
      </c>
    </row>
    <row r="79" spans="1:16" x14ac:dyDescent="0.25">
      <c r="A79">
        <v>-0.28999999999999998</v>
      </c>
      <c r="F79">
        <v>-0.64</v>
      </c>
      <c r="K79">
        <v>65.16</v>
      </c>
      <c r="P79">
        <v>67.72</v>
      </c>
    </row>
    <row r="80" spans="1:16" x14ac:dyDescent="0.25">
      <c r="A80">
        <v>-0.42</v>
      </c>
      <c r="F80">
        <v>-0.45</v>
      </c>
      <c r="K80">
        <v>65.27</v>
      </c>
      <c r="P80">
        <v>67.38</v>
      </c>
    </row>
    <row r="81" spans="1:16" x14ac:dyDescent="0.25">
      <c r="A81">
        <v>-0.03</v>
      </c>
      <c r="F81">
        <v>-0.64</v>
      </c>
      <c r="K81">
        <v>64.83</v>
      </c>
      <c r="P81">
        <v>68.48</v>
      </c>
    </row>
    <row r="82" spans="1:16" x14ac:dyDescent="0.25">
      <c r="A82">
        <v>0.2</v>
      </c>
      <c r="F82">
        <v>-0.56000000000000005</v>
      </c>
      <c r="K82">
        <v>64.569999999999993</v>
      </c>
      <c r="P82">
        <v>70.040000000000006</v>
      </c>
    </row>
    <row r="83" spans="1:16" x14ac:dyDescent="0.25">
      <c r="A83">
        <v>-0.2</v>
      </c>
      <c r="F83">
        <v>-0.68</v>
      </c>
      <c r="K83">
        <v>64.86</v>
      </c>
      <c r="P83">
        <v>68.099999999999994</v>
      </c>
    </row>
    <row r="84" spans="1:16" x14ac:dyDescent="0.25">
      <c r="A84">
        <v>-0.33</v>
      </c>
      <c r="F84">
        <v>-0.87</v>
      </c>
      <c r="K84">
        <v>65.28</v>
      </c>
      <c r="P84">
        <v>68.180000000000007</v>
      </c>
    </row>
    <row r="85" spans="1:16" x14ac:dyDescent="0.25">
      <c r="A85">
        <v>0.06</v>
      </c>
      <c r="F85">
        <v>-0.94</v>
      </c>
      <c r="K85">
        <v>64.89</v>
      </c>
      <c r="P85">
        <v>68.099999999999994</v>
      </c>
    </row>
    <row r="86" spans="1:16" x14ac:dyDescent="0.25">
      <c r="A86">
        <v>0.15</v>
      </c>
      <c r="F86">
        <v>-0.94</v>
      </c>
      <c r="K86">
        <v>64.89</v>
      </c>
      <c r="P86">
        <v>68.260000000000005</v>
      </c>
    </row>
    <row r="87" spans="1:16" x14ac:dyDescent="0.25">
      <c r="A87">
        <v>-0.09</v>
      </c>
      <c r="F87">
        <v>-0.71</v>
      </c>
      <c r="K87">
        <v>65.06</v>
      </c>
      <c r="P87">
        <v>65.900000000000006</v>
      </c>
    </row>
    <row r="88" spans="1:16" x14ac:dyDescent="0.25">
      <c r="A88">
        <v>-0.33</v>
      </c>
      <c r="F88">
        <v>-0.11</v>
      </c>
      <c r="K88">
        <v>65.37</v>
      </c>
      <c r="P88">
        <v>68.14</v>
      </c>
    </row>
    <row r="89" spans="1:16" x14ac:dyDescent="0.25">
      <c r="A89">
        <v>0.02</v>
      </c>
      <c r="F89">
        <v>-0.64</v>
      </c>
      <c r="K89">
        <v>65.19</v>
      </c>
      <c r="P89">
        <v>67.989999999999995</v>
      </c>
    </row>
    <row r="90" spans="1:16" x14ac:dyDescent="0.25">
      <c r="A90">
        <v>0.04</v>
      </c>
      <c r="F90">
        <v>-0.9</v>
      </c>
      <c r="K90">
        <v>64.900000000000006</v>
      </c>
      <c r="P90">
        <v>70.040000000000006</v>
      </c>
    </row>
    <row r="91" spans="1:16" x14ac:dyDescent="0.25">
      <c r="A91">
        <v>-0.14000000000000001</v>
      </c>
      <c r="F91">
        <v>-0.56000000000000005</v>
      </c>
      <c r="K91">
        <v>64.849999999999994</v>
      </c>
      <c r="P91">
        <v>68.290000000000006</v>
      </c>
    </row>
    <row r="92" spans="1:16" x14ac:dyDescent="0.25">
      <c r="A92">
        <v>-0.5</v>
      </c>
      <c r="F92">
        <v>-0.49</v>
      </c>
      <c r="K92">
        <v>65.17</v>
      </c>
      <c r="P92">
        <v>67.88</v>
      </c>
    </row>
    <row r="93" spans="1:16" x14ac:dyDescent="0.25">
      <c r="A93">
        <v>-0.18</v>
      </c>
      <c r="F93">
        <v>-1.0900000000000001</v>
      </c>
      <c r="K93">
        <v>65.03</v>
      </c>
      <c r="P93">
        <v>68.67</v>
      </c>
    </row>
    <row r="94" spans="1:16" x14ac:dyDescent="0.25">
      <c r="A94">
        <v>0.18</v>
      </c>
      <c r="F94">
        <v>-0.94</v>
      </c>
      <c r="K94">
        <v>64.45</v>
      </c>
      <c r="P94">
        <v>67.69</v>
      </c>
    </row>
    <row r="95" spans="1:16" x14ac:dyDescent="0.25">
      <c r="A95">
        <v>-0.06</v>
      </c>
      <c r="F95">
        <v>-0.37</v>
      </c>
      <c r="K95">
        <v>64.45</v>
      </c>
      <c r="P95">
        <v>67.72</v>
      </c>
    </row>
    <row r="96" spans="1:16" x14ac:dyDescent="0.25">
      <c r="A96">
        <v>-0.32</v>
      </c>
      <c r="F96">
        <v>0.54</v>
      </c>
      <c r="K96">
        <v>65</v>
      </c>
      <c r="P96">
        <v>67.69</v>
      </c>
    </row>
    <row r="97" spans="1:16" x14ac:dyDescent="0.25">
      <c r="A97">
        <v>-0.21</v>
      </c>
      <c r="F97">
        <v>0.01</v>
      </c>
      <c r="K97">
        <v>64.930000000000007</v>
      </c>
      <c r="P97">
        <v>67.760000000000005</v>
      </c>
    </row>
    <row r="98" spans="1:16" x14ac:dyDescent="0.25">
      <c r="A98">
        <v>0.14000000000000001</v>
      </c>
      <c r="F98">
        <v>-0.6</v>
      </c>
      <c r="K98">
        <v>64.83</v>
      </c>
      <c r="P98">
        <v>67.760000000000005</v>
      </c>
    </row>
    <row r="99" spans="1:16" x14ac:dyDescent="0.25">
      <c r="A99">
        <v>0.15</v>
      </c>
      <c r="F99">
        <v>-0.18</v>
      </c>
      <c r="K99">
        <v>64.86</v>
      </c>
      <c r="P99">
        <v>67.72</v>
      </c>
    </row>
    <row r="100" spans="1:16" x14ac:dyDescent="0.25">
      <c r="A100">
        <v>-0.33</v>
      </c>
      <c r="F100">
        <v>-0.11</v>
      </c>
      <c r="K100">
        <v>65.22</v>
      </c>
      <c r="P100">
        <v>67.150000000000006</v>
      </c>
    </row>
    <row r="101" spans="1:16" x14ac:dyDescent="0.25">
      <c r="A101">
        <v>-0.24</v>
      </c>
      <c r="F101">
        <v>-0.45</v>
      </c>
      <c r="K101">
        <v>65.33</v>
      </c>
      <c r="P101">
        <v>67.5</v>
      </c>
    </row>
    <row r="102" spans="1:16" x14ac:dyDescent="0.25">
      <c r="A102">
        <v>0.08</v>
      </c>
      <c r="F102">
        <v>0.62</v>
      </c>
      <c r="K102">
        <v>65.11</v>
      </c>
      <c r="P102">
        <v>67.42</v>
      </c>
    </row>
    <row r="103" spans="1:16" x14ac:dyDescent="0.25">
      <c r="A103">
        <v>0.02</v>
      </c>
      <c r="F103">
        <v>0.27</v>
      </c>
      <c r="K103">
        <v>64.95</v>
      </c>
      <c r="P103">
        <v>67.38</v>
      </c>
    </row>
    <row r="104" spans="1:16" x14ac:dyDescent="0.25">
      <c r="A104">
        <v>-0.39</v>
      </c>
      <c r="F104">
        <v>0.05</v>
      </c>
      <c r="K104">
        <v>65.069999999999993</v>
      </c>
      <c r="P104">
        <v>67.34</v>
      </c>
    </row>
    <row r="105" spans="1:16" x14ac:dyDescent="0.25">
      <c r="A105">
        <v>-0.39</v>
      </c>
      <c r="F105">
        <v>-0.33</v>
      </c>
      <c r="K105">
        <v>65.33</v>
      </c>
      <c r="P105">
        <v>67.459999999999994</v>
      </c>
    </row>
    <row r="106" spans="1:16" x14ac:dyDescent="0.25">
      <c r="A106">
        <v>-0.06</v>
      </c>
      <c r="F106">
        <v>-1.25</v>
      </c>
      <c r="K106">
        <v>65.16</v>
      </c>
      <c r="P106">
        <v>67.27</v>
      </c>
    </row>
    <row r="107" spans="1:16" x14ac:dyDescent="0.25">
      <c r="A107">
        <v>0.13</v>
      </c>
      <c r="F107">
        <v>0.2</v>
      </c>
      <c r="K107">
        <v>64.62</v>
      </c>
      <c r="P107">
        <v>67.5</v>
      </c>
    </row>
    <row r="108" spans="1:16" x14ac:dyDescent="0.25">
      <c r="A108">
        <v>-0.16</v>
      </c>
      <c r="F108">
        <v>0.62</v>
      </c>
      <c r="K108">
        <v>64.89</v>
      </c>
      <c r="P108">
        <v>67.61</v>
      </c>
    </row>
    <row r="109" spans="1:16" x14ac:dyDescent="0.25">
      <c r="A109">
        <v>-0.42</v>
      </c>
      <c r="F109">
        <v>-0.68</v>
      </c>
      <c r="K109">
        <v>65.14</v>
      </c>
      <c r="P109">
        <v>67.61</v>
      </c>
    </row>
    <row r="110" spans="1:16" x14ac:dyDescent="0.25">
      <c r="A110">
        <v>0.1</v>
      </c>
      <c r="F110">
        <v>-0.56000000000000005</v>
      </c>
      <c r="K110">
        <v>64.69</v>
      </c>
      <c r="P110">
        <v>67.5</v>
      </c>
    </row>
    <row r="111" spans="1:16" x14ac:dyDescent="0.25">
      <c r="A111">
        <v>0.16</v>
      </c>
      <c r="F111">
        <v>-0.6</v>
      </c>
      <c r="K111">
        <v>64.7</v>
      </c>
      <c r="P111">
        <v>67.569999999999993</v>
      </c>
    </row>
    <row r="112" spans="1:16" x14ac:dyDescent="0.25">
      <c r="A112">
        <v>-0.09</v>
      </c>
      <c r="F112">
        <v>-0.79</v>
      </c>
      <c r="K112">
        <v>64.92</v>
      </c>
      <c r="P112">
        <v>67.23</v>
      </c>
    </row>
    <row r="113" spans="1:16" x14ac:dyDescent="0.25">
      <c r="A113">
        <v>-0.35</v>
      </c>
      <c r="F113">
        <v>-1.25</v>
      </c>
      <c r="K113">
        <v>65.08</v>
      </c>
      <c r="P113">
        <v>67.150000000000006</v>
      </c>
    </row>
    <row r="114" spans="1:16" x14ac:dyDescent="0.25">
      <c r="A114">
        <v>-0.11</v>
      </c>
      <c r="F114">
        <v>-0.68</v>
      </c>
      <c r="K114">
        <v>65.06</v>
      </c>
      <c r="P114">
        <v>67.569999999999993</v>
      </c>
    </row>
    <row r="115" spans="1:16" x14ac:dyDescent="0.25">
      <c r="A115">
        <v>0.08</v>
      </c>
      <c r="F115">
        <v>-0.68</v>
      </c>
      <c r="K115">
        <v>64.63</v>
      </c>
      <c r="P115">
        <v>67.72</v>
      </c>
    </row>
    <row r="116" spans="1:16" x14ac:dyDescent="0.25">
      <c r="A116">
        <v>-0.03</v>
      </c>
      <c r="F116">
        <v>-1.25</v>
      </c>
      <c r="K116">
        <v>64.89</v>
      </c>
      <c r="P116">
        <v>67.12</v>
      </c>
    </row>
    <row r="117" spans="1:16" x14ac:dyDescent="0.25">
      <c r="A117">
        <v>-0.45</v>
      </c>
      <c r="F117">
        <v>-1.02</v>
      </c>
      <c r="K117">
        <v>65.209999999999994</v>
      </c>
      <c r="P117">
        <v>67.61</v>
      </c>
    </row>
    <row r="118" spans="1:16" x14ac:dyDescent="0.25">
      <c r="A118">
        <v>-0.2</v>
      </c>
      <c r="F118">
        <v>-1.0900000000000001</v>
      </c>
      <c r="K118">
        <v>64.94</v>
      </c>
      <c r="P118">
        <v>67.459999999999994</v>
      </c>
    </row>
    <row r="119" spans="1:16" x14ac:dyDescent="0.25">
      <c r="A119">
        <v>0.26</v>
      </c>
      <c r="F119">
        <v>-0.6</v>
      </c>
      <c r="K119">
        <v>65</v>
      </c>
      <c r="P119">
        <v>67.760000000000005</v>
      </c>
    </row>
    <row r="120" spans="1:16" x14ac:dyDescent="0.25">
      <c r="A120">
        <v>0.06</v>
      </c>
      <c r="F120">
        <v>-0.45</v>
      </c>
      <c r="K120">
        <v>64.760000000000005</v>
      </c>
      <c r="P120">
        <v>67.5</v>
      </c>
    </row>
    <row r="121" spans="1:16" x14ac:dyDescent="0.25">
      <c r="A121">
        <v>-0.36</v>
      </c>
      <c r="F121">
        <v>-0.71</v>
      </c>
      <c r="K121">
        <v>65.180000000000007</v>
      </c>
      <c r="P121">
        <v>67.5</v>
      </c>
    </row>
    <row r="122" spans="1:16" x14ac:dyDescent="0.25">
      <c r="A122">
        <v>-0.15</v>
      </c>
      <c r="F122">
        <v>0.62</v>
      </c>
      <c r="K122">
        <v>65.34</v>
      </c>
      <c r="P122">
        <v>67.5</v>
      </c>
    </row>
    <row r="123" spans="1:16" x14ac:dyDescent="0.25">
      <c r="A123">
        <v>0.17</v>
      </c>
      <c r="F123">
        <v>-0.6</v>
      </c>
      <c r="K123">
        <v>64.930000000000007</v>
      </c>
      <c r="P123">
        <v>67.5</v>
      </c>
    </row>
    <row r="124" spans="1:16" x14ac:dyDescent="0.25">
      <c r="A124">
        <v>0.06</v>
      </c>
      <c r="F124">
        <v>-0.22</v>
      </c>
      <c r="K124">
        <v>64.72</v>
      </c>
      <c r="P124">
        <v>67.5</v>
      </c>
    </row>
    <row r="125" spans="1:16" x14ac:dyDescent="0.25">
      <c r="A125">
        <v>-0.32</v>
      </c>
      <c r="F125">
        <v>-0.52</v>
      </c>
      <c r="K125">
        <v>64.94</v>
      </c>
      <c r="P125">
        <v>67.91</v>
      </c>
    </row>
    <row r="126" spans="1:16" x14ac:dyDescent="0.25">
      <c r="A126">
        <v>-0.28999999999999998</v>
      </c>
      <c r="F126">
        <v>-7.0000000000000007E-2</v>
      </c>
      <c r="K126">
        <v>64.930000000000007</v>
      </c>
      <c r="P126">
        <v>67.53</v>
      </c>
    </row>
    <row r="127" spans="1:16" x14ac:dyDescent="0.25">
      <c r="A127">
        <v>0.04</v>
      </c>
      <c r="F127">
        <v>-0.37</v>
      </c>
      <c r="K127">
        <v>64.739999999999995</v>
      </c>
      <c r="P127">
        <v>67.42</v>
      </c>
    </row>
    <row r="128" spans="1:16" x14ac:dyDescent="0.25">
      <c r="A128">
        <v>-0.02</v>
      </c>
      <c r="F128">
        <v>-0.6</v>
      </c>
      <c r="K128">
        <v>64.58</v>
      </c>
      <c r="P128">
        <v>68.099999999999994</v>
      </c>
    </row>
    <row r="129" spans="1:16" x14ac:dyDescent="0.25">
      <c r="A129">
        <v>-0.35</v>
      </c>
      <c r="F129">
        <v>-0.11</v>
      </c>
      <c r="K129">
        <v>64.819999999999993</v>
      </c>
      <c r="P129">
        <v>67.5</v>
      </c>
    </row>
    <row r="130" spans="1:16" x14ac:dyDescent="0.25">
      <c r="A130">
        <v>-0.32</v>
      </c>
      <c r="F130">
        <v>0.27</v>
      </c>
      <c r="K130">
        <v>65.11</v>
      </c>
      <c r="P130">
        <v>67.150000000000006</v>
      </c>
    </row>
    <row r="131" spans="1:16" x14ac:dyDescent="0.25">
      <c r="A131">
        <v>7.0000000000000007E-2</v>
      </c>
      <c r="F131">
        <v>-0.49</v>
      </c>
      <c r="K131">
        <v>65.150000000000006</v>
      </c>
      <c r="P131">
        <v>67.42</v>
      </c>
    </row>
    <row r="132" spans="1:16" x14ac:dyDescent="0.25">
      <c r="A132">
        <v>0.11</v>
      </c>
      <c r="F132">
        <v>-0.6</v>
      </c>
      <c r="K132">
        <v>64.98</v>
      </c>
      <c r="P132">
        <v>67.23</v>
      </c>
    </row>
    <row r="133" spans="1:16" x14ac:dyDescent="0.25">
      <c r="A133">
        <v>-0.3</v>
      </c>
      <c r="F133">
        <v>-0.64</v>
      </c>
      <c r="K133">
        <v>64.849999999999994</v>
      </c>
      <c r="P133">
        <v>67.42</v>
      </c>
    </row>
    <row r="134" spans="1:16" x14ac:dyDescent="0.25">
      <c r="A134">
        <v>-0.34</v>
      </c>
      <c r="F134">
        <v>-0.18</v>
      </c>
      <c r="K134">
        <v>65.099999999999994</v>
      </c>
      <c r="P134">
        <v>67.42</v>
      </c>
    </row>
    <row r="135" spans="1:16" x14ac:dyDescent="0.25">
      <c r="A135">
        <v>-0.08</v>
      </c>
      <c r="F135">
        <v>1.83</v>
      </c>
      <c r="K135">
        <v>65.2</v>
      </c>
      <c r="P135">
        <v>67.459999999999994</v>
      </c>
    </row>
    <row r="136" spans="1:16" x14ac:dyDescent="0.25">
      <c r="A136">
        <v>0.19</v>
      </c>
      <c r="F136">
        <v>-0.75</v>
      </c>
      <c r="K136">
        <v>64.989999999999995</v>
      </c>
      <c r="P136">
        <v>67.12</v>
      </c>
    </row>
    <row r="137" spans="1:16" x14ac:dyDescent="0.25">
      <c r="A137">
        <v>-0.18</v>
      </c>
      <c r="F137">
        <v>0.01</v>
      </c>
      <c r="K137">
        <v>64.97</v>
      </c>
      <c r="P137">
        <v>67.53</v>
      </c>
    </row>
    <row r="138" spans="1:16" x14ac:dyDescent="0.25">
      <c r="A138">
        <v>-0.25</v>
      </c>
      <c r="F138">
        <v>-0.52</v>
      </c>
      <c r="K138">
        <v>65.28</v>
      </c>
      <c r="P138">
        <v>67.23</v>
      </c>
    </row>
    <row r="139" spans="1:16" x14ac:dyDescent="0.25">
      <c r="A139">
        <v>-0.03</v>
      </c>
      <c r="F139">
        <v>-0.18</v>
      </c>
      <c r="K139">
        <v>65.11</v>
      </c>
      <c r="P139">
        <v>67.760000000000005</v>
      </c>
    </row>
    <row r="140" spans="1:16" x14ac:dyDescent="0.25">
      <c r="A140">
        <v>0.11</v>
      </c>
      <c r="F140">
        <v>0.24</v>
      </c>
      <c r="K140">
        <v>64.900000000000006</v>
      </c>
      <c r="P140">
        <v>67.459999999999994</v>
      </c>
    </row>
    <row r="141" spans="1:16" x14ac:dyDescent="0.25">
      <c r="A141">
        <v>-0.08</v>
      </c>
      <c r="F141">
        <v>-0.3</v>
      </c>
      <c r="K141">
        <v>64.94</v>
      </c>
      <c r="P141">
        <v>67.61</v>
      </c>
    </row>
    <row r="142" spans="1:16" x14ac:dyDescent="0.25">
      <c r="A142">
        <v>-0.46</v>
      </c>
      <c r="F142">
        <v>-0.6</v>
      </c>
      <c r="K142">
        <v>65.05</v>
      </c>
      <c r="P142">
        <v>67.5</v>
      </c>
    </row>
    <row r="143" spans="1:16" x14ac:dyDescent="0.25">
      <c r="A143">
        <v>-0.09</v>
      </c>
      <c r="F143">
        <v>0.54</v>
      </c>
      <c r="K143">
        <v>65.040000000000006</v>
      </c>
      <c r="P143">
        <v>67.38</v>
      </c>
    </row>
    <row r="144" spans="1:16" x14ac:dyDescent="0.25">
      <c r="A144">
        <v>0.15</v>
      </c>
      <c r="F144">
        <v>-0.6</v>
      </c>
      <c r="K144">
        <v>64.540000000000006</v>
      </c>
      <c r="P144">
        <v>67.53</v>
      </c>
    </row>
    <row r="145" spans="1:16" x14ac:dyDescent="0.25">
      <c r="A145">
        <v>-0.16</v>
      </c>
      <c r="F145">
        <v>-0.75</v>
      </c>
      <c r="K145">
        <v>64.58</v>
      </c>
      <c r="P145">
        <v>68.069999999999993</v>
      </c>
    </row>
    <row r="146" spans="1:16" x14ac:dyDescent="0.25">
      <c r="A146">
        <v>-0.34</v>
      </c>
      <c r="F146">
        <v>-1.02</v>
      </c>
      <c r="K146">
        <v>64.849999999999994</v>
      </c>
      <c r="P146">
        <v>67.72</v>
      </c>
    </row>
    <row r="147" spans="1:16" x14ac:dyDescent="0.25">
      <c r="A147">
        <v>-0.23</v>
      </c>
      <c r="F147">
        <v>-0.6</v>
      </c>
      <c r="K147">
        <v>64.959999999999994</v>
      </c>
      <c r="P147">
        <v>67.040000000000006</v>
      </c>
    </row>
    <row r="148" spans="1:16" x14ac:dyDescent="0.25">
      <c r="A148">
        <v>0.16</v>
      </c>
      <c r="F148">
        <v>-0.37</v>
      </c>
      <c r="K148">
        <v>64.819999999999993</v>
      </c>
      <c r="P148">
        <v>70.19</v>
      </c>
    </row>
    <row r="149" spans="1:16" x14ac:dyDescent="0.25">
      <c r="A149">
        <v>0.08</v>
      </c>
      <c r="F149">
        <v>-0.75</v>
      </c>
      <c r="K149">
        <v>64.739999999999995</v>
      </c>
      <c r="P149">
        <v>67.95</v>
      </c>
    </row>
    <row r="150" spans="1:16" x14ac:dyDescent="0.25">
      <c r="A150">
        <v>-0.28000000000000003</v>
      </c>
      <c r="F150">
        <v>-0.64</v>
      </c>
      <c r="K150">
        <v>65.099999999999994</v>
      </c>
      <c r="P150">
        <v>67.23</v>
      </c>
    </row>
    <row r="151" spans="1:16" x14ac:dyDescent="0.25">
      <c r="A151">
        <v>-0.25</v>
      </c>
      <c r="F151">
        <v>-0.68</v>
      </c>
      <c r="K151">
        <v>65.3</v>
      </c>
      <c r="P151">
        <v>67.989999999999995</v>
      </c>
    </row>
    <row r="152" spans="1:16" x14ac:dyDescent="0.25">
      <c r="A152">
        <v>0.22</v>
      </c>
      <c r="F152">
        <v>2.1</v>
      </c>
      <c r="K152">
        <v>64.97</v>
      </c>
      <c r="P152">
        <v>67.459999999999994</v>
      </c>
    </row>
    <row r="153" spans="1:16" x14ac:dyDescent="0.25">
      <c r="A153">
        <v>0.14000000000000001</v>
      </c>
      <c r="F153">
        <v>-1.59</v>
      </c>
      <c r="K153">
        <v>64.739999999999995</v>
      </c>
      <c r="P153">
        <v>67.569999999999993</v>
      </c>
    </row>
    <row r="154" spans="1:16" x14ac:dyDescent="0.25">
      <c r="A154">
        <v>-0.14000000000000001</v>
      </c>
      <c r="F154">
        <v>-0.37</v>
      </c>
      <c r="K154">
        <v>64.89</v>
      </c>
      <c r="P154">
        <v>67.91</v>
      </c>
    </row>
    <row r="155" spans="1:16" x14ac:dyDescent="0.25">
      <c r="A155">
        <v>-0.24</v>
      </c>
      <c r="F155">
        <v>-0.79</v>
      </c>
      <c r="K155">
        <v>65.09</v>
      </c>
      <c r="P155">
        <v>67.569999999999993</v>
      </c>
    </row>
    <row r="156" spans="1:16" x14ac:dyDescent="0.25">
      <c r="A156">
        <v>0.01</v>
      </c>
      <c r="F156">
        <v>-0.6</v>
      </c>
      <c r="K156">
        <v>65.13</v>
      </c>
      <c r="P156">
        <v>67.61</v>
      </c>
    </row>
    <row r="157" spans="1:16" x14ac:dyDescent="0.25">
      <c r="A157">
        <v>0.22</v>
      </c>
      <c r="F157">
        <v>-0.6</v>
      </c>
      <c r="K157">
        <v>64.8</v>
      </c>
      <c r="P157">
        <v>68.22</v>
      </c>
    </row>
    <row r="158" spans="1:16" x14ac:dyDescent="0.25">
      <c r="A158">
        <v>-0.18</v>
      </c>
      <c r="F158">
        <v>-0.41</v>
      </c>
      <c r="K158">
        <v>64.790000000000006</v>
      </c>
      <c r="P158">
        <v>67.69</v>
      </c>
    </row>
    <row r="159" spans="1:16" x14ac:dyDescent="0.25">
      <c r="A159">
        <v>-0.35</v>
      </c>
      <c r="F159">
        <v>-0.41</v>
      </c>
      <c r="K159">
        <v>65.3</v>
      </c>
      <c r="P159">
        <v>67.53</v>
      </c>
    </row>
    <row r="160" spans="1:16" x14ac:dyDescent="0.25">
      <c r="A160">
        <v>-0.09</v>
      </c>
      <c r="F160">
        <v>-0.49</v>
      </c>
      <c r="K160">
        <v>65.23</v>
      </c>
      <c r="P160">
        <v>67.27</v>
      </c>
    </row>
    <row r="161" spans="1:16" x14ac:dyDescent="0.25">
      <c r="A161">
        <v>0.16</v>
      </c>
      <c r="F161">
        <v>0.08</v>
      </c>
      <c r="K161">
        <v>64.95</v>
      </c>
      <c r="P161">
        <v>67.569999999999993</v>
      </c>
    </row>
    <row r="162" spans="1:16" x14ac:dyDescent="0.25">
      <c r="A162">
        <v>-0.16</v>
      </c>
      <c r="F162">
        <v>-0.87</v>
      </c>
      <c r="K162">
        <v>64.98</v>
      </c>
      <c r="P162">
        <v>67.5</v>
      </c>
    </row>
    <row r="163" spans="1:16" x14ac:dyDescent="0.25">
      <c r="A163">
        <v>-0.38</v>
      </c>
      <c r="F163">
        <v>-7.0000000000000007E-2</v>
      </c>
      <c r="K163">
        <v>65.349999999999994</v>
      </c>
      <c r="P163">
        <v>67.08</v>
      </c>
    </row>
    <row r="164" spans="1:16" x14ac:dyDescent="0.25">
      <c r="A164">
        <v>-0.09</v>
      </c>
      <c r="F164">
        <v>-0.6</v>
      </c>
      <c r="K164">
        <v>64.98</v>
      </c>
      <c r="P164">
        <v>67.27</v>
      </c>
    </row>
    <row r="165" spans="1:16" x14ac:dyDescent="0.25">
      <c r="A165">
        <v>0.2</v>
      </c>
      <c r="F165">
        <v>-0.79</v>
      </c>
      <c r="K165">
        <v>64.52</v>
      </c>
      <c r="P165">
        <v>67.31</v>
      </c>
    </row>
    <row r="166" spans="1:16" x14ac:dyDescent="0.25">
      <c r="A166">
        <v>-0.1</v>
      </c>
      <c r="F166">
        <v>-0.11</v>
      </c>
      <c r="K166">
        <v>64.44</v>
      </c>
      <c r="P166">
        <v>67.08</v>
      </c>
    </row>
    <row r="167" spans="1:16" x14ac:dyDescent="0.25">
      <c r="A167">
        <v>-0.32</v>
      </c>
      <c r="F167">
        <v>-0.94</v>
      </c>
      <c r="K167">
        <v>64.89</v>
      </c>
      <c r="P167">
        <v>67.38</v>
      </c>
    </row>
    <row r="168" spans="1:16" x14ac:dyDescent="0.25">
      <c r="A168">
        <v>-0.13</v>
      </c>
      <c r="F168">
        <v>-0.56000000000000005</v>
      </c>
      <c r="K168">
        <v>64.95</v>
      </c>
      <c r="P168">
        <v>67.72</v>
      </c>
    </row>
    <row r="169" spans="1:16" x14ac:dyDescent="0.25">
      <c r="A169">
        <v>0.15</v>
      </c>
      <c r="F169">
        <v>-0.56000000000000005</v>
      </c>
      <c r="K169">
        <v>64.81</v>
      </c>
      <c r="P169">
        <v>67.5</v>
      </c>
    </row>
    <row r="170" spans="1:16" x14ac:dyDescent="0.25">
      <c r="A170">
        <v>-7.0000000000000007E-2</v>
      </c>
      <c r="F170">
        <v>-0.6</v>
      </c>
      <c r="K170">
        <v>64.959999999999994</v>
      </c>
      <c r="P170">
        <v>66.930000000000007</v>
      </c>
    </row>
    <row r="171" spans="1:16" x14ac:dyDescent="0.25">
      <c r="A171">
        <v>-0.31</v>
      </c>
      <c r="F171">
        <v>-0.33</v>
      </c>
      <c r="K171">
        <v>65.290000000000006</v>
      </c>
      <c r="P171">
        <v>67.5</v>
      </c>
    </row>
    <row r="172" spans="1:16" x14ac:dyDescent="0.25">
      <c r="A172">
        <v>-0.22</v>
      </c>
      <c r="F172">
        <v>-0.52</v>
      </c>
      <c r="K172">
        <v>65.430000000000007</v>
      </c>
      <c r="P172">
        <v>67.38</v>
      </c>
    </row>
    <row r="173" spans="1:16" x14ac:dyDescent="0.25">
      <c r="A173">
        <v>0.18</v>
      </c>
      <c r="F173">
        <v>-0.56000000000000005</v>
      </c>
      <c r="K173">
        <v>65.22</v>
      </c>
      <c r="P173">
        <v>66.47</v>
      </c>
    </row>
    <row r="174" spans="1:16" x14ac:dyDescent="0.25">
      <c r="A174">
        <v>0.06</v>
      </c>
      <c r="F174">
        <v>0.84</v>
      </c>
      <c r="K174">
        <v>64.66</v>
      </c>
      <c r="P174">
        <v>67.5</v>
      </c>
    </row>
    <row r="175" spans="1:16" x14ac:dyDescent="0.25">
      <c r="A175">
        <v>-0.27</v>
      </c>
      <c r="F175">
        <v>-0.14000000000000001</v>
      </c>
      <c r="K175">
        <v>64.83</v>
      </c>
      <c r="P175">
        <v>67.459999999999994</v>
      </c>
    </row>
    <row r="176" spans="1:16" x14ac:dyDescent="0.25">
      <c r="A176">
        <v>-0.3</v>
      </c>
      <c r="F176">
        <v>-0.6</v>
      </c>
      <c r="K176">
        <v>64.94</v>
      </c>
      <c r="P176">
        <v>67.040000000000006</v>
      </c>
    </row>
    <row r="177" spans="1:16" x14ac:dyDescent="0.25">
      <c r="A177">
        <v>0.09</v>
      </c>
      <c r="F177">
        <v>-1.02</v>
      </c>
      <c r="K177">
        <v>64.63</v>
      </c>
      <c r="P177">
        <v>67</v>
      </c>
    </row>
    <row r="178" spans="1:16" x14ac:dyDescent="0.25">
      <c r="A178">
        <v>0.12</v>
      </c>
      <c r="F178">
        <v>-0.18</v>
      </c>
      <c r="K178">
        <v>64.48</v>
      </c>
      <c r="P178">
        <v>67.5</v>
      </c>
    </row>
    <row r="179" spans="1:16" x14ac:dyDescent="0.25">
      <c r="A179">
        <v>-0.28000000000000003</v>
      </c>
      <c r="F179">
        <v>-0.41</v>
      </c>
      <c r="K179">
        <v>64.739999999999995</v>
      </c>
      <c r="P179">
        <v>67.5</v>
      </c>
    </row>
    <row r="180" spans="1:16" x14ac:dyDescent="0.25">
      <c r="A180">
        <v>-0.33</v>
      </c>
      <c r="F180">
        <v>-0.6</v>
      </c>
      <c r="K180">
        <v>65.17</v>
      </c>
      <c r="P180">
        <v>67.5</v>
      </c>
    </row>
    <row r="181" spans="1:16" x14ac:dyDescent="0.25">
      <c r="A181">
        <v>0.1</v>
      </c>
      <c r="F181">
        <v>-0.83</v>
      </c>
      <c r="K181">
        <v>65.010000000000005</v>
      </c>
      <c r="P181">
        <v>67.91</v>
      </c>
    </row>
    <row r="182" spans="1:16" x14ac:dyDescent="0.25">
      <c r="A182">
        <v>0.15</v>
      </c>
      <c r="F182">
        <v>-0.52</v>
      </c>
      <c r="K182">
        <v>64.760000000000005</v>
      </c>
      <c r="P182">
        <v>67.61</v>
      </c>
    </row>
    <row r="183" spans="1:16" x14ac:dyDescent="0.25">
      <c r="A183">
        <v>-0.18</v>
      </c>
      <c r="F183">
        <v>-0.6</v>
      </c>
      <c r="K183">
        <v>65.17</v>
      </c>
      <c r="P183">
        <v>67.69</v>
      </c>
    </row>
    <row r="184" spans="1:16" x14ac:dyDescent="0.25">
      <c r="A184">
        <v>-0.32</v>
      </c>
      <c r="F184">
        <v>-0.83</v>
      </c>
      <c r="K184">
        <v>65.38</v>
      </c>
      <c r="P184">
        <v>67.760000000000005</v>
      </c>
    </row>
    <row r="185" spans="1:16" x14ac:dyDescent="0.25">
      <c r="A185">
        <v>0.1</v>
      </c>
      <c r="F185">
        <v>-0.87</v>
      </c>
      <c r="K185">
        <v>65.12</v>
      </c>
      <c r="P185">
        <v>67.61</v>
      </c>
    </row>
    <row r="186" spans="1:16" x14ac:dyDescent="0.25">
      <c r="A186">
        <v>0.32</v>
      </c>
      <c r="F186">
        <v>-0.94</v>
      </c>
      <c r="K186">
        <v>64.78</v>
      </c>
      <c r="P186">
        <v>67.38</v>
      </c>
    </row>
    <row r="187" spans="1:16" x14ac:dyDescent="0.25">
      <c r="A187">
        <v>0.19</v>
      </c>
      <c r="F187">
        <v>-0.6</v>
      </c>
      <c r="K187">
        <v>65</v>
      </c>
      <c r="P187">
        <v>67.53</v>
      </c>
    </row>
    <row r="188" spans="1:16" x14ac:dyDescent="0.25">
      <c r="A188">
        <v>-0.34</v>
      </c>
      <c r="F188">
        <v>-0.56000000000000005</v>
      </c>
      <c r="K188">
        <v>65.290000000000006</v>
      </c>
      <c r="P188">
        <v>67.27</v>
      </c>
    </row>
    <row r="189" spans="1:16" x14ac:dyDescent="0.25">
      <c r="A189">
        <v>-0.19</v>
      </c>
      <c r="F189">
        <v>-1.06</v>
      </c>
      <c r="K189">
        <v>65.27</v>
      </c>
      <c r="P189">
        <v>67.150000000000006</v>
      </c>
    </row>
    <row r="190" spans="1:16" x14ac:dyDescent="0.25">
      <c r="A190">
        <v>0.02</v>
      </c>
      <c r="F190">
        <v>-0.6</v>
      </c>
      <c r="K190">
        <v>64.84</v>
      </c>
      <c r="P190">
        <v>70.69</v>
      </c>
    </row>
    <row r="191" spans="1:16" x14ac:dyDescent="0.25">
      <c r="A191">
        <v>-0.24</v>
      </c>
      <c r="F191">
        <v>-0.98</v>
      </c>
      <c r="K191">
        <v>64.86</v>
      </c>
      <c r="P191">
        <v>67.31</v>
      </c>
    </row>
    <row r="192" spans="1:16" x14ac:dyDescent="0.25">
      <c r="A192">
        <v>-0.59</v>
      </c>
      <c r="F192">
        <v>-0.79</v>
      </c>
      <c r="K192">
        <v>65.150000000000006</v>
      </c>
      <c r="P192">
        <v>67.5</v>
      </c>
    </row>
    <row r="193" spans="1:16" x14ac:dyDescent="0.25">
      <c r="A193">
        <v>-0.25</v>
      </c>
      <c r="F193">
        <v>2.17</v>
      </c>
      <c r="K193">
        <v>65.11</v>
      </c>
      <c r="P193">
        <v>68.33</v>
      </c>
    </row>
    <row r="194" spans="1:16" x14ac:dyDescent="0.25">
      <c r="A194">
        <v>0.14000000000000001</v>
      </c>
      <c r="F194">
        <v>-0.22</v>
      </c>
      <c r="K194">
        <v>64.92</v>
      </c>
      <c r="P194">
        <v>67.88</v>
      </c>
    </row>
    <row r="195" spans="1:16" x14ac:dyDescent="0.25">
      <c r="A195">
        <v>0.01</v>
      </c>
      <c r="F195">
        <v>-0.9</v>
      </c>
      <c r="K195">
        <v>64.7</v>
      </c>
      <c r="P195">
        <v>68.98</v>
      </c>
    </row>
    <row r="196" spans="1:16" x14ac:dyDescent="0.25">
      <c r="A196">
        <v>-0.28000000000000003</v>
      </c>
      <c r="F196">
        <v>0.2</v>
      </c>
      <c r="K196">
        <v>65</v>
      </c>
      <c r="P196">
        <v>67.38</v>
      </c>
    </row>
    <row r="197" spans="1:16" x14ac:dyDescent="0.25">
      <c r="A197">
        <v>-0.11</v>
      </c>
      <c r="F197">
        <v>-0.37</v>
      </c>
      <c r="K197">
        <v>65.13</v>
      </c>
      <c r="P197">
        <v>66.81</v>
      </c>
    </row>
    <row r="198" spans="1:16" x14ac:dyDescent="0.25">
      <c r="A198">
        <v>0.09</v>
      </c>
      <c r="F198">
        <v>-0.45</v>
      </c>
      <c r="K198">
        <v>64.849999999999994</v>
      </c>
      <c r="P198">
        <v>67.150000000000006</v>
      </c>
    </row>
    <row r="199" spans="1:16" x14ac:dyDescent="0.25">
      <c r="A199">
        <v>0.1</v>
      </c>
      <c r="F199">
        <v>-0.41</v>
      </c>
      <c r="K199">
        <v>64.77</v>
      </c>
      <c r="P199">
        <v>66.89</v>
      </c>
    </row>
    <row r="200" spans="1:16" x14ac:dyDescent="0.25">
      <c r="A200">
        <v>-0.2</v>
      </c>
      <c r="F200">
        <v>-0.26</v>
      </c>
      <c r="K200">
        <v>64.959999999999994</v>
      </c>
      <c r="P200">
        <v>67.150000000000006</v>
      </c>
    </row>
    <row r="201" spans="1:16" x14ac:dyDescent="0.25">
      <c r="A201">
        <v>-0.35</v>
      </c>
      <c r="F201">
        <v>-0.33</v>
      </c>
      <c r="K201">
        <v>65.069999999999993</v>
      </c>
      <c r="P201">
        <v>67.150000000000006</v>
      </c>
    </row>
    <row r="202" spans="1:16" x14ac:dyDescent="0.25">
      <c r="A202">
        <v>0.01</v>
      </c>
      <c r="F202">
        <v>-0.33</v>
      </c>
      <c r="K202">
        <v>64.900000000000006</v>
      </c>
      <c r="P202">
        <v>67.27</v>
      </c>
    </row>
    <row r="203" spans="1:16" x14ac:dyDescent="0.25">
      <c r="A203">
        <v>-0.01</v>
      </c>
      <c r="F203">
        <v>-0.3</v>
      </c>
      <c r="K203">
        <v>64.7</v>
      </c>
      <c r="P203">
        <v>67.5</v>
      </c>
    </row>
    <row r="204" spans="1:16" x14ac:dyDescent="0.25">
      <c r="A204">
        <v>-0.34</v>
      </c>
      <c r="F204">
        <v>0.62</v>
      </c>
      <c r="K204">
        <v>64.92</v>
      </c>
      <c r="P204">
        <v>67.42</v>
      </c>
    </row>
    <row r="205" spans="1:16" x14ac:dyDescent="0.25">
      <c r="A205">
        <v>-0.44</v>
      </c>
      <c r="F205">
        <v>0.08</v>
      </c>
      <c r="K205">
        <v>65.17</v>
      </c>
      <c r="P205">
        <v>67.27</v>
      </c>
    </row>
    <row r="206" spans="1:16" x14ac:dyDescent="0.25">
      <c r="A206">
        <v>0.06</v>
      </c>
      <c r="F206">
        <v>-0.22</v>
      </c>
      <c r="K206">
        <v>65.19</v>
      </c>
      <c r="P206">
        <v>67.569999999999993</v>
      </c>
    </row>
    <row r="207" spans="1:16" x14ac:dyDescent="0.25">
      <c r="A207">
        <v>0.09</v>
      </c>
      <c r="F207">
        <v>-7.0000000000000007E-2</v>
      </c>
      <c r="K207">
        <v>64.989999999999995</v>
      </c>
      <c r="P207">
        <v>68.069999999999993</v>
      </c>
    </row>
    <row r="208" spans="1:16" x14ac:dyDescent="0.25">
      <c r="A208">
        <v>-0.24</v>
      </c>
      <c r="F208">
        <v>0.08</v>
      </c>
      <c r="K208">
        <v>64.94</v>
      </c>
      <c r="P208">
        <v>67.569999999999993</v>
      </c>
    </row>
    <row r="209" spans="1:16" x14ac:dyDescent="0.25">
      <c r="A209">
        <v>-0.28999999999999998</v>
      </c>
      <c r="F209">
        <v>-1.59</v>
      </c>
      <c r="K209">
        <v>65.36</v>
      </c>
      <c r="P209">
        <v>67.88</v>
      </c>
    </row>
    <row r="210" spans="1:16" x14ac:dyDescent="0.25">
      <c r="A210">
        <v>-0.23</v>
      </c>
      <c r="F210">
        <v>0.12</v>
      </c>
      <c r="K210">
        <v>65.17</v>
      </c>
      <c r="P210">
        <v>67.38</v>
      </c>
    </row>
    <row r="211" spans="1:16" x14ac:dyDescent="0.25">
      <c r="A211">
        <v>0.15</v>
      </c>
      <c r="F211">
        <v>-1.1299999999999999</v>
      </c>
      <c r="K211">
        <v>64.73</v>
      </c>
      <c r="P211">
        <v>67.27</v>
      </c>
    </row>
    <row r="212" spans="1:16" x14ac:dyDescent="0.25">
      <c r="A212">
        <v>-0.08</v>
      </c>
      <c r="F212">
        <v>0.88</v>
      </c>
      <c r="K212">
        <v>64.650000000000006</v>
      </c>
      <c r="P212">
        <v>67.150000000000006</v>
      </c>
    </row>
    <row r="213" spans="1:16" x14ac:dyDescent="0.25">
      <c r="A213">
        <v>-0.46</v>
      </c>
      <c r="F213">
        <v>-1.97</v>
      </c>
      <c r="K213">
        <v>65.02</v>
      </c>
      <c r="P213">
        <v>67.34</v>
      </c>
    </row>
    <row r="214" spans="1:16" x14ac:dyDescent="0.25">
      <c r="A214">
        <v>-0.22</v>
      </c>
      <c r="F214">
        <v>-0.64</v>
      </c>
      <c r="K214">
        <v>64.95</v>
      </c>
      <c r="P214">
        <v>67.5</v>
      </c>
    </row>
    <row r="215" spans="1:16" x14ac:dyDescent="0.25">
      <c r="A215">
        <v>0.09</v>
      </c>
      <c r="F215">
        <v>-0.94</v>
      </c>
      <c r="K215">
        <v>64.78</v>
      </c>
      <c r="P215">
        <v>67.459999999999994</v>
      </c>
    </row>
    <row r="216" spans="1:16" x14ac:dyDescent="0.25">
      <c r="A216">
        <v>-0.01</v>
      </c>
      <c r="F216">
        <v>-0.6</v>
      </c>
      <c r="K216">
        <v>64.75</v>
      </c>
      <c r="P216">
        <v>67.61</v>
      </c>
    </row>
    <row r="217" spans="1:16" x14ac:dyDescent="0.25">
      <c r="A217">
        <v>-0.37</v>
      </c>
      <c r="F217">
        <v>-1.02</v>
      </c>
      <c r="K217">
        <v>65.13</v>
      </c>
      <c r="P217">
        <v>67.5</v>
      </c>
    </row>
    <row r="218" spans="1:16" x14ac:dyDescent="0.25">
      <c r="A218">
        <v>-0.21</v>
      </c>
      <c r="F218">
        <v>0.69</v>
      </c>
      <c r="K218">
        <v>65.349999999999994</v>
      </c>
      <c r="P218">
        <v>65.48</v>
      </c>
    </row>
    <row r="219" spans="1:16" x14ac:dyDescent="0.25">
      <c r="A219">
        <v>0.06</v>
      </c>
      <c r="F219">
        <v>-0.22</v>
      </c>
      <c r="K219">
        <v>64.930000000000007</v>
      </c>
      <c r="P219">
        <v>69.510000000000005</v>
      </c>
    </row>
    <row r="220" spans="1:16" x14ac:dyDescent="0.25">
      <c r="A220">
        <v>0</v>
      </c>
      <c r="F220">
        <v>-0.49</v>
      </c>
      <c r="K220">
        <v>64.75</v>
      </c>
      <c r="P220">
        <v>67.38</v>
      </c>
    </row>
    <row r="221" spans="1:16" x14ac:dyDescent="0.25">
      <c r="A221">
        <v>-0.38</v>
      </c>
      <c r="F221">
        <v>-0.22</v>
      </c>
      <c r="K221">
        <v>65.17</v>
      </c>
      <c r="P221">
        <v>67.650000000000006</v>
      </c>
    </row>
    <row r="222" spans="1:16" x14ac:dyDescent="0.25">
      <c r="A222">
        <v>-0.19</v>
      </c>
      <c r="F222">
        <v>-0.6</v>
      </c>
      <c r="K222">
        <v>65.260000000000005</v>
      </c>
      <c r="P222">
        <v>67.569999999999993</v>
      </c>
    </row>
    <row r="223" spans="1:16" x14ac:dyDescent="0.25">
      <c r="A223">
        <v>0.13</v>
      </c>
      <c r="F223">
        <v>-0.49</v>
      </c>
      <c r="K223">
        <v>65.02</v>
      </c>
      <c r="P223">
        <v>67.5</v>
      </c>
    </row>
    <row r="224" spans="1:16" x14ac:dyDescent="0.25">
      <c r="A224">
        <v>0.13</v>
      </c>
      <c r="F224">
        <v>-0.37</v>
      </c>
      <c r="K224">
        <v>64.61</v>
      </c>
      <c r="P224">
        <v>67.5</v>
      </c>
    </row>
    <row r="225" spans="1:16" x14ac:dyDescent="0.25">
      <c r="A225">
        <v>-0.26</v>
      </c>
      <c r="F225">
        <v>-0.26</v>
      </c>
      <c r="K225">
        <v>65.040000000000006</v>
      </c>
      <c r="P225">
        <v>67.38</v>
      </c>
    </row>
    <row r="226" spans="1:16" x14ac:dyDescent="0.25">
      <c r="A226">
        <v>-0.32</v>
      </c>
      <c r="F226">
        <v>2.5499999999999998</v>
      </c>
      <c r="K226">
        <v>65.3</v>
      </c>
      <c r="P226">
        <v>67.459999999999994</v>
      </c>
    </row>
    <row r="227" spans="1:16" x14ac:dyDescent="0.25">
      <c r="A227">
        <v>0.14000000000000001</v>
      </c>
      <c r="F227">
        <v>1.22</v>
      </c>
      <c r="K227">
        <v>64.7</v>
      </c>
      <c r="P227">
        <v>68.03</v>
      </c>
    </row>
    <row r="228" spans="1:16" x14ac:dyDescent="0.25">
      <c r="A228">
        <v>0.14000000000000001</v>
      </c>
      <c r="F228">
        <v>-0.79</v>
      </c>
      <c r="K228">
        <v>64.62</v>
      </c>
      <c r="P228">
        <v>67.27</v>
      </c>
    </row>
    <row r="229" spans="1:16" x14ac:dyDescent="0.25">
      <c r="A229">
        <v>-0.22</v>
      </c>
      <c r="F229">
        <v>-0.37</v>
      </c>
      <c r="K229">
        <v>64.650000000000006</v>
      </c>
      <c r="P229">
        <v>67.5</v>
      </c>
    </row>
    <row r="230" spans="1:16" x14ac:dyDescent="0.25">
      <c r="A230">
        <v>-0.3</v>
      </c>
      <c r="F230">
        <v>-0.52</v>
      </c>
      <c r="K230">
        <v>65.11</v>
      </c>
      <c r="P230">
        <v>67.040000000000006</v>
      </c>
    </row>
    <row r="231" spans="1:16" x14ac:dyDescent="0.25">
      <c r="A231">
        <v>-0.1</v>
      </c>
      <c r="F231">
        <v>0.01</v>
      </c>
      <c r="K231">
        <v>65.180000000000007</v>
      </c>
      <c r="P231">
        <v>67.69</v>
      </c>
    </row>
    <row r="232" spans="1:16" x14ac:dyDescent="0.25">
      <c r="A232">
        <v>0.15</v>
      </c>
      <c r="F232">
        <v>-0.18</v>
      </c>
      <c r="K232">
        <v>64.87</v>
      </c>
      <c r="P232">
        <v>67.650000000000006</v>
      </c>
    </row>
    <row r="233" spans="1:16" x14ac:dyDescent="0.25">
      <c r="A233">
        <v>-0.26</v>
      </c>
      <c r="F233">
        <v>-0.11</v>
      </c>
      <c r="K233">
        <v>64.94</v>
      </c>
      <c r="P233">
        <v>67.69</v>
      </c>
    </row>
    <row r="234" spans="1:16" x14ac:dyDescent="0.25">
      <c r="A234">
        <v>-0.46</v>
      </c>
      <c r="F234">
        <v>0.08</v>
      </c>
      <c r="K234">
        <v>65.34</v>
      </c>
      <c r="P234">
        <v>67.150000000000006</v>
      </c>
    </row>
    <row r="235" spans="1:16" x14ac:dyDescent="0.25">
      <c r="A235">
        <v>-0.14000000000000001</v>
      </c>
      <c r="F235">
        <v>-0.11</v>
      </c>
      <c r="K235">
        <v>65.260000000000005</v>
      </c>
      <c r="P235">
        <v>67.5</v>
      </c>
    </row>
    <row r="236" spans="1:16" x14ac:dyDescent="0.25">
      <c r="A236">
        <v>0.17</v>
      </c>
      <c r="F236">
        <v>-0.52</v>
      </c>
      <c r="K236">
        <v>64.92</v>
      </c>
      <c r="P236">
        <v>64.72</v>
      </c>
    </row>
    <row r="237" spans="1:16" x14ac:dyDescent="0.25">
      <c r="A237">
        <v>-0.11</v>
      </c>
      <c r="F237">
        <v>-0.11</v>
      </c>
      <c r="K237">
        <v>64.78</v>
      </c>
      <c r="P237">
        <v>67</v>
      </c>
    </row>
    <row r="238" spans="1:16" x14ac:dyDescent="0.25">
      <c r="A238">
        <v>-0.26</v>
      </c>
      <c r="F238">
        <v>-0.26</v>
      </c>
      <c r="K238">
        <v>64.98</v>
      </c>
      <c r="P238">
        <v>67.12</v>
      </c>
    </row>
    <row r="239" spans="1:16" x14ac:dyDescent="0.25">
      <c r="A239">
        <v>-0.03</v>
      </c>
      <c r="F239">
        <v>0.24</v>
      </c>
      <c r="K239">
        <v>65.099999999999994</v>
      </c>
      <c r="P239">
        <v>66.849999999999994</v>
      </c>
    </row>
    <row r="240" spans="1:16" x14ac:dyDescent="0.25">
      <c r="A240">
        <v>0.28000000000000003</v>
      </c>
      <c r="F240">
        <v>0.39</v>
      </c>
      <c r="K240">
        <v>64.87</v>
      </c>
      <c r="P240">
        <v>66.959999999999994</v>
      </c>
    </row>
    <row r="241" spans="1:16" x14ac:dyDescent="0.25">
      <c r="A241">
        <v>-7.0000000000000007E-2</v>
      </c>
      <c r="F241">
        <v>0.43</v>
      </c>
      <c r="K241">
        <v>64.75</v>
      </c>
      <c r="P241">
        <v>67.5</v>
      </c>
    </row>
    <row r="242" spans="1:16" x14ac:dyDescent="0.25">
      <c r="A242">
        <v>-0.43</v>
      </c>
      <c r="F242">
        <v>-0.33</v>
      </c>
      <c r="K242">
        <v>64.91</v>
      </c>
      <c r="P242">
        <v>67.27</v>
      </c>
    </row>
    <row r="243" spans="1:16" x14ac:dyDescent="0.25">
      <c r="A243">
        <v>-0.26</v>
      </c>
      <c r="F243">
        <v>-0.11</v>
      </c>
      <c r="K243">
        <v>65.11</v>
      </c>
      <c r="P243">
        <v>67.5</v>
      </c>
    </row>
    <row r="244" spans="1:16" x14ac:dyDescent="0.25">
      <c r="A244">
        <v>0.11</v>
      </c>
      <c r="F244">
        <v>-0.71</v>
      </c>
      <c r="K244">
        <v>64.91</v>
      </c>
      <c r="P244">
        <v>67.53</v>
      </c>
    </row>
    <row r="245" spans="1:16" x14ac:dyDescent="0.25">
      <c r="A245">
        <v>-0.01</v>
      </c>
      <c r="F245">
        <v>-1.17</v>
      </c>
      <c r="K245">
        <v>64.790000000000006</v>
      </c>
      <c r="P245">
        <v>67.150000000000006</v>
      </c>
    </row>
    <row r="246" spans="1:16" x14ac:dyDescent="0.25">
      <c r="A246">
        <v>-0.27</v>
      </c>
      <c r="F246">
        <v>-1.82</v>
      </c>
      <c r="K246">
        <v>65.06</v>
      </c>
      <c r="P246">
        <v>67.95</v>
      </c>
    </row>
    <row r="247" spans="1:16" x14ac:dyDescent="0.25">
      <c r="A247">
        <v>-0.17</v>
      </c>
      <c r="F247">
        <v>-0.87</v>
      </c>
      <c r="K247">
        <v>65.09</v>
      </c>
      <c r="P247">
        <v>67.08</v>
      </c>
    </row>
    <row r="248" spans="1:16" x14ac:dyDescent="0.25">
      <c r="A248">
        <v>0.08</v>
      </c>
      <c r="F248">
        <v>-0.6</v>
      </c>
      <c r="K248">
        <v>64.959999999999994</v>
      </c>
      <c r="P248">
        <v>66.959999999999994</v>
      </c>
    </row>
    <row r="249" spans="1:16" x14ac:dyDescent="0.25">
      <c r="A249">
        <v>0.13</v>
      </c>
      <c r="F249">
        <v>-0.75</v>
      </c>
      <c r="K249">
        <v>64.84</v>
      </c>
      <c r="P249">
        <v>67.31</v>
      </c>
    </row>
    <row r="250" spans="1:16" x14ac:dyDescent="0.25">
      <c r="A250">
        <v>-0.31</v>
      </c>
      <c r="F250">
        <v>-0.75</v>
      </c>
      <c r="K250">
        <v>65.02</v>
      </c>
      <c r="P250">
        <v>67.23</v>
      </c>
    </row>
    <row r="251" spans="1:16" x14ac:dyDescent="0.25">
      <c r="A251">
        <v>-0.34</v>
      </c>
      <c r="F251">
        <v>-0.33</v>
      </c>
      <c r="K251">
        <v>65.13</v>
      </c>
      <c r="P251">
        <v>66.89</v>
      </c>
    </row>
    <row r="252" spans="1:16" x14ac:dyDescent="0.25">
      <c r="A252">
        <v>-0.02</v>
      </c>
      <c r="F252">
        <v>-0.83</v>
      </c>
      <c r="K252">
        <v>64.849999999999994</v>
      </c>
      <c r="P252">
        <v>67.31</v>
      </c>
    </row>
    <row r="253" spans="1:16" x14ac:dyDescent="0.25">
      <c r="A253">
        <v>0.24</v>
      </c>
      <c r="F253">
        <v>-0.68</v>
      </c>
      <c r="K253">
        <v>64.63</v>
      </c>
      <c r="P253">
        <v>67.91</v>
      </c>
    </row>
    <row r="254" spans="1:16" x14ac:dyDescent="0.25">
      <c r="A254">
        <v>-0.17</v>
      </c>
      <c r="F254">
        <v>-1.78</v>
      </c>
      <c r="K254">
        <v>64.59</v>
      </c>
      <c r="P254">
        <v>67.569999999999993</v>
      </c>
    </row>
    <row r="255" spans="1:16" x14ac:dyDescent="0.25">
      <c r="A255">
        <v>-0.41</v>
      </c>
      <c r="F255">
        <v>-0.6</v>
      </c>
      <c r="K255">
        <v>65.069999999999993</v>
      </c>
      <c r="P255">
        <v>67.69</v>
      </c>
    </row>
    <row r="256" spans="1:16" x14ac:dyDescent="0.25">
      <c r="A256">
        <v>7.0000000000000007E-2</v>
      </c>
      <c r="F256">
        <v>0.05</v>
      </c>
      <c r="K256">
        <v>65.06</v>
      </c>
      <c r="P256">
        <v>67.989999999999995</v>
      </c>
    </row>
    <row r="257" spans="1:16" x14ac:dyDescent="0.25">
      <c r="A257">
        <v>7.0000000000000007E-2</v>
      </c>
      <c r="F257">
        <v>0.84</v>
      </c>
      <c r="K257">
        <v>64.84</v>
      </c>
      <c r="P257">
        <v>68.099999999999994</v>
      </c>
    </row>
    <row r="258" spans="1:16" x14ac:dyDescent="0.25">
      <c r="A258">
        <v>-0.15</v>
      </c>
      <c r="F258">
        <v>-0.79</v>
      </c>
      <c r="K258">
        <v>64.849999999999994</v>
      </c>
      <c r="P258">
        <v>67.61</v>
      </c>
    </row>
    <row r="259" spans="1:16" x14ac:dyDescent="0.25">
      <c r="A259">
        <v>-0.34</v>
      </c>
      <c r="F259">
        <v>-0.37</v>
      </c>
      <c r="K259">
        <v>65.5</v>
      </c>
      <c r="P259">
        <v>67.31</v>
      </c>
    </row>
    <row r="260" spans="1:16" x14ac:dyDescent="0.25">
      <c r="A260">
        <v>0.04</v>
      </c>
      <c r="F260">
        <v>-0.71</v>
      </c>
      <c r="K260">
        <v>65.36</v>
      </c>
      <c r="P260">
        <v>67.5</v>
      </c>
    </row>
    <row r="261" spans="1:16" x14ac:dyDescent="0.25">
      <c r="A261">
        <v>0.22</v>
      </c>
      <c r="F261">
        <v>0.73</v>
      </c>
      <c r="K261">
        <v>65.13</v>
      </c>
      <c r="P261">
        <v>67.5</v>
      </c>
    </row>
    <row r="262" spans="1:16" x14ac:dyDescent="0.25">
      <c r="A262">
        <v>-0.1</v>
      </c>
      <c r="F262">
        <v>-0.18</v>
      </c>
      <c r="K262">
        <v>64.849999999999994</v>
      </c>
      <c r="P262">
        <v>67.760000000000005</v>
      </c>
    </row>
    <row r="263" spans="1:16" x14ac:dyDescent="0.25">
      <c r="A263">
        <v>-0.31</v>
      </c>
      <c r="F263">
        <v>-1.02</v>
      </c>
      <c r="K263">
        <v>64.989999999999995</v>
      </c>
      <c r="P263">
        <v>67.5</v>
      </c>
    </row>
    <row r="264" spans="1:16" x14ac:dyDescent="0.25">
      <c r="A264">
        <v>0.01</v>
      </c>
      <c r="F264">
        <v>1.26</v>
      </c>
      <c r="K264">
        <v>65.09</v>
      </c>
      <c r="P264">
        <v>67.53</v>
      </c>
    </row>
    <row r="265" spans="1:16" x14ac:dyDescent="0.25">
      <c r="A265">
        <v>0.22</v>
      </c>
      <c r="F265">
        <v>0.12</v>
      </c>
      <c r="K265">
        <v>64.760000000000005</v>
      </c>
      <c r="P265">
        <v>67.61</v>
      </c>
    </row>
    <row r="266" spans="1:16" x14ac:dyDescent="0.25">
      <c r="A266">
        <v>-0.14000000000000001</v>
      </c>
      <c r="F266">
        <v>-0.68</v>
      </c>
      <c r="K266">
        <v>64.709999999999994</v>
      </c>
      <c r="P266">
        <v>67.5</v>
      </c>
    </row>
    <row r="267" spans="1:16" x14ac:dyDescent="0.25">
      <c r="A267">
        <v>-0.28000000000000003</v>
      </c>
      <c r="F267">
        <v>-0.9</v>
      </c>
      <c r="K267">
        <v>64.83</v>
      </c>
      <c r="P267">
        <v>67.34</v>
      </c>
    </row>
    <row r="268" spans="1:16" x14ac:dyDescent="0.25">
      <c r="A268">
        <v>-0.27</v>
      </c>
      <c r="F268">
        <v>-0.45</v>
      </c>
      <c r="K268">
        <v>65.17</v>
      </c>
      <c r="P268">
        <v>67.53</v>
      </c>
    </row>
    <row r="269" spans="1:16" x14ac:dyDescent="0.25">
      <c r="A269">
        <v>0.08</v>
      </c>
      <c r="F269">
        <v>-0.37</v>
      </c>
      <c r="K269">
        <v>64.91</v>
      </c>
      <c r="P269">
        <v>67.150000000000006</v>
      </c>
    </row>
    <row r="270" spans="1:16" x14ac:dyDescent="0.25">
      <c r="A270">
        <v>-0.02</v>
      </c>
      <c r="F270">
        <v>-1.78</v>
      </c>
      <c r="K270">
        <v>64.67</v>
      </c>
      <c r="P270">
        <v>67.760000000000005</v>
      </c>
    </row>
    <row r="271" spans="1:16" x14ac:dyDescent="0.25">
      <c r="A271">
        <v>-0.36</v>
      </c>
      <c r="F271">
        <v>-0.6</v>
      </c>
      <c r="K271">
        <v>64.849999999999994</v>
      </c>
      <c r="P271">
        <v>67.459999999999994</v>
      </c>
    </row>
    <row r="272" spans="1:16" x14ac:dyDescent="0.25">
      <c r="A272">
        <v>-0.32</v>
      </c>
      <c r="F272">
        <v>-0.18</v>
      </c>
      <c r="K272">
        <v>65.290000000000006</v>
      </c>
      <c r="P272">
        <v>67.61</v>
      </c>
    </row>
    <row r="273" spans="1:16" x14ac:dyDescent="0.25">
      <c r="A273">
        <v>0.1</v>
      </c>
      <c r="F273">
        <v>-0.03</v>
      </c>
      <c r="K273">
        <v>64.98</v>
      </c>
      <c r="P273">
        <v>67.5</v>
      </c>
    </row>
    <row r="274" spans="1:16" x14ac:dyDescent="0.25">
      <c r="A274">
        <v>0.15</v>
      </c>
      <c r="F274">
        <v>0.01</v>
      </c>
      <c r="K274">
        <v>64.819999999999993</v>
      </c>
      <c r="P274">
        <v>67.5</v>
      </c>
    </row>
    <row r="275" spans="1:16" x14ac:dyDescent="0.25">
      <c r="A275">
        <v>-0.21</v>
      </c>
      <c r="F275">
        <v>-0.03</v>
      </c>
      <c r="K275">
        <v>64.91</v>
      </c>
      <c r="P275">
        <v>67.34</v>
      </c>
    </row>
    <row r="276" spans="1:16" x14ac:dyDescent="0.25">
      <c r="A276">
        <v>-0.37</v>
      </c>
      <c r="F276">
        <v>-0.18</v>
      </c>
      <c r="K276">
        <v>65.12</v>
      </c>
      <c r="P276">
        <v>67.42</v>
      </c>
    </row>
    <row r="277" spans="1:16" x14ac:dyDescent="0.25">
      <c r="A277">
        <v>0.11</v>
      </c>
      <c r="F277">
        <v>-0.18</v>
      </c>
      <c r="K277">
        <v>65.010000000000005</v>
      </c>
      <c r="P277">
        <v>67.42</v>
      </c>
    </row>
    <row r="278" spans="1:16" x14ac:dyDescent="0.25">
      <c r="A278">
        <v>0.1</v>
      </c>
      <c r="F278">
        <v>-0.6</v>
      </c>
      <c r="K278">
        <v>64.77</v>
      </c>
      <c r="P278">
        <v>67.34</v>
      </c>
    </row>
    <row r="279" spans="1:16" x14ac:dyDescent="0.25">
      <c r="A279">
        <v>-0.28999999999999998</v>
      </c>
      <c r="F279">
        <v>-0.68</v>
      </c>
      <c r="K279">
        <v>64.790000000000006</v>
      </c>
      <c r="P279">
        <v>67.5</v>
      </c>
    </row>
    <row r="280" spans="1:16" x14ac:dyDescent="0.25">
      <c r="A280">
        <v>-0.45</v>
      </c>
      <c r="F280">
        <v>-0.56000000000000005</v>
      </c>
      <c r="K280">
        <v>65.069999999999993</v>
      </c>
      <c r="P280">
        <v>67.31</v>
      </c>
    </row>
    <row r="281" spans="1:16" x14ac:dyDescent="0.25">
      <c r="A281">
        <v>-0.08</v>
      </c>
      <c r="F281">
        <v>-2.2000000000000002</v>
      </c>
      <c r="K281">
        <v>64.989999999999995</v>
      </c>
      <c r="P281">
        <v>67.38</v>
      </c>
    </row>
    <row r="282" spans="1:16" x14ac:dyDescent="0.25">
      <c r="A282">
        <v>0.15</v>
      </c>
      <c r="F282">
        <v>0.12</v>
      </c>
      <c r="K282">
        <v>64.709999999999994</v>
      </c>
      <c r="P282">
        <v>67.23</v>
      </c>
    </row>
    <row r="283" spans="1:16" x14ac:dyDescent="0.25">
      <c r="A283">
        <v>-0.04</v>
      </c>
      <c r="F283">
        <v>-0.37</v>
      </c>
      <c r="K283">
        <v>64.75</v>
      </c>
      <c r="P283">
        <v>67.459999999999994</v>
      </c>
    </row>
    <row r="284" spans="1:16" x14ac:dyDescent="0.25">
      <c r="A284">
        <v>-0.28999999999999998</v>
      </c>
      <c r="F284">
        <v>-0.64</v>
      </c>
      <c r="K284">
        <v>65.45</v>
      </c>
      <c r="P284">
        <v>67.84</v>
      </c>
    </row>
    <row r="285" spans="1:16" x14ac:dyDescent="0.25">
      <c r="A285">
        <v>-0.11</v>
      </c>
      <c r="F285">
        <v>-0.52</v>
      </c>
      <c r="K285">
        <v>65.260000000000005</v>
      </c>
      <c r="P285">
        <v>67.84</v>
      </c>
    </row>
    <row r="286" spans="1:16" x14ac:dyDescent="0.25">
      <c r="A286">
        <v>0.23</v>
      </c>
      <c r="F286">
        <v>-0.41</v>
      </c>
      <c r="K286">
        <v>64.86</v>
      </c>
      <c r="P286">
        <v>68.22</v>
      </c>
    </row>
    <row r="287" spans="1:16" x14ac:dyDescent="0.25">
      <c r="A287">
        <v>-0.09</v>
      </c>
      <c r="F287">
        <v>-0.45</v>
      </c>
      <c r="K287">
        <v>64.739999999999995</v>
      </c>
      <c r="P287">
        <v>67.5</v>
      </c>
    </row>
    <row r="288" spans="1:16" x14ac:dyDescent="0.25">
      <c r="A288">
        <v>-0.38</v>
      </c>
      <c r="F288">
        <v>-0.79</v>
      </c>
      <c r="K288">
        <v>65.010000000000005</v>
      </c>
      <c r="P288">
        <v>67.459999999999994</v>
      </c>
    </row>
    <row r="289" spans="1:16" x14ac:dyDescent="0.25">
      <c r="A289">
        <v>-0.14000000000000001</v>
      </c>
      <c r="F289">
        <v>1.03</v>
      </c>
      <c r="K289">
        <v>65.06</v>
      </c>
      <c r="P289">
        <v>67.61</v>
      </c>
    </row>
    <row r="290" spans="1:16" x14ac:dyDescent="0.25">
      <c r="A290">
        <v>0.12</v>
      </c>
      <c r="F290">
        <v>-0.26</v>
      </c>
      <c r="K290">
        <v>64.66</v>
      </c>
      <c r="P290">
        <v>66.319999999999993</v>
      </c>
    </row>
    <row r="291" spans="1:16" x14ac:dyDescent="0.25">
      <c r="A291">
        <v>-0.12</v>
      </c>
      <c r="F291">
        <v>-0.26</v>
      </c>
      <c r="K291">
        <v>64.61</v>
      </c>
      <c r="P291">
        <v>67.61</v>
      </c>
    </row>
    <row r="292" spans="1:16" x14ac:dyDescent="0.25">
      <c r="A292">
        <v>-0.45</v>
      </c>
      <c r="F292">
        <v>-0.56000000000000005</v>
      </c>
      <c r="K292">
        <v>64.8</v>
      </c>
      <c r="P292">
        <v>67.569999999999993</v>
      </c>
    </row>
    <row r="293" spans="1:16" x14ac:dyDescent="0.25">
      <c r="A293">
        <v>-0.33</v>
      </c>
      <c r="F293">
        <v>0.62</v>
      </c>
      <c r="K293">
        <v>65.2</v>
      </c>
      <c r="P293">
        <v>67.569999999999993</v>
      </c>
    </row>
    <row r="294" spans="1:16" x14ac:dyDescent="0.25">
      <c r="A294">
        <v>0.09</v>
      </c>
      <c r="F294">
        <v>-0.6</v>
      </c>
      <c r="K294">
        <v>64.819999999999993</v>
      </c>
      <c r="P294">
        <v>67.5</v>
      </c>
    </row>
    <row r="295" spans="1:16" x14ac:dyDescent="0.25">
      <c r="A295">
        <v>0.04</v>
      </c>
      <c r="F295">
        <v>-1.17</v>
      </c>
      <c r="K295">
        <v>64.599999999999994</v>
      </c>
      <c r="P295">
        <v>67.989999999999995</v>
      </c>
    </row>
    <row r="296" spans="1:16" x14ac:dyDescent="0.25">
      <c r="A296">
        <v>-0.15</v>
      </c>
      <c r="F296">
        <v>1.83</v>
      </c>
      <c r="K296">
        <v>64.930000000000007</v>
      </c>
      <c r="P296">
        <v>67.5</v>
      </c>
    </row>
    <row r="297" spans="1:16" x14ac:dyDescent="0.25">
      <c r="A297">
        <v>-0.34</v>
      </c>
      <c r="F297">
        <v>-0.18</v>
      </c>
      <c r="K297">
        <v>65.25</v>
      </c>
      <c r="P297">
        <v>66.77</v>
      </c>
    </row>
    <row r="298" spans="1:16" x14ac:dyDescent="0.25">
      <c r="A298">
        <v>0.13</v>
      </c>
      <c r="F298">
        <v>-0.37</v>
      </c>
      <c r="K298">
        <v>65.19</v>
      </c>
      <c r="P298">
        <v>67.72</v>
      </c>
    </row>
    <row r="299" spans="1:16" x14ac:dyDescent="0.25">
      <c r="A299">
        <v>0.12</v>
      </c>
      <c r="F299">
        <v>0.08</v>
      </c>
      <c r="K299">
        <v>64.78</v>
      </c>
      <c r="P299">
        <v>67.760000000000005</v>
      </c>
    </row>
    <row r="300" spans="1:16" x14ac:dyDescent="0.25">
      <c r="A300">
        <v>-0.35</v>
      </c>
      <c r="F300">
        <v>0.05</v>
      </c>
      <c r="K300">
        <v>64.73</v>
      </c>
      <c r="P300">
        <v>67.459999999999994</v>
      </c>
    </row>
    <row r="301" spans="1:16" x14ac:dyDescent="0.25">
      <c r="A301">
        <v>-0.3</v>
      </c>
      <c r="F301">
        <v>-0.03</v>
      </c>
      <c r="K301">
        <v>65.069999999999993</v>
      </c>
      <c r="P301">
        <v>67.5</v>
      </c>
    </row>
    <row r="302" spans="1:16" x14ac:dyDescent="0.25">
      <c r="A302">
        <v>0.03</v>
      </c>
      <c r="F302">
        <v>-0.56000000000000005</v>
      </c>
      <c r="K302">
        <v>65.08</v>
      </c>
      <c r="P302">
        <v>67.5</v>
      </c>
    </row>
    <row r="303" spans="1:16" x14ac:dyDescent="0.25">
      <c r="A303">
        <v>0.05</v>
      </c>
      <c r="F303">
        <v>-0.33</v>
      </c>
      <c r="K303">
        <v>64.62</v>
      </c>
      <c r="P303">
        <v>67.08</v>
      </c>
    </row>
    <row r="304" spans="1:16" x14ac:dyDescent="0.25">
      <c r="A304">
        <v>-0.2</v>
      </c>
      <c r="F304">
        <v>0.24</v>
      </c>
      <c r="K304">
        <v>64.52</v>
      </c>
      <c r="P304">
        <v>65.56</v>
      </c>
    </row>
    <row r="305" spans="1:16" x14ac:dyDescent="0.25">
      <c r="A305">
        <v>-0.34</v>
      </c>
      <c r="F305">
        <v>0.43</v>
      </c>
      <c r="K305">
        <v>65</v>
      </c>
      <c r="P305">
        <v>67.34</v>
      </c>
    </row>
    <row r="306" spans="1:16" x14ac:dyDescent="0.25">
      <c r="A306">
        <v>-0.16</v>
      </c>
      <c r="F306">
        <v>-0.22</v>
      </c>
      <c r="K306">
        <v>64.900000000000006</v>
      </c>
      <c r="P306">
        <v>67.459999999999994</v>
      </c>
    </row>
    <row r="307" spans="1:16" x14ac:dyDescent="0.25">
      <c r="A307">
        <v>0.24</v>
      </c>
      <c r="F307">
        <v>-0.45</v>
      </c>
      <c r="K307">
        <v>64.459999999999994</v>
      </c>
      <c r="P307">
        <v>67</v>
      </c>
    </row>
    <row r="308" spans="1:16" x14ac:dyDescent="0.25">
      <c r="A308">
        <v>-0.22</v>
      </c>
      <c r="F308">
        <v>0.2</v>
      </c>
      <c r="K308">
        <v>64.86</v>
      </c>
      <c r="P308">
        <v>66.66</v>
      </c>
    </row>
    <row r="309" spans="1:16" x14ac:dyDescent="0.25">
      <c r="A309">
        <v>-0.36</v>
      </c>
      <c r="F309">
        <v>-0.22</v>
      </c>
      <c r="K309">
        <v>65.09</v>
      </c>
      <c r="P309">
        <v>67.53</v>
      </c>
    </row>
    <row r="310" spans="1:16" x14ac:dyDescent="0.25">
      <c r="A310">
        <v>-0.03</v>
      </c>
      <c r="F310">
        <v>0.01</v>
      </c>
      <c r="K310">
        <v>65.13</v>
      </c>
      <c r="P310">
        <v>67.459999999999994</v>
      </c>
    </row>
    <row r="311" spans="1:16" x14ac:dyDescent="0.25">
      <c r="A311">
        <v>0.18</v>
      </c>
      <c r="F311">
        <v>0.46</v>
      </c>
      <c r="K311">
        <v>65.17</v>
      </c>
      <c r="P311">
        <v>67</v>
      </c>
    </row>
    <row r="312" spans="1:16" x14ac:dyDescent="0.25">
      <c r="A312">
        <v>-0.02</v>
      </c>
      <c r="F312">
        <v>-7.0000000000000007E-2</v>
      </c>
      <c r="K312">
        <v>64.81</v>
      </c>
      <c r="P312">
        <v>67.150000000000006</v>
      </c>
    </row>
    <row r="313" spans="1:16" x14ac:dyDescent="0.25">
      <c r="A313">
        <v>-0.37</v>
      </c>
      <c r="F313">
        <v>-0.6</v>
      </c>
      <c r="K313">
        <v>65.23</v>
      </c>
      <c r="P313">
        <v>67.08</v>
      </c>
    </row>
    <row r="314" spans="1:16" x14ac:dyDescent="0.25">
      <c r="A314">
        <v>-0.24</v>
      </c>
      <c r="F314">
        <v>-0.6</v>
      </c>
      <c r="K314">
        <v>65.19</v>
      </c>
      <c r="P314">
        <v>67.23</v>
      </c>
    </row>
    <row r="315" spans="1:16" x14ac:dyDescent="0.25">
      <c r="A315">
        <v>0.12</v>
      </c>
      <c r="F315">
        <v>-0.71</v>
      </c>
      <c r="K315">
        <v>64.739999999999995</v>
      </c>
      <c r="P315">
        <v>67.53</v>
      </c>
    </row>
    <row r="316" spans="1:16" x14ac:dyDescent="0.25">
      <c r="A316">
        <v>0.08</v>
      </c>
      <c r="F316">
        <v>-0.79</v>
      </c>
      <c r="K316">
        <v>64.61</v>
      </c>
      <c r="P316">
        <v>67.150000000000006</v>
      </c>
    </row>
    <row r="317" spans="1:16" x14ac:dyDescent="0.25">
      <c r="A317">
        <v>-0.45</v>
      </c>
      <c r="F317">
        <v>-0.79</v>
      </c>
      <c r="K317">
        <v>64.94</v>
      </c>
      <c r="P317">
        <v>67.760000000000005</v>
      </c>
    </row>
    <row r="318" spans="1:16" x14ac:dyDescent="0.25">
      <c r="A318">
        <v>-0.45</v>
      </c>
      <c r="F318">
        <v>-0.71</v>
      </c>
      <c r="K318">
        <v>65.290000000000006</v>
      </c>
      <c r="P318">
        <v>67.61</v>
      </c>
    </row>
    <row r="319" spans="1:16" x14ac:dyDescent="0.25">
      <c r="A319">
        <v>0.1</v>
      </c>
      <c r="F319">
        <v>-0.68</v>
      </c>
      <c r="K319">
        <v>64.84</v>
      </c>
      <c r="P319">
        <v>67.84</v>
      </c>
    </row>
    <row r="320" spans="1:16" x14ac:dyDescent="0.25">
      <c r="A320">
        <v>7.0000000000000007E-2</v>
      </c>
      <c r="F320">
        <v>-0.98</v>
      </c>
      <c r="K320">
        <v>64.599999999999994</v>
      </c>
      <c r="P320">
        <v>68.14</v>
      </c>
    </row>
    <row r="321" spans="1:16" x14ac:dyDescent="0.25">
      <c r="A321">
        <v>-0.39</v>
      </c>
      <c r="F321">
        <v>-0.71</v>
      </c>
      <c r="K321">
        <v>65.099999999999994</v>
      </c>
      <c r="P321">
        <v>67.84</v>
      </c>
    </row>
    <row r="322" spans="1:16" x14ac:dyDescent="0.25">
      <c r="A322">
        <v>-0.34</v>
      </c>
      <c r="F322">
        <v>-0.56000000000000005</v>
      </c>
      <c r="K322">
        <v>65.17</v>
      </c>
      <c r="P322">
        <v>67.5</v>
      </c>
    </row>
    <row r="323" spans="1:16" x14ac:dyDescent="0.25">
      <c r="A323">
        <v>0.11</v>
      </c>
      <c r="F323">
        <v>-0.6</v>
      </c>
      <c r="K323">
        <v>64.989999999999995</v>
      </c>
      <c r="P323">
        <v>67.69</v>
      </c>
    </row>
    <row r="324" spans="1:16" x14ac:dyDescent="0.25">
      <c r="A324">
        <v>0.23</v>
      </c>
      <c r="F324">
        <v>-0.33</v>
      </c>
      <c r="K324">
        <v>64.73</v>
      </c>
      <c r="P324">
        <v>67.34</v>
      </c>
    </row>
    <row r="325" spans="1:16" x14ac:dyDescent="0.25">
      <c r="A325">
        <v>-0.08</v>
      </c>
      <c r="F325">
        <v>-1.17</v>
      </c>
      <c r="K325">
        <v>64.66</v>
      </c>
      <c r="P325">
        <v>67.459999999999994</v>
      </c>
    </row>
    <row r="326" spans="1:16" x14ac:dyDescent="0.25">
      <c r="A326">
        <v>-0.12</v>
      </c>
      <c r="F326">
        <v>0.54</v>
      </c>
      <c r="K326">
        <v>65.23</v>
      </c>
      <c r="P326">
        <v>66.81</v>
      </c>
    </row>
    <row r="327" spans="1:16" x14ac:dyDescent="0.25">
      <c r="A327">
        <v>-0.03</v>
      </c>
      <c r="F327">
        <v>-0.6</v>
      </c>
      <c r="K327">
        <v>65.2</v>
      </c>
      <c r="P327">
        <v>67.12</v>
      </c>
    </row>
    <row r="328" spans="1:16" x14ac:dyDescent="0.25">
      <c r="A328">
        <v>0.16</v>
      </c>
      <c r="F328">
        <v>0.81</v>
      </c>
      <c r="K328">
        <v>64.7</v>
      </c>
      <c r="P328">
        <v>67.91</v>
      </c>
    </row>
    <row r="329" spans="1:16" x14ac:dyDescent="0.25">
      <c r="A329">
        <v>-0.13</v>
      </c>
      <c r="F329">
        <v>0.27</v>
      </c>
      <c r="K329">
        <v>64.55</v>
      </c>
      <c r="P329">
        <v>67.34</v>
      </c>
    </row>
    <row r="330" spans="1:16" x14ac:dyDescent="0.25">
      <c r="A330">
        <v>-0.46</v>
      </c>
      <c r="F330">
        <v>-0.37</v>
      </c>
      <c r="K330">
        <v>64.930000000000007</v>
      </c>
      <c r="P330">
        <v>67.5</v>
      </c>
    </row>
    <row r="331" spans="1:16" x14ac:dyDescent="0.25">
      <c r="A331">
        <v>-0.16</v>
      </c>
      <c r="F331">
        <v>-7.0000000000000007E-2</v>
      </c>
      <c r="K331">
        <v>64.95</v>
      </c>
      <c r="P331">
        <v>67.53</v>
      </c>
    </row>
    <row r="332" spans="1:16" x14ac:dyDescent="0.25">
      <c r="A332">
        <v>0.06</v>
      </c>
      <c r="F332">
        <v>0.43</v>
      </c>
      <c r="K332">
        <v>64.599999999999994</v>
      </c>
      <c r="P332">
        <v>67.989999999999995</v>
      </c>
    </row>
    <row r="333" spans="1:16" x14ac:dyDescent="0.25">
      <c r="A333">
        <v>0.01</v>
      </c>
      <c r="F333">
        <v>-0.41</v>
      </c>
      <c r="K333">
        <v>64.59</v>
      </c>
      <c r="P333">
        <v>67.5</v>
      </c>
    </row>
    <row r="334" spans="1:16" x14ac:dyDescent="0.25">
      <c r="A334">
        <v>-0.42</v>
      </c>
      <c r="F334">
        <v>-0.71</v>
      </c>
      <c r="K334">
        <v>64.819999999999993</v>
      </c>
      <c r="P334">
        <v>67.5</v>
      </c>
    </row>
    <row r="335" spans="1:16" x14ac:dyDescent="0.25">
      <c r="A335">
        <v>-0.1</v>
      </c>
      <c r="F335">
        <v>-0.22</v>
      </c>
      <c r="K335">
        <v>65.180000000000007</v>
      </c>
      <c r="P335">
        <v>67.989999999999995</v>
      </c>
    </row>
    <row r="336" spans="1:16" x14ac:dyDescent="0.25">
      <c r="A336">
        <v>0.24</v>
      </c>
      <c r="F336">
        <v>-0.14000000000000001</v>
      </c>
      <c r="K336">
        <v>65.17</v>
      </c>
      <c r="P336">
        <v>67.53</v>
      </c>
    </row>
    <row r="337" spans="1:16" x14ac:dyDescent="0.25">
      <c r="A337">
        <v>-7.0000000000000007E-2</v>
      </c>
      <c r="F337">
        <v>0.2</v>
      </c>
      <c r="K337">
        <v>64.92</v>
      </c>
      <c r="P337">
        <v>67.5</v>
      </c>
    </row>
    <row r="338" spans="1:16" x14ac:dyDescent="0.25">
      <c r="A338">
        <v>-0.23</v>
      </c>
      <c r="F338">
        <v>0.01</v>
      </c>
      <c r="K338">
        <v>64.92</v>
      </c>
      <c r="P338">
        <v>67.5</v>
      </c>
    </row>
    <row r="339" spans="1:16" x14ac:dyDescent="0.25">
      <c r="A339">
        <v>-0.18</v>
      </c>
      <c r="F339">
        <v>-0.18</v>
      </c>
      <c r="K339">
        <v>65.23</v>
      </c>
      <c r="P339">
        <v>66.959999999999994</v>
      </c>
    </row>
    <row r="340" spans="1:16" x14ac:dyDescent="0.25">
      <c r="A340">
        <v>0.13</v>
      </c>
      <c r="F340">
        <v>0.43</v>
      </c>
      <c r="K340">
        <v>64.88</v>
      </c>
      <c r="P340">
        <v>67.69</v>
      </c>
    </row>
    <row r="341" spans="1:16" x14ac:dyDescent="0.25">
      <c r="A341">
        <v>-0.02</v>
      </c>
      <c r="F341">
        <v>-0.03</v>
      </c>
      <c r="K341">
        <v>64.790000000000006</v>
      </c>
      <c r="P341">
        <v>67.5</v>
      </c>
    </row>
    <row r="342" spans="1:16" x14ac:dyDescent="0.25">
      <c r="A342">
        <v>-0.21</v>
      </c>
      <c r="F342">
        <v>0.08</v>
      </c>
      <c r="K342">
        <v>64.900000000000006</v>
      </c>
      <c r="P342">
        <v>67.95</v>
      </c>
    </row>
    <row r="343" spans="1:16" x14ac:dyDescent="0.25">
      <c r="A343">
        <v>-0.41</v>
      </c>
      <c r="F343">
        <v>-0.41</v>
      </c>
      <c r="K343">
        <v>64.92</v>
      </c>
      <c r="P343">
        <v>67.08</v>
      </c>
    </row>
    <row r="344" spans="1:16" x14ac:dyDescent="0.25">
      <c r="A344">
        <v>0.05</v>
      </c>
      <c r="F344">
        <v>0.08</v>
      </c>
      <c r="K344">
        <v>64.83</v>
      </c>
      <c r="P344">
        <v>67.459999999999994</v>
      </c>
    </row>
    <row r="345" spans="1:16" x14ac:dyDescent="0.25">
      <c r="A345">
        <v>0.14000000000000001</v>
      </c>
      <c r="F345">
        <v>-0.6</v>
      </c>
      <c r="K345">
        <v>64.709999999999994</v>
      </c>
      <c r="P345">
        <v>67.650000000000006</v>
      </c>
    </row>
    <row r="346" spans="1:16" x14ac:dyDescent="0.25">
      <c r="A346">
        <v>-0.4</v>
      </c>
      <c r="F346">
        <v>0.12</v>
      </c>
      <c r="K346">
        <v>64.73</v>
      </c>
      <c r="P346">
        <v>68.22</v>
      </c>
    </row>
    <row r="347" spans="1:16" x14ac:dyDescent="0.25">
      <c r="A347">
        <v>-0.36</v>
      </c>
      <c r="F347">
        <v>0.2</v>
      </c>
      <c r="K347">
        <v>65.16</v>
      </c>
      <c r="P347">
        <v>67.61</v>
      </c>
    </row>
    <row r="348" spans="1:16" x14ac:dyDescent="0.25">
      <c r="A348">
        <v>0.2</v>
      </c>
      <c r="F348">
        <v>-0.9</v>
      </c>
      <c r="K348">
        <v>65.069999999999993</v>
      </c>
      <c r="P348">
        <v>67.569999999999993</v>
      </c>
    </row>
    <row r="349" spans="1:16" x14ac:dyDescent="0.25">
      <c r="A349">
        <v>0.24</v>
      </c>
      <c r="F349">
        <v>-0.11</v>
      </c>
      <c r="K349">
        <v>65.010000000000005</v>
      </c>
      <c r="P349">
        <v>68.069999999999993</v>
      </c>
    </row>
    <row r="350" spans="1:16" x14ac:dyDescent="0.25">
      <c r="A350">
        <v>-0.14000000000000001</v>
      </c>
      <c r="F350">
        <v>-0.41</v>
      </c>
      <c r="K350">
        <v>64.98</v>
      </c>
      <c r="P350">
        <v>68.48</v>
      </c>
    </row>
    <row r="351" spans="1:16" x14ac:dyDescent="0.25">
      <c r="A351">
        <v>-0.2</v>
      </c>
      <c r="F351">
        <v>-0.6</v>
      </c>
      <c r="K351">
        <v>65.28</v>
      </c>
      <c r="P351">
        <v>67.91</v>
      </c>
    </row>
    <row r="352" spans="1:16" x14ac:dyDescent="0.25">
      <c r="A352">
        <v>0.15</v>
      </c>
      <c r="F352">
        <v>-0.83</v>
      </c>
      <c r="K352">
        <v>65.19</v>
      </c>
      <c r="P352">
        <v>66.77</v>
      </c>
    </row>
    <row r="353" spans="1:16" x14ac:dyDescent="0.25">
      <c r="A353">
        <v>0.09</v>
      </c>
      <c r="F353">
        <v>-0.6</v>
      </c>
      <c r="K353">
        <v>64.61</v>
      </c>
      <c r="P353">
        <v>67.61</v>
      </c>
    </row>
    <row r="354" spans="1:16" x14ac:dyDescent="0.25">
      <c r="A354">
        <v>-0.1</v>
      </c>
      <c r="F354">
        <v>-0.41</v>
      </c>
      <c r="K354">
        <v>64.72</v>
      </c>
      <c r="P354">
        <v>68.03</v>
      </c>
    </row>
    <row r="355" spans="1:16" x14ac:dyDescent="0.25">
      <c r="A355">
        <v>-0.52</v>
      </c>
      <c r="F355">
        <v>-0.64</v>
      </c>
      <c r="K355">
        <v>64.98</v>
      </c>
      <c r="P355">
        <v>67.12</v>
      </c>
    </row>
    <row r="356" spans="1:16" x14ac:dyDescent="0.25">
      <c r="A356">
        <v>-0.28000000000000003</v>
      </c>
      <c r="F356">
        <v>-0.6</v>
      </c>
      <c r="K356">
        <v>64.739999999999995</v>
      </c>
      <c r="P356">
        <v>67.5</v>
      </c>
    </row>
    <row r="357" spans="1:16" x14ac:dyDescent="0.25">
      <c r="A357">
        <v>0.18</v>
      </c>
      <c r="F357">
        <v>-0.64</v>
      </c>
      <c r="K357">
        <v>64.56</v>
      </c>
      <c r="P357">
        <v>67.72</v>
      </c>
    </row>
    <row r="358" spans="1:16" x14ac:dyDescent="0.25">
      <c r="A358">
        <v>-0.11</v>
      </c>
      <c r="F358">
        <v>0.24</v>
      </c>
      <c r="K358">
        <v>64.64</v>
      </c>
      <c r="P358">
        <v>67.5</v>
      </c>
    </row>
    <row r="359" spans="1:16" x14ac:dyDescent="0.25">
      <c r="A359">
        <v>-0.49</v>
      </c>
      <c r="F359">
        <v>-0.22</v>
      </c>
      <c r="K359">
        <v>64.819999999999993</v>
      </c>
      <c r="P359">
        <v>67.53</v>
      </c>
    </row>
    <row r="360" spans="1:16" x14ac:dyDescent="0.25">
      <c r="A360">
        <v>-7.0000000000000007E-2</v>
      </c>
      <c r="F360">
        <v>1.72</v>
      </c>
      <c r="K360">
        <v>65.25</v>
      </c>
      <c r="P360">
        <v>67.760000000000005</v>
      </c>
    </row>
    <row r="361" spans="1:16" x14ac:dyDescent="0.25">
      <c r="A361">
        <v>0.18</v>
      </c>
      <c r="F361">
        <v>-0.64</v>
      </c>
      <c r="K361">
        <v>65.069999999999993</v>
      </c>
      <c r="P361">
        <v>67.61</v>
      </c>
    </row>
    <row r="362" spans="1:16" x14ac:dyDescent="0.25">
      <c r="A362">
        <v>0.03</v>
      </c>
      <c r="F362">
        <v>1.3</v>
      </c>
      <c r="K362">
        <v>64.819999999999993</v>
      </c>
      <c r="P362">
        <v>67.760000000000005</v>
      </c>
    </row>
    <row r="363" spans="1:16" x14ac:dyDescent="0.25">
      <c r="A363">
        <v>-0.39</v>
      </c>
      <c r="F363">
        <v>-0.18</v>
      </c>
      <c r="K363">
        <v>65.13</v>
      </c>
      <c r="P363">
        <v>67.5</v>
      </c>
    </row>
    <row r="364" spans="1:16" x14ac:dyDescent="0.25">
      <c r="A364">
        <v>-0.14000000000000001</v>
      </c>
      <c r="F364">
        <v>-0.52</v>
      </c>
      <c r="K364">
        <v>65.28</v>
      </c>
      <c r="P364">
        <v>67.31</v>
      </c>
    </row>
    <row r="365" spans="1:16" x14ac:dyDescent="0.25">
      <c r="A365">
        <v>0.22</v>
      </c>
      <c r="F365">
        <v>-0.52</v>
      </c>
      <c r="K365">
        <v>64.900000000000006</v>
      </c>
      <c r="P365">
        <v>67.19</v>
      </c>
    </row>
    <row r="366" spans="1:16" x14ac:dyDescent="0.25">
      <c r="A366">
        <v>0.03</v>
      </c>
      <c r="F366">
        <v>-0.3</v>
      </c>
      <c r="K366">
        <v>64.72</v>
      </c>
      <c r="P366">
        <v>67.459999999999994</v>
      </c>
    </row>
    <row r="367" spans="1:16" x14ac:dyDescent="0.25">
      <c r="A367">
        <v>-0.36</v>
      </c>
      <c r="F367">
        <v>-0.6</v>
      </c>
      <c r="K367">
        <v>64.91</v>
      </c>
      <c r="P367">
        <v>67.150000000000006</v>
      </c>
    </row>
    <row r="368" spans="1:16" x14ac:dyDescent="0.25">
      <c r="A368">
        <v>-0.38</v>
      </c>
      <c r="F368">
        <v>-0.6</v>
      </c>
      <c r="K368">
        <v>65.06</v>
      </c>
      <c r="P368">
        <v>67.38</v>
      </c>
    </row>
    <row r="369" spans="1:16" x14ac:dyDescent="0.25">
      <c r="A369">
        <v>0.13</v>
      </c>
      <c r="F369">
        <v>-0.22</v>
      </c>
      <c r="K369">
        <v>64.760000000000005</v>
      </c>
      <c r="P369">
        <v>70.16</v>
      </c>
    </row>
    <row r="370" spans="1:16" x14ac:dyDescent="0.25">
      <c r="A370">
        <v>-0.01</v>
      </c>
      <c r="F370">
        <v>-0.71</v>
      </c>
      <c r="K370">
        <v>64.77</v>
      </c>
      <c r="P370">
        <v>67.61</v>
      </c>
    </row>
    <row r="371" spans="1:16" x14ac:dyDescent="0.25">
      <c r="A371">
        <v>-0.28000000000000003</v>
      </c>
      <c r="F371">
        <v>0.01</v>
      </c>
      <c r="K371">
        <v>64.75</v>
      </c>
      <c r="P371">
        <v>67.989999999999995</v>
      </c>
    </row>
    <row r="372" spans="1:16" x14ac:dyDescent="0.25">
      <c r="A372">
        <v>-0.33</v>
      </c>
      <c r="F372">
        <v>1.34</v>
      </c>
      <c r="K372">
        <v>65.150000000000006</v>
      </c>
      <c r="P372">
        <v>67.459999999999994</v>
      </c>
    </row>
    <row r="373" spans="1:16" x14ac:dyDescent="0.25">
      <c r="A373">
        <v>0.09</v>
      </c>
      <c r="F373">
        <v>-0.45</v>
      </c>
      <c r="K373">
        <v>65.22</v>
      </c>
      <c r="P373">
        <v>67.23</v>
      </c>
    </row>
    <row r="374" spans="1:16" x14ac:dyDescent="0.25">
      <c r="A374">
        <v>0.15</v>
      </c>
      <c r="F374">
        <v>-0.56000000000000005</v>
      </c>
      <c r="K374">
        <v>64.88</v>
      </c>
      <c r="P374">
        <v>67.31</v>
      </c>
    </row>
    <row r="375" spans="1:16" x14ac:dyDescent="0.25">
      <c r="A375">
        <v>-0.09</v>
      </c>
      <c r="F375">
        <v>0.5</v>
      </c>
      <c r="K375">
        <v>64.989999999999995</v>
      </c>
      <c r="P375">
        <v>67</v>
      </c>
    </row>
    <row r="376" spans="1:16" x14ac:dyDescent="0.25">
      <c r="A376">
        <v>-0.25</v>
      </c>
      <c r="F376">
        <v>1.72</v>
      </c>
      <c r="K376">
        <v>65.14</v>
      </c>
      <c r="P376">
        <v>67</v>
      </c>
    </row>
    <row r="377" spans="1:16" x14ac:dyDescent="0.25">
      <c r="A377">
        <v>0.02</v>
      </c>
      <c r="F377">
        <v>0.54</v>
      </c>
      <c r="K377">
        <v>65.25</v>
      </c>
      <c r="P377">
        <v>66.849999999999994</v>
      </c>
    </row>
    <row r="378" spans="1:16" x14ac:dyDescent="0.25">
      <c r="A378">
        <v>0.33</v>
      </c>
      <c r="F378">
        <v>0.12</v>
      </c>
      <c r="K378">
        <v>64.94</v>
      </c>
      <c r="P378">
        <v>68.099999999999994</v>
      </c>
    </row>
    <row r="379" spans="1:16" x14ac:dyDescent="0.25">
      <c r="A379">
        <v>-0.08</v>
      </c>
      <c r="F379">
        <v>0.57999999999999996</v>
      </c>
      <c r="K379">
        <v>64.86</v>
      </c>
      <c r="P379">
        <v>67.84</v>
      </c>
    </row>
    <row r="380" spans="1:16" x14ac:dyDescent="0.25">
      <c r="A380">
        <v>-0.3</v>
      </c>
      <c r="F380">
        <v>-0.41</v>
      </c>
      <c r="K380">
        <v>64.930000000000007</v>
      </c>
      <c r="P380">
        <v>67.95</v>
      </c>
    </row>
    <row r="381" spans="1:16" x14ac:dyDescent="0.25">
      <c r="A381">
        <v>-0.12</v>
      </c>
      <c r="F381">
        <v>0.2</v>
      </c>
      <c r="K381">
        <v>64.849999999999994</v>
      </c>
      <c r="P381">
        <v>67.23</v>
      </c>
    </row>
    <row r="382" spans="1:16" x14ac:dyDescent="0.25">
      <c r="A382">
        <v>0.23</v>
      </c>
      <c r="F382">
        <v>-0.22</v>
      </c>
      <c r="K382">
        <v>64.760000000000005</v>
      </c>
      <c r="P382">
        <v>68.069999999999993</v>
      </c>
    </row>
    <row r="383" spans="1:16" x14ac:dyDescent="0.25">
      <c r="A383">
        <v>-0.08</v>
      </c>
      <c r="F383">
        <v>-0.68</v>
      </c>
      <c r="K383">
        <v>64.62</v>
      </c>
      <c r="P383">
        <v>67.69</v>
      </c>
    </row>
    <row r="384" spans="1:16" x14ac:dyDescent="0.25">
      <c r="A384">
        <v>-0.48</v>
      </c>
      <c r="F384">
        <v>-0.6</v>
      </c>
      <c r="K384">
        <v>64.989999999999995</v>
      </c>
      <c r="P384">
        <v>67.760000000000005</v>
      </c>
    </row>
    <row r="385" spans="1:16" x14ac:dyDescent="0.25">
      <c r="A385">
        <v>-0.16</v>
      </c>
      <c r="F385">
        <v>-0.79</v>
      </c>
      <c r="K385">
        <v>65.2</v>
      </c>
      <c r="P385">
        <v>67.989999999999995</v>
      </c>
    </row>
    <row r="386" spans="1:16" x14ac:dyDescent="0.25">
      <c r="A386">
        <v>0.24</v>
      </c>
      <c r="F386">
        <v>-1.02</v>
      </c>
      <c r="K386">
        <v>64.900000000000006</v>
      </c>
      <c r="P386">
        <v>67.69</v>
      </c>
    </row>
    <row r="387" spans="1:16" x14ac:dyDescent="0.25">
      <c r="A387">
        <v>0.04</v>
      </c>
      <c r="F387">
        <v>-0.49</v>
      </c>
      <c r="K387">
        <v>65</v>
      </c>
      <c r="P387">
        <v>67.53</v>
      </c>
    </row>
    <row r="388" spans="1:16" x14ac:dyDescent="0.25">
      <c r="A388">
        <v>-0.27</v>
      </c>
      <c r="F388">
        <v>-0.83</v>
      </c>
      <c r="K388">
        <v>65.19</v>
      </c>
      <c r="P388">
        <v>67.38</v>
      </c>
    </row>
    <row r="389" spans="1:16" x14ac:dyDescent="0.25">
      <c r="A389">
        <v>-0.2</v>
      </c>
      <c r="F389">
        <v>-0.75</v>
      </c>
      <c r="K389">
        <v>65.510000000000005</v>
      </c>
      <c r="P389">
        <v>67.53</v>
      </c>
    </row>
    <row r="390" spans="1:16" x14ac:dyDescent="0.25">
      <c r="A390">
        <v>0.18</v>
      </c>
      <c r="F390">
        <v>-0.52</v>
      </c>
      <c r="K390">
        <v>65.16</v>
      </c>
      <c r="P390">
        <v>67.5</v>
      </c>
    </row>
    <row r="391" spans="1:16" x14ac:dyDescent="0.25">
      <c r="A391">
        <v>0.03</v>
      </c>
      <c r="F391">
        <v>-0.56000000000000005</v>
      </c>
      <c r="K391">
        <v>64.89</v>
      </c>
      <c r="P391">
        <v>67.31</v>
      </c>
    </row>
    <row r="392" spans="1:16" x14ac:dyDescent="0.25">
      <c r="A392">
        <v>-0.18</v>
      </c>
      <c r="F392">
        <v>0.05</v>
      </c>
      <c r="K392">
        <v>64.849999999999994</v>
      </c>
      <c r="P392">
        <v>67.12</v>
      </c>
    </row>
    <row r="393" spans="1:16" x14ac:dyDescent="0.25">
      <c r="A393">
        <v>-0.28000000000000003</v>
      </c>
      <c r="F393">
        <v>-0.14000000000000001</v>
      </c>
      <c r="K393">
        <v>64.930000000000007</v>
      </c>
      <c r="P393">
        <v>67.08</v>
      </c>
    </row>
    <row r="394" spans="1:16" x14ac:dyDescent="0.25">
      <c r="A394">
        <v>0.08</v>
      </c>
      <c r="F394">
        <v>-0.71</v>
      </c>
      <c r="K394">
        <v>64.72</v>
      </c>
      <c r="P394">
        <v>67.5</v>
      </c>
    </row>
    <row r="395" spans="1:16" x14ac:dyDescent="0.25">
      <c r="A395">
        <v>0.13</v>
      </c>
      <c r="F395">
        <v>-0.41</v>
      </c>
      <c r="K395">
        <v>64.28</v>
      </c>
      <c r="P395">
        <v>67.760000000000005</v>
      </c>
    </row>
    <row r="396" spans="1:16" x14ac:dyDescent="0.25">
      <c r="A396">
        <v>-0.36</v>
      </c>
      <c r="F396">
        <v>-0.14000000000000001</v>
      </c>
      <c r="K396">
        <v>64.41</v>
      </c>
      <c r="P396">
        <v>67.459999999999994</v>
      </c>
    </row>
    <row r="397" spans="1:16" x14ac:dyDescent="0.25">
      <c r="A397">
        <v>-0.36</v>
      </c>
      <c r="F397">
        <v>-0.56000000000000005</v>
      </c>
      <c r="K397">
        <v>64.989999999999995</v>
      </c>
      <c r="P397">
        <v>68.03</v>
      </c>
    </row>
    <row r="398" spans="1:16" x14ac:dyDescent="0.25">
      <c r="A398">
        <v>0.05</v>
      </c>
      <c r="F398">
        <v>0.08</v>
      </c>
      <c r="K398">
        <v>65.180000000000007</v>
      </c>
      <c r="P398">
        <v>67.5</v>
      </c>
    </row>
    <row r="399" spans="1:16" x14ac:dyDescent="0.25">
      <c r="A399">
        <v>0.17</v>
      </c>
      <c r="F399">
        <v>-0.49</v>
      </c>
      <c r="K399">
        <v>64.989999999999995</v>
      </c>
      <c r="P399">
        <v>67.569999999999993</v>
      </c>
    </row>
    <row r="400" spans="1:16" x14ac:dyDescent="0.25">
      <c r="A400">
        <v>-0.16</v>
      </c>
      <c r="F400">
        <v>0.24</v>
      </c>
      <c r="K400">
        <v>64.98</v>
      </c>
      <c r="P400">
        <v>66.930000000000007</v>
      </c>
    </row>
    <row r="401" spans="1:16" x14ac:dyDescent="0.25">
      <c r="A401">
        <v>-0.32</v>
      </c>
      <c r="F401">
        <v>-0.52</v>
      </c>
      <c r="K401">
        <v>65.260000000000005</v>
      </c>
      <c r="P401">
        <v>67.53</v>
      </c>
    </row>
    <row r="402" spans="1:16" x14ac:dyDescent="0.25">
      <c r="A402">
        <v>-0.03</v>
      </c>
      <c r="F402">
        <v>-0.6</v>
      </c>
      <c r="K402">
        <v>65.42</v>
      </c>
      <c r="P402">
        <v>67.38</v>
      </c>
    </row>
    <row r="403" spans="1:16" x14ac:dyDescent="0.25">
      <c r="A403">
        <v>0.16</v>
      </c>
      <c r="F403">
        <v>0.08</v>
      </c>
      <c r="K403">
        <v>64.86</v>
      </c>
      <c r="P403">
        <v>67</v>
      </c>
    </row>
    <row r="404" spans="1:16" x14ac:dyDescent="0.25">
      <c r="A404">
        <v>-0.13</v>
      </c>
      <c r="F404">
        <v>-0.22</v>
      </c>
      <c r="K404">
        <v>64.69</v>
      </c>
      <c r="P404">
        <v>67.650000000000006</v>
      </c>
    </row>
    <row r="405" spans="1:16" x14ac:dyDescent="0.25">
      <c r="A405">
        <v>-0.49</v>
      </c>
      <c r="F405">
        <v>-0.18</v>
      </c>
      <c r="K405">
        <v>64.930000000000007</v>
      </c>
      <c r="P405">
        <v>67.569999999999993</v>
      </c>
    </row>
    <row r="406" spans="1:16" x14ac:dyDescent="0.25">
      <c r="A406">
        <v>-0.17</v>
      </c>
      <c r="F406">
        <v>-0.11</v>
      </c>
      <c r="K406">
        <v>64.88</v>
      </c>
      <c r="P406">
        <v>67.5</v>
      </c>
    </row>
    <row r="407" spans="1:16" x14ac:dyDescent="0.25">
      <c r="A407">
        <v>0.12</v>
      </c>
      <c r="F407">
        <v>-0.18</v>
      </c>
      <c r="K407">
        <v>64.66</v>
      </c>
      <c r="P407">
        <v>67.5</v>
      </c>
    </row>
    <row r="408" spans="1:16" x14ac:dyDescent="0.25">
      <c r="A408">
        <v>-7.0000000000000007E-2</v>
      </c>
      <c r="F408">
        <v>-0.22</v>
      </c>
      <c r="K408">
        <v>64.72</v>
      </c>
      <c r="P408">
        <v>68.14</v>
      </c>
    </row>
    <row r="409" spans="1:16" x14ac:dyDescent="0.25">
      <c r="A409">
        <v>-0.35</v>
      </c>
      <c r="F409">
        <v>0.5</v>
      </c>
      <c r="K409">
        <v>64.86</v>
      </c>
      <c r="P409">
        <v>67.650000000000006</v>
      </c>
    </row>
    <row r="410" spans="1:16" x14ac:dyDescent="0.25">
      <c r="A410">
        <v>-0.1</v>
      </c>
      <c r="F410">
        <v>0.62</v>
      </c>
      <c r="K410">
        <v>65.17</v>
      </c>
      <c r="P410">
        <v>67.69</v>
      </c>
    </row>
    <row r="411" spans="1:16" x14ac:dyDescent="0.25">
      <c r="A411">
        <v>0.22</v>
      </c>
      <c r="F411">
        <v>-0.26</v>
      </c>
      <c r="K411">
        <v>64.94</v>
      </c>
      <c r="P411">
        <v>67.69</v>
      </c>
    </row>
    <row r="412" spans="1:16" x14ac:dyDescent="0.25">
      <c r="A412">
        <v>-0.03</v>
      </c>
      <c r="F412">
        <v>-0.41</v>
      </c>
      <c r="K412">
        <v>64.81</v>
      </c>
      <c r="P412">
        <v>67.5</v>
      </c>
    </row>
    <row r="413" spans="1:16" x14ac:dyDescent="0.25">
      <c r="A413">
        <v>-0.4</v>
      </c>
      <c r="F413">
        <v>-0.41</v>
      </c>
      <c r="K413">
        <v>65.19</v>
      </c>
      <c r="P413">
        <v>67.88</v>
      </c>
    </row>
    <row r="414" spans="1:16" x14ac:dyDescent="0.25">
      <c r="A414">
        <v>-0.34</v>
      </c>
      <c r="F414">
        <v>-0.18</v>
      </c>
      <c r="K414">
        <v>65.41</v>
      </c>
      <c r="P414">
        <v>67.88</v>
      </c>
    </row>
    <row r="415" spans="1:16" x14ac:dyDescent="0.25">
      <c r="A415">
        <v>0.03</v>
      </c>
      <c r="F415">
        <v>-7.0000000000000007E-2</v>
      </c>
      <c r="K415">
        <v>65.16</v>
      </c>
      <c r="P415">
        <v>67.61</v>
      </c>
    </row>
    <row r="416" spans="1:16" x14ac:dyDescent="0.25">
      <c r="A416">
        <v>-0.04</v>
      </c>
      <c r="F416">
        <v>0.35</v>
      </c>
      <c r="K416">
        <v>64.72</v>
      </c>
      <c r="P416">
        <v>67.61</v>
      </c>
    </row>
    <row r="417" spans="1:16" x14ac:dyDescent="0.25">
      <c r="A417">
        <v>-0.39</v>
      </c>
      <c r="F417">
        <v>-0.75</v>
      </c>
      <c r="K417">
        <v>64.84</v>
      </c>
      <c r="P417">
        <v>67.5</v>
      </c>
    </row>
    <row r="418" spans="1:16" x14ac:dyDescent="0.25">
      <c r="A418">
        <v>-0.43</v>
      </c>
      <c r="F418">
        <v>-0.37</v>
      </c>
      <c r="K418">
        <v>65.17</v>
      </c>
      <c r="P418">
        <v>67.61</v>
      </c>
    </row>
    <row r="419" spans="1:16" x14ac:dyDescent="0.25">
      <c r="A419">
        <v>0</v>
      </c>
      <c r="F419">
        <v>-0.87</v>
      </c>
      <c r="K419">
        <v>65.010000000000005</v>
      </c>
      <c r="P419">
        <v>67.69</v>
      </c>
    </row>
    <row r="420" spans="1:16" x14ac:dyDescent="0.25">
      <c r="A420">
        <v>0.22</v>
      </c>
      <c r="F420">
        <v>-0.71</v>
      </c>
      <c r="K420">
        <v>64.86</v>
      </c>
      <c r="P420">
        <v>67.61</v>
      </c>
    </row>
    <row r="421" spans="1:16" x14ac:dyDescent="0.25">
      <c r="A421">
        <v>-0.05</v>
      </c>
      <c r="F421">
        <v>-0.45</v>
      </c>
      <c r="K421">
        <v>64.86</v>
      </c>
      <c r="P421">
        <v>68.180000000000007</v>
      </c>
    </row>
    <row r="422" spans="1:16" x14ac:dyDescent="0.25">
      <c r="A422">
        <v>-0.28000000000000003</v>
      </c>
      <c r="F422">
        <v>-0.26</v>
      </c>
      <c r="K422">
        <v>65.010000000000005</v>
      </c>
      <c r="P422">
        <v>68.069999999999993</v>
      </c>
    </row>
    <row r="423" spans="1:16" x14ac:dyDescent="0.25">
      <c r="A423">
        <v>0.11</v>
      </c>
      <c r="F423">
        <v>-0.6</v>
      </c>
      <c r="K423">
        <v>65.08</v>
      </c>
      <c r="P423">
        <v>67.88</v>
      </c>
    </row>
    <row r="424" spans="1:16" x14ac:dyDescent="0.25">
      <c r="A424">
        <v>0.14000000000000001</v>
      </c>
      <c r="F424">
        <v>-0.6</v>
      </c>
      <c r="K424">
        <v>64.89</v>
      </c>
      <c r="P424">
        <v>67.569999999999993</v>
      </c>
    </row>
    <row r="425" spans="1:16" x14ac:dyDescent="0.25">
      <c r="A425">
        <v>-0.19</v>
      </c>
      <c r="F425">
        <v>-0.37</v>
      </c>
      <c r="K425">
        <v>64.849999999999994</v>
      </c>
      <c r="P425">
        <v>67.5</v>
      </c>
    </row>
    <row r="426" spans="1:16" x14ac:dyDescent="0.25">
      <c r="A426">
        <v>-0.39</v>
      </c>
      <c r="F426">
        <v>0.84</v>
      </c>
      <c r="K426">
        <v>65.19</v>
      </c>
      <c r="P426">
        <v>68.069999999999993</v>
      </c>
    </row>
    <row r="427" spans="1:16" x14ac:dyDescent="0.25">
      <c r="A427">
        <v>-0.13</v>
      </c>
      <c r="F427">
        <v>-0.79</v>
      </c>
      <c r="K427">
        <v>65.05</v>
      </c>
      <c r="P427">
        <v>67.69</v>
      </c>
    </row>
    <row r="428" spans="1:16" x14ac:dyDescent="0.25">
      <c r="A428">
        <v>0.19</v>
      </c>
      <c r="F428">
        <v>-1.4</v>
      </c>
      <c r="K428">
        <v>64.73</v>
      </c>
      <c r="P428">
        <v>67.69</v>
      </c>
    </row>
    <row r="429" spans="1:16" x14ac:dyDescent="0.25">
      <c r="A429">
        <v>-0.11</v>
      </c>
      <c r="F429">
        <v>-0.64</v>
      </c>
      <c r="K429">
        <v>64.67</v>
      </c>
      <c r="P429">
        <v>67.150000000000006</v>
      </c>
    </row>
    <row r="430" spans="1:16" x14ac:dyDescent="0.25">
      <c r="A430">
        <v>-0.44</v>
      </c>
      <c r="F430">
        <v>-0.26</v>
      </c>
      <c r="K430">
        <v>64.91</v>
      </c>
      <c r="P430">
        <v>67.569999999999993</v>
      </c>
    </row>
    <row r="431" spans="1:16" x14ac:dyDescent="0.25">
      <c r="A431">
        <v>-0.22</v>
      </c>
      <c r="F431">
        <v>-0.03</v>
      </c>
      <c r="K431">
        <v>65.069999999999993</v>
      </c>
      <c r="P431">
        <v>67.42</v>
      </c>
    </row>
    <row r="432" spans="1:16" x14ac:dyDescent="0.25">
      <c r="A432">
        <v>0.14000000000000001</v>
      </c>
      <c r="F432">
        <v>-0.6</v>
      </c>
      <c r="K432">
        <v>64.92</v>
      </c>
      <c r="P432">
        <v>67.42</v>
      </c>
    </row>
    <row r="433" spans="1:16" x14ac:dyDescent="0.25">
      <c r="A433">
        <v>0.02</v>
      </c>
      <c r="F433">
        <v>-0.6</v>
      </c>
      <c r="K433">
        <v>64.64</v>
      </c>
      <c r="P433">
        <v>67.5</v>
      </c>
    </row>
    <row r="434" spans="1:16" x14ac:dyDescent="0.25">
      <c r="A434">
        <v>-0.37</v>
      </c>
      <c r="F434">
        <v>-0.56000000000000005</v>
      </c>
      <c r="K434">
        <v>64.86</v>
      </c>
      <c r="P434">
        <v>67.5</v>
      </c>
    </row>
    <row r="435" spans="1:16" x14ac:dyDescent="0.25">
      <c r="A435">
        <v>-0.1</v>
      </c>
      <c r="F435">
        <v>-0.71</v>
      </c>
      <c r="K435">
        <v>65.28</v>
      </c>
      <c r="P435">
        <v>67.040000000000006</v>
      </c>
    </row>
    <row r="436" spans="1:16" x14ac:dyDescent="0.25">
      <c r="A436">
        <v>0.18</v>
      </c>
      <c r="F436">
        <v>-0.49</v>
      </c>
      <c r="K436">
        <v>64.92</v>
      </c>
      <c r="P436">
        <v>68.83</v>
      </c>
    </row>
    <row r="437" spans="1:16" x14ac:dyDescent="0.25">
      <c r="A437">
        <v>0.01</v>
      </c>
      <c r="F437">
        <v>-0.68</v>
      </c>
      <c r="K437">
        <v>64.69</v>
      </c>
      <c r="P437">
        <v>67.61</v>
      </c>
    </row>
    <row r="438" spans="1:16" x14ac:dyDescent="0.25">
      <c r="A438">
        <v>-0.37</v>
      </c>
      <c r="F438">
        <v>-0.11</v>
      </c>
      <c r="K438">
        <v>64.91</v>
      </c>
      <c r="P438">
        <v>66.55</v>
      </c>
    </row>
    <row r="439" spans="1:16" x14ac:dyDescent="0.25">
      <c r="A439">
        <v>-0.24</v>
      </c>
      <c r="F439">
        <v>-0.37</v>
      </c>
      <c r="K439">
        <v>65.23</v>
      </c>
      <c r="P439">
        <v>67.27</v>
      </c>
    </row>
    <row r="440" spans="1:16" x14ac:dyDescent="0.25">
      <c r="A440">
        <v>0.01</v>
      </c>
      <c r="F440">
        <v>-0.26</v>
      </c>
      <c r="K440">
        <v>65.22</v>
      </c>
      <c r="P440">
        <v>67.53</v>
      </c>
    </row>
    <row r="441" spans="1:16" x14ac:dyDescent="0.25">
      <c r="A441">
        <v>0.06</v>
      </c>
      <c r="K441">
        <v>64.900000000000006</v>
      </c>
      <c r="P441">
        <v>67.760000000000005</v>
      </c>
    </row>
    <row r="442" spans="1:16" x14ac:dyDescent="0.25">
      <c r="A442">
        <v>-0.3</v>
      </c>
      <c r="K442">
        <v>64.95</v>
      </c>
      <c r="P442">
        <v>67.5</v>
      </c>
    </row>
    <row r="443" spans="1:16" x14ac:dyDescent="0.25">
      <c r="A443">
        <v>-0.39</v>
      </c>
      <c r="K443">
        <v>65.069999999999993</v>
      </c>
      <c r="P443">
        <v>67.569999999999993</v>
      </c>
    </row>
    <row r="444" spans="1:16" x14ac:dyDescent="0.25">
      <c r="A444">
        <v>7.0000000000000007E-2</v>
      </c>
      <c r="K444">
        <v>65</v>
      </c>
      <c r="P444">
        <v>67.989999999999995</v>
      </c>
    </row>
    <row r="445" spans="1:16" x14ac:dyDescent="0.25">
      <c r="A445">
        <v>0.1</v>
      </c>
      <c r="K445">
        <v>64.86</v>
      </c>
      <c r="P445">
        <v>68.14</v>
      </c>
    </row>
    <row r="446" spans="1:16" x14ac:dyDescent="0.25">
      <c r="A446">
        <v>-0.2</v>
      </c>
      <c r="K446">
        <v>64.650000000000006</v>
      </c>
      <c r="P446">
        <v>67.650000000000006</v>
      </c>
    </row>
    <row r="447" spans="1:16" x14ac:dyDescent="0.25">
      <c r="A447">
        <v>-0.34</v>
      </c>
      <c r="K447">
        <v>65.09</v>
      </c>
      <c r="P447">
        <v>68.03</v>
      </c>
    </row>
    <row r="448" spans="1:16" x14ac:dyDescent="0.25">
      <c r="A448">
        <v>-0.13</v>
      </c>
      <c r="K448">
        <v>65.290000000000006</v>
      </c>
      <c r="P448">
        <v>67.569999999999993</v>
      </c>
    </row>
    <row r="449" spans="1:16" x14ac:dyDescent="0.25">
      <c r="A449">
        <v>0.08</v>
      </c>
      <c r="K449">
        <v>64.959999999999994</v>
      </c>
      <c r="P449">
        <v>67.5</v>
      </c>
    </row>
    <row r="450" spans="1:16" x14ac:dyDescent="0.25">
      <c r="A450">
        <v>-0.16</v>
      </c>
      <c r="K450">
        <v>64.86</v>
      </c>
      <c r="P450">
        <v>67.760000000000005</v>
      </c>
    </row>
    <row r="451" spans="1:16" x14ac:dyDescent="0.25">
      <c r="A451">
        <v>-0.49</v>
      </c>
      <c r="K451">
        <v>65.209999999999994</v>
      </c>
      <c r="P451">
        <v>67.5</v>
      </c>
    </row>
    <row r="452" spans="1:16" x14ac:dyDescent="0.25">
      <c r="A452">
        <v>-7.0000000000000007E-2</v>
      </c>
      <c r="K452">
        <v>65.319999999999993</v>
      </c>
      <c r="P452">
        <v>67.989999999999995</v>
      </c>
    </row>
    <row r="453" spans="1:16" x14ac:dyDescent="0.25">
      <c r="A453">
        <v>0.25</v>
      </c>
      <c r="K453">
        <v>65.069999999999993</v>
      </c>
      <c r="P453">
        <v>68.069999999999993</v>
      </c>
    </row>
    <row r="454" spans="1:16" x14ac:dyDescent="0.25">
      <c r="A454">
        <v>-0.08</v>
      </c>
      <c r="K454">
        <v>64.78</v>
      </c>
      <c r="P454">
        <v>67.760000000000005</v>
      </c>
    </row>
    <row r="455" spans="1:16" x14ac:dyDescent="0.25">
      <c r="A455">
        <v>-0.52</v>
      </c>
      <c r="K455">
        <v>64.87</v>
      </c>
      <c r="P455">
        <v>67.84</v>
      </c>
    </row>
    <row r="456" spans="1:16" x14ac:dyDescent="0.25">
      <c r="A456">
        <v>-0.13</v>
      </c>
      <c r="K456">
        <v>64.98</v>
      </c>
      <c r="P456">
        <v>67.5</v>
      </c>
    </row>
    <row r="457" spans="1:16" x14ac:dyDescent="0.25">
      <c r="A457">
        <v>0.06</v>
      </c>
      <c r="K457">
        <v>64.89</v>
      </c>
      <c r="P457">
        <v>67.88</v>
      </c>
    </row>
    <row r="458" spans="1:16" x14ac:dyDescent="0.25">
      <c r="A458">
        <v>-0.03</v>
      </c>
      <c r="K458">
        <v>64.67</v>
      </c>
      <c r="P458">
        <v>67.61</v>
      </c>
    </row>
    <row r="459" spans="1:16" x14ac:dyDescent="0.25">
      <c r="A459">
        <v>-0.4</v>
      </c>
      <c r="K459">
        <v>64.75</v>
      </c>
      <c r="P459">
        <v>67.459999999999994</v>
      </c>
    </row>
    <row r="460" spans="1:16" x14ac:dyDescent="0.25">
      <c r="A460">
        <v>-0.21</v>
      </c>
      <c r="K460">
        <v>65.180000000000007</v>
      </c>
      <c r="P460">
        <v>67.72</v>
      </c>
    </row>
    <row r="461" spans="1:16" x14ac:dyDescent="0.25">
      <c r="A461">
        <v>0.27</v>
      </c>
      <c r="K461">
        <v>65.010000000000005</v>
      </c>
      <c r="P461">
        <v>67.72</v>
      </c>
    </row>
    <row r="462" spans="1:16" x14ac:dyDescent="0.25">
      <c r="A462">
        <v>-0.02</v>
      </c>
      <c r="K462">
        <v>64.75</v>
      </c>
      <c r="P462">
        <v>67.5</v>
      </c>
    </row>
    <row r="463" spans="1:16" x14ac:dyDescent="0.25">
      <c r="A463">
        <v>-0.31</v>
      </c>
      <c r="K463">
        <v>65.040000000000006</v>
      </c>
      <c r="P463">
        <v>67.569999999999993</v>
      </c>
    </row>
    <row r="464" spans="1:16" x14ac:dyDescent="0.25">
      <c r="A464">
        <v>-0.21</v>
      </c>
      <c r="K464">
        <v>65.22</v>
      </c>
      <c r="P464">
        <v>67.72</v>
      </c>
    </row>
    <row r="465" spans="1:16" x14ac:dyDescent="0.25">
      <c r="A465">
        <v>0.27</v>
      </c>
      <c r="K465">
        <v>65.069999999999993</v>
      </c>
      <c r="P465">
        <v>67.42</v>
      </c>
    </row>
    <row r="466" spans="1:16" x14ac:dyDescent="0.25">
      <c r="A466">
        <v>7.0000000000000007E-2</v>
      </c>
      <c r="K466">
        <v>64.75</v>
      </c>
      <c r="P466">
        <v>67.760000000000005</v>
      </c>
    </row>
    <row r="467" spans="1:16" x14ac:dyDescent="0.25">
      <c r="A467">
        <v>-0.18</v>
      </c>
      <c r="K467">
        <v>64.88</v>
      </c>
      <c r="P467">
        <v>67.5</v>
      </c>
    </row>
    <row r="468" spans="1:16" x14ac:dyDescent="0.25">
      <c r="A468">
        <v>-0.31</v>
      </c>
      <c r="K468">
        <v>65.180000000000007</v>
      </c>
      <c r="P468">
        <v>67.61</v>
      </c>
    </row>
    <row r="469" spans="1:16" x14ac:dyDescent="0.25">
      <c r="A469">
        <v>0.05</v>
      </c>
      <c r="K469">
        <v>65.02</v>
      </c>
      <c r="P469">
        <v>66.28</v>
      </c>
    </row>
    <row r="470" spans="1:16" x14ac:dyDescent="0.25">
      <c r="A470">
        <v>0.15</v>
      </c>
      <c r="K470">
        <v>64.7</v>
      </c>
      <c r="P470">
        <v>67.5</v>
      </c>
    </row>
    <row r="471" spans="1:16" x14ac:dyDescent="0.25">
      <c r="A471">
        <v>-0.15</v>
      </c>
      <c r="K471">
        <v>64.72</v>
      </c>
      <c r="P471">
        <v>67.34</v>
      </c>
    </row>
    <row r="472" spans="1:16" x14ac:dyDescent="0.25">
      <c r="A472">
        <v>-0.26</v>
      </c>
      <c r="K472">
        <v>65.03</v>
      </c>
      <c r="P472">
        <v>67.650000000000006</v>
      </c>
    </row>
    <row r="473" spans="1:16" x14ac:dyDescent="0.25">
      <c r="A473">
        <v>-0.02</v>
      </c>
      <c r="K473">
        <v>65.150000000000006</v>
      </c>
      <c r="P473">
        <v>68.260000000000005</v>
      </c>
    </row>
    <row r="474" spans="1:16" x14ac:dyDescent="0.25">
      <c r="A474">
        <v>0.21</v>
      </c>
      <c r="K474">
        <v>64.81</v>
      </c>
      <c r="P474">
        <v>69.510000000000005</v>
      </c>
    </row>
    <row r="475" spans="1:16" x14ac:dyDescent="0.25">
      <c r="A475">
        <v>-0.13</v>
      </c>
      <c r="K475">
        <v>64.650000000000006</v>
      </c>
      <c r="P475">
        <v>66.849999999999994</v>
      </c>
    </row>
    <row r="476" spans="1:16" x14ac:dyDescent="0.25">
      <c r="A476">
        <v>-0.38</v>
      </c>
      <c r="K476">
        <v>65.150000000000006</v>
      </c>
      <c r="P476">
        <v>67.5</v>
      </c>
    </row>
    <row r="477" spans="1:16" x14ac:dyDescent="0.25">
      <c r="A477">
        <v>-0.1</v>
      </c>
      <c r="K477">
        <v>65.25</v>
      </c>
      <c r="P477">
        <v>68.790000000000006</v>
      </c>
    </row>
    <row r="478" spans="1:16" x14ac:dyDescent="0.25">
      <c r="A478">
        <v>0.08</v>
      </c>
      <c r="K478">
        <v>65.02</v>
      </c>
      <c r="P478">
        <v>67.91</v>
      </c>
    </row>
    <row r="479" spans="1:16" x14ac:dyDescent="0.25">
      <c r="A479">
        <v>-0.22</v>
      </c>
      <c r="K479">
        <v>64.78</v>
      </c>
      <c r="P479">
        <v>67.61</v>
      </c>
    </row>
    <row r="480" spans="1:16" x14ac:dyDescent="0.25">
      <c r="A480">
        <v>-0.44</v>
      </c>
      <c r="K480">
        <v>64.66</v>
      </c>
      <c r="P480">
        <v>67.5</v>
      </c>
    </row>
    <row r="481" spans="1:16" x14ac:dyDescent="0.25">
      <c r="A481">
        <v>-0.25</v>
      </c>
      <c r="K481">
        <v>65.09</v>
      </c>
      <c r="P481">
        <v>67.61</v>
      </c>
    </row>
    <row r="482" spans="1:16" x14ac:dyDescent="0.25">
      <c r="A482">
        <v>0.25</v>
      </c>
      <c r="K482">
        <v>65.069999999999993</v>
      </c>
      <c r="P482">
        <v>67.569999999999993</v>
      </c>
    </row>
    <row r="483" spans="1:16" x14ac:dyDescent="0.25">
      <c r="A483">
        <v>-0.04</v>
      </c>
      <c r="K483">
        <v>64.69</v>
      </c>
      <c r="P483">
        <v>67.88</v>
      </c>
    </row>
    <row r="484" spans="1:16" x14ac:dyDescent="0.25">
      <c r="A484">
        <v>-0.43</v>
      </c>
      <c r="K484">
        <v>64.900000000000006</v>
      </c>
      <c r="P484">
        <v>68.290000000000006</v>
      </c>
    </row>
    <row r="485" spans="1:16" x14ac:dyDescent="0.25">
      <c r="A485">
        <v>-0.28999999999999998</v>
      </c>
      <c r="K485">
        <v>65.150000000000006</v>
      </c>
      <c r="P485">
        <v>68.22</v>
      </c>
    </row>
    <row r="486" spans="1:16" x14ac:dyDescent="0.25">
      <c r="A486">
        <v>0.2</v>
      </c>
      <c r="K486">
        <v>64.95</v>
      </c>
      <c r="P486">
        <v>67.53</v>
      </c>
    </row>
    <row r="487" spans="1:16" x14ac:dyDescent="0.25">
      <c r="A487">
        <v>0.13</v>
      </c>
      <c r="K487">
        <v>64.64</v>
      </c>
      <c r="P487">
        <v>68.069999999999993</v>
      </c>
    </row>
    <row r="488" spans="1:16" x14ac:dyDescent="0.25">
      <c r="A488">
        <v>-0.26</v>
      </c>
      <c r="K488">
        <v>64.88</v>
      </c>
      <c r="P488">
        <v>67.5</v>
      </c>
    </row>
    <row r="489" spans="1:16" x14ac:dyDescent="0.25">
      <c r="A489">
        <v>-0.19</v>
      </c>
      <c r="K489">
        <v>65.040000000000006</v>
      </c>
      <c r="P489">
        <v>67.53</v>
      </c>
    </row>
    <row r="490" spans="1:16" x14ac:dyDescent="0.25">
      <c r="A490">
        <v>0.12</v>
      </c>
      <c r="K490">
        <v>65.099999999999994</v>
      </c>
      <c r="P490">
        <v>68.180000000000007</v>
      </c>
    </row>
    <row r="491" spans="1:16" x14ac:dyDescent="0.25">
      <c r="A491">
        <v>-0.11</v>
      </c>
      <c r="K491">
        <v>65.06</v>
      </c>
      <c r="P491">
        <v>67.989999999999995</v>
      </c>
    </row>
    <row r="492" spans="1:16" x14ac:dyDescent="0.25">
      <c r="A492">
        <v>-0.45</v>
      </c>
      <c r="K492">
        <v>65.11</v>
      </c>
      <c r="P492">
        <v>67.61</v>
      </c>
    </row>
    <row r="493" spans="1:16" x14ac:dyDescent="0.25">
      <c r="A493">
        <v>-0.38</v>
      </c>
      <c r="K493">
        <v>65.13</v>
      </c>
      <c r="P493">
        <v>67.650000000000006</v>
      </c>
    </row>
    <row r="494" spans="1:16" x14ac:dyDescent="0.25">
      <c r="A494">
        <v>-0.03</v>
      </c>
      <c r="K494">
        <v>65.12</v>
      </c>
      <c r="P494">
        <v>68.099999999999994</v>
      </c>
    </row>
    <row r="495" spans="1:16" x14ac:dyDescent="0.25">
      <c r="A495">
        <v>0.12</v>
      </c>
      <c r="K495">
        <v>64.69</v>
      </c>
      <c r="P495">
        <v>67.989999999999995</v>
      </c>
    </row>
    <row r="496" spans="1:16" x14ac:dyDescent="0.25">
      <c r="A496">
        <v>-0.06</v>
      </c>
      <c r="K496">
        <v>64.59</v>
      </c>
      <c r="P496">
        <v>67.91</v>
      </c>
    </row>
    <row r="497" spans="1:16" x14ac:dyDescent="0.25">
      <c r="A497">
        <v>-0.3</v>
      </c>
      <c r="K497">
        <v>64.900000000000006</v>
      </c>
      <c r="P497">
        <v>67.5</v>
      </c>
    </row>
    <row r="498" spans="1:16" x14ac:dyDescent="0.25">
      <c r="A498">
        <v>0.11</v>
      </c>
      <c r="K498">
        <v>65.150000000000006</v>
      </c>
      <c r="P498">
        <v>67.53</v>
      </c>
    </row>
    <row r="499" spans="1:16" x14ac:dyDescent="0.25">
      <c r="A499">
        <v>0.31</v>
      </c>
      <c r="K499">
        <v>64.61</v>
      </c>
      <c r="P499">
        <v>67.53</v>
      </c>
    </row>
    <row r="500" spans="1:16" x14ac:dyDescent="0.25">
      <c r="A500">
        <v>-0.09</v>
      </c>
      <c r="K500">
        <v>64.66</v>
      </c>
      <c r="P500">
        <v>67.569999999999993</v>
      </c>
    </row>
    <row r="501" spans="1:16" x14ac:dyDescent="0.25">
      <c r="A501">
        <v>-0.37</v>
      </c>
      <c r="K501">
        <v>65.19</v>
      </c>
      <c r="P501">
        <v>67.569999999999993</v>
      </c>
    </row>
    <row r="502" spans="1:16" x14ac:dyDescent="0.25">
      <c r="A502">
        <v>0</v>
      </c>
      <c r="K502">
        <v>65.22</v>
      </c>
      <c r="P502">
        <v>67.569999999999993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35E1-CEB7-4EE5-B213-D04572CE89ED}">
  <dimension ref="A1:D202"/>
  <sheetViews>
    <sheetView workbookViewId="0">
      <selection activeCell="F6" sqref="F6"/>
    </sheetView>
  </sheetViews>
  <sheetFormatPr defaultRowHeight="15" x14ac:dyDescent="0.25"/>
  <sheetData>
    <row r="1" spans="1:4" x14ac:dyDescent="0.25">
      <c r="A1" s="6" t="s">
        <v>36</v>
      </c>
      <c r="B1" s="6"/>
      <c r="C1" s="6" t="s">
        <v>39</v>
      </c>
      <c r="D1" s="6"/>
    </row>
    <row r="2" spans="1:4" x14ac:dyDescent="0.25">
      <c r="A2" t="s">
        <v>37</v>
      </c>
      <c r="B2" t="s">
        <v>38</v>
      </c>
      <c r="C2" t="s">
        <v>37</v>
      </c>
      <c r="D2" t="s">
        <v>38</v>
      </c>
    </row>
    <row r="3" spans="1:4" x14ac:dyDescent="0.25">
      <c r="A3">
        <v>-0.59</v>
      </c>
      <c r="B3">
        <v>154.94999999999999</v>
      </c>
      <c r="C3">
        <v>-1.31</v>
      </c>
      <c r="D3">
        <v>157.97</v>
      </c>
    </row>
    <row r="4" spans="1:4" x14ac:dyDescent="0.25">
      <c r="A4">
        <v>-0.89</v>
      </c>
      <c r="B4">
        <v>155.24</v>
      </c>
      <c r="C4">
        <v>-2.86</v>
      </c>
      <c r="D4">
        <v>157.75</v>
      </c>
    </row>
    <row r="5" spans="1:4" x14ac:dyDescent="0.25">
      <c r="A5">
        <v>-0.83</v>
      </c>
      <c r="B5">
        <v>155.30000000000001</v>
      </c>
      <c r="C5">
        <v>-1.97</v>
      </c>
      <c r="D5">
        <v>157.75</v>
      </c>
    </row>
    <row r="6" spans="1:4" x14ac:dyDescent="0.25">
      <c r="A6">
        <v>-0.67</v>
      </c>
      <c r="B6">
        <v>154.96</v>
      </c>
      <c r="C6">
        <v>-1.83</v>
      </c>
      <c r="D6">
        <v>157.53</v>
      </c>
    </row>
    <row r="7" spans="1:4" x14ac:dyDescent="0.25">
      <c r="A7">
        <v>-0.67</v>
      </c>
      <c r="B7">
        <v>154.6</v>
      </c>
      <c r="C7">
        <v>-1.97</v>
      </c>
      <c r="D7">
        <v>157.75</v>
      </c>
    </row>
    <row r="8" spans="1:4" x14ac:dyDescent="0.25">
      <c r="A8">
        <v>-0.53</v>
      </c>
      <c r="B8">
        <v>154.21</v>
      </c>
      <c r="C8">
        <v>-1.46</v>
      </c>
      <c r="D8">
        <v>158.04</v>
      </c>
    </row>
    <row r="9" spans="1:4" x14ac:dyDescent="0.25">
      <c r="A9">
        <v>-0.32</v>
      </c>
      <c r="B9">
        <v>154.97999999999999</v>
      </c>
      <c r="C9">
        <v>-1.75</v>
      </c>
      <c r="D9">
        <v>157.88999999999999</v>
      </c>
    </row>
    <row r="10" spans="1:4" x14ac:dyDescent="0.25">
      <c r="A10">
        <v>-0.6</v>
      </c>
      <c r="B10">
        <v>154.97999999999999</v>
      </c>
      <c r="C10">
        <v>-2.19</v>
      </c>
      <c r="D10">
        <v>157.88999999999999</v>
      </c>
    </row>
    <row r="11" spans="1:4" x14ac:dyDescent="0.25">
      <c r="A11">
        <v>-0.45</v>
      </c>
      <c r="B11">
        <v>154.57</v>
      </c>
      <c r="C11">
        <v>-2.41</v>
      </c>
      <c r="D11">
        <v>158.04</v>
      </c>
    </row>
    <row r="12" spans="1:4" x14ac:dyDescent="0.25">
      <c r="A12">
        <v>-0.68</v>
      </c>
      <c r="B12">
        <v>154.61000000000001</v>
      </c>
      <c r="C12">
        <v>-2.34</v>
      </c>
      <c r="D12">
        <v>157.75</v>
      </c>
    </row>
    <row r="13" spans="1:4" x14ac:dyDescent="0.25">
      <c r="A13">
        <v>-0.16</v>
      </c>
      <c r="B13">
        <v>154.97</v>
      </c>
      <c r="C13">
        <v>-2.34</v>
      </c>
      <c r="D13">
        <v>157.6</v>
      </c>
    </row>
    <row r="14" spans="1:4" x14ac:dyDescent="0.25">
      <c r="A14">
        <v>-0.55000000000000004</v>
      </c>
      <c r="B14">
        <v>154.55000000000001</v>
      </c>
      <c r="C14">
        <v>-1.97</v>
      </c>
      <c r="D14">
        <v>157.82</v>
      </c>
    </row>
    <row r="15" spans="1:4" x14ac:dyDescent="0.25">
      <c r="A15">
        <v>-0.62</v>
      </c>
      <c r="B15">
        <v>155.38999999999999</v>
      </c>
      <c r="C15">
        <v>-1.9</v>
      </c>
      <c r="D15">
        <v>157.31</v>
      </c>
    </row>
    <row r="16" spans="1:4" x14ac:dyDescent="0.25">
      <c r="A16">
        <v>-0.97</v>
      </c>
      <c r="B16">
        <v>154.43</v>
      </c>
      <c r="C16">
        <v>-2.0499999999999998</v>
      </c>
      <c r="D16">
        <v>157.82</v>
      </c>
    </row>
    <row r="17" spans="1:4" x14ac:dyDescent="0.25">
      <c r="A17">
        <v>-0.95</v>
      </c>
      <c r="B17">
        <v>155.09</v>
      </c>
      <c r="C17">
        <v>-3.08</v>
      </c>
      <c r="D17">
        <v>157.66999999999999</v>
      </c>
    </row>
    <row r="18" spans="1:4" x14ac:dyDescent="0.25">
      <c r="A18">
        <v>-0.91</v>
      </c>
      <c r="B18">
        <v>154.47</v>
      </c>
      <c r="C18">
        <v>-2.19</v>
      </c>
      <c r="D18">
        <v>156.19999999999999</v>
      </c>
    </row>
    <row r="19" spans="1:4" x14ac:dyDescent="0.25">
      <c r="A19">
        <v>-0.4</v>
      </c>
      <c r="B19">
        <v>154.68</v>
      </c>
      <c r="C19">
        <v>-2.4900000000000002</v>
      </c>
      <c r="D19">
        <v>157.66999999999999</v>
      </c>
    </row>
    <row r="20" spans="1:4" x14ac:dyDescent="0.25">
      <c r="A20">
        <v>-0.1</v>
      </c>
      <c r="B20">
        <v>154.74</v>
      </c>
      <c r="C20">
        <v>-2.86</v>
      </c>
      <c r="D20">
        <v>157.53</v>
      </c>
    </row>
    <row r="21" spans="1:4" x14ac:dyDescent="0.25">
      <c r="A21">
        <v>-0.73</v>
      </c>
      <c r="B21">
        <v>154.97999999999999</v>
      </c>
      <c r="C21">
        <v>-2.78</v>
      </c>
      <c r="D21">
        <v>156.41999999999999</v>
      </c>
    </row>
    <row r="22" spans="1:4" x14ac:dyDescent="0.25">
      <c r="A22">
        <v>-0.69</v>
      </c>
      <c r="B22">
        <v>154.63</v>
      </c>
      <c r="C22">
        <v>-2.19</v>
      </c>
      <c r="D22">
        <v>156.5</v>
      </c>
    </row>
    <row r="23" spans="1:4" x14ac:dyDescent="0.25">
      <c r="A23">
        <v>-0.5</v>
      </c>
      <c r="B23">
        <v>155.24</v>
      </c>
      <c r="C23">
        <v>-3.37</v>
      </c>
      <c r="D23">
        <v>156.94</v>
      </c>
    </row>
    <row r="24" spans="1:4" x14ac:dyDescent="0.25">
      <c r="A24">
        <v>-0.57999999999999996</v>
      </c>
      <c r="B24">
        <v>154.65</v>
      </c>
      <c r="C24">
        <v>-2.27</v>
      </c>
      <c r="D24">
        <v>156.86000000000001</v>
      </c>
    </row>
    <row r="25" spans="1:4" x14ac:dyDescent="0.25">
      <c r="A25">
        <v>-0.85</v>
      </c>
      <c r="B25">
        <v>155.34</v>
      </c>
      <c r="C25">
        <v>-1.75</v>
      </c>
      <c r="D25">
        <v>158.04</v>
      </c>
    </row>
    <row r="26" spans="1:4" x14ac:dyDescent="0.25">
      <c r="A26">
        <v>-0.26</v>
      </c>
      <c r="B26">
        <v>154.71</v>
      </c>
      <c r="C26">
        <v>-1.75</v>
      </c>
      <c r="D26">
        <v>157.44999999999999</v>
      </c>
    </row>
    <row r="27" spans="1:4" x14ac:dyDescent="0.25">
      <c r="A27">
        <v>-0.19</v>
      </c>
      <c r="B27">
        <v>155.30000000000001</v>
      </c>
      <c r="C27">
        <v>-1.97</v>
      </c>
      <c r="D27">
        <v>158.34</v>
      </c>
    </row>
    <row r="28" spans="1:4" x14ac:dyDescent="0.25">
      <c r="A28">
        <v>-0.87</v>
      </c>
      <c r="B28">
        <v>154.15</v>
      </c>
      <c r="C28">
        <v>-1.24</v>
      </c>
      <c r="D28">
        <v>158.85</v>
      </c>
    </row>
    <row r="29" spans="1:4" x14ac:dyDescent="0.25">
      <c r="A29">
        <v>-0.11</v>
      </c>
      <c r="B29">
        <v>155.15</v>
      </c>
      <c r="C29">
        <v>-1.61</v>
      </c>
      <c r="D29">
        <v>157.75</v>
      </c>
    </row>
    <row r="30" spans="1:4" x14ac:dyDescent="0.25">
      <c r="A30">
        <v>-0.77</v>
      </c>
      <c r="B30">
        <v>154.99</v>
      </c>
      <c r="C30">
        <v>-1.31</v>
      </c>
      <c r="D30">
        <v>157.66999999999999</v>
      </c>
    </row>
    <row r="31" spans="1:4" x14ac:dyDescent="0.25">
      <c r="A31">
        <v>-0.41</v>
      </c>
      <c r="B31">
        <v>155.13</v>
      </c>
      <c r="C31">
        <v>-1.38</v>
      </c>
      <c r="D31">
        <v>157.82</v>
      </c>
    </row>
    <row r="32" spans="1:4" x14ac:dyDescent="0.25">
      <c r="A32">
        <v>-0.56999999999999995</v>
      </c>
      <c r="B32">
        <v>155.11000000000001</v>
      </c>
      <c r="C32">
        <v>-1.24</v>
      </c>
      <c r="D32">
        <v>157.75</v>
      </c>
    </row>
    <row r="33" spans="1:4" x14ac:dyDescent="0.25">
      <c r="A33">
        <v>-0.82</v>
      </c>
      <c r="B33">
        <v>154.38</v>
      </c>
      <c r="C33">
        <v>-1.24</v>
      </c>
      <c r="D33">
        <v>157.97</v>
      </c>
    </row>
    <row r="34" spans="1:4" x14ac:dyDescent="0.25">
      <c r="A34">
        <v>-0.69</v>
      </c>
      <c r="B34">
        <v>155.6</v>
      </c>
      <c r="C34">
        <v>-1.0900000000000001</v>
      </c>
      <c r="D34">
        <v>158.34</v>
      </c>
    </row>
    <row r="35" spans="1:4" x14ac:dyDescent="0.25">
      <c r="A35">
        <v>-0.66</v>
      </c>
      <c r="B35">
        <v>154.24</v>
      </c>
      <c r="C35">
        <v>-1.1599999999999999</v>
      </c>
      <c r="D35">
        <v>158.47999999999999</v>
      </c>
    </row>
    <row r="36" spans="1:4" x14ac:dyDescent="0.25">
      <c r="A36">
        <v>-0.55000000000000004</v>
      </c>
      <c r="B36">
        <v>155.03</v>
      </c>
      <c r="C36">
        <v>-0.8</v>
      </c>
      <c r="D36">
        <v>157.22999999999999</v>
      </c>
    </row>
    <row r="37" spans="1:4" x14ac:dyDescent="0.25">
      <c r="A37">
        <v>-0.61</v>
      </c>
      <c r="B37">
        <v>155.21</v>
      </c>
      <c r="C37">
        <v>-0.28000000000000003</v>
      </c>
      <c r="D37">
        <v>158.34</v>
      </c>
    </row>
    <row r="38" spans="1:4" x14ac:dyDescent="0.25">
      <c r="A38">
        <v>-0.24</v>
      </c>
      <c r="B38">
        <v>154.35</v>
      </c>
      <c r="C38">
        <v>-1.38</v>
      </c>
      <c r="D38">
        <v>158.12</v>
      </c>
    </row>
    <row r="39" spans="1:4" x14ac:dyDescent="0.25">
      <c r="A39">
        <v>-0.45</v>
      </c>
      <c r="B39">
        <v>156.12</v>
      </c>
      <c r="C39">
        <v>-1.0900000000000001</v>
      </c>
      <c r="D39">
        <v>157.6</v>
      </c>
    </row>
    <row r="40" spans="1:4" x14ac:dyDescent="0.25">
      <c r="A40">
        <v>-1.1599999999999999</v>
      </c>
      <c r="B40">
        <v>155.47</v>
      </c>
      <c r="C40">
        <v>-1.02</v>
      </c>
      <c r="D40">
        <v>157.88999999999999</v>
      </c>
    </row>
    <row r="41" spans="1:4" x14ac:dyDescent="0.25">
      <c r="A41">
        <v>-0.68</v>
      </c>
      <c r="B41">
        <v>155</v>
      </c>
      <c r="C41">
        <v>-1.0900000000000001</v>
      </c>
      <c r="D41">
        <v>157.44999999999999</v>
      </c>
    </row>
    <row r="42" spans="1:4" x14ac:dyDescent="0.25">
      <c r="A42">
        <v>-0.71</v>
      </c>
      <c r="B42">
        <v>155.58000000000001</v>
      </c>
      <c r="C42">
        <v>-2.0499999999999998</v>
      </c>
      <c r="D42">
        <v>156.72</v>
      </c>
    </row>
    <row r="43" spans="1:4" x14ac:dyDescent="0.25">
      <c r="A43">
        <v>-0.73</v>
      </c>
      <c r="B43">
        <v>154.85</v>
      </c>
      <c r="C43">
        <v>-1.24</v>
      </c>
      <c r="D43">
        <v>156.57</v>
      </c>
    </row>
    <row r="44" spans="1:4" x14ac:dyDescent="0.25">
      <c r="A44">
        <v>-0.34</v>
      </c>
      <c r="B44">
        <v>155.96</v>
      </c>
      <c r="C44">
        <v>-1.24</v>
      </c>
      <c r="D44">
        <v>156.63999999999999</v>
      </c>
    </row>
    <row r="45" spans="1:4" x14ac:dyDescent="0.25">
      <c r="A45">
        <v>-0.72</v>
      </c>
      <c r="B45">
        <v>156.09</v>
      </c>
      <c r="C45">
        <v>-1.53</v>
      </c>
      <c r="D45">
        <v>157.66999999999999</v>
      </c>
    </row>
    <row r="46" spans="1:4" x14ac:dyDescent="0.25">
      <c r="A46">
        <v>-0.56999999999999995</v>
      </c>
      <c r="B46">
        <v>153.91999999999999</v>
      </c>
      <c r="C46">
        <v>-1.46</v>
      </c>
      <c r="D46">
        <v>157.22999999999999</v>
      </c>
    </row>
    <row r="47" spans="1:4" x14ac:dyDescent="0.25">
      <c r="A47">
        <v>-0.36</v>
      </c>
      <c r="B47">
        <v>154.36000000000001</v>
      </c>
      <c r="C47">
        <v>-1.24</v>
      </c>
      <c r="D47">
        <v>157.53</v>
      </c>
    </row>
    <row r="48" spans="1:4" x14ac:dyDescent="0.25">
      <c r="A48">
        <v>-0.52</v>
      </c>
      <c r="B48">
        <v>154.35</v>
      </c>
      <c r="C48">
        <v>-0.87</v>
      </c>
      <c r="D48">
        <v>157.75</v>
      </c>
    </row>
    <row r="49" spans="1:4" x14ac:dyDescent="0.25">
      <c r="A49">
        <v>-0.16</v>
      </c>
      <c r="B49">
        <v>154.66999999999999</v>
      </c>
      <c r="C49">
        <v>-1.61</v>
      </c>
      <c r="D49">
        <v>154.44</v>
      </c>
    </row>
    <row r="50" spans="1:4" x14ac:dyDescent="0.25">
      <c r="A50">
        <v>-1.1499999999999999</v>
      </c>
      <c r="B50">
        <v>155.63</v>
      </c>
      <c r="C50">
        <v>-1.24</v>
      </c>
      <c r="D50">
        <v>157.31</v>
      </c>
    </row>
    <row r="51" spans="1:4" x14ac:dyDescent="0.25">
      <c r="A51">
        <v>-0.82</v>
      </c>
      <c r="B51">
        <v>155.02000000000001</v>
      </c>
      <c r="C51">
        <v>-2.27</v>
      </c>
      <c r="D51">
        <v>157.38</v>
      </c>
    </row>
    <row r="52" spans="1:4" x14ac:dyDescent="0.25">
      <c r="A52">
        <v>-0.28000000000000003</v>
      </c>
      <c r="B52">
        <v>155.61000000000001</v>
      </c>
      <c r="C52">
        <v>-1.46</v>
      </c>
      <c r="D52">
        <v>157.38</v>
      </c>
    </row>
    <row r="53" spans="1:4" x14ac:dyDescent="0.25">
      <c r="A53">
        <v>-0.37</v>
      </c>
      <c r="B53">
        <v>156.26</v>
      </c>
      <c r="C53">
        <v>-1.31</v>
      </c>
      <c r="D53">
        <v>157.22999999999999</v>
      </c>
    </row>
    <row r="54" spans="1:4" x14ac:dyDescent="0.25">
      <c r="A54">
        <v>-0.71</v>
      </c>
      <c r="B54">
        <v>154.4</v>
      </c>
      <c r="C54">
        <v>-1.0900000000000001</v>
      </c>
      <c r="D54">
        <v>157.16</v>
      </c>
    </row>
    <row r="55" spans="1:4" x14ac:dyDescent="0.25">
      <c r="A55">
        <v>-0.67</v>
      </c>
      <c r="B55">
        <v>154.66</v>
      </c>
      <c r="C55">
        <v>-1.46</v>
      </c>
      <c r="D55">
        <v>156</v>
      </c>
    </row>
    <row r="56" spans="1:4" x14ac:dyDescent="0.25">
      <c r="A56">
        <v>-0.93</v>
      </c>
      <c r="B56">
        <v>154.18</v>
      </c>
      <c r="C56">
        <v>-1.24</v>
      </c>
    </row>
    <row r="57" spans="1:4" x14ac:dyDescent="0.25">
      <c r="A57">
        <v>-0.83</v>
      </c>
      <c r="B57">
        <v>154.6</v>
      </c>
      <c r="C57">
        <v>-2.34</v>
      </c>
    </row>
    <row r="58" spans="1:4" x14ac:dyDescent="0.25">
      <c r="A58">
        <v>-0.78</v>
      </c>
      <c r="B58">
        <v>155.29</v>
      </c>
      <c r="C58">
        <v>-1.31</v>
      </c>
    </row>
    <row r="59" spans="1:4" x14ac:dyDescent="0.25">
      <c r="A59">
        <v>-0.15</v>
      </c>
      <c r="B59">
        <v>154.66</v>
      </c>
      <c r="C59">
        <v>-1.75</v>
      </c>
    </row>
    <row r="60" spans="1:4" x14ac:dyDescent="0.25">
      <c r="A60">
        <v>-0.66</v>
      </c>
      <c r="B60">
        <v>155.26</v>
      </c>
      <c r="C60">
        <v>-1.38</v>
      </c>
    </row>
    <row r="61" spans="1:4" x14ac:dyDescent="0.25">
      <c r="A61">
        <v>-0.89</v>
      </c>
      <c r="B61">
        <v>155.69999999999999</v>
      </c>
      <c r="C61">
        <v>-1.68</v>
      </c>
    </row>
    <row r="62" spans="1:4" x14ac:dyDescent="0.25">
      <c r="A62">
        <v>-0.47</v>
      </c>
      <c r="B62">
        <v>155.52000000000001</v>
      </c>
      <c r="C62">
        <v>-1.46</v>
      </c>
    </row>
    <row r="63" spans="1:4" x14ac:dyDescent="0.25">
      <c r="A63">
        <v>-0.31</v>
      </c>
      <c r="B63">
        <v>155.16999999999999</v>
      </c>
      <c r="C63">
        <v>-2.27</v>
      </c>
    </row>
    <row r="64" spans="1:4" x14ac:dyDescent="0.25">
      <c r="A64">
        <v>-0.73</v>
      </c>
      <c r="B64">
        <v>154.55000000000001</v>
      </c>
      <c r="C64">
        <v>-1.68</v>
      </c>
    </row>
    <row r="65" spans="1:3" x14ac:dyDescent="0.25">
      <c r="A65">
        <v>-0.81</v>
      </c>
      <c r="B65">
        <v>153.58000000000001</v>
      </c>
      <c r="C65">
        <v>-1.97</v>
      </c>
    </row>
    <row r="66" spans="1:3" x14ac:dyDescent="0.25">
      <c r="A66">
        <v>-0.52</v>
      </c>
      <c r="B66">
        <v>155.52000000000001</v>
      </c>
      <c r="C66">
        <v>-1.68</v>
      </c>
    </row>
    <row r="67" spans="1:3" x14ac:dyDescent="0.25">
      <c r="A67">
        <v>-0.55000000000000004</v>
      </c>
      <c r="B67">
        <v>154.62</v>
      </c>
      <c r="C67">
        <v>-2.19</v>
      </c>
    </row>
    <row r="68" spans="1:3" x14ac:dyDescent="0.25">
      <c r="A68">
        <v>-0.28000000000000003</v>
      </c>
      <c r="B68">
        <v>154.33000000000001</v>
      </c>
      <c r="C68">
        <v>-2.0499999999999998</v>
      </c>
    </row>
    <row r="69" spans="1:3" x14ac:dyDescent="0.25">
      <c r="A69">
        <v>-0.41</v>
      </c>
      <c r="B69">
        <v>154.88999999999999</v>
      </c>
      <c r="C69">
        <v>-1.9</v>
      </c>
    </row>
    <row r="70" spans="1:3" x14ac:dyDescent="0.25">
      <c r="A70">
        <v>-0.66</v>
      </c>
      <c r="B70">
        <v>155.16</v>
      </c>
      <c r="C70">
        <v>-2.0499999999999998</v>
      </c>
    </row>
    <row r="71" spans="1:3" x14ac:dyDescent="0.25">
      <c r="A71">
        <v>-0.81</v>
      </c>
      <c r="B71">
        <v>155.38999999999999</v>
      </c>
      <c r="C71">
        <v>-1.38</v>
      </c>
    </row>
    <row r="72" spans="1:3" x14ac:dyDescent="0.25">
      <c r="A72">
        <v>-0.32</v>
      </c>
      <c r="B72">
        <v>156.02000000000001</v>
      </c>
      <c r="C72">
        <v>-1.9</v>
      </c>
    </row>
    <row r="73" spans="1:3" x14ac:dyDescent="0.25">
      <c r="A73">
        <v>-0.41</v>
      </c>
      <c r="B73">
        <v>154.63</v>
      </c>
      <c r="C73">
        <v>-1.68</v>
      </c>
    </row>
    <row r="74" spans="1:3" x14ac:dyDescent="0.25">
      <c r="A74">
        <v>-0.68</v>
      </c>
      <c r="B74">
        <v>155.63</v>
      </c>
      <c r="C74">
        <v>-1.75</v>
      </c>
    </row>
    <row r="75" spans="1:3" x14ac:dyDescent="0.25">
      <c r="A75">
        <v>-0.75</v>
      </c>
      <c r="B75">
        <v>155.16999999999999</v>
      </c>
      <c r="C75">
        <v>-1.24</v>
      </c>
    </row>
    <row r="76" spans="1:3" x14ac:dyDescent="0.25">
      <c r="A76">
        <v>-0.19</v>
      </c>
      <c r="B76">
        <v>155.28</v>
      </c>
      <c r="C76">
        <v>-1.24</v>
      </c>
    </row>
    <row r="77" spans="1:3" x14ac:dyDescent="0.25">
      <c r="A77">
        <v>-0.7</v>
      </c>
      <c r="B77">
        <v>155.30000000000001</v>
      </c>
      <c r="C77">
        <v>-1.61</v>
      </c>
    </row>
    <row r="78" spans="1:3" x14ac:dyDescent="0.25">
      <c r="A78">
        <v>-0.82</v>
      </c>
      <c r="B78">
        <v>154.94999999999999</v>
      </c>
      <c r="C78">
        <v>-1.38</v>
      </c>
    </row>
    <row r="79" spans="1:3" x14ac:dyDescent="0.25">
      <c r="A79">
        <v>-0.83</v>
      </c>
      <c r="B79">
        <v>155.65</v>
      </c>
      <c r="C79">
        <v>-1.31</v>
      </c>
    </row>
    <row r="80" spans="1:3" x14ac:dyDescent="0.25">
      <c r="A80">
        <v>-0.41</v>
      </c>
      <c r="B80">
        <v>155.03</v>
      </c>
      <c r="C80">
        <v>-2.19</v>
      </c>
    </row>
    <row r="81" spans="1:3" x14ac:dyDescent="0.25">
      <c r="A81">
        <v>-0.79</v>
      </c>
      <c r="B81">
        <v>155.72999999999999</v>
      </c>
      <c r="C81">
        <v>-2.27</v>
      </c>
    </row>
    <row r="82" spans="1:3" x14ac:dyDescent="0.25">
      <c r="A82">
        <v>-0.7</v>
      </c>
      <c r="B82">
        <v>155.19</v>
      </c>
      <c r="C82">
        <v>-1.75</v>
      </c>
    </row>
    <row r="83" spans="1:3" x14ac:dyDescent="0.25">
      <c r="A83">
        <v>-0.61</v>
      </c>
      <c r="B83">
        <v>155.55000000000001</v>
      </c>
      <c r="C83">
        <v>-1.61</v>
      </c>
    </row>
    <row r="84" spans="1:3" x14ac:dyDescent="0.25">
      <c r="A84">
        <v>-1.01</v>
      </c>
      <c r="B84">
        <v>155.57</v>
      </c>
      <c r="C84">
        <v>-4.03</v>
      </c>
    </row>
    <row r="85" spans="1:3" x14ac:dyDescent="0.25">
      <c r="A85">
        <v>-0.53</v>
      </c>
      <c r="B85">
        <v>155.68</v>
      </c>
      <c r="C85">
        <v>-2.34</v>
      </c>
    </row>
    <row r="86" spans="1:3" x14ac:dyDescent="0.25">
      <c r="A86">
        <v>-0.37</v>
      </c>
      <c r="B86">
        <v>154.96</v>
      </c>
      <c r="C86">
        <v>-1.38</v>
      </c>
    </row>
    <row r="87" spans="1:3" x14ac:dyDescent="0.25">
      <c r="A87">
        <v>-0.16</v>
      </c>
      <c r="B87">
        <v>155.22999999999999</v>
      </c>
      <c r="C87">
        <v>-1.46</v>
      </c>
    </row>
    <row r="88" spans="1:3" x14ac:dyDescent="0.25">
      <c r="A88">
        <v>-0.21</v>
      </c>
      <c r="B88">
        <v>155.79</v>
      </c>
      <c r="C88">
        <v>-1.53</v>
      </c>
    </row>
    <row r="89" spans="1:3" x14ac:dyDescent="0.25">
      <c r="A89">
        <v>-0.18</v>
      </c>
      <c r="B89">
        <v>155.94</v>
      </c>
      <c r="C89">
        <v>1.34</v>
      </c>
    </row>
    <row r="90" spans="1:3" x14ac:dyDescent="0.25">
      <c r="A90">
        <v>-0.66</v>
      </c>
      <c r="B90">
        <v>156.12</v>
      </c>
      <c r="C90">
        <v>-1.68</v>
      </c>
    </row>
    <row r="91" spans="1:3" x14ac:dyDescent="0.25">
      <c r="A91">
        <v>-0.4</v>
      </c>
      <c r="B91">
        <v>155.4</v>
      </c>
      <c r="C91">
        <v>-1.97</v>
      </c>
    </row>
    <row r="92" spans="1:3" x14ac:dyDescent="0.25">
      <c r="A92">
        <v>-0.51</v>
      </c>
      <c r="B92">
        <v>155.31</v>
      </c>
      <c r="C92">
        <v>-2.0499999999999998</v>
      </c>
    </row>
    <row r="93" spans="1:3" x14ac:dyDescent="0.25">
      <c r="A93">
        <v>-0.56000000000000005</v>
      </c>
      <c r="B93">
        <v>155.46</v>
      </c>
      <c r="C93">
        <v>-1.9</v>
      </c>
    </row>
    <row r="94" spans="1:3" x14ac:dyDescent="0.25">
      <c r="A94">
        <v>-0.73</v>
      </c>
      <c r="B94">
        <v>156.16999999999999</v>
      </c>
      <c r="C94">
        <v>-1.9</v>
      </c>
    </row>
    <row r="95" spans="1:3" x14ac:dyDescent="0.25">
      <c r="A95">
        <v>-0.33</v>
      </c>
      <c r="B95">
        <v>155.43</v>
      </c>
      <c r="C95">
        <v>-1.38</v>
      </c>
    </row>
    <row r="96" spans="1:3" x14ac:dyDescent="0.25">
      <c r="A96">
        <v>-0.34</v>
      </c>
      <c r="B96">
        <v>155.71</v>
      </c>
      <c r="C96">
        <v>-1.53</v>
      </c>
    </row>
    <row r="97" spans="1:3" x14ac:dyDescent="0.25">
      <c r="A97">
        <v>-0.6</v>
      </c>
      <c r="B97">
        <v>155.83000000000001</v>
      </c>
      <c r="C97">
        <v>-1.97</v>
      </c>
    </row>
    <row r="98" spans="1:3" x14ac:dyDescent="0.25">
      <c r="A98">
        <v>-0.26</v>
      </c>
      <c r="B98">
        <v>155.80000000000001</v>
      </c>
      <c r="C98">
        <v>-1.68</v>
      </c>
    </row>
    <row r="99" spans="1:3" x14ac:dyDescent="0.25">
      <c r="A99">
        <v>-0.73</v>
      </c>
      <c r="B99">
        <v>155.58000000000001</v>
      </c>
      <c r="C99">
        <v>-1.46</v>
      </c>
    </row>
    <row r="100" spans="1:3" x14ac:dyDescent="0.25">
      <c r="A100">
        <v>-0.38</v>
      </c>
      <c r="B100">
        <v>155.4</v>
      </c>
      <c r="C100">
        <v>-1.61</v>
      </c>
    </row>
    <row r="101" spans="1:3" x14ac:dyDescent="0.25">
      <c r="A101">
        <v>-0.23</v>
      </c>
      <c r="B101">
        <v>155.38999999999999</v>
      </c>
      <c r="C101">
        <v>-1.24</v>
      </c>
    </row>
    <row r="102" spans="1:3" x14ac:dyDescent="0.25">
      <c r="A102">
        <v>-0.74</v>
      </c>
      <c r="B102">
        <v>155.72</v>
      </c>
      <c r="C102">
        <v>-1.24</v>
      </c>
    </row>
    <row r="103" spans="1:3" x14ac:dyDescent="0.25">
      <c r="A103">
        <v>-0.76</v>
      </c>
      <c r="B103">
        <v>155.65</v>
      </c>
      <c r="C103">
        <v>-1.46</v>
      </c>
    </row>
    <row r="104" spans="1:3" x14ac:dyDescent="0.25">
      <c r="A104">
        <v>-0.47</v>
      </c>
      <c r="B104">
        <v>156.37</v>
      </c>
      <c r="C104">
        <v>-1.68</v>
      </c>
    </row>
    <row r="105" spans="1:3" x14ac:dyDescent="0.25">
      <c r="A105">
        <v>-0.21</v>
      </c>
      <c r="B105">
        <v>155.25</v>
      </c>
      <c r="C105">
        <v>-1.24</v>
      </c>
    </row>
    <row r="106" spans="1:3" x14ac:dyDescent="0.25">
      <c r="A106">
        <v>-0.68</v>
      </c>
      <c r="B106">
        <v>155.37</v>
      </c>
      <c r="C106">
        <v>-1.68</v>
      </c>
    </row>
    <row r="107" spans="1:3" x14ac:dyDescent="0.25">
      <c r="A107">
        <v>-0.48</v>
      </c>
      <c r="B107">
        <v>155.51</v>
      </c>
      <c r="C107">
        <v>-1.31</v>
      </c>
    </row>
    <row r="108" spans="1:3" x14ac:dyDescent="0.25">
      <c r="A108">
        <v>-0.34</v>
      </c>
      <c r="B108">
        <v>155.84</v>
      </c>
      <c r="C108">
        <v>-1.24</v>
      </c>
    </row>
    <row r="109" spans="1:3" x14ac:dyDescent="0.25">
      <c r="A109">
        <v>-0.57999999999999996</v>
      </c>
      <c r="B109">
        <v>155.16999999999999</v>
      </c>
      <c r="C109">
        <v>-1.68</v>
      </c>
    </row>
    <row r="110" spans="1:3" x14ac:dyDescent="0.25">
      <c r="A110">
        <v>-0.28000000000000003</v>
      </c>
      <c r="B110">
        <v>156.15</v>
      </c>
      <c r="C110">
        <v>-1.31</v>
      </c>
    </row>
    <row r="111" spans="1:3" x14ac:dyDescent="0.25">
      <c r="A111">
        <v>-0.56000000000000005</v>
      </c>
      <c r="B111">
        <v>155.71</v>
      </c>
      <c r="C111">
        <v>-1.38</v>
      </c>
    </row>
    <row r="112" spans="1:3" x14ac:dyDescent="0.25">
      <c r="A112">
        <v>-0.47</v>
      </c>
      <c r="B112">
        <v>155.58000000000001</v>
      </c>
      <c r="C112">
        <v>-1.24</v>
      </c>
    </row>
    <row r="113" spans="1:3" x14ac:dyDescent="0.25">
      <c r="A113">
        <v>-0.12</v>
      </c>
      <c r="B113">
        <v>156</v>
      </c>
      <c r="C113">
        <v>-1.24</v>
      </c>
    </row>
    <row r="114" spans="1:3" x14ac:dyDescent="0.25">
      <c r="A114">
        <v>-0.57999999999999996</v>
      </c>
      <c r="B114">
        <v>155.16999999999999</v>
      </c>
      <c r="C114">
        <v>-1.24</v>
      </c>
    </row>
    <row r="115" spans="1:3" x14ac:dyDescent="0.25">
      <c r="A115">
        <v>-0.71</v>
      </c>
      <c r="B115">
        <v>156.30000000000001</v>
      </c>
      <c r="C115">
        <v>-1.46</v>
      </c>
    </row>
    <row r="116" spans="1:3" x14ac:dyDescent="0.25">
      <c r="A116">
        <v>-0.44</v>
      </c>
      <c r="B116">
        <v>155.63</v>
      </c>
      <c r="C116">
        <v>-0.94</v>
      </c>
    </row>
    <row r="117" spans="1:3" x14ac:dyDescent="0.25">
      <c r="A117">
        <v>-0.56000000000000005</v>
      </c>
      <c r="B117">
        <v>154.97999999999999</v>
      </c>
      <c r="C117">
        <v>-0.87</v>
      </c>
    </row>
    <row r="118" spans="1:3" x14ac:dyDescent="0.25">
      <c r="A118">
        <v>-0.72</v>
      </c>
      <c r="B118">
        <v>156.30000000000001</v>
      </c>
      <c r="C118">
        <v>-1.24</v>
      </c>
    </row>
    <row r="119" spans="1:3" x14ac:dyDescent="0.25">
      <c r="A119">
        <v>-0.78</v>
      </c>
      <c r="B119">
        <v>156.19999999999999</v>
      </c>
      <c r="C119">
        <v>-1.46</v>
      </c>
    </row>
    <row r="120" spans="1:3" x14ac:dyDescent="0.25">
      <c r="A120">
        <v>-0.37</v>
      </c>
      <c r="B120">
        <v>156.11000000000001</v>
      </c>
      <c r="C120">
        <v>-1.24</v>
      </c>
    </row>
    <row r="121" spans="1:3" x14ac:dyDescent="0.25">
      <c r="A121">
        <v>-0.42</v>
      </c>
      <c r="B121">
        <v>156.32</v>
      </c>
      <c r="C121">
        <v>-1.46</v>
      </c>
    </row>
    <row r="122" spans="1:3" x14ac:dyDescent="0.25">
      <c r="A122">
        <v>-0.54</v>
      </c>
      <c r="B122">
        <v>155.4</v>
      </c>
      <c r="C122">
        <v>-1.24</v>
      </c>
    </row>
    <row r="123" spans="1:3" x14ac:dyDescent="0.25">
      <c r="A123">
        <v>-0.54</v>
      </c>
      <c r="B123">
        <v>156.28</v>
      </c>
      <c r="C123">
        <v>-1.24</v>
      </c>
    </row>
    <row r="124" spans="1:3" x14ac:dyDescent="0.25">
      <c r="A124">
        <v>-0.33</v>
      </c>
      <c r="B124">
        <v>156.62</v>
      </c>
      <c r="C124">
        <v>-1.24</v>
      </c>
    </row>
    <row r="125" spans="1:3" x14ac:dyDescent="0.25">
      <c r="A125">
        <v>-0.41</v>
      </c>
      <c r="B125">
        <v>155.69999999999999</v>
      </c>
      <c r="C125">
        <v>-1.24</v>
      </c>
    </row>
    <row r="126" spans="1:3" x14ac:dyDescent="0.25">
      <c r="A126">
        <v>-0.64</v>
      </c>
      <c r="B126">
        <v>157.16999999999999</v>
      </c>
      <c r="C126">
        <v>-1.31</v>
      </c>
    </row>
    <row r="127" spans="1:3" x14ac:dyDescent="0.25">
      <c r="A127">
        <v>-0.7</v>
      </c>
      <c r="B127">
        <v>155.54</v>
      </c>
      <c r="C127">
        <v>-1.24</v>
      </c>
    </row>
    <row r="128" spans="1:3" x14ac:dyDescent="0.25">
      <c r="A128">
        <v>-0.34</v>
      </c>
      <c r="B128">
        <v>156.08000000000001</v>
      </c>
      <c r="C128">
        <v>-1.1599999999999999</v>
      </c>
    </row>
    <row r="129" spans="1:3" x14ac:dyDescent="0.25">
      <c r="A129">
        <v>-0.6</v>
      </c>
      <c r="B129">
        <v>156.51</v>
      </c>
      <c r="C129">
        <v>-1.24</v>
      </c>
    </row>
    <row r="130" spans="1:3" x14ac:dyDescent="0.25">
      <c r="A130">
        <v>-0.44</v>
      </c>
      <c r="B130">
        <v>155.52000000000001</v>
      </c>
      <c r="C130">
        <v>-1.1599999999999999</v>
      </c>
    </row>
    <row r="131" spans="1:3" x14ac:dyDescent="0.25">
      <c r="A131">
        <v>-0.85</v>
      </c>
      <c r="B131">
        <v>156.35</v>
      </c>
      <c r="C131">
        <v>-0.8</v>
      </c>
    </row>
    <row r="132" spans="1:3" x14ac:dyDescent="0.25">
      <c r="A132">
        <v>-0.21</v>
      </c>
      <c r="B132">
        <v>156.13999999999999</v>
      </c>
      <c r="C132">
        <v>-1.0900000000000001</v>
      </c>
    </row>
    <row r="133" spans="1:3" x14ac:dyDescent="0.25">
      <c r="A133">
        <v>-0.76</v>
      </c>
      <c r="B133">
        <v>155.51</v>
      </c>
      <c r="C133">
        <v>-1.9</v>
      </c>
    </row>
    <row r="134" spans="1:3" x14ac:dyDescent="0.25">
      <c r="A134">
        <v>-0.04</v>
      </c>
      <c r="B134">
        <v>156.65</v>
      </c>
      <c r="C134">
        <v>-1.02</v>
      </c>
    </row>
    <row r="135" spans="1:3" x14ac:dyDescent="0.25">
      <c r="A135">
        <v>-0.62</v>
      </c>
      <c r="B135">
        <v>156.09</v>
      </c>
      <c r="C135">
        <v>-0.72</v>
      </c>
    </row>
    <row r="136" spans="1:3" x14ac:dyDescent="0.25">
      <c r="A136">
        <v>-0.28000000000000003</v>
      </c>
      <c r="B136">
        <v>156.37</v>
      </c>
      <c r="C136">
        <v>-1.02</v>
      </c>
    </row>
    <row r="137" spans="1:3" x14ac:dyDescent="0.25">
      <c r="A137">
        <v>-0.32</v>
      </c>
      <c r="B137">
        <v>156.41</v>
      </c>
      <c r="C137">
        <v>-1.1599999999999999</v>
      </c>
    </row>
    <row r="138" spans="1:3" x14ac:dyDescent="0.25">
      <c r="A138">
        <v>-0.62</v>
      </c>
      <c r="B138">
        <v>156.54</v>
      </c>
      <c r="C138">
        <v>-0.8</v>
      </c>
    </row>
    <row r="139" spans="1:3" x14ac:dyDescent="0.25">
      <c r="A139">
        <v>-0.42</v>
      </c>
      <c r="B139">
        <v>155.72999999999999</v>
      </c>
      <c r="C139">
        <v>-0.8</v>
      </c>
    </row>
    <row r="140" spans="1:3" x14ac:dyDescent="0.25">
      <c r="A140">
        <v>-0.51</v>
      </c>
      <c r="B140">
        <v>156.99</v>
      </c>
      <c r="C140">
        <v>-1.02</v>
      </c>
    </row>
    <row r="141" spans="1:3" x14ac:dyDescent="0.25">
      <c r="A141">
        <v>-0.67</v>
      </c>
      <c r="B141">
        <v>157.06</v>
      </c>
      <c r="C141">
        <v>-1.1599999999999999</v>
      </c>
    </row>
    <row r="142" spans="1:3" x14ac:dyDescent="0.25">
      <c r="A142">
        <v>-0.64</v>
      </c>
      <c r="B142">
        <v>156.66</v>
      </c>
      <c r="C142">
        <v>-0.87</v>
      </c>
    </row>
    <row r="143" spans="1:3" x14ac:dyDescent="0.25">
      <c r="A143">
        <v>-0.61</v>
      </c>
      <c r="B143">
        <v>156.36000000000001</v>
      </c>
      <c r="C143">
        <v>-1.24</v>
      </c>
    </row>
    <row r="144" spans="1:3" x14ac:dyDescent="0.25">
      <c r="A144">
        <v>-0.24</v>
      </c>
      <c r="B144">
        <v>155.72999999999999</v>
      </c>
      <c r="C144">
        <v>-1.24</v>
      </c>
    </row>
    <row r="145" spans="1:3" x14ac:dyDescent="0.25">
      <c r="A145">
        <v>-0.73</v>
      </c>
      <c r="B145">
        <v>156.66</v>
      </c>
      <c r="C145">
        <v>-0.8</v>
      </c>
    </row>
    <row r="146" spans="1:3" x14ac:dyDescent="0.25">
      <c r="A146">
        <v>-0.2</v>
      </c>
      <c r="B146">
        <v>157.36000000000001</v>
      </c>
      <c r="C146">
        <v>-1.24</v>
      </c>
    </row>
    <row r="147" spans="1:3" x14ac:dyDescent="0.25">
      <c r="A147">
        <v>-0.68</v>
      </c>
      <c r="B147">
        <v>155.99</v>
      </c>
      <c r="C147">
        <v>-1.0900000000000001</v>
      </c>
    </row>
    <row r="148" spans="1:3" x14ac:dyDescent="0.25">
      <c r="A148">
        <v>-0.59</v>
      </c>
      <c r="B148">
        <v>156.41999999999999</v>
      </c>
      <c r="C148">
        <v>-0.87</v>
      </c>
    </row>
    <row r="149" spans="1:3" x14ac:dyDescent="0.25">
      <c r="A149">
        <v>-0.28999999999999998</v>
      </c>
      <c r="B149">
        <v>157.13999999999999</v>
      </c>
      <c r="C149">
        <v>-0.43</v>
      </c>
    </row>
    <row r="150" spans="1:3" x14ac:dyDescent="0.25">
      <c r="A150">
        <v>-0.43</v>
      </c>
      <c r="B150">
        <v>156.18</v>
      </c>
      <c r="C150">
        <v>-0.43</v>
      </c>
    </row>
    <row r="151" spans="1:3" x14ac:dyDescent="0.25">
      <c r="A151">
        <v>-0.5</v>
      </c>
      <c r="B151">
        <v>157.97999999999999</v>
      </c>
      <c r="C151">
        <v>-1.24</v>
      </c>
    </row>
    <row r="152" spans="1:3" x14ac:dyDescent="0.25">
      <c r="A152">
        <v>-0.53</v>
      </c>
      <c r="B152">
        <v>156.65</v>
      </c>
      <c r="C152">
        <v>2.2200000000000002</v>
      </c>
    </row>
    <row r="153" spans="1:3" x14ac:dyDescent="0.25">
      <c r="A153">
        <v>-0.56999999999999995</v>
      </c>
      <c r="B153">
        <v>156.26</v>
      </c>
      <c r="C153">
        <v>-0.43</v>
      </c>
    </row>
    <row r="154" spans="1:3" x14ac:dyDescent="0.25">
      <c r="A154">
        <v>-0.46</v>
      </c>
      <c r="B154">
        <v>156.44</v>
      </c>
      <c r="C154">
        <v>-1.1599999999999999</v>
      </c>
    </row>
    <row r="155" spans="1:3" x14ac:dyDescent="0.25">
      <c r="A155">
        <v>-0.17</v>
      </c>
      <c r="B155">
        <v>156.5</v>
      </c>
      <c r="C155">
        <v>0.53</v>
      </c>
    </row>
    <row r="156" spans="1:3" x14ac:dyDescent="0.25">
      <c r="A156">
        <v>-0.62</v>
      </c>
      <c r="B156">
        <v>157.11000000000001</v>
      </c>
      <c r="C156">
        <v>-1.1599999999999999</v>
      </c>
    </row>
    <row r="157" spans="1:3" x14ac:dyDescent="0.25">
      <c r="A157">
        <v>-0.44</v>
      </c>
      <c r="B157">
        <v>156.81</v>
      </c>
      <c r="C157">
        <v>-1.1599999999999999</v>
      </c>
    </row>
    <row r="158" spans="1:3" x14ac:dyDescent="0.25">
      <c r="A158">
        <v>-0.37</v>
      </c>
      <c r="B158">
        <v>157.47</v>
      </c>
      <c r="C158">
        <v>-1.0900000000000001</v>
      </c>
    </row>
    <row r="159" spans="1:3" x14ac:dyDescent="0.25">
      <c r="A159">
        <v>-0.76</v>
      </c>
      <c r="B159">
        <v>158.06</v>
      </c>
      <c r="C159">
        <v>-1.0900000000000001</v>
      </c>
    </row>
    <row r="160" spans="1:3" x14ac:dyDescent="0.25">
      <c r="A160">
        <v>-0.27</v>
      </c>
      <c r="B160">
        <v>157.47</v>
      </c>
      <c r="C160">
        <v>-1.24</v>
      </c>
    </row>
    <row r="161" spans="1:3" x14ac:dyDescent="0.25">
      <c r="A161">
        <v>-0.53</v>
      </c>
      <c r="B161">
        <v>157.86000000000001</v>
      </c>
      <c r="C161">
        <v>-1.24</v>
      </c>
    </row>
    <row r="162" spans="1:3" x14ac:dyDescent="0.25">
      <c r="A162">
        <v>-0.51</v>
      </c>
      <c r="B162">
        <v>156.71</v>
      </c>
      <c r="C162">
        <v>-1.31</v>
      </c>
    </row>
    <row r="163" spans="1:3" x14ac:dyDescent="0.25">
      <c r="A163">
        <v>-0.61</v>
      </c>
      <c r="B163">
        <v>156.46</v>
      </c>
      <c r="C163">
        <v>0.9</v>
      </c>
    </row>
    <row r="164" spans="1:3" x14ac:dyDescent="0.25">
      <c r="A164">
        <v>-0.8</v>
      </c>
      <c r="B164">
        <v>156.28</v>
      </c>
      <c r="C164">
        <v>-1.61</v>
      </c>
    </row>
    <row r="165" spans="1:3" x14ac:dyDescent="0.25">
      <c r="A165">
        <v>-0.32</v>
      </c>
      <c r="B165">
        <v>157</v>
      </c>
      <c r="C165">
        <v>-1.53</v>
      </c>
    </row>
    <row r="166" spans="1:3" x14ac:dyDescent="0.25">
      <c r="A166">
        <v>-0.6</v>
      </c>
      <c r="B166">
        <v>157.41999999999999</v>
      </c>
      <c r="C166">
        <v>-1.24</v>
      </c>
    </row>
    <row r="167" spans="1:3" x14ac:dyDescent="0.25">
      <c r="A167">
        <v>-0.47</v>
      </c>
      <c r="B167">
        <v>158.31</v>
      </c>
      <c r="C167">
        <v>-1.46</v>
      </c>
    </row>
    <row r="168" spans="1:3" x14ac:dyDescent="0.25">
      <c r="A168">
        <v>-0.38</v>
      </c>
      <c r="B168">
        <v>157.62</v>
      </c>
      <c r="C168">
        <v>-1.75</v>
      </c>
    </row>
    <row r="169" spans="1:3" x14ac:dyDescent="0.25">
      <c r="A169">
        <v>-0.67</v>
      </c>
      <c r="B169">
        <v>157.65</v>
      </c>
      <c r="C169">
        <v>-1.31</v>
      </c>
    </row>
    <row r="170" spans="1:3" x14ac:dyDescent="0.25">
      <c r="A170">
        <v>-0.59</v>
      </c>
      <c r="B170">
        <v>156.69999999999999</v>
      </c>
      <c r="C170">
        <v>-3.59</v>
      </c>
    </row>
    <row r="171" spans="1:3" x14ac:dyDescent="0.25">
      <c r="A171">
        <v>-0.34</v>
      </c>
      <c r="B171">
        <v>157.28</v>
      </c>
      <c r="C171">
        <v>-1.46</v>
      </c>
    </row>
    <row r="172" spans="1:3" x14ac:dyDescent="0.25">
      <c r="A172">
        <v>-0.91</v>
      </c>
      <c r="B172">
        <v>156.88999999999999</v>
      </c>
      <c r="C172">
        <v>-1.38</v>
      </c>
    </row>
    <row r="173" spans="1:3" x14ac:dyDescent="0.25">
      <c r="A173">
        <v>-0.52</v>
      </c>
      <c r="B173">
        <v>157.19</v>
      </c>
      <c r="C173">
        <v>-3.74</v>
      </c>
    </row>
    <row r="174" spans="1:3" x14ac:dyDescent="0.25">
      <c r="A174">
        <v>-0.04</v>
      </c>
      <c r="B174">
        <v>156.86000000000001</v>
      </c>
      <c r="C174">
        <v>-1.38</v>
      </c>
    </row>
    <row r="175" spans="1:3" x14ac:dyDescent="0.25">
      <c r="A175">
        <v>-0.38</v>
      </c>
      <c r="B175">
        <v>157.27000000000001</v>
      </c>
      <c r="C175">
        <v>-1.31</v>
      </c>
    </row>
    <row r="176" spans="1:3" x14ac:dyDescent="0.25">
      <c r="A176">
        <v>-0.38</v>
      </c>
      <c r="B176">
        <v>158.16</v>
      </c>
      <c r="C176">
        <v>-1.24</v>
      </c>
    </row>
    <row r="177" spans="1:3" x14ac:dyDescent="0.25">
      <c r="A177">
        <v>-0.49</v>
      </c>
      <c r="B177">
        <v>156.97999999999999</v>
      </c>
      <c r="C177">
        <v>-0.87</v>
      </c>
    </row>
    <row r="178" spans="1:3" x14ac:dyDescent="0.25">
      <c r="A178">
        <v>-1.17</v>
      </c>
      <c r="B178">
        <v>157.91</v>
      </c>
      <c r="C178">
        <v>-1.31</v>
      </c>
    </row>
    <row r="179" spans="1:3" x14ac:dyDescent="0.25">
      <c r="A179">
        <v>-0.74</v>
      </c>
      <c r="B179">
        <v>156.56</v>
      </c>
      <c r="C179">
        <v>-1.61</v>
      </c>
    </row>
    <row r="180" spans="1:3" x14ac:dyDescent="0.25">
      <c r="A180">
        <v>-0.75</v>
      </c>
      <c r="B180">
        <v>159.15</v>
      </c>
      <c r="C180">
        <v>-1.38</v>
      </c>
    </row>
    <row r="181" spans="1:3" x14ac:dyDescent="0.25">
      <c r="A181">
        <v>-0.56000000000000005</v>
      </c>
      <c r="B181">
        <v>157.85</v>
      </c>
      <c r="C181">
        <v>-1.97</v>
      </c>
    </row>
    <row r="182" spans="1:3" x14ac:dyDescent="0.25">
      <c r="A182">
        <v>-0.46</v>
      </c>
      <c r="B182">
        <v>156.44</v>
      </c>
      <c r="C182">
        <v>-1.38</v>
      </c>
    </row>
    <row r="183" spans="1:3" x14ac:dyDescent="0.25">
      <c r="A183">
        <v>-0.87</v>
      </c>
      <c r="B183">
        <v>156.13</v>
      </c>
      <c r="C183">
        <v>-1.53</v>
      </c>
    </row>
    <row r="184" spans="1:3" x14ac:dyDescent="0.25">
      <c r="A184">
        <v>-0.3</v>
      </c>
      <c r="B184">
        <v>155.75</v>
      </c>
      <c r="C184">
        <v>-1.68</v>
      </c>
    </row>
    <row r="185" spans="1:3" x14ac:dyDescent="0.25">
      <c r="A185">
        <v>-0.53</v>
      </c>
      <c r="B185">
        <v>158.91999999999999</v>
      </c>
      <c r="C185">
        <v>-1.97</v>
      </c>
    </row>
    <row r="186" spans="1:3" x14ac:dyDescent="0.25">
      <c r="A186">
        <v>-0.34</v>
      </c>
      <c r="B186">
        <v>159.6</v>
      </c>
      <c r="C186">
        <v>-1.61</v>
      </c>
    </row>
    <row r="187" spans="1:3" x14ac:dyDescent="0.25">
      <c r="A187">
        <v>-0.46</v>
      </c>
      <c r="B187">
        <v>155.94999999999999</v>
      </c>
      <c r="C187">
        <v>-1.68</v>
      </c>
    </row>
    <row r="188" spans="1:3" x14ac:dyDescent="0.25">
      <c r="A188">
        <v>-0.37</v>
      </c>
      <c r="B188">
        <v>155.82</v>
      </c>
      <c r="C188">
        <v>-1.68</v>
      </c>
    </row>
    <row r="189" spans="1:3" x14ac:dyDescent="0.25">
      <c r="A189">
        <v>-0.47</v>
      </c>
      <c r="B189">
        <v>156.65</v>
      </c>
      <c r="C189">
        <v>-1.61</v>
      </c>
    </row>
    <row r="190" spans="1:3" x14ac:dyDescent="0.25">
      <c r="A190">
        <v>-0.28000000000000003</v>
      </c>
      <c r="B190">
        <v>159.91</v>
      </c>
      <c r="C190">
        <v>-1.24</v>
      </c>
    </row>
    <row r="191" spans="1:3" x14ac:dyDescent="0.25">
      <c r="A191">
        <v>-0.69</v>
      </c>
      <c r="B191">
        <v>160.01</v>
      </c>
      <c r="C191">
        <v>-1.9</v>
      </c>
    </row>
    <row r="192" spans="1:3" x14ac:dyDescent="0.25">
      <c r="A192">
        <v>-0.79</v>
      </c>
      <c r="B192">
        <v>155.24</v>
      </c>
      <c r="C192">
        <v>-1.68</v>
      </c>
    </row>
    <row r="193" spans="1:3" x14ac:dyDescent="0.25">
      <c r="A193">
        <v>-0.54</v>
      </c>
      <c r="B193">
        <v>155.71</v>
      </c>
      <c r="C193">
        <v>-1.68</v>
      </c>
    </row>
    <row r="194" spans="1:3" x14ac:dyDescent="0.25">
      <c r="A194">
        <v>-0.52</v>
      </c>
      <c r="B194">
        <v>157.32</v>
      </c>
      <c r="C194">
        <v>0.75</v>
      </c>
    </row>
    <row r="195" spans="1:3" x14ac:dyDescent="0.25">
      <c r="A195">
        <v>-0.73</v>
      </c>
      <c r="B195">
        <v>159.16999999999999</v>
      </c>
      <c r="C195">
        <v>-1.68</v>
      </c>
    </row>
    <row r="196" spans="1:3" x14ac:dyDescent="0.25">
      <c r="A196">
        <v>-0.8</v>
      </c>
      <c r="B196">
        <v>158.74</v>
      </c>
      <c r="C196">
        <v>-1.38</v>
      </c>
    </row>
    <row r="197" spans="1:3" x14ac:dyDescent="0.25">
      <c r="A197">
        <v>-0.39</v>
      </c>
      <c r="B197">
        <v>155.37</v>
      </c>
      <c r="C197">
        <v>-0.5</v>
      </c>
    </row>
    <row r="198" spans="1:3" x14ac:dyDescent="0.25">
      <c r="A198">
        <v>-0.24</v>
      </c>
      <c r="B198">
        <v>156.5</v>
      </c>
      <c r="C198">
        <v>-1.68</v>
      </c>
    </row>
    <row r="199" spans="1:3" x14ac:dyDescent="0.25">
      <c r="A199">
        <v>-0.98</v>
      </c>
      <c r="B199">
        <v>159.4</v>
      </c>
      <c r="C199">
        <v>-1.61</v>
      </c>
    </row>
    <row r="200" spans="1:3" x14ac:dyDescent="0.25">
      <c r="A200">
        <v>-0.38</v>
      </c>
      <c r="B200">
        <v>159.72</v>
      </c>
      <c r="C200">
        <v>-1.9</v>
      </c>
    </row>
    <row r="201" spans="1:3" x14ac:dyDescent="0.25">
      <c r="A201">
        <v>-0.72</v>
      </c>
      <c r="B201">
        <v>157.52000000000001</v>
      </c>
      <c r="C201">
        <v>-1.75</v>
      </c>
    </row>
    <row r="202" spans="1:3" x14ac:dyDescent="0.25">
      <c r="A202">
        <v>-0.44</v>
      </c>
      <c r="B202">
        <v>154.91999999999999</v>
      </c>
      <c r="C202">
        <v>-1.9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2729-9244-460E-A8E3-69F0EF777183}">
  <dimension ref="A1:E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4.85546875" bestFit="1" customWidth="1"/>
    <col min="3" max="3" width="15.5703125" bestFit="1" customWidth="1"/>
    <col min="4" max="4" width="14.85546875" bestFit="1" customWidth="1"/>
    <col min="5" max="5" width="15.5703125" bestFit="1" customWidth="1"/>
  </cols>
  <sheetData>
    <row r="1" spans="1:5" x14ac:dyDescent="0.25">
      <c r="B1" s="1" t="s">
        <v>20</v>
      </c>
      <c r="C1" s="1" t="s">
        <v>22</v>
      </c>
      <c r="D1" s="1" t="s">
        <v>24</v>
      </c>
      <c r="E1" s="1" t="s">
        <v>23</v>
      </c>
    </row>
    <row r="2" spans="1:5" x14ac:dyDescent="0.25">
      <c r="A2" s="1" t="s">
        <v>19</v>
      </c>
      <c r="B2">
        <f>2846*10^-3</f>
        <v>2.8460000000000001</v>
      </c>
      <c r="C2">
        <f>90*10^-3</f>
        <v>0.09</v>
      </c>
      <c r="D2">
        <f>2351*10^-3</f>
        <v>2.351</v>
      </c>
      <c r="E2">
        <f>91*10^-3</f>
        <v>9.0999999999999998E-2</v>
      </c>
    </row>
    <row r="3" spans="1:5" x14ac:dyDescent="0.25">
      <c r="A3" s="1" t="s">
        <v>21</v>
      </c>
      <c r="B3">
        <f>B2/500</f>
        <v>5.692E-3</v>
      </c>
      <c r="C3">
        <f>C2/500</f>
        <v>1.7999999999999998E-4</v>
      </c>
      <c r="D3">
        <f>D2/500</f>
        <v>4.7019999999999996E-3</v>
      </c>
      <c r="E3">
        <f>E2/500</f>
        <v>1.8200000000000001E-4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F002-CFD7-4667-A7ED-3EE7E2250BD5}">
  <dimension ref="A1:B20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t="s">
        <v>35</v>
      </c>
      <c r="B1" t="s">
        <v>28</v>
      </c>
    </row>
    <row r="2" spans="1:2" x14ac:dyDescent="0.25">
      <c r="A2">
        <v>159.65</v>
      </c>
      <c r="B2">
        <v>82.58</v>
      </c>
    </row>
    <row r="3" spans="1:2" x14ac:dyDescent="0.25">
      <c r="A3">
        <v>159.36000000000001</v>
      </c>
      <c r="B3">
        <v>82.46</v>
      </c>
    </row>
    <row r="4" spans="1:2" x14ac:dyDescent="0.25">
      <c r="A4">
        <v>159.97999999999999</v>
      </c>
      <c r="B4">
        <v>82.79</v>
      </c>
    </row>
    <row r="5" spans="1:2" x14ac:dyDescent="0.25">
      <c r="A5">
        <v>159.06</v>
      </c>
      <c r="B5">
        <v>83.23</v>
      </c>
    </row>
    <row r="6" spans="1:2" x14ac:dyDescent="0.25">
      <c r="A6">
        <v>159.88</v>
      </c>
      <c r="B6">
        <v>82.4</v>
      </c>
    </row>
    <row r="7" spans="1:2" x14ac:dyDescent="0.25">
      <c r="A7">
        <v>159.36000000000001</v>
      </c>
      <c r="B7">
        <v>82.27</v>
      </c>
    </row>
    <row r="8" spans="1:2" x14ac:dyDescent="0.25">
      <c r="A8">
        <v>160.27000000000001</v>
      </c>
      <c r="B8">
        <v>82.51</v>
      </c>
    </row>
    <row r="9" spans="1:2" x14ac:dyDescent="0.25">
      <c r="A9">
        <v>159.16999999999999</v>
      </c>
      <c r="B9">
        <v>82.62</v>
      </c>
    </row>
    <row r="10" spans="1:2" x14ac:dyDescent="0.25">
      <c r="A10">
        <v>159.9</v>
      </c>
      <c r="B10">
        <v>82.64</v>
      </c>
    </row>
    <row r="11" spans="1:2" x14ac:dyDescent="0.25">
      <c r="A11">
        <v>158.81</v>
      </c>
      <c r="B11">
        <v>82.9</v>
      </c>
    </row>
    <row r="12" spans="1:2" x14ac:dyDescent="0.25">
      <c r="A12">
        <v>159.44</v>
      </c>
      <c r="B12">
        <v>83.17</v>
      </c>
    </row>
    <row r="13" spans="1:2" x14ac:dyDescent="0.25">
      <c r="A13">
        <v>159.30000000000001</v>
      </c>
      <c r="B13">
        <v>82.62</v>
      </c>
    </row>
    <row r="14" spans="1:2" x14ac:dyDescent="0.25">
      <c r="A14">
        <v>159.07</v>
      </c>
      <c r="B14">
        <v>82.39</v>
      </c>
    </row>
    <row r="15" spans="1:2" x14ac:dyDescent="0.25">
      <c r="A15">
        <v>159.5</v>
      </c>
      <c r="B15">
        <v>82.37</v>
      </c>
    </row>
    <row r="16" spans="1:2" x14ac:dyDescent="0.25">
      <c r="A16">
        <v>158.91999999999999</v>
      </c>
      <c r="B16">
        <v>82.12</v>
      </c>
    </row>
    <row r="17" spans="1:2" x14ac:dyDescent="0.25">
      <c r="A17">
        <v>160.49</v>
      </c>
      <c r="B17">
        <v>82.13</v>
      </c>
    </row>
    <row r="18" spans="1:2" x14ac:dyDescent="0.25">
      <c r="A18">
        <v>158.99</v>
      </c>
      <c r="B18">
        <v>82.45</v>
      </c>
    </row>
    <row r="19" spans="1:2" x14ac:dyDescent="0.25">
      <c r="A19">
        <v>159.35</v>
      </c>
      <c r="B19">
        <v>82.51</v>
      </c>
    </row>
    <row r="20" spans="1:2" x14ac:dyDescent="0.25">
      <c r="A20">
        <v>159.47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final_variation_test</vt:lpstr>
      <vt:lpstr>Multimeter Results</vt:lpstr>
      <vt:lpstr>Formula Finding</vt:lpstr>
      <vt:lpstr>Back up data</vt:lpstr>
      <vt:lpstr>HX711 readings</vt:lpstr>
      <vt:lpstr>Stability Test</vt:lpstr>
      <vt:lpstr>filter output vs no filter</vt:lpstr>
      <vt:lpstr>Reading Time Test</vt:lpstr>
      <vt:lpstr>In grams test</vt:lpstr>
      <vt:lpstr>Consistency</vt:lpstr>
      <vt:lpstr>placement test</vt:lpstr>
      <vt:lpstr>extremes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van Rooyen</dc:creator>
  <cp:lastModifiedBy>Jana van Rooyen</cp:lastModifiedBy>
  <dcterms:created xsi:type="dcterms:W3CDTF">2015-06-05T18:17:20Z</dcterms:created>
  <dcterms:modified xsi:type="dcterms:W3CDTF">2024-05-12T13:56:22Z</dcterms:modified>
</cp:coreProperties>
</file>