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ёба\Производстенная практика 4 курс\Импорт\"/>
    </mc:Choice>
  </mc:AlternateContent>
  <bookViews>
    <workbookView xWindow="0" yWindow="0" windowWidth="28800" windowHeight="12000"/>
  </bookViews>
  <sheets>
    <sheet name="ФЛ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J2" i="2"/>
  <c r="I2" i="2"/>
</calcChain>
</file>

<file path=xl/sharedStrings.xml><?xml version="1.0" encoding="utf-8"?>
<sst xmlns="http://schemas.openxmlformats.org/spreadsheetml/2006/main" count="558" uniqueCount="363">
  <si>
    <t>Код клиента</t>
  </si>
  <si>
    <t>Дата рождения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</si>
  <si>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</si>
  <si>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</si>
  <si>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</si>
  <si>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</si>
  <si>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</si>
  <si>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</si>
  <si>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</si>
  <si>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</si>
  <si>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</si>
  <si>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</si>
  <si>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</si>
  <si>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</si>
  <si>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</si>
  <si>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</si>
  <si>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</si>
  <si>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</si>
  <si>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</si>
  <si>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</si>
  <si>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</si>
  <si>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</si>
  <si>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</si>
  <si>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</si>
  <si>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</si>
  <si>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</si>
  <si>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</si>
  <si>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</si>
  <si>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</si>
  <si>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</si>
  <si>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</si>
  <si>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</si>
  <si>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</si>
  <si>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</si>
  <si>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</si>
  <si>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</si>
  <si>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</si>
  <si>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</si>
  <si>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</si>
  <si>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</si>
  <si>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</si>
  <si>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</si>
  <si>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</si>
  <si>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</si>
  <si>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</si>
  <si>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</si>
  <si>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</si>
  <si>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</si>
  <si>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</si>
  <si>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</si>
  <si>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</si>
  <si>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</si>
  <si>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</si>
  <si>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</si>
  <si>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</si>
  <si>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</si>
  <si>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</si>
  <si>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</si>
  <si>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</si>
  <si>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</si>
  <si>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</si>
  <si>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</si>
  <si>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</si>
  <si>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</si>
  <si>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</si>
  <si>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</si>
  <si>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</si>
  <si>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</si>
  <si>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</si>
  <si>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</si>
  <si>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</si>
  <si>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</si>
  <si>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</si>
  <si>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</si>
  <si>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</si>
  <si>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</si>
  <si>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</si>
  <si>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</si>
  <si>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</si>
  <si>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</si>
  <si>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</si>
  <si>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</si>
  <si>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</si>
  <si>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</si>
  <si>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</si>
  <si>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</si>
  <si>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</si>
  <si>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</si>
  <si>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</si>
  <si>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</si>
  <si>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</si>
  <si>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</si>
  <si>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</si>
  <si>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</si>
  <si>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</si>
  <si>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</si>
  <si>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</si>
  <si>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</si>
  <si>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</si>
  <si>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</si>
  <si>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</si>
  <si>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</si>
  <si>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</si>
  <si>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</si>
  <si>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</si>
  <si>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</si>
  <si>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</si>
  <si>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</si>
  <si>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</si>
  <si>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</si>
  <si>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</si>
  <si>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</si>
  <si>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</si>
  <si>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</si>
  <si>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</si>
  <si>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</si>
  <si>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</si>
  <si>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</si>
  <si>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</si>
  <si>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</si>
  <si>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</si>
  <si>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</si>
  <si>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</si>
  <si>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</si>
  <si>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</si>
  <si>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</si>
  <si>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</si>
  <si>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</si>
  <si>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</si>
  <si>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</si>
  <si>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</si>
  <si>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</si>
  <si>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</si>
  <si>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</si>
  <si>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</si>
  <si>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</si>
  <si>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</si>
  <si>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</si>
  <si>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</si>
  <si>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</si>
  <si>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</si>
  <si>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</si>
  <si>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</si>
  <si>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</si>
  <si>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</si>
  <si>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</si>
  <si>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</si>
  <si>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</si>
  <si>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</si>
  <si>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</si>
  <si>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</si>
  <si>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</si>
  <si>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</si>
  <si>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</si>
  <si>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</si>
  <si>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</si>
  <si>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</si>
  <si>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</si>
  <si>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</si>
  <si>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</si>
  <si>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</si>
  <si>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</si>
  <si>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</si>
  <si>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</si>
  <si>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</si>
  <si>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</si>
  <si>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</si>
  <si>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</si>
  <si>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</si>
  <si>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</si>
  <si>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</si>
  <si>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</si>
  <si>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</si>
  <si>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</si>
  <si>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</si>
  <si>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</si>
  <si>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</si>
  <si>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</si>
  <si>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</si>
  <si>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</si>
  <si>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</si>
  <si>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</si>
  <si>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</si>
  <si>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</si>
  <si>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</si>
  <si>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</si>
  <si>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</si>
  <si>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</si>
  <si>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</si>
  <si>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</si>
  <si>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</si>
  <si>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</si>
  <si>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</si>
  <si>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</si>
  <si>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</si>
  <si>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</si>
  <si>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</si>
  <si>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</si>
  <si>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</si>
  <si>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</si>
  <si>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</si>
  <si>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</si>
  <si>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</si>
  <si>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</si>
  <si>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</si>
  <si>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</si>
  <si>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</si>
  <si>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</si>
  <si>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</si>
  <si>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</si>
  <si>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</si>
  <si>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</si>
  <si>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</si>
  <si>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</si>
  <si>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</si>
  <si>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</si>
  <si>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</si>
  <si>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</si>
  <si>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</si>
  <si>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</si>
  <si>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</si>
  <si>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</si>
  <si>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</si>
  <si>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</si>
  <si>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</si>
  <si>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</si>
  <si>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</si>
  <si>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</si>
  <si>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</si>
  <si>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</si>
  <si>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</si>
  <si>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</si>
  <si>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</si>
  <si>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</si>
  <si>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</si>
  <si>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</si>
  <si>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</si>
  <si>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</si>
  <si>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</si>
  <si>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</si>
  <si>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</si>
  <si>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</si>
  <si>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</si>
  <si>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</si>
  <si>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</si>
  <si>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</si>
  <si>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</si>
  <si>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</si>
  <si>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</si>
  <si>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</si>
  <si>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</si>
  <si>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</si>
  <si>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</si>
  <si>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</si>
  <si>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</si>
  <si>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</si>
  <si>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</si>
  <si>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</si>
  <si>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</si>
  <si>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</si>
  <si>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</si>
  <si>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</si>
  <si>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</si>
  <si>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</si>
  <si>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</si>
  <si>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</si>
  <si>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</si>
  <si>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</si>
  <si>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</si>
  <si>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</si>
  <si>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</si>
  <si>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</si>
  <si>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</si>
  <si>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</si>
  <si>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</si>
  <si>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</si>
  <si>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</si>
  <si>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</si>
  <si>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</si>
  <si>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</si>
  <si>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</si>
  <si>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</si>
  <si>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</si>
  <si>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</si>
  <si>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</si>
  <si>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</si>
  <si>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</si>
  <si>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</si>
  <si>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</si>
  <si>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</si>
  <si>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</si>
  <si>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</si>
  <si>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</si>
  <si>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</si>
  <si>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</si>
  <si>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</si>
  <si>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</si>
  <si>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</si>
  <si>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</si>
  <si>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</si>
  <si>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</si>
  <si>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</si>
  <si>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</si>
  <si>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</si>
  <si>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Фамилия</t>
  </si>
  <si>
    <t>Имя</t>
  </si>
  <si>
    <t>Отчество</t>
  </si>
  <si>
    <t>Серия</t>
  </si>
  <si>
    <t>Номер</t>
  </si>
  <si>
    <t>Индекс</t>
  </si>
  <si>
    <t>Город</t>
  </si>
  <si>
    <t>Улица</t>
  </si>
  <si>
    <t>8 Марта</t>
  </si>
  <si>
    <t>Дом</t>
  </si>
  <si>
    <t>Квартира</t>
  </si>
  <si>
    <t>Санкт-Петербург</t>
  </si>
  <si>
    <t>Чехова</t>
  </si>
  <si>
    <t>Степная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</si>
  <si>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</si>
  <si>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</si>
  <si>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</si>
  <si>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</si>
  <si>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</si>
  <si>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</si>
  <si>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</si>
  <si>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</si>
  <si>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</si>
  <si>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</si>
  <si>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</si>
  <si>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</si>
  <si>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</si>
  <si>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</si>
  <si>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</si>
  <si>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</si>
  <si>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</si>
  <si>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</si>
  <si>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</si>
  <si>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</si>
  <si>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</si>
  <si>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</si>
  <si>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</si>
  <si>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</si>
  <si>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Клубная</t>
  </si>
  <si>
    <t>Некрасова</t>
  </si>
  <si>
    <t>Мичурина</t>
  </si>
  <si>
    <t>Парковая</t>
  </si>
  <si>
    <t>Дорожная</t>
  </si>
  <si>
    <t>Первомайская</t>
  </si>
  <si>
    <t>Красноармейская</t>
  </si>
  <si>
    <t>Чкалова</t>
  </si>
  <si>
    <t>Заводская</t>
  </si>
  <si>
    <t>Больничная</t>
  </si>
  <si>
    <t>Гагарина</t>
  </si>
  <si>
    <t>Вокзальная</t>
  </si>
  <si>
    <t>Западная</t>
  </si>
  <si>
    <t>Механизаторов</t>
  </si>
  <si>
    <t>Свердлова</t>
  </si>
  <si>
    <t>Матросова</t>
  </si>
  <si>
    <t>Красная</t>
  </si>
  <si>
    <t>Дачная</t>
  </si>
  <si>
    <t>Нагорная</t>
  </si>
  <si>
    <t>Весенняя</t>
  </si>
  <si>
    <t>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</si>
</sst>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A38" workbookViewId="0">
      <selection sqref="A1:N71"/>
    </sheetView>
  </sheetViews>
  <sheetFormatPr defaultColWidth="11" defaultRowHeight="15.75"/>
  <cols>
    <col min="1" max="1" width="11.5" style="2" bestFit="1" customWidth="1"/>
    <col min="2" max="2" width="12.625" style="2" bestFit="1" customWidth="1"/>
    <col min="3" max="3" width="11" bestFit="1" customWidth="1"/>
    <col min="4" max="4" width="15.125" bestFit="1" customWidth="1"/>
    <col min="5" max="5" width="6.125" bestFit="1" customWidth="1"/>
    <col min="6" max="6" width="6.875" bestFit="1" customWidth="1"/>
    <col min="7" max="7" width="14.25" bestFit="1" customWidth="1"/>
    <col min="8" max="8" width="7.125" bestFit="1" customWidth="1"/>
    <col min="9" max="9" width="5.875" bestFit="1" customWidth="1"/>
    <col min="10" max="10" width="6.125" bestFit="1" customWidth="1"/>
    <col min="11" max="11" width="4.5" bestFit="1" customWidth="1"/>
    <col min="12" max="12" width="8.875" bestFit="1" customWidth="1"/>
    <col min="16" max="16" width="15.25" bestFit="1" customWidth="1"/>
    <col min="17" max="18" width="15.75" bestFit="1" customWidth="1"/>
    <col min="19" max="20" width="17.625" bestFit="1" customWidth="1"/>
    <col min="21" max="22" width="18.125" bestFit="1" customWidth="1"/>
  </cols>
  <sheetData>
    <row r="1" spans="1:20">
      <c r="A1" s="2" t="s">
        <v>0</v>
      </c>
      <c r="B1" t="s">
        <v>304</v>
      </c>
      <c r="C1" s="2" t="s">
        <v>305</v>
      </c>
      <c r="D1" t="s">
        <v>306</v>
      </c>
      <c r="E1" t="s">
        <v>307</v>
      </c>
      <c r="F1" t="s">
        <v>308</v>
      </c>
      <c r="G1" s="2" t="s">
        <v>1</v>
      </c>
      <c r="H1" t="s">
        <v>309</v>
      </c>
      <c r="I1" t="s">
        <v>310</v>
      </c>
      <c r="J1" t="s">
        <v>311</v>
      </c>
      <c r="K1" t="s">
        <v>313</v>
      </c>
      <c r="L1" t="s">
        <v>314</v>
      </c>
      <c r="M1" s="2" t="s">
        <v>3</v>
      </c>
      <c r="N1" t="s">
        <v>73</v>
      </c>
      <c r="O1" s="6" t="s">
        <v>362</v>
      </c>
      <c r="P1" s="6" t="s">
        <v>310</v>
      </c>
      <c r="Q1" s="6" t="s">
        <v>310</v>
      </c>
      <c r="R1" s="7" t="s">
        <v>362</v>
      </c>
      <c r="S1" s="7" t="s">
        <v>311</v>
      </c>
      <c r="T1" s="7" t="s">
        <v>311</v>
      </c>
    </row>
    <row r="2" spans="1:20">
      <c r="A2" s="3">
        <v>45462526</v>
      </c>
      <c r="B2" s="1" t="s">
        <v>144</v>
      </c>
      <c r="C2" s="2" t="s">
        <v>145</v>
      </c>
      <c r="D2" t="s">
        <v>146</v>
      </c>
      <c r="E2">
        <v>1180</v>
      </c>
      <c r="F2">
        <v>176596</v>
      </c>
      <c r="G2" s="4">
        <v>37086</v>
      </c>
      <c r="H2" s="1">
        <v>344288</v>
      </c>
      <c r="I2">
        <f>LOOKUP(Q2:Q71,$P$2,$O$2)</f>
        <v>1</v>
      </c>
      <c r="J2">
        <f>LOOKUP(T2:T71,$S$2:$S$48,$R$2:$R$48)</f>
        <v>44</v>
      </c>
      <c r="K2">
        <v>1</v>
      </c>
      <c r="L2">
        <v>34</v>
      </c>
      <c r="M2" s="1" t="s">
        <v>2</v>
      </c>
      <c r="N2" s="1" t="s">
        <v>74</v>
      </c>
      <c r="O2" s="6">
        <v>1</v>
      </c>
      <c r="P2" s="6" t="s">
        <v>315</v>
      </c>
      <c r="Q2" s="6" t="s">
        <v>315</v>
      </c>
      <c r="R2" s="7">
        <v>1</v>
      </c>
      <c r="S2" s="7" t="s">
        <v>312</v>
      </c>
      <c r="T2" s="7" t="s">
        <v>316</v>
      </c>
    </row>
    <row r="3" spans="1:20">
      <c r="A3" s="3">
        <v>45462527</v>
      </c>
      <c r="B3" s="1" t="s">
        <v>147</v>
      </c>
      <c r="C3" s="2" t="s">
        <v>148</v>
      </c>
      <c r="D3" t="s">
        <v>149</v>
      </c>
      <c r="E3">
        <v>2280</v>
      </c>
      <c r="F3">
        <v>223523</v>
      </c>
      <c r="G3" s="4">
        <v>36932</v>
      </c>
      <c r="H3" s="1">
        <v>614164</v>
      </c>
      <c r="I3">
        <f t="shared" ref="I3:I66" si="0">LOOKUP(Q3:Q72,$P$2,$O$2)</f>
        <v>1</v>
      </c>
      <c r="J3">
        <f t="shared" ref="J3:J66" si="1">LOOKUP(T3:T72,$S$2:$S$48,$R$2:$R$48)</f>
        <v>41</v>
      </c>
      <c r="K3">
        <v>30</v>
      </c>
      <c r="L3">
        <v>75</v>
      </c>
      <c r="M3" s="1" t="s">
        <v>4</v>
      </c>
      <c r="N3" s="1" t="s">
        <v>75</v>
      </c>
      <c r="O3" s="6"/>
      <c r="P3" s="6"/>
      <c r="Q3" s="6" t="s">
        <v>315</v>
      </c>
      <c r="R3" s="7">
        <v>2</v>
      </c>
      <c r="S3" s="7" t="s">
        <v>351</v>
      </c>
      <c r="T3" s="7" t="s">
        <v>317</v>
      </c>
    </row>
    <row r="4" spans="1:20">
      <c r="A4" s="3">
        <v>45462528</v>
      </c>
      <c r="B4" s="1" t="s">
        <v>150</v>
      </c>
      <c r="C4" s="2" t="s">
        <v>151</v>
      </c>
      <c r="D4" t="s">
        <v>146</v>
      </c>
      <c r="E4">
        <v>4560</v>
      </c>
      <c r="F4">
        <v>354155</v>
      </c>
      <c r="G4" s="4">
        <v>35936</v>
      </c>
      <c r="H4" s="1">
        <v>394242</v>
      </c>
      <c r="I4">
        <f t="shared" si="0"/>
        <v>1</v>
      </c>
      <c r="J4">
        <f t="shared" si="1"/>
        <v>15</v>
      </c>
      <c r="K4">
        <v>43</v>
      </c>
      <c r="L4">
        <v>57</v>
      </c>
      <c r="M4" s="1" t="s">
        <v>5</v>
      </c>
      <c r="N4" s="1" t="s">
        <v>76</v>
      </c>
      <c r="O4" s="6"/>
      <c r="P4" s="6"/>
      <c r="Q4" s="6" t="s">
        <v>315</v>
      </c>
      <c r="R4" s="7">
        <v>3</v>
      </c>
      <c r="S4" s="7" t="s">
        <v>361</v>
      </c>
      <c r="T4" s="7" t="s">
        <v>318</v>
      </c>
    </row>
    <row r="5" spans="1:20">
      <c r="A5" s="3">
        <v>45462529</v>
      </c>
      <c r="B5" s="1" t="s">
        <v>152</v>
      </c>
      <c r="C5" s="2" t="s">
        <v>153</v>
      </c>
      <c r="D5" t="s">
        <v>154</v>
      </c>
      <c r="E5">
        <v>9120</v>
      </c>
      <c r="F5">
        <v>554296</v>
      </c>
      <c r="G5" s="4">
        <v>36069</v>
      </c>
      <c r="H5" s="1">
        <v>660540</v>
      </c>
      <c r="I5">
        <f t="shared" si="0"/>
        <v>1</v>
      </c>
      <c r="J5">
        <f t="shared" si="1"/>
        <v>39</v>
      </c>
      <c r="K5">
        <v>25</v>
      </c>
      <c r="L5">
        <v>78</v>
      </c>
      <c r="M5" s="1" t="s">
        <v>6</v>
      </c>
      <c r="N5" s="1" t="s">
        <v>77</v>
      </c>
      <c r="O5" s="6"/>
      <c r="P5" s="6"/>
      <c r="Q5" s="6" t="s">
        <v>315</v>
      </c>
      <c r="R5" s="7">
        <v>4</v>
      </c>
      <c r="S5" s="7" t="s">
        <v>339</v>
      </c>
      <c r="T5" s="7" t="s">
        <v>319</v>
      </c>
    </row>
    <row r="6" spans="1:20">
      <c r="A6" s="3">
        <v>45462530</v>
      </c>
      <c r="B6" s="1" t="s">
        <v>155</v>
      </c>
      <c r="C6" s="2" t="s">
        <v>156</v>
      </c>
      <c r="D6" t="s">
        <v>157</v>
      </c>
      <c r="E6">
        <v>2367</v>
      </c>
      <c r="F6">
        <v>558134</v>
      </c>
      <c r="G6" s="4">
        <v>27911</v>
      </c>
      <c r="H6" s="1">
        <v>125837</v>
      </c>
      <c r="I6">
        <f t="shared" si="0"/>
        <v>1</v>
      </c>
      <c r="J6">
        <f t="shared" si="1"/>
        <v>47</v>
      </c>
      <c r="K6">
        <v>40</v>
      </c>
      <c r="L6">
        <v>92</v>
      </c>
      <c r="M6" s="1" t="s">
        <v>7</v>
      </c>
      <c r="N6" s="1" t="s">
        <v>78</v>
      </c>
      <c r="O6" s="6"/>
      <c r="P6" s="6"/>
      <c r="Q6" s="6" t="s">
        <v>315</v>
      </c>
      <c r="R6" s="7">
        <v>5</v>
      </c>
      <c r="S6" s="7" t="s">
        <v>353</v>
      </c>
      <c r="T6" s="7" t="s">
        <v>320</v>
      </c>
    </row>
    <row r="7" spans="1:20">
      <c r="A7" s="3">
        <v>45462531</v>
      </c>
      <c r="B7" s="1" t="s">
        <v>152</v>
      </c>
      <c r="C7" s="2" t="s">
        <v>158</v>
      </c>
      <c r="D7" t="s">
        <v>159</v>
      </c>
      <c r="E7">
        <v>7101</v>
      </c>
      <c r="F7">
        <v>669343</v>
      </c>
      <c r="G7" s="4">
        <v>31355</v>
      </c>
      <c r="H7" s="1">
        <v>125703</v>
      </c>
      <c r="I7">
        <f t="shared" si="0"/>
        <v>1</v>
      </c>
      <c r="J7">
        <f t="shared" si="1"/>
        <v>30</v>
      </c>
      <c r="K7">
        <v>49</v>
      </c>
      <c r="L7">
        <v>84</v>
      </c>
      <c r="M7" s="1" t="s">
        <v>8</v>
      </c>
      <c r="N7" s="1" t="s">
        <v>79</v>
      </c>
      <c r="O7" s="6"/>
      <c r="P7" s="6"/>
      <c r="Q7" s="6" t="s">
        <v>315</v>
      </c>
      <c r="R7" s="7">
        <v>6</v>
      </c>
      <c r="S7" s="7" t="s">
        <v>352</v>
      </c>
      <c r="T7" s="7" t="s">
        <v>321</v>
      </c>
    </row>
    <row r="8" spans="1:20">
      <c r="A8" s="3">
        <v>45462532</v>
      </c>
      <c r="B8" s="1" t="s">
        <v>160</v>
      </c>
      <c r="C8" s="2" t="s">
        <v>161</v>
      </c>
      <c r="D8" t="s">
        <v>162</v>
      </c>
      <c r="E8">
        <v>3455</v>
      </c>
      <c r="F8">
        <v>719630</v>
      </c>
      <c r="G8" s="4">
        <v>36024</v>
      </c>
      <c r="H8" s="1">
        <v>625283</v>
      </c>
      <c r="I8">
        <f t="shared" si="0"/>
        <v>1</v>
      </c>
      <c r="J8">
        <f t="shared" si="1"/>
        <v>32</v>
      </c>
      <c r="K8">
        <v>46</v>
      </c>
      <c r="L8">
        <v>7</v>
      </c>
      <c r="M8" s="1" t="s">
        <v>9</v>
      </c>
      <c r="N8" s="1" t="s">
        <v>80</v>
      </c>
      <c r="O8" s="6"/>
      <c r="P8" s="6"/>
      <c r="Q8" s="6" t="s">
        <v>315</v>
      </c>
      <c r="R8" s="7">
        <v>7</v>
      </c>
      <c r="S8" s="7" t="s">
        <v>337</v>
      </c>
      <c r="T8" s="7" t="s">
        <v>322</v>
      </c>
    </row>
    <row r="9" spans="1:20">
      <c r="A9" s="3">
        <v>45462533</v>
      </c>
      <c r="B9" s="1" t="s">
        <v>163</v>
      </c>
      <c r="C9" s="2" t="s">
        <v>164</v>
      </c>
      <c r="D9" t="s">
        <v>165</v>
      </c>
      <c r="E9">
        <v>2377</v>
      </c>
      <c r="F9">
        <v>871623</v>
      </c>
      <c r="G9" s="4">
        <v>30979</v>
      </c>
      <c r="H9" s="1">
        <v>614611</v>
      </c>
      <c r="I9">
        <f t="shared" si="0"/>
        <v>1</v>
      </c>
      <c r="J9">
        <f t="shared" si="1"/>
        <v>23</v>
      </c>
      <c r="K9">
        <v>50</v>
      </c>
      <c r="L9">
        <v>78</v>
      </c>
      <c r="M9" s="1" t="s">
        <v>10</v>
      </c>
      <c r="N9" s="1" t="s">
        <v>81</v>
      </c>
      <c r="O9" s="6"/>
      <c r="P9" s="6"/>
      <c r="Q9" s="6" t="s">
        <v>315</v>
      </c>
      <c r="R9" s="7">
        <v>8</v>
      </c>
      <c r="S9" s="7" t="s">
        <v>359</v>
      </c>
      <c r="T9" s="7" t="s">
        <v>323</v>
      </c>
    </row>
    <row r="10" spans="1:20">
      <c r="A10" s="3">
        <v>45462534</v>
      </c>
      <c r="B10" s="1" t="s">
        <v>166</v>
      </c>
      <c r="C10" s="2" t="s">
        <v>167</v>
      </c>
      <c r="D10" t="s">
        <v>168</v>
      </c>
      <c r="E10">
        <v>8755</v>
      </c>
      <c r="F10">
        <v>921148</v>
      </c>
      <c r="G10" s="4">
        <v>28047</v>
      </c>
      <c r="H10" s="1">
        <v>454311</v>
      </c>
      <c r="I10">
        <f t="shared" si="0"/>
        <v>1</v>
      </c>
      <c r="J10">
        <f t="shared" si="1"/>
        <v>27</v>
      </c>
      <c r="K10">
        <v>19</v>
      </c>
      <c r="L10">
        <v>78</v>
      </c>
      <c r="M10" s="1" t="s">
        <v>11</v>
      </c>
      <c r="N10" s="1" t="s">
        <v>82</v>
      </c>
      <c r="O10" s="6"/>
      <c r="P10" s="6"/>
      <c r="Q10" s="6" t="s">
        <v>315</v>
      </c>
      <c r="R10" s="7">
        <v>9</v>
      </c>
      <c r="S10" s="7" t="s">
        <v>328</v>
      </c>
      <c r="T10" s="7" t="s">
        <v>324</v>
      </c>
    </row>
    <row r="11" spans="1:20">
      <c r="A11" s="3">
        <v>45462535</v>
      </c>
      <c r="B11" s="1" t="s">
        <v>169</v>
      </c>
      <c r="C11" s="2" t="s">
        <v>170</v>
      </c>
      <c r="D11" t="s">
        <v>171</v>
      </c>
      <c r="E11">
        <v>4355</v>
      </c>
      <c r="F11">
        <v>104594</v>
      </c>
      <c r="G11" s="4">
        <v>36447</v>
      </c>
      <c r="H11" s="1">
        <v>660007</v>
      </c>
      <c r="I11">
        <f t="shared" si="0"/>
        <v>1</v>
      </c>
      <c r="J11">
        <f t="shared" si="1"/>
        <v>28</v>
      </c>
      <c r="K11">
        <v>19</v>
      </c>
      <c r="L11">
        <v>42</v>
      </c>
      <c r="M11" s="1" t="s">
        <v>12</v>
      </c>
      <c r="N11" s="1" t="s">
        <v>83</v>
      </c>
      <c r="O11" s="6"/>
      <c r="P11" s="6"/>
      <c r="Q11" s="6" t="s">
        <v>315</v>
      </c>
      <c r="R11" s="7">
        <v>10</v>
      </c>
      <c r="S11" s="7" t="s">
        <v>346</v>
      </c>
      <c r="T11" s="7" t="s">
        <v>325</v>
      </c>
    </row>
    <row r="12" spans="1:20">
      <c r="A12" s="3">
        <v>45462536</v>
      </c>
      <c r="B12" s="1" t="s">
        <v>172</v>
      </c>
      <c r="C12" s="2" t="s">
        <v>173</v>
      </c>
      <c r="D12" t="s">
        <v>174</v>
      </c>
      <c r="E12">
        <v>2791</v>
      </c>
      <c r="F12">
        <v>114390</v>
      </c>
      <c r="G12" s="4">
        <v>31241</v>
      </c>
      <c r="H12" s="1">
        <v>603036</v>
      </c>
      <c r="I12">
        <f t="shared" si="0"/>
        <v>1</v>
      </c>
      <c r="J12">
        <f t="shared" si="1"/>
        <v>35</v>
      </c>
      <c r="K12">
        <v>4</v>
      </c>
      <c r="L12">
        <v>13</v>
      </c>
      <c r="M12" s="1" t="s">
        <v>13</v>
      </c>
      <c r="N12" s="1" t="s">
        <v>84</v>
      </c>
      <c r="O12" s="6"/>
      <c r="P12" s="6"/>
      <c r="Q12" s="6" t="s">
        <v>315</v>
      </c>
      <c r="R12" s="7">
        <v>11</v>
      </c>
      <c r="S12" s="7" t="s">
        <v>350</v>
      </c>
      <c r="T12" s="7" t="s">
        <v>326</v>
      </c>
    </row>
    <row r="13" spans="1:20">
      <c r="A13" s="3">
        <v>45462537</v>
      </c>
      <c r="B13" s="1" t="s">
        <v>175</v>
      </c>
      <c r="C13" s="2" t="s">
        <v>176</v>
      </c>
      <c r="D13" t="s">
        <v>177</v>
      </c>
      <c r="E13">
        <v>5582</v>
      </c>
      <c r="F13">
        <v>126286</v>
      </c>
      <c r="G13" s="4">
        <v>27906</v>
      </c>
      <c r="H13" s="1">
        <v>450983</v>
      </c>
      <c r="I13">
        <f t="shared" si="0"/>
        <v>1</v>
      </c>
      <c r="J13">
        <f t="shared" si="1"/>
        <v>16</v>
      </c>
      <c r="K13">
        <v>26</v>
      </c>
      <c r="L13">
        <v>60</v>
      </c>
      <c r="M13" s="1" t="s">
        <v>14</v>
      </c>
      <c r="N13" s="1" t="s">
        <v>85</v>
      </c>
      <c r="O13" s="6"/>
      <c r="P13" s="6"/>
      <c r="Q13" s="6" t="s">
        <v>315</v>
      </c>
      <c r="R13" s="7">
        <v>12</v>
      </c>
      <c r="S13" s="7" t="s">
        <v>354</v>
      </c>
      <c r="T13" s="7" t="s">
        <v>327</v>
      </c>
    </row>
    <row r="14" spans="1:20">
      <c r="A14" s="3">
        <v>45462538</v>
      </c>
      <c r="B14" s="1" t="s">
        <v>178</v>
      </c>
      <c r="C14" s="2" t="s">
        <v>179</v>
      </c>
      <c r="D14" t="s">
        <v>180</v>
      </c>
      <c r="E14">
        <v>2978</v>
      </c>
      <c r="F14">
        <v>133653</v>
      </c>
      <c r="G14" s="4">
        <v>36385</v>
      </c>
      <c r="H14" s="1">
        <v>394782</v>
      </c>
      <c r="I14">
        <f t="shared" si="0"/>
        <v>1</v>
      </c>
      <c r="J14">
        <f t="shared" si="1"/>
        <v>44</v>
      </c>
      <c r="K14">
        <v>3</v>
      </c>
      <c r="L14">
        <v>14</v>
      </c>
      <c r="M14" s="1" t="s">
        <v>15</v>
      </c>
      <c r="N14" s="1" t="s">
        <v>86</v>
      </c>
      <c r="O14" s="6"/>
      <c r="P14" s="6"/>
      <c r="Q14" s="6" t="s">
        <v>315</v>
      </c>
      <c r="R14" s="7">
        <v>13</v>
      </c>
      <c r="S14" s="7" t="s">
        <v>332</v>
      </c>
      <c r="T14" s="7" t="s">
        <v>316</v>
      </c>
    </row>
    <row r="15" spans="1:20">
      <c r="A15" s="3">
        <v>45462539</v>
      </c>
      <c r="B15" s="1" t="s">
        <v>181</v>
      </c>
      <c r="C15" s="2" t="s">
        <v>182</v>
      </c>
      <c r="D15" t="s">
        <v>183</v>
      </c>
      <c r="E15">
        <v>7512</v>
      </c>
      <c r="F15">
        <v>141956</v>
      </c>
      <c r="G15" s="4">
        <v>31333</v>
      </c>
      <c r="H15" s="1">
        <v>603002</v>
      </c>
      <c r="I15">
        <f t="shared" si="0"/>
        <v>1</v>
      </c>
      <c r="J15">
        <f t="shared" si="1"/>
        <v>9</v>
      </c>
      <c r="K15">
        <v>28</v>
      </c>
      <c r="L15">
        <v>56</v>
      </c>
      <c r="M15" s="1" t="s">
        <v>16</v>
      </c>
      <c r="N15" s="1" t="s">
        <v>87</v>
      </c>
      <c r="O15" s="6"/>
      <c r="P15" s="6"/>
      <c r="Q15" s="6" t="s">
        <v>315</v>
      </c>
      <c r="R15" s="7">
        <v>14</v>
      </c>
      <c r="S15" s="7" t="s">
        <v>342</v>
      </c>
      <c r="T15" s="7" t="s">
        <v>328</v>
      </c>
    </row>
    <row r="16" spans="1:20">
      <c r="A16" s="3">
        <v>45462540</v>
      </c>
      <c r="B16" s="1" t="s">
        <v>184</v>
      </c>
      <c r="C16" s="2" t="s">
        <v>185</v>
      </c>
      <c r="D16" t="s">
        <v>186</v>
      </c>
      <c r="E16">
        <v>5046</v>
      </c>
      <c r="F16">
        <v>158433</v>
      </c>
      <c r="G16" s="4">
        <v>36265</v>
      </c>
      <c r="H16" s="1">
        <v>450558</v>
      </c>
      <c r="I16">
        <f t="shared" si="0"/>
        <v>1</v>
      </c>
      <c r="J16">
        <f t="shared" si="1"/>
        <v>24</v>
      </c>
      <c r="K16">
        <v>30</v>
      </c>
      <c r="L16">
        <v>71</v>
      </c>
      <c r="M16" s="1" t="s">
        <v>17</v>
      </c>
      <c r="N16" s="1" t="s">
        <v>88</v>
      </c>
      <c r="O16" s="6"/>
      <c r="P16" s="6"/>
      <c r="Q16" s="6" t="s">
        <v>315</v>
      </c>
      <c r="R16" s="7">
        <v>15</v>
      </c>
      <c r="S16" s="7" t="s">
        <v>318</v>
      </c>
      <c r="T16" s="7" t="s">
        <v>329</v>
      </c>
    </row>
    <row r="17" spans="1:20">
      <c r="A17" s="3">
        <v>45462541</v>
      </c>
      <c r="B17" s="1" t="s">
        <v>187</v>
      </c>
      <c r="C17" s="2" t="s">
        <v>188</v>
      </c>
      <c r="D17" t="s">
        <v>189</v>
      </c>
      <c r="E17">
        <v>2460</v>
      </c>
      <c r="F17">
        <v>169505</v>
      </c>
      <c r="G17" s="4">
        <v>36173</v>
      </c>
      <c r="H17" s="1">
        <v>394060</v>
      </c>
      <c r="I17">
        <f t="shared" si="0"/>
        <v>1</v>
      </c>
      <c r="J17">
        <f t="shared" si="1"/>
        <v>42</v>
      </c>
      <c r="K17">
        <v>43</v>
      </c>
      <c r="L17">
        <v>79</v>
      </c>
      <c r="M17" s="1" t="s">
        <v>18</v>
      </c>
      <c r="N17" s="1" t="s">
        <v>89</v>
      </c>
      <c r="O17" s="6"/>
      <c r="P17" s="6"/>
      <c r="Q17" s="6" t="s">
        <v>315</v>
      </c>
      <c r="R17" s="7">
        <v>16</v>
      </c>
      <c r="S17" s="7" t="s">
        <v>327</v>
      </c>
      <c r="T17" s="7" t="s">
        <v>330</v>
      </c>
    </row>
    <row r="18" spans="1:20">
      <c r="A18" s="3">
        <v>45462542</v>
      </c>
      <c r="B18" s="1" t="s">
        <v>190</v>
      </c>
      <c r="C18" s="2" t="s">
        <v>191</v>
      </c>
      <c r="D18" t="s">
        <v>192</v>
      </c>
      <c r="E18">
        <v>3412</v>
      </c>
      <c r="F18">
        <v>174593</v>
      </c>
      <c r="G18" s="4">
        <v>36167</v>
      </c>
      <c r="H18" s="1">
        <v>410661</v>
      </c>
      <c r="I18">
        <f t="shared" si="0"/>
        <v>1</v>
      </c>
      <c r="J18">
        <f t="shared" si="1"/>
        <v>46</v>
      </c>
      <c r="K18">
        <v>50</v>
      </c>
      <c r="L18">
        <v>53</v>
      </c>
      <c r="M18" s="1" t="s">
        <v>19</v>
      </c>
      <c r="N18" s="1" t="s">
        <v>90</v>
      </c>
      <c r="O18" s="6"/>
      <c r="P18" s="6"/>
      <c r="Q18" s="6" t="s">
        <v>315</v>
      </c>
      <c r="R18" s="7">
        <v>17</v>
      </c>
      <c r="S18" s="7" t="s">
        <v>358</v>
      </c>
      <c r="T18" s="7" t="s">
        <v>331</v>
      </c>
    </row>
    <row r="19" spans="1:20">
      <c r="A19" s="3">
        <v>45462543</v>
      </c>
      <c r="B19" s="1" t="s">
        <v>193</v>
      </c>
      <c r="C19" s="2" t="s">
        <v>194</v>
      </c>
      <c r="D19" t="s">
        <v>195</v>
      </c>
      <c r="E19">
        <v>4950</v>
      </c>
      <c r="F19">
        <v>183034</v>
      </c>
      <c r="G19" s="4">
        <v>36184</v>
      </c>
      <c r="H19" s="1">
        <v>625590</v>
      </c>
      <c r="I19">
        <f t="shared" si="0"/>
        <v>1</v>
      </c>
      <c r="J19">
        <f t="shared" si="1"/>
        <v>15</v>
      </c>
      <c r="K19">
        <v>20</v>
      </c>
      <c r="L19">
        <v>34</v>
      </c>
      <c r="M19" s="1" t="s">
        <v>20</v>
      </c>
      <c r="N19" s="1" t="s">
        <v>91</v>
      </c>
      <c r="O19" s="6"/>
      <c r="P19" s="6"/>
      <c r="Q19" s="6" t="s">
        <v>315</v>
      </c>
      <c r="R19" s="7">
        <v>18</v>
      </c>
      <c r="S19" s="7" t="s">
        <v>348</v>
      </c>
      <c r="T19" s="7" t="s">
        <v>318</v>
      </c>
    </row>
    <row r="20" spans="1:20">
      <c r="A20" s="3">
        <v>45462544</v>
      </c>
      <c r="B20" s="1" t="s">
        <v>196</v>
      </c>
      <c r="C20" s="2" t="s">
        <v>197</v>
      </c>
      <c r="D20" t="s">
        <v>186</v>
      </c>
      <c r="E20">
        <v>5829</v>
      </c>
      <c r="F20">
        <v>219464</v>
      </c>
      <c r="G20" s="4">
        <v>34214</v>
      </c>
      <c r="H20" s="1">
        <v>625683</v>
      </c>
      <c r="I20">
        <f t="shared" si="0"/>
        <v>1</v>
      </c>
      <c r="J20">
        <f t="shared" si="1"/>
        <v>1</v>
      </c>
      <c r="K20">
        <v>20</v>
      </c>
      <c r="L20">
        <v>21</v>
      </c>
      <c r="M20" s="1" t="s">
        <v>21</v>
      </c>
      <c r="N20" s="1" t="s">
        <v>92</v>
      </c>
      <c r="O20" s="6"/>
      <c r="P20" s="6"/>
      <c r="Q20" s="6" t="s">
        <v>315</v>
      </c>
      <c r="R20" s="7">
        <v>19</v>
      </c>
      <c r="S20" s="7" t="s">
        <v>357</v>
      </c>
      <c r="T20" s="7" t="s">
        <v>312</v>
      </c>
    </row>
    <row r="21" spans="1:20">
      <c r="A21" s="3">
        <v>45462545</v>
      </c>
      <c r="B21" s="1" t="s">
        <v>198</v>
      </c>
      <c r="C21" s="2" t="s">
        <v>199</v>
      </c>
      <c r="D21" t="s">
        <v>200</v>
      </c>
      <c r="E21">
        <v>6443</v>
      </c>
      <c r="F21">
        <v>208059</v>
      </c>
      <c r="G21" s="4">
        <v>36041</v>
      </c>
      <c r="H21" s="1">
        <v>400562</v>
      </c>
      <c r="I21">
        <f t="shared" si="0"/>
        <v>1</v>
      </c>
      <c r="J21">
        <f t="shared" si="1"/>
        <v>13</v>
      </c>
      <c r="K21">
        <v>32</v>
      </c>
      <c r="L21">
        <v>67</v>
      </c>
      <c r="M21" s="1" t="s">
        <v>22</v>
      </c>
      <c r="N21" s="1" t="s">
        <v>93</v>
      </c>
      <c r="O21" s="6"/>
      <c r="P21" s="6"/>
      <c r="Q21" s="6" t="s">
        <v>315</v>
      </c>
      <c r="R21" s="7">
        <v>20</v>
      </c>
      <c r="S21" s="7" t="s">
        <v>333</v>
      </c>
      <c r="T21" s="7" t="s">
        <v>332</v>
      </c>
    </row>
    <row r="22" spans="1:20">
      <c r="A22" s="3">
        <v>45462546</v>
      </c>
      <c r="B22" s="1" t="s">
        <v>201</v>
      </c>
      <c r="C22" s="2" t="s">
        <v>145</v>
      </c>
      <c r="D22" t="s">
        <v>202</v>
      </c>
      <c r="E22">
        <v>7079</v>
      </c>
      <c r="F22">
        <v>213265</v>
      </c>
      <c r="G22" s="4">
        <v>31343</v>
      </c>
      <c r="H22" s="1">
        <v>614510</v>
      </c>
      <c r="I22">
        <f t="shared" si="0"/>
        <v>1</v>
      </c>
      <c r="J22">
        <f t="shared" si="1"/>
        <v>20</v>
      </c>
      <c r="K22">
        <v>47</v>
      </c>
      <c r="L22">
        <v>72</v>
      </c>
      <c r="M22" s="1" t="s">
        <v>23</v>
      </c>
      <c r="N22" s="1" t="s">
        <v>94</v>
      </c>
      <c r="O22" s="6"/>
      <c r="P22" s="6"/>
      <c r="Q22" s="6" t="s">
        <v>315</v>
      </c>
      <c r="R22" s="7">
        <v>21</v>
      </c>
      <c r="S22" s="7" t="s">
        <v>355</v>
      </c>
      <c r="T22" s="7" t="s">
        <v>333</v>
      </c>
    </row>
    <row r="23" spans="1:20">
      <c r="A23" s="3">
        <v>45462547</v>
      </c>
      <c r="B23" s="1" t="s">
        <v>203</v>
      </c>
      <c r="C23" s="2" t="s">
        <v>204</v>
      </c>
      <c r="D23" t="s">
        <v>205</v>
      </c>
      <c r="E23">
        <v>8207</v>
      </c>
      <c r="F23">
        <v>522702</v>
      </c>
      <c r="G23" s="4">
        <v>31255</v>
      </c>
      <c r="H23" s="1">
        <v>410542</v>
      </c>
      <c r="I23">
        <f t="shared" si="0"/>
        <v>1</v>
      </c>
      <c r="J23">
        <f t="shared" si="1"/>
        <v>37</v>
      </c>
      <c r="K23">
        <v>46</v>
      </c>
      <c r="L23">
        <v>82</v>
      </c>
      <c r="M23" s="1" t="s">
        <v>24</v>
      </c>
      <c r="N23" s="1" t="s">
        <v>95</v>
      </c>
      <c r="O23" s="6"/>
      <c r="P23" s="6"/>
      <c r="Q23" s="6" t="s">
        <v>315</v>
      </c>
      <c r="R23" s="7">
        <v>22</v>
      </c>
      <c r="S23" s="7" t="s">
        <v>344</v>
      </c>
      <c r="T23" s="7" t="s">
        <v>334</v>
      </c>
    </row>
    <row r="24" spans="1:20">
      <c r="A24" s="3">
        <v>45462548</v>
      </c>
      <c r="B24" s="1" t="s">
        <v>193</v>
      </c>
      <c r="C24" s="2" t="s">
        <v>206</v>
      </c>
      <c r="D24" t="s">
        <v>207</v>
      </c>
      <c r="E24">
        <v>9307</v>
      </c>
      <c r="F24">
        <v>232158</v>
      </c>
      <c r="G24" s="4">
        <v>36072</v>
      </c>
      <c r="H24" s="1">
        <v>620839</v>
      </c>
      <c r="I24">
        <f t="shared" si="0"/>
        <v>1</v>
      </c>
      <c r="J24">
        <f t="shared" si="1"/>
        <v>43</v>
      </c>
      <c r="K24">
        <v>8</v>
      </c>
      <c r="L24">
        <v>100</v>
      </c>
      <c r="M24" s="1" t="s">
        <v>25</v>
      </c>
      <c r="N24" s="1" t="s">
        <v>96</v>
      </c>
      <c r="O24" s="6"/>
      <c r="P24" s="6"/>
      <c r="Q24" s="6" t="s">
        <v>315</v>
      </c>
      <c r="R24" s="7">
        <v>23</v>
      </c>
      <c r="S24" s="7" t="s">
        <v>323</v>
      </c>
      <c r="T24" s="7" t="s">
        <v>335</v>
      </c>
    </row>
    <row r="25" spans="1:20">
      <c r="A25" s="3">
        <v>45462549</v>
      </c>
      <c r="B25" s="1" t="s">
        <v>208</v>
      </c>
      <c r="C25" s="2" t="s">
        <v>170</v>
      </c>
      <c r="D25" t="s">
        <v>209</v>
      </c>
      <c r="E25">
        <v>1357</v>
      </c>
      <c r="F25">
        <v>242839</v>
      </c>
      <c r="G25" s="4">
        <v>36273</v>
      </c>
      <c r="H25" s="1">
        <v>443890</v>
      </c>
      <c r="I25">
        <f t="shared" si="0"/>
        <v>1</v>
      </c>
      <c r="J25">
        <f t="shared" si="1"/>
        <v>15</v>
      </c>
      <c r="K25">
        <v>1</v>
      </c>
      <c r="L25">
        <v>10</v>
      </c>
      <c r="M25" s="1" t="s">
        <v>26</v>
      </c>
      <c r="N25" s="1" t="s">
        <v>97</v>
      </c>
      <c r="O25" s="6"/>
      <c r="P25" s="6"/>
      <c r="Q25" s="6" t="s">
        <v>315</v>
      </c>
      <c r="R25" s="7">
        <v>24</v>
      </c>
      <c r="S25" s="7" t="s">
        <v>329</v>
      </c>
      <c r="T25" s="7" t="s">
        <v>318</v>
      </c>
    </row>
    <row r="26" spans="1:20">
      <c r="A26" s="3">
        <v>45462550</v>
      </c>
      <c r="B26" s="1" t="s">
        <v>210</v>
      </c>
      <c r="C26" s="2" t="s">
        <v>211</v>
      </c>
      <c r="D26" t="s">
        <v>212</v>
      </c>
      <c r="E26">
        <v>1167</v>
      </c>
      <c r="F26">
        <v>256636</v>
      </c>
      <c r="G26" s="4">
        <v>34243</v>
      </c>
      <c r="H26" s="1">
        <v>603379</v>
      </c>
      <c r="I26">
        <f t="shared" si="0"/>
        <v>1</v>
      </c>
      <c r="J26">
        <f t="shared" si="1"/>
        <v>40</v>
      </c>
      <c r="K26">
        <v>46</v>
      </c>
      <c r="L26">
        <v>95</v>
      </c>
      <c r="M26" s="1" t="s">
        <v>27</v>
      </c>
      <c r="N26" s="1" t="s">
        <v>98</v>
      </c>
      <c r="O26" s="6"/>
      <c r="P26" s="6"/>
      <c r="Q26" s="6" t="s">
        <v>315</v>
      </c>
      <c r="R26" s="7">
        <v>25</v>
      </c>
      <c r="S26" s="7" t="s">
        <v>360</v>
      </c>
      <c r="T26" s="7" t="s">
        <v>336</v>
      </c>
    </row>
    <row r="27" spans="1:20">
      <c r="A27" s="3">
        <v>45462551</v>
      </c>
      <c r="B27" s="1" t="s">
        <v>213</v>
      </c>
      <c r="C27" s="2" t="s">
        <v>214</v>
      </c>
      <c r="D27" t="s">
        <v>215</v>
      </c>
      <c r="E27">
        <v>1768</v>
      </c>
      <c r="F27">
        <v>266986</v>
      </c>
      <c r="G27" s="4">
        <v>27841</v>
      </c>
      <c r="H27" s="1">
        <v>603721</v>
      </c>
      <c r="I27">
        <f t="shared" si="0"/>
        <v>1</v>
      </c>
      <c r="J27">
        <f t="shared" si="1"/>
        <v>7</v>
      </c>
      <c r="K27">
        <v>41</v>
      </c>
      <c r="L27">
        <v>57</v>
      </c>
      <c r="M27" s="1" t="s">
        <v>28</v>
      </c>
      <c r="N27" s="1" t="s">
        <v>99</v>
      </c>
      <c r="O27" s="6"/>
      <c r="P27" s="6"/>
      <c r="Q27" s="6" t="s">
        <v>315</v>
      </c>
      <c r="R27" s="7">
        <v>26</v>
      </c>
      <c r="S27" s="7" t="s">
        <v>343</v>
      </c>
      <c r="T27" s="7" t="s">
        <v>337</v>
      </c>
    </row>
    <row r="28" spans="1:20">
      <c r="A28" s="3">
        <v>45462552</v>
      </c>
      <c r="B28" s="1" t="s">
        <v>216</v>
      </c>
      <c r="C28" s="2" t="s">
        <v>217</v>
      </c>
      <c r="D28" t="s">
        <v>218</v>
      </c>
      <c r="E28">
        <v>1710</v>
      </c>
      <c r="F28">
        <v>427875</v>
      </c>
      <c r="G28" s="4">
        <v>36245</v>
      </c>
      <c r="H28" s="1">
        <v>410172</v>
      </c>
      <c r="I28">
        <f t="shared" si="0"/>
        <v>1</v>
      </c>
      <c r="J28">
        <f t="shared" si="1"/>
        <v>38</v>
      </c>
      <c r="K28">
        <v>13</v>
      </c>
      <c r="L28">
        <v>86</v>
      </c>
      <c r="M28" s="1" t="s">
        <v>29</v>
      </c>
      <c r="N28" s="1" t="s">
        <v>100</v>
      </c>
      <c r="O28" s="6"/>
      <c r="P28" s="6"/>
      <c r="Q28" s="6" t="s">
        <v>315</v>
      </c>
      <c r="R28" s="7">
        <v>27</v>
      </c>
      <c r="S28" s="7" t="s">
        <v>324</v>
      </c>
      <c r="T28" s="7" t="s">
        <v>338</v>
      </c>
    </row>
    <row r="29" spans="1:20">
      <c r="A29" s="3">
        <v>45462553</v>
      </c>
      <c r="B29" s="1" t="s">
        <v>184</v>
      </c>
      <c r="C29" s="2" t="s">
        <v>219</v>
      </c>
      <c r="D29" t="s">
        <v>220</v>
      </c>
      <c r="E29">
        <v>1806</v>
      </c>
      <c r="F29">
        <v>289145</v>
      </c>
      <c r="G29" s="4">
        <v>36444</v>
      </c>
      <c r="H29" s="1">
        <v>420151</v>
      </c>
      <c r="I29">
        <f t="shared" si="0"/>
        <v>1</v>
      </c>
      <c r="J29">
        <f t="shared" si="1"/>
        <v>4</v>
      </c>
      <c r="K29">
        <v>32</v>
      </c>
      <c r="L29">
        <v>81</v>
      </c>
      <c r="M29" s="1" t="s">
        <v>30</v>
      </c>
      <c r="N29" s="1" t="s">
        <v>101</v>
      </c>
      <c r="O29" s="6"/>
      <c r="P29" s="6"/>
      <c r="Q29" s="6" t="s">
        <v>315</v>
      </c>
      <c r="R29" s="7">
        <v>28</v>
      </c>
      <c r="S29" s="7" t="s">
        <v>325</v>
      </c>
      <c r="T29" s="7" t="s">
        <v>339</v>
      </c>
    </row>
    <row r="30" spans="1:20">
      <c r="A30" s="3">
        <v>45462554</v>
      </c>
      <c r="B30" s="1" t="s">
        <v>221</v>
      </c>
      <c r="C30" s="2" t="s">
        <v>170</v>
      </c>
      <c r="D30" t="s">
        <v>222</v>
      </c>
      <c r="E30">
        <v>1587</v>
      </c>
      <c r="F30">
        <v>291249</v>
      </c>
      <c r="G30" s="4">
        <v>35610</v>
      </c>
      <c r="H30" s="1">
        <v>125061</v>
      </c>
      <c r="I30">
        <f t="shared" si="0"/>
        <v>1</v>
      </c>
      <c r="J30">
        <f t="shared" si="1"/>
        <v>33</v>
      </c>
      <c r="K30">
        <v>8</v>
      </c>
      <c r="L30">
        <v>74</v>
      </c>
      <c r="M30" s="1" t="s">
        <v>31</v>
      </c>
      <c r="N30" s="1" t="s">
        <v>102</v>
      </c>
      <c r="O30" s="6"/>
      <c r="P30" s="6"/>
      <c r="Q30" s="6" t="s">
        <v>315</v>
      </c>
      <c r="R30" s="7">
        <v>29</v>
      </c>
      <c r="S30" s="7" t="s">
        <v>345</v>
      </c>
      <c r="T30" s="7" t="s">
        <v>340</v>
      </c>
    </row>
    <row r="31" spans="1:20">
      <c r="A31" s="3">
        <v>45462555</v>
      </c>
      <c r="B31" s="1" t="s">
        <v>223</v>
      </c>
      <c r="C31" s="2" t="s">
        <v>224</v>
      </c>
      <c r="D31" t="s">
        <v>154</v>
      </c>
      <c r="E31">
        <v>1647</v>
      </c>
      <c r="F31">
        <v>306372</v>
      </c>
      <c r="G31" s="4">
        <v>30747</v>
      </c>
      <c r="H31" s="1">
        <v>630370</v>
      </c>
      <c r="I31">
        <f t="shared" si="0"/>
        <v>1</v>
      </c>
      <c r="J31">
        <f t="shared" si="1"/>
        <v>47</v>
      </c>
      <c r="K31">
        <v>24</v>
      </c>
      <c r="L31">
        <v>81</v>
      </c>
      <c r="M31" s="1" t="s">
        <v>32</v>
      </c>
      <c r="N31" s="1" t="s">
        <v>103</v>
      </c>
      <c r="O31" s="6"/>
      <c r="P31" s="6"/>
      <c r="Q31" s="6" t="s">
        <v>315</v>
      </c>
      <c r="R31" s="7">
        <v>30</v>
      </c>
      <c r="S31" s="7" t="s">
        <v>321</v>
      </c>
      <c r="T31" s="7" t="s">
        <v>320</v>
      </c>
    </row>
    <row r="32" spans="1:20">
      <c r="A32" s="3">
        <v>45462556</v>
      </c>
      <c r="B32" s="1" t="s">
        <v>225</v>
      </c>
      <c r="C32" s="2" t="s">
        <v>226</v>
      </c>
      <c r="D32" t="s">
        <v>227</v>
      </c>
      <c r="E32">
        <v>1742</v>
      </c>
      <c r="F32">
        <v>316556</v>
      </c>
      <c r="G32" s="4">
        <v>36433</v>
      </c>
      <c r="H32" s="1">
        <v>614753</v>
      </c>
      <c r="I32">
        <f t="shared" si="0"/>
        <v>1</v>
      </c>
      <c r="J32">
        <f t="shared" si="1"/>
        <v>34</v>
      </c>
      <c r="K32">
        <v>35</v>
      </c>
      <c r="L32">
        <v>39</v>
      </c>
      <c r="M32" s="1" t="s">
        <v>33</v>
      </c>
      <c r="N32" s="1" t="s">
        <v>104</v>
      </c>
      <c r="O32" s="6"/>
      <c r="P32" s="6"/>
      <c r="Q32" s="6" t="s">
        <v>315</v>
      </c>
      <c r="R32" s="7">
        <v>31</v>
      </c>
      <c r="S32" s="7" t="s">
        <v>347</v>
      </c>
      <c r="T32" s="7" t="s">
        <v>341</v>
      </c>
    </row>
    <row r="33" spans="1:20">
      <c r="A33" s="3">
        <v>45462557</v>
      </c>
      <c r="B33" s="1" t="s">
        <v>228</v>
      </c>
      <c r="C33" s="2" t="s">
        <v>188</v>
      </c>
      <c r="D33" t="s">
        <v>229</v>
      </c>
      <c r="E33">
        <v>1474</v>
      </c>
      <c r="F33">
        <v>326347</v>
      </c>
      <c r="G33" s="4">
        <v>36258</v>
      </c>
      <c r="H33" s="1">
        <v>426030</v>
      </c>
      <c r="I33">
        <f t="shared" si="0"/>
        <v>1</v>
      </c>
      <c r="J33">
        <f t="shared" si="1"/>
        <v>20</v>
      </c>
      <c r="K33">
        <v>44</v>
      </c>
      <c r="L33">
        <v>93</v>
      </c>
      <c r="M33" s="1" t="s">
        <v>34</v>
      </c>
      <c r="N33" s="1" t="s">
        <v>105</v>
      </c>
      <c r="O33" s="6"/>
      <c r="P33" s="6"/>
      <c r="Q33" s="6" t="s">
        <v>315</v>
      </c>
      <c r="R33" s="7">
        <v>32</v>
      </c>
      <c r="S33" s="7" t="s">
        <v>322</v>
      </c>
      <c r="T33" s="7" t="s">
        <v>333</v>
      </c>
    </row>
    <row r="34" spans="1:20">
      <c r="A34" s="3">
        <v>45462558</v>
      </c>
      <c r="B34" s="1" t="s">
        <v>230</v>
      </c>
      <c r="C34" s="2" t="s">
        <v>231</v>
      </c>
      <c r="D34" t="s">
        <v>232</v>
      </c>
      <c r="E34">
        <v>1452</v>
      </c>
      <c r="F34">
        <v>339539</v>
      </c>
      <c r="G34" s="4">
        <v>36009</v>
      </c>
      <c r="H34" s="1">
        <v>450375</v>
      </c>
      <c r="I34">
        <f t="shared" si="0"/>
        <v>1</v>
      </c>
      <c r="J34">
        <f t="shared" si="1"/>
        <v>14</v>
      </c>
      <c r="K34">
        <v>44</v>
      </c>
      <c r="L34">
        <v>80</v>
      </c>
      <c r="M34" s="1" t="s">
        <v>35</v>
      </c>
      <c r="N34" s="1" t="s">
        <v>106</v>
      </c>
      <c r="O34" s="6"/>
      <c r="P34" s="6"/>
      <c r="Q34" s="6" t="s">
        <v>315</v>
      </c>
      <c r="R34" s="7">
        <v>33</v>
      </c>
      <c r="S34" s="7" t="s">
        <v>340</v>
      </c>
      <c r="T34" s="7" t="s">
        <v>342</v>
      </c>
    </row>
    <row r="35" spans="1:20">
      <c r="A35" s="3">
        <v>45462559</v>
      </c>
      <c r="B35" s="1" t="s">
        <v>233</v>
      </c>
      <c r="C35" s="2" t="s">
        <v>234</v>
      </c>
      <c r="D35" t="s">
        <v>200</v>
      </c>
      <c r="E35">
        <v>2077</v>
      </c>
      <c r="F35">
        <v>443480</v>
      </c>
      <c r="G35" s="4">
        <v>28022</v>
      </c>
      <c r="H35" s="1">
        <v>625560</v>
      </c>
      <c r="I35">
        <f t="shared" si="0"/>
        <v>1</v>
      </c>
      <c r="J35">
        <f t="shared" si="1"/>
        <v>26</v>
      </c>
      <c r="K35">
        <v>12</v>
      </c>
      <c r="L35">
        <v>66</v>
      </c>
      <c r="M35" s="1" t="s">
        <v>36</v>
      </c>
      <c r="N35" s="1" t="s">
        <v>107</v>
      </c>
      <c r="O35" s="6"/>
      <c r="P35" s="6"/>
      <c r="Q35" s="6" t="s">
        <v>315</v>
      </c>
      <c r="R35" s="7">
        <v>34</v>
      </c>
      <c r="S35" s="7" t="s">
        <v>341</v>
      </c>
      <c r="T35" s="7" t="s">
        <v>343</v>
      </c>
    </row>
    <row r="36" spans="1:20">
      <c r="A36" s="3">
        <v>45462560</v>
      </c>
      <c r="B36" s="1" t="s">
        <v>235</v>
      </c>
      <c r="C36" s="2" t="s">
        <v>236</v>
      </c>
      <c r="D36" t="s">
        <v>237</v>
      </c>
      <c r="E36">
        <v>2147</v>
      </c>
      <c r="F36">
        <v>357518</v>
      </c>
      <c r="G36" s="4">
        <v>36253</v>
      </c>
      <c r="H36" s="1">
        <v>630201</v>
      </c>
      <c r="I36">
        <f t="shared" si="0"/>
        <v>1</v>
      </c>
      <c r="J36">
        <f t="shared" si="1"/>
        <v>16</v>
      </c>
      <c r="K36">
        <v>17</v>
      </c>
      <c r="L36">
        <v>25</v>
      </c>
      <c r="M36" s="1" t="s">
        <v>37</v>
      </c>
      <c r="N36" s="1" t="s">
        <v>108</v>
      </c>
      <c r="O36" s="6"/>
      <c r="P36" s="6"/>
      <c r="Q36" s="6" t="s">
        <v>315</v>
      </c>
      <c r="R36" s="7">
        <v>35</v>
      </c>
      <c r="S36" s="7" t="s">
        <v>326</v>
      </c>
      <c r="T36" s="7" t="s">
        <v>327</v>
      </c>
    </row>
    <row r="37" spans="1:20">
      <c r="A37" s="3">
        <v>45462561</v>
      </c>
      <c r="B37" s="1" t="s">
        <v>238</v>
      </c>
      <c r="C37" s="2" t="s">
        <v>234</v>
      </c>
      <c r="D37" t="s">
        <v>239</v>
      </c>
      <c r="E37">
        <v>2687</v>
      </c>
      <c r="F37">
        <v>363884</v>
      </c>
      <c r="G37" s="4">
        <v>27871</v>
      </c>
      <c r="H37" s="1">
        <v>190949</v>
      </c>
      <c r="I37">
        <f t="shared" si="0"/>
        <v>1</v>
      </c>
      <c r="J37">
        <f t="shared" si="1"/>
        <v>22</v>
      </c>
      <c r="K37">
        <v>26</v>
      </c>
      <c r="L37">
        <v>93</v>
      </c>
      <c r="M37" s="1" t="s">
        <v>38</v>
      </c>
      <c r="N37" s="1" t="s">
        <v>109</v>
      </c>
      <c r="O37" s="6"/>
      <c r="P37" s="6"/>
      <c r="Q37" s="6" t="s">
        <v>315</v>
      </c>
      <c r="R37" s="7">
        <v>36</v>
      </c>
      <c r="S37" s="7" t="s">
        <v>356</v>
      </c>
      <c r="T37" s="7" t="s">
        <v>344</v>
      </c>
    </row>
    <row r="38" spans="1:20">
      <c r="A38" s="3">
        <v>45462562</v>
      </c>
      <c r="B38" s="1" t="s">
        <v>169</v>
      </c>
      <c r="C38" s="2" t="s">
        <v>240</v>
      </c>
      <c r="D38" t="s">
        <v>241</v>
      </c>
      <c r="E38">
        <v>2376</v>
      </c>
      <c r="F38">
        <v>443711</v>
      </c>
      <c r="G38" s="4">
        <v>35821</v>
      </c>
      <c r="H38" s="1">
        <v>350501</v>
      </c>
      <c r="I38">
        <f t="shared" si="0"/>
        <v>1</v>
      </c>
      <c r="J38">
        <f t="shared" si="1"/>
        <v>29</v>
      </c>
      <c r="K38">
        <v>2</v>
      </c>
      <c r="L38">
        <v>7</v>
      </c>
      <c r="M38" s="1" t="s">
        <v>39</v>
      </c>
      <c r="N38" s="1" t="s">
        <v>110</v>
      </c>
      <c r="O38" s="6"/>
      <c r="P38" s="6"/>
      <c r="Q38" s="6" t="s">
        <v>315</v>
      </c>
      <c r="R38" s="7">
        <v>37</v>
      </c>
      <c r="S38" s="7" t="s">
        <v>334</v>
      </c>
      <c r="T38" s="7" t="s">
        <v>345</v>
      </c>
    </row>
    <row r="39" spans="1:20">
      <c r="A39" s="3">
        <v>45462563</v>
      </c>
      <c r="B39" s="1" t="s">
        <v>152</v>
      </c>
      <c r="C39" s="2" t="s">
        <v>242</v>
      </c>
      <c r="D39" t="s">
        <v>243</v>
      </c>
      <c r="E39">
        <v>2568</v>
      </c>
      <c r="F39">
        <v>386237</v>
      </c>
      <c r="G39" s="4">
        <v>27983</v>
      </c>
      <c r="H39" s="1">
        <v>450048</v>
      </c>
      <c r="I39">
        <f t="shared" si="0"/>
        <v>1</v>
      </c>
      <c r="J39">
        <f t="shared" si="1"/>
        <v>15</v>
      </c>
      <c r="K39">
        <v>21</v>
      </c>
      <c r="L39">
        <v>3</v>
      </c>
      <c r="M39" s="1" t="s">
        <v>40</v>
      </c>
      <c r="N39" s="1" t="s">
        <v>111</v>
      </c>
      <c r="O39" s="6"/>
      <c r="P39" s="6"/>
      <c r="Q39" s="6" t="s">
        <v>315</v>
      </c>
      <c r="R39" s="7">
        <v>38</v>
      </c>
      <c r="S39" s="7" t="s">
        <v>338</v>
      </c>
      <c r="T39" s="7" t="s">
        <v>318</v>
      </c>
    </row>
    <row r="40" spans="1:20">
      <c r="A40" s="3">
        <v>45462564</v>
      </c>
      <c r="B40" s="1" t="s">
        <v>244</v>
      </c>
      <c r="C40" s="2" t="s">
        <v>231</v>
      </c>
      <c r="D40" t="s">
        <v>186</v>
      </c>
      <c r="E40">
        <v>2556</v>
      </c>
      <c r="F40">
        <v>439376</v>
      </c>
      <c r="G40" s="4">
        <v>34162</v>
      </c>
      <c r="H40" s="1">
        <v>644921</v>
      </c>
      <c r="I40">
        <f t="shared" si="0"/>
        <v>1</v>
      </c>
      <c r="J40">
        <f t="shared" si="1"/>
        <v>46</v>
      </c>
      <c r="K40">
        <v>46</v>
      </c>
      <c r="L40">
        <v>37</v>
      </c>
      <c r="M40" s="1" t="s">
        <v>41</v>
      </c>
      <c r="N40" s="1" t="s">
        <v>112</v>
      </c>
      <c r="O40" s="6"/>
      <c r="P40" s="6"/>
      <c r="Q40" s="6" t="s">
        <v>315</v>
      </c>
      <c r="R40" s="7">
        <v>39</v>
      </c>
      <c r="S40" s="7" t="s">
        <v>319</v>
      </c>
      <c r="T40" s="7" t="s">
        <v>331</v>
      </c>
    </row>
    <row r="41" spans="1:20">
      <c r="A41" s="3">
        <v>45462565</v>
      </c>
      <c r="B41" s="1" t="s">
        <v>152</v>
      </c>
      <c r="C41" s="2" t="s">
        <v>245</v>
      </c>
      <c r="D41" t="s">
        <v>246</v>
      </c>
      <c r="E41">
        <v>2737</v>
      </c>
      <c r="F41">
        <v>407501</v>
      </c>
      <c r="G41" s="4">
        <v>36057</v>
      </c>
      <c r="H41" s="1">
        <v>614228</v>
      </c>
      <c r="I41">
        <f t="shared" si="0"/>
        <v>1</v>
      </c>
      <c r="J41">
        <f t="shared" si="1"/>
        <v>10</v>
      </c>
      <c r="K41">
        <v>36</v>
      </c>
      <c r="L41">
        <v>54</v>
      </c>
      <c r="M41" s="1" t="s">
        <v>42</v>
      </c>
      <c r="N41" s="1" t="s">
        <v>113</v>
      </c>
      <c r="O41" s="6"/>
      <c r="P41" s="6"/>
      <c r="Q41" s="6" t="s">
        <v>315</v>
      </c>
      <c r="R41" s="7">
        <v>40</v>
      </c>
      <c r="S41" s="7" t="s">
        <v>336</v>
      </c>
      <c r="T41" s="7" t="s">
        <v>346</v>
      </c>
    </row>
    <row r="42" spans="1:20">
      <c r="A42" s="3">
        <v>45462566</v>
      </c>
      <c r="B42" s="1" t="s">
        <v>247</v>
      </c>
      <c r="C42" s="2" t="s">
        <v>194</v>
      </c>
      <c r="D42" t="s">
        <v>248</v>
      </c>
      <c r="E42">
        <v>2581</v>
      </c>
      <c r="F42">
        <v>441645</v>
      </c>
      <c r="G42" s="4">
        <v>35939</v>
      </c>
      <c r="H42" s="1">
        <v>350940</v>
      </c>
      <c r="I42">
        <f t="shared" si="0"/>
        <v>1</v>
      </c>
      <c r="J42">
        <f t="shared" si="1"/>
        <v>31</v>
      </c>
      <c r="K42">
        <v>23</v>
      </c>
      <c r="L42">
        <v>2</v>
      </c>
      <c r="M42" s="1" t="s">
        <v>43</v>
      </c>
      <c r="N42" s="1" t="s">
        <v>114</v>
      </c>
      <c r="O42" s="6"/>
      <c r="P42" s="6"/>
      <c r="Q42" s="6" t="s">
        <v>315</v>
      </c>
      <c r="R42" s="7">
        <v>41</v>
      </c>
      <c r="S42" s="7" t="s">
        <v>317</v>
      </c>
      <c r="T42" s="7" t="s">
        <v>347</v>
      </c>
    </row>
    <row r="43" spans="1:20">
      <c r="A43" s="3">
        <v>45462567</v>
      </c>
      <c r="B43" s="1" t="s">
        <v>249</v>
      </c>
      <c r="C43" s="2" t="s">
        <v>148</v>
      </c>
      <c r="D43" t="s">
        <v>146</v>
      </c>
      <c r="E43">
        <v>2675</v>
      </c>
      <c r="F43">
        <v>427933</v>
      </c>
      <c r="G43" s="4">
        <v>27763</v>
      </c>
      <c r="H43" s="1">
        <v>344990</v>
      </c>
      <c r="I43">
        <f t="shared" si="0"/>
        <v>1</v>
      </c>
      <c r="J43">
        <f t="shared" si="1"/>
        <v>18</v>
      </c>
      <c r="K43">
        <v>19</v>
      </c>
      <c r="L43">
        <v>92</v>
      </c>
      <c r="M43" s="1" t="s">
        <v>44</v>
      </c>
      <c r="N43" s="1" t="s">
        <v>115</v>
      </c>
      <c r="O43" s="6"/>
      <c r="P43" s="6"/>
      <c r="Q43" s="6" t="s">
        <v>315</v>
      </c>
      <c r="R43" s="7">
        <v>42</v>
      </c>
      <c r="S43" s="7" t="s">
        <v>330</v>
      </c>
      <c r="T43" s="7" t="s">
        <v>348</v>
      </c>
    </row>
    <row r="44" spans="1:20">
      <c r="A44" s="3">
        <v>45462568</v>
      </c>
      <c r="B44" s="1" t="s">
        <v>250</v>
      </c>
      <c r="C44" s="2" t="s">
        <v>251</v>
      </c>
      <c r="D44" t="s">
        <v>252</v>
      </c>
      <c r="E44">
        <v>2967</v>
      </c>
      <c r="F44">
        <v>434531</v>
      </c>
      <c r="G44" s="4">
        <v>27953</v>
      </c>
      <c r="H44" s="1">
        <v>410248</v>
      </c>
      <c r="I44">
        <f t="shared" si="0"/>
        <v>1</v>
      </c>
      <c r="J44">
        <f t="shared" si="1"/>
        <v>45</v>
      </c>
      <c r="K44">
        <v>11</v>
      </c>
      <c r="L44">
        <v>75</v>
      </c>
      <c r="M44" s="1" t="s">
        <v>46</v>
      </c>
      <c r="N44" s="1" t="s">
        <v>116</v>
      </c>
      <c r="O44" s="6"/>
      <c r="P44" s="6"/>
      <c r="Q44" s="6" t="s">
        <v>315</v>
      </c>
      <c r="R44" s="7">
        <v>43</v>
      </c>
      <c r="S44" s="7" t="s">
        <v>335</v>
      </c>
      <c r="T44" s="7" t="s">
        <v>349</v>
      </c>
    </row>
    <row r="45" spans="1:20">
      <c r="A45" s="3">
        <v>45462569</v>
      </c>
      <c r="B45" s="1" t="s">
        <v>253</v>
      </c>
      <c r="C45" s="2" t="s">
        <v>254</v>
      </c>
      <c r="D45" t="s">
        <v>255</v>
      </c>
      <c r="E45">
        <v>3070</v>
      </c>
      <c r="F45">
        <v>449655</v>
      </c>
      <c r="G45" s="4">
        <v>27882</v>
      </c>
      <c r="H45" s="1">
        <v>400839</v>
      </c>
      <c r="I45">
        <f t="shared" si="0"/>
        <v>1</v>
      </c>
      <c r="J45">
        <f t="shared" si="1"/>
        <v>1</v>
      </c>
      <c r="K45">
        <v>46</v>
      </c>
      <c r="L45">
        <v>44</v>
      </c>
      <c r="M45" s="1" t="s">
        <v>45</v>
      </c>
      <c r="N45" s="1" t="s">
        <v>117</v>
      </c>
      <c r="O45" s="6"/>
      <c r="P45" s="6"/>
      <c r="Q45" s="6" t="s">
        <v>315</v>
      </c>
      <c r="R45" s="7">
        <v>44</v>
      </c>
      <c r="S45" s="7" t="s">
        <v>316</v>
      </c>
      <c r="T45" s="7" t="s">
        <v>312</v>
      </c>
    </row>
    <row r="46" spans="1:20">
      <c r="A46" s="3">
        <v>45462570</v>
      </c>
      <c r="B46" s="1" t="s">
        <v>256</v>
      </c>
      <c r="C46" s="2" t="s">
        <v>156</v>
      </c>
      <c r="D46" t="s">
        <v>165</v>
      </c>
      <c r="E46">
        <v>3108</v>
      </c>
      <c r="F46">
        <v>451174</v>
      </c>
      <c r="G46" s="4">
        <v>31129</v>
      </c>
      <c r="H46" s="1">
        <v>450539</v>
      </c>
      <c r="I46">
        <f t="shared" si="0"/>
        <v>1</v>
      </c>
      <c r="J46">
        <f t="shared" si="1"/>
        <v>11</v>
      </c>
      <c r="K46">
        <v>3</v>
      </c>
      <c r="L46">
        <v>81</v>
      </c>
      <c r="M46" s="1" t="s">
        <v>47</v>
      </c>
      <c r="N46" s="1" t="s">
        <v>118</v>
      </c>
      <c r="O46" s="6"/>
      <c r="P46" s="6"/>
      <c r="Q46" s="6" t="s">
        <v>315</v>
      </c>
      <c r="R46" s="7">
        <v>45</v>
      </c>
      <c r="S46" s="7" t="s">
        <v>349</v>
      </c>
      <c r="T46" s="7" t="s">
        <v>350</v>
      </c>
    </row>
    <row r="47" spans="1:20">
      <c r="A47" s="3">
        <v>45462571</v>
      </c>
      <c r="B47" s="1" t="s">
        <v>193</v>
      </c>
      <c r="C47" s="2" t="s">
        <v>257</v>
      </c>
      <c r="D47" t="s">
        <v>258</v>
      </c>
      <c r="E47">
        <v>3250</v>
      </c>
      <c r="F47">
        <v>464705</v>
      </c>
      <c r="G47" s="4">
        <v>36314</v>
      </c>
      <c r="H47" s="1">
        <v>614591</v>
      </c>
      <c r="I47">
        <f t="shared" si="0"/>
        <v>1</v>
      </c>
      <c r="J47">
        <f t="shared" si="1"/>
        <v>43</v>
      </c>
      <c r="K47">
        <v>20</v>
      </c>
      <c r="L47">
        <v>40</v>
      </c>
      <c r="M47" s="1" t="s">
        <v>49</v>
      </c>
      <c r="N47" s="1" t="s">
        <v>119</v>
      </c>
      <c r="O47" s="6"/>
      <c r="P47" s="6"/>
      <c r="Q47" s="6" t="s">
        <v>315</v>
      </c>
      <c r="R47" s="7">
        <v>46</v>
      </c>
      <c r="S47" s="7" t="s">
        <v>331</v>
      </c>
      <c r="T47" s="7" t="s">
        <v>335</v>
      </c>
    </row>
    <row r="48" spans="1:20">
      <c r="A48" s="3">
        <v>45462572</v>
      </c>
      <c r="B48" s="1" t="s">
        <v>213</v>
      </c>
      <c r="C48" s="2" t="s">
        <v>156</v>
      </c>
      <c r="D48" t="s">
        <v>259</v>
      </c>
      <c r="E48">
        <v>3392</v>
      </c>
      <c r="F48">
        <v>471644</v>
      </c>
      <c r="G48" s="4">
        <v>35629</v>
      </c>
      <c r="H48" s="1">
        <v>400260</v>
      </c>
      <c r="I48">
        <f t="shared" si="0"/>
        <v>1</v>
      </c>
      <c r="J48">
        <f t="shared" si="1"/>
        <v>2</v>
      </c>
      <c r="K48">
        <v>30</v>
      </c>
      <c r="L48">
        <v>53</v>
      </c>
      <c r="M48" s="1" t="s">
        <v>48</v>
      </c>
      <c r="N48" s="1" t="s">
        <v>120</v>
      </c>
      <c r="O48" s="6"/>
      <c r="P48" s="6"/>
      <c r="Q48" s="6" t="s">
        <v>315</v>
      </c>
      <c r="R48" s="7">
        <v>47</v>
      </c>
      <c r="S48" s="7" t="s">
        <v>320</v>
      </c>
      <c r="T48" s="7" t="s">
        <v>351</v>
      </c>
    </row>
    <row r="49" spans="1:20">
      <c r="A49" s="3">
        <v>45462573</v>
      </c>
      <c r="B49" s="1" t="s">
        <v>260</v>
      </c>
      <c r="C49" s="2" t="s">
        <v>156</v>
      </c>
      <c r="D49" t="s">
        <v>261</v>
      </c>
      <c r="E49">
        <v>3497</v>
      </c>
      <c r="F49">
        <v>487819</v>
      </c>
      <c r="G49" s="4">
        <v>31357</v>
      </c>
      <c r="H49" s="1">
        <v>660924</v>
      </c>
      <c r="I49">
        <f t="shared" si="0"/>
        <v>1</v>
      </c>
      <c r="J49">
        <f t="shared" si="1"/>
        <v>23</v>
      </c>
      <c r="K49">
        <v>32</v>
      </c>
      <c r="L49">
        <v>59</v>
      </c>
      <c r="M49" s="1" t="s">
        <v>50</v>
      </c>
      <c r="N49" s="1" t="s">
        <v>121</v>
      </c>
      <c r="O49" s="6"/>
      <c r="P49" s="6"/>
      <c r="Q49" s="6" t="s">
        <v>315</v>
      </c>
      <c r="R49" s="7"/>
      <c r="S49" s="7"/>
      <c r="T49" s="7" t="s">
        <v>323</v>
      </c>
    </row>
    <row r="50" spans="1:20">
      <c r="A50" s="3">
        <v>45462574</v>
      </c>
      <c r="B50" s="1" t="s">
        <v>262</v>
      </c>
      <c r="C50" s="2" t="s">
        <v>263</v>
      </c>
      <c r="D50" t="s">
        <v>264</v>
      </c>
      <c r="E50">
        <v>3560</v>
      </c>
      <c r="F50">
        <v>491260</v>
      </c>
      <c r="G50" s="4">
        <v>36306</v>
      </c>
      <c r="H50" s="1">
        <v>644133</v>
      </c>
      <c r="I50">
        <f t="shared" si="0"/>
        <v>1</v>
      </c>
      <c r="J50">
        <f t="shared" si="1"/>
        <v>6</v>
      </c>
      <c r="K50">
        <v>28</v>
      </c>
      <c r="L50">
        <v>69</v>
      </c>
      <c r="M50" s="1" t="s">
        <v>52</v>
      </c>
      <c r="N50" s="1" t="s">
        <v>122</v>
      </c>
      <c r="O50" s="6"/>
      <c r="P50" s="6"/>
      <c r="Q50" s="6" t="s">
        <v>315</v>
      </c>
      <c r="R50" s="7"/>
      <c r="S50" s="7"/>
      <c r="T50" s="7" t="s">
        <v>352</v>
      </c>
    </row>
    <row r="51" spans="1:20">
      <c r="A51" s="3">
        <v>45462575</v>
      </c>
      <c r="B51" s="1" t="s">
        <v>265</v>
      </c>
      <c r="C51" s="2" t="s">
        <v>266</v>
      </c>
      <c r="D51" t="s">
        <v>162</v>
      </c>
      <c r="E51">
        <v>3620</v>
      </c>
      <c r="F51">
        <v>506034</v>
      </c>
      <c r="G51" s="4">
        <v>36325</v>
      </c>
      <c r="H51" s="1">
        <v>450698</v>
      </c>
      <c r="I51">
        <f t="shared" si="0"/>
        <v>1</v>
      </c>
      <c r="J51">
        <f t="shared" si="1"/>
        <v>5</v>
      </c>
      <c r="K51">
        <v>14</v>
      </c>
      <c r="L51">
        <v>37</v>
      </c>
      <c r="M51" s="1" t="s">
        <v>51</v>
      </c>
      <c r="N51" s="1" t="s">
        <v>123</v>
      </c>
      <c r="O51" s="6"/>
      <c r="P51" s="6"/>
      <c r="Q51" s="6" t="s">
        <v>315</v>
      </c>
      <c r="R51" s="7"/>
      <c r="S51" s="7"/>
      <c r="T51" s="7" t="s">
        <v>353</v>
      </c>
    </row>
    <row r="52" spans="1:20">
      <c r="A52" s="3">
        <v>45462576</v>
      </c>
      <c r="B52" s="1" t="s">
        <v>267</v>
      </c>
      <c r="C52" s="2" t="s">
        <v>268</v>
      </c>
      <c r="D52" t="s">
        <v>269</v>
      </c>
      <c r="E52">
        <v>3774</v>
      </c>
      <c r="F52">
        <v>511438</v>
      </c>
      <c r="G52" s="4">
        <v>31073</v>
      </c>
      <c r="H52" s="1">
        <v>620653</v>
      </c>
      <c r="I52">
        <f t="shared" si="0"/>
        <v>1</v>
      </c>
      <c r="J52">
        <f t="shared" si="1"/>
        <v>12</v>
      </c>
      <c r="K52">
        <v>15</v>
      </c>
      <c r="L52">
        <v>25</v>
      </c>
      <c r="M52" s="1" t="s">
        <v>53</v>
      </c>
      <c r="N52" s="1" t="s">
        <v>124</v>
      </c>
      <c r="O52" s="6"/>
      <c r="P52" s="6"/>
      <c r="Q52" s="6" t="s">
        <v>315</v>
      </c>
      <c r="R52" s="7"/>
      <c r="S52" s="7"/>
      <c r="T52" s="7" t="s">
        <v>354</v>
      </c>
    </row>
    <row r="53" spans="1:20">
      <c r="A53" s="3">
        <v>45462577</v>
      </c>
      <c r="B53" s="1" t="s">
        <v>270</v>
      </c>
      <c r="C53" s="2" t="s">
        <v>158</v>
      </c>
      <c r="D53" t="s">
        <v>192</v>
      </c>
      <c r="E53">
        <v>3862</v>
      </c>
      <c r="F53">
        <v>521377</v>
      </c>
      <c r="G53" s="4">
        <v>27947</v>
      </c>
      <c r="H53" s="1">
        <v>644321</v>
      </c>
      <c r="I53">
        <f t="shared" si="0"/>
        <v>1</v>
      </c>
      <c r="J53">
        <f t="shared" si="1"/>
        <v>14</v>
      </c>
      <c r="K53">
        <v>32</v>
      </c>
      <c r="L53">
        <v>10</v>
      </c>
      <c r="M53" s="1" t="s">
        <v>55</v>
      </c>
      <c r="N53" s="1" t="s">
        <v>125</v>
      </c>
      <c r="O53" s="6"/>
      <c r="P53" s="6"/>
      <c r="Q53" s="6" t="s">
        <v>315</v>
      </c>
      <c r="R53" s="7"/>
      <c r="S53" s="7"/>
      <c r="T53" s="7" t="s">
        <v>342</v>
      </c>
    </row>
    <row r="54" spans="1:20">
      <c r="A54" s="3">
        <v>45462578</v>
      </c>
      <c r="B54" s="1" t="s">
        <v>271</v>
      </c>
      <c r="C54" s="2" t="s">
        <v>272</v>
      </c>
      <c r="D54" t="s">
        <v>207</v>
      </c>
      <c r="E54">
        <v>3084</v>
      </c>
      <c r="F54">
        <v>535966</v>
      </c>
      <c r="G54" s="4">
        <v>35485</v>
      </c>
      <c r="H54" s="1">
        <v>603653</v>
      </c>
      <c r="I54">
        <f t="shared" si="0"/>
        <v>1</v>
      </c>
      <c r="J54">
        <f t="shared" si="1"/>
        <v>23</v>
      </c>
      <c r="K54">
        <v>2</v>
      </c>
      <c r="L54">
        <v>45</v>
      </c>
      <c r="M54" s="1" t="s">
        <v>54</v>
      </c>
      <c r="N54" s="1" t="s">
        <v>126</v>
      </c>
      <c r="O54" s="6"/>
      <c r="P54" s="6"/>
      <c r="Q54" s="6" t="s">
        <v>315</v>
      </c>
      <c r="R54" s="7"/>
      <c r="S54" s="7"/>
      <c r="T54" s="7" t="s">
        <v>323</v>
      </c>
    </row>
    <row r="55" spans="1:20">
      <c r="A55" s="3">
        <v>45462579</v>
      </c>
      <c r="B55" s="1" t="s">
        <v>273</v>
      </c>
      <c r="C55" s="2" t="s">
        <v>274</v>
      </c>
      <c r="D55" t="s">
        <v>243</v>
      </c>
      <c r="E55">
        <v>4021</v>
      </c>
      <c r="F55">
        <v>541528</v>
      </c>
      <c r="G55" s="4">
        <v>34140</v>
      </c>
      <c r="H55" s="1">
        <v>410181</v>
      </c>
      <c r="I55">
        <f t="shared" si="0"/>
        <v>1</v>
      </c>
      <c r="J55">
        <f t="shared" si="1"/>
        <v>21</v>
      </c>
      <c r="K55">
        <v>16</v>
      </c>
      <c r="L55">
        <v>74</v>
      </c>
      <c r="M55" s="1" t="s">
        <v>56</v>
      </c>
      <c r="N55" s="1" t="s">
        <v>127</v>
      </c>
      <c r="O55" s="6"/>
      <c r="P55" s="6"/>
      <c r="Q55" s="6" t="s">
        <v>315</v>
      </c>
      <c r="R55" s="7"/>
      <c r="S55" s="7"/>
      <c r="T55" s="7" t="s">
        <v>355</v>
      </c>
    </row>
    <row r="56" spans="1:20">
      <c r="A56" s="3">
        <v>45462580</v>
      </c>
      <c r="B56" s="1" t="s">
        <v>275</v>
      </c>
      <c r="C56" s="2" t="s">
        <v>263</v>
      </c>
      <c r="D56" t="s">
        <v>186</v>
      </c>
      <c r="E56">
        <v>4109</v>
      </c>
      <c r="F56">
        <v>554053</v>
      </c>
      <c r="G56" s="4">
        <v>35925</v>
      </c>
      <c r="H56" s="1">
        <v>394207</v>
      </c>
      <c r="I56">
        <f t="shared" si="0"/>
        <v>1</v>
      </c>
      <c r="J56">
        <f t="shared" si="1"/>
        <v>36</v>
      </c>
      <c r="K56">
        <v>31</v>
      </c>
      <c r="L56">
        <v>28</v>
      </c>
      <c r="M56" s="1" t="s">
        <v>58</v>
      </c>
      <c r="N56" s="1" t="s">
        <v>128</v>
      </c>
      <c r="O56" s="6"/>
      <c r="P56" s="6"/>
      <c r="Q56" s="6" t="s">
        <v>315</v>
      </c>
      <c r="R56" s="7"/>
      <c r="S56" s="7"/>
      <c r="T56" s="7" t="s">
        <v>356</v>
      </c>
    </row>
    <row r="57" spans="1:20">
      <c r="A57" s="3">
        <v>45462581</v>
      </c>
      <c r="B57" s="1" t="s">
        <v>253</v>
      </c>
      <c r="C57" s="2" t="s">
        <v>276</v>
      </c>
      <c r="D57" t="s">
        <v>255</v>
      </c>
      <c r="E57">
        <v>4537</v>
      </c>
      <c r="F57">
        <v>564868</v>
      </c>
      <c r="G57" s="4">
        <v>35868</v>
      </c>
      <c r="H57" s="1">
        <v>420633</v>
      </c>
      <c r="I57">
        <f t="shared" si="0"/>
        <v>1</v>
      </c>
      <c r="J57">
        <f t="shared" si="1"/>
        <v>19</v>
      </c>
      <c r="K57">
        <v>18</v>
      </c>
      <c r="L57">
        <v>41</v>
      </c>
      <c r="M57" s="1" t="s">
        <v>57</v>
      </c>
      <c r="N57" s="1" t="s">
        <v>129</v>
      </c>
      <c r="O57" s="6"/>
      <c r="P57" s="6"/>
      <c r="Q57" s="6" t="s">
        <v>315</v>
      </c>
      <c r="R57" s="7"/>
      <c r="S57" s="7"/>
      <c r="T57" s="7" t="s">
        <v>357</v>
      </c>
    </row>
    <row r="58" spans="1:20">
      <c r="A58" s="3">
        <v>45462582</v>
      </c>
      <c r="B58" s="1" t="s">
        <v>277</v>
      </c>
      <c r="C58" s="2" t="s">
        <v>278</v>
      </c>
      <c r="D58" t="s">
        <v>279</v>
      </c>
      <c r="E58">
        <v>4914</v>
      </c>
      <c r="F58">
        <v>572471</v>
      </c>
      <c r="G58" s="4">
        <v>31096</v>
      </c>
      <c r="H58" s="1">
        <v>445720</v>
      </c>
      <c r="I58">
        <f t="shared" si="0"/>
        <v>1</v>
      </c>
      <c r="J58">
        <f t="shared" si="1"/>
        <v>19</v>
      </c>
      <c r="K58">
        <v>50</v>
      </c>
      <c r="L58">
        <v>67</v>
      </c>
      <c r="M58" s="1" t="s">
        <v>59</v>
      </c>
      <c r="N58" s="1" t="s">
        <v>130</v>
      </c>
      <c r="O58" s="6"/>
      <c r="P58" s="6"/>
      <c r="Q58" s="6" t="s">
        <v>315</v>
      </c>
      <c r="R58" s="7"/>
      <c r="S58" s="7"/>
      <c r="T58" s="7" t="s">
        <v>357</v>
      </c>
    </row>
    <row r="59" spans="1:20">
      <c r="A59" s="3">
        <v>45462583</v>
      </c>
      <c r="B59" s="1" t="s">
        <v>280</v>
      </c>
      <c r="C59" s="2" t="s">
        <v>158</v>
      </c>
      <c r="D59" t="s">
        <v>252</v>
      </c>
      <c r="E59">
        <v>4445</v>
      </c>
      <c r="F59">
        <v>581302</v>
      </c>
      <c r="G59" s="4">
        <v>36487</v>
      </c>
      <c r="H59" s="1">
        <v>400646</v>
      </c>
      <c r="I59">
        <f t="shared" si="0"/>
        <v>1</v>
      </c>
      <c r="J59">
        <f t="shared" si="1"/>
        <v>28</v>
      </c>
      <c r="K59">
        <v>47</v>
      </c>
      <c r="L59">
        <v>65</v>
      </c>
      <c r="M59" s="1" t="s">
        <v>61</v>
      </c>
      <c r="N59" s="1" t="s">
        <v>131</v>
      </c>
      <c r="O59" s="6"/>
      <c r="P59" s="6"/>
      <c r="Q59" s="6" t="s">
        <v>315</v>
      </c>
      <c r="R59" s="7"/>
      <c r="S59" s="7"/>
      <c r="T59" s="7" t="s">
        <v>325</v>
      </c>
    </row>
    <row r="60" spans="1:20">
      <c r="A60" s="3">
        <v>45462584</v>
      </c>
      <c r="B60" s="1" t="s">
        <v>281</v>
      </c>
      <c r="C60" s="2" t="s">
        <v>282</v>
      </c>
      <c r="D60" t="s">
        <v>283</v>
      </c>
      <c r="E60">
        <v>4743</v>
      </c>
      <c r="F60">
        <v>598180</v>
      </c>
      <c r="G60" s="4">
        <v>34225</v>
      </c>
      <c r="H60" s="1">
        <v>644410</v>
      </c>
      <c r="I60">
        <f t="shared" si="0"/>
        <v>1</v>
      </c>
      <c r="J60">
        <f t="shared" si="1"/>
        <v>17</v>
      </c>
      <c r="K60">
        <v>17</v>
      </c>
      <c r="L60">
        <v>69</v>
      </c>
      <c r="M60" s="1" t="s">
        <v>60</v>
      </c>
      <c r="N60" s="1" t="s">
        <v>132</v>
      </c>
      <c r="O60" s="6"/>
      <c r="P60" s="6"/>
      <c r="Q60" s="6" t="s">
        <v>315</v>
      </c>
      <c r="R60" s="7"/>
      <c r="S60" s="7"/>
      <c r="T60" s="7" t="s">
        <v>358</v>
      </c>
    </row>
    <row r="61" spans="1:20">
      <c r="A61" s="3">
        <v>45462585</v>
      </c>
      <c r="B61" s="1" t="s">
        <v>271</v>
      </c>
      <c r="C61" s="2" t="s">
        <v>284</v>
      </c>
      <c r="D61" t="s">
        <v>285</v>
      </c>
      <c r="E61">
        <v>4741</v>
      </c>
      <c r="F61">
        <v>601821</v>
      </c>
      <c r="G61" s="4">
        <v>30857</v>
      </c>
      <c r="H61" s="1">
        <v>400750</v>
      </c>
      <c r="I61">
        <f t="shared" si="0"/>
        <v>1</v>
      </c>
      <c r="J61">
        <f t="shared" si="1"/>
        <v>46</v>
      </c>
      <c r="K61">
        <v>36</v>
      </c>
      <c r="L61">
        <v>71</v>
      </c>
      <c r="M61" s="1" t="s">
        <v>62</v>
      </c>
      <c r="N61" s="1" t="s">
        <v>133</v>
      </c>
      <c r="O61" s="6"/>
      <c r="P61" s="6"/>
      <c r="Q61" s="6" t="s">
        <v>315</v>
      </c>
      <c r="R61" s="7"/>
      <c r="S61" s="7"/>
      <c r="T61" s="7" t="s">
        <v>331</v>
      </c>
    </row>
    <row r="62" spans="1:20">
      <c r="A62" s="3">
        <v>45462586</v>
      </c>
      <c r="B62" s="1" t="s">
        <v>225</v>
      </c>
      <c r="C62" s="2" t="s">
        <v>286</v>
      </c>
      <c r="D62" t="s">
        <v>287</v>
      </c>
      <c r="E62">
        <v>4783</v>
      </c>
      <c r="F62">
        <v>612567</v>
      </c>
      <c r="G62" s="4">
        <v>36373</v>
      </c>
      <c r="H62" s="1">
        <v>660590</v>
      </c>
      <c r="I62">
        <f t="shared" si="0"/>
        <v>1</v>
      </c>
      <c r="J62">
        <f t="shared" si="1"/>
        <v>8</v>
      </c>
      <c r="K62">
        <v>37</v>
      </c>
      <c r="L62">
        <v>70</v>
      </c>
      <c r="M62" s="1" t="s">
        <v>64</v>
      </c>
      <c r="N62" s="1" t="s">
        <v>134</v>
      </c>
      <c r="O62" s="6"/>
      <c r="P62" s="6"/>
      <c r="Q62" s="6" t="s">
        <v>315</v>
      </c>
      <c r="R62" s="7"/>
      <c r="S62" s="7"/>
      <c r="T62" s="7" t="s">
        <v>359</v>
      </c>
    </row>
    <row r="63" spans="1:20">
      <c r="A63" s="3">
        <v>45462587</v>
      </c>
      <c r="B63" s="1" t="s">
        <v>166</v>
      </c>
      <c r="C63" s="2" t="s">
        <v>288</v>
      </c>
      <c r="D63" t="s">
        <v>289</v>
      </c>
      <c r="E63">
        <v>4658</v>
      </c>
      <c r="F63">
        <v>621200</v>
      </c>
      <c r="G63" s="4">
        <v>34118</v>
      </c>
      <c r="H63" s="1">
        <v>426083</v>
      </c>
      <c r="I63">
        <f t="shared" si="0"/>
        <v>1</v>
      </c>
      <c r="J63">
        <f t="shared" si="1"/>
        <v>21</v>
      </c>
      <c r="K63">
        <v>41</v>
      </c>
      <c r="L63">
        <v>26</v>
      </c>
      <c r="M63" s="1" t="s">
        <v>63</v>
      </c>
      <c r="N63" s="1" t="s">
        <v>135</v>
      </c>
      <c r="O63" s="6"/>
      <c r="P63" s="6"/>
      <c r="Q63" s="6" t="s">
        <v>315</v>
      </c>
      <c r="R63" s="7"/>
      <c r="S63" s="7"/>
      <c r="T63" s="7" t="s">
        <v>355</v>
      </c>
    </row>
    <row r="64" spans="1:20">
      <c r="A64" s="3">
        <v>45462588</v>
      </c>
      <c r="B64" s="1" t="s">
        <v>290</v>
      </c>
      <c r="C64" s="2" t="s">
        <v>291</v>
      </c>
      <c r="D64" t="s">
        <v>154</v>
      </c>
      <c r="E64">
        <v>4908</v>
      </c>
      <c r="F64">
        <v>634613</v>
      </c>
      <c r="G64" s="4">
        <v>31150</v>
      </c>
      <c r="H64" s="1">
        <v>410569</v>
      </c>
      <c r="I64">
        <f t="shared" si="0"/>
        <v>1</v>
      </c>
      <c r="J64">
        <f t="shared" si="1"/>
        <v>29</v>
      </c>
      <c r="K64">
        <v>36</v>
      </c>
      <c r="L64">
        <v>17</v>
      </c>
      <c r="M64" s="1" t="s">
        <v>65</v>
      </c>
      <c r="N64" s="1" t="s">
        <v>136</v>
      </c>
      <c r="O64" s="6"/>
      <c r="P64" s="6"/>
      <c r="Q64" s="6" t="s">
        <v>315</v>
      </c>
      <c r="R64" s="7"/>
      <c r="S64" s="7"/>
      <c r="T64" s="7" t="s">
        <v>345</v>
      </c>
    </row>
    <row r="65" spans="1:20">
      <c r="A65" s="3">
        <v>45462589</v>
      </c>
      <c r="B65" s="1" t="s">
        <v>292</v>
      </c>
      <c r="C65" s="2" t="s">
        <v>156</v>
      </c>
      <c r="D65" t="s">
        <v>200</v>
      </c>
      <c r="E65">
        <v>5092</v>
      </c>
      <c r="F65">
        <v>642468</v>
      </c>
      <c r="G65" s="4">
        <v>31136</v>
      </c>
      <c r="H65" s="1">
        <v>443375</v>
      </c>
      <c r="I65">
        <f t="shared" si="0"/>
        <v>1</v>
      </c>
      <c r="J65">
        <f t="shared" si="1"/>
        <v>9</v>
      </c>
      <c r="K65">
        <v>50</v>
      </c>
      <c r="L65">
        <v>95</v>
      </c>
      <c r="M65" s="1" t="s">
        <v>67</v>
      </c>
      <c r="N65" s="1" t="s">
        <v>137</v>
      </c>
      <c r="O65" s="6"/>
      <c r="P65" s="6"/>
      <c r="Q65" s="6" t="s">
        <v>315</v>
      </c>
      <c r="R65" s="7"/>
      <c r="S65" s="7"/>
      <c r="T65" s="7" t="s">
        <v>328</v>
      </c>
    </row>
    <row r="66" spans="1:20">
      <c r="A66" s="3">
        <v>45462590</v>
      </c>
      <c r="B66" s="1" t="s">
        <v>293</v>
      </c>
      <c r="C66" s="2" t="s">
        <v>294</v>
      </c>
      <c r="D66" t="s">
        <v>295</v>
      </c>
      <c r="E66">
        <v>5155</v>
      </c>
      <c r="F66">
        <v>465274</v>
      </c>
      <c r="G66" s="4">
        <v>30835</v>
      </c>
      <c r="H66" s="1">
        <v>614316</v>
      </c>
      <c r="I66">
        <f t="shared" si="0"/>
        <v>1</v>
      </c>
      <c r="J66">
        <f t="shared" si="1"/>
        <v>31</v>
      </c>
      <c r="K66">
        <v>48</v>
      </c>
      <c r="L66">
        <v>31</v>
      </c>
      <c r="M66" s="1" t="s">
        <v>66</v>
      </c>
      <c r="N66" s="1" t="s">
        <v>138</v>
      </c>
      <c r="O66" s="6"/>
      <c r="P66" s="6"/>
      <c r="Q66" s="6" t="s">
        <v>315</v>
      </c>
      <c r="R66" s="7"/>
      <c r="S66" s="7"/>
      <c r="T66" s="7" t="s">
        <v>347</v>
      </c>
    </row>
    <row r="67" spans="1:20">
      <c r="A67" s="3">
        <v>45462591</v>
      </c>
      <c r="B67" s="1" t="s">
        <v>166</v>
      </c>
      <c r="C67" s="2" t="s">
        <v>296</v>
      </c>
      <c r="D67" t="s">
        <v>207</v>
      </c>
      <c r="E67">
        <v>5086</v>
      </c>
      <c r="F67">
        <v>666893</v>
      </c>
      <c r="G67" s="4">
        <v>27903</v>
      </c>
      <c r="H67" s="1">
        <v>445685</v>
      </c>
      <c r="I67">
        <f t="shared" ref="I67:I71" si="2">LOOKUP(Q67:Q136,$P$2,$O$2)</f>
        <v>1</v>
      </c>
      <c r="J67">
        <f t="shared" ref="J67:J71" si="3">LOOKUP(T67:T136,$S$2:$S$48,$R$2:$R$48)</f>
        <v>13</v>
      </c>
      <c r="K67">
        <v>7</v>
      </c>
      <c r="L67">
        <v>47</v>
      </c>
      <c r="M67" s="1" t="s">
        <v>68</v>
      </c>
      <c r="N67" s="1" t="s">
        <v>139</v>
      </c>
      <c r="O67" s="6"/>
      <c r="P67" s="6"/>
      <c r="Q67" s="6" t="s">
        <v>315</v>
      </c>
      <c r="R67" s="7"/>
      <c r="S67" s="7"/>
      <c r="T67" s="7" t="s">
        <v>332</v>
      </c>
    </row>
    <row r="68" spans="1:20">
      <c r="A68" s="3">
        <v>45462592</v>
      </c>
      <c r="B68" s="1" t="s">
        <v>297</v>
      </c>
      <c r="C68" s="2" t="s">
        <v>298</v>
      </c>
      <c r="D68" t="s">
        <v>279</v>
      </c>
      <c r="E68">
        <v>5333</v>
      </c>
      <c r="F68">
        <v>675375</v>
      </c>
      <c r="G68" s="4">
        <v>36328</v>
      </c>
      <c r="H68" s="1">
        <v>614505</v>
      </c>
      <c r="I68">
        <f t="shared" si="2"/>
        <v>1</v>
      </c>
      <c r="J68">
        <f t="shared" si="3"/>
        <v>25</v>
      </c>
      <c r="K68">
        <v>37</v>
      </c>
      <c r="L68">
        <v>31</v>
      </c>
      <c r="M68" s="1" t="s">
        <v>69</v>
      </c>
      <c r="N68" s="1" t="s">
        <v>140</v>
      </c>
      <c r="O68" s="6"/>
      <c r="P68" s="6"/>
      <c r="Q68" s="6" t="s">
        <v>315</v>
      </c>
      <c r="R68" s="7"/>
      <c r="S68" s="7"/>
      <c r="T68" s="7" t="s">
        <v>360</v>
      </c>
    </row>
    <row r="69" spans="1:20">
      <c r="A69" s="3">
        <v>45462593</v>
      </c>
      <c r="B69" s="1" t="s">
        <v>299</v>
      </c>
      <c r="C69" s="2" t="s">
        <v>214</v>
      </c>
      <c r="D69" t="s">
        <v>287</v>
      </c>
      <c r="E69">
        <v>5493</v>
      </c>
      <c r="F69">
        <v>684572</v>
      </c>
      <c r="G69" s="4">
        <v>30968</v>
      </c>
      <c r="H69" s="1">
        <v>426629</v>
      </c>
      <c r="I69">
        <f t="shared" si="2"/>
        <v>1</v>
      </c>
      <c r="J69">
        <f t="shared" si="3"/>
        <v>3</v>
      </c>
      <c r="K69">
        <v>32</v>
      </c>
      <c r="L69">
        <v>46</v>
      </c>
      <c r="M69" s="1" t="s">
        <v>70</v>
      </c>
      <c r="N69" s="1" t="s">
        <v>141</v>
      </c>
      <c r="O69" s="6"/>
      <c r="P69" s="6"/>
      <c r="Q69" s="6" t="s">
        <v>315</v>
      </c>
      <c r="R69" s="7"/>
      <c r="S69" s="7"/>
      <c r="T69" s="7" t="s">
        <v>361</v>
      </c>
    </row>
    <row r="70" spans="1:20">
      <c r="A70" s="3">
        <v>45462594</v>
      </c>
      <c r="B70" s="1" t="s">
        <v>300</v>
      </c>
      <c r="C70" s="2" t="s">
        <v>301</v>
      </c>
      <c r="D70" t="s">
        <v>302</v>
      </c>
      <c r="E70">
        <v>5150</v>
      </c>
      <c r="F70">
        <v>696226</v>
      </c>
      <c r="G70" s="4">
        <v>28096</v>
      </c>
      <c r="H70" s="1">
        <v>603743</v>
      </c>
      <c r="I70">
        <f t="shared" si="2"/>
        <v>1</v>
      </c>
      <c r="J70">
        <f t="shared" si="3"/>
        <v>19</v>
      </c>
      <c r="K70">
        <v>19</v>
      </c>
      <c r="L70">
        <v>20</v>
      </c>
      <c r="M70" s="1" t="s">
        <v>71</v>
      </c>
      <c r="N70" s="1" t="s">
        <v>142</v>
      </c>
      <c r="O70" s="6"/>
      <c r="P70" s="6"/>
      <c r="Q70" s="6" t="s">
        <v>315</v>
      </c>
      <c r="R70" s="7"/>
      <c r="S70" s="7"/>
      <c r="T70" s="7" t="s">
        <v>357</v>
      </c>
    </row>
    <row r="71" spans="1:20">
      <c r="A71" s="3">
        <v>45462595</v>
      </c>
      <c r="B71" s="1" t="s">
        <v>303</v>
      </c>
      <c r="C71" s="2" t="s">
        <v>176</v>
      </c>
      <c r="D71" t="s">
        <v>279</v>
      </c>
      <c r="E71">
        <v>1308</v>
      </c>
      <c r="F71">
        <v>703305</v>
      </c>
      <c r="G71" s="4">
        <v>31189</v>
      </c>
      <c r="H71" s="1">
        <v>450750</v>
      </c>
      <c r="I71">
        <f t="shared" si="2"/>
        <v>1</v>
      </c>
      <c r="J71">
        <f t="shared" si="3"/>
        <v>14</v>
      </c>
      <c r="K71">
        <v>23</v>
      </c>
      <c r="L71">
        <v>90</v>
      </c>
      <c r="M71" s="1" t="s">
        <v>72</v>
      </c>
      <c r="N71" s="1" t="s">
        <v>143</v>
      </c>
      <c r="O71" s="6"/>
      <c r="P71" s="6"/>
      <c r="Q71" s="6" t="s">
        <v>315</v>
      </c>
      <c r="R71" s="7"/>
      <c r="S71" s="7"/>
      <c r="T71" s="7" t="s">
        <v>342</v>
      </c>
    </row>
    <row r="72" spans="1:20">
      <c r="E72" s="1"/>
    </row>
    <row r="73" spans="1:20">
      <c r="E73" s="1"/>
    </row>
    <row r="74" spans="1:20" ht="30">
      <c r="E74" s="5"/>
    </row>
  </sheetData>
  <sortState ref="S2:S48">
    <sortCondition ref="S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Иван Винидиктов</cp:lastModifiedBy>
  <dcterms:created xsi:type="dcterms:W3CDTF">2022-01-09T17:44:55Z</dcterms:created>
  <dcterms:modified xsi:type="dcterms:W3CDTF">2023-11-19T06:31:12Z</dcterms:modified>
</cp:coreProperties>
</file>