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8" i="1"/>
  <c r="B40"/>
  <c r="B38"/>
  <c r="B37"/>
  <c r="C30"/>
  <c r="B16"/>
  <c r="B17"/>
  <c r="C15"/>
  <c r="B15"/>
  <c r="B14"/>
</calcChain>
</file>

<file path=xl/sharedStrings.xml><?xml version="1.0" encoding="utf-8"?>
<sst xmlns="http://schemas.openxmlformats.org/spreadsheetml/2006/main" count="51" uniqueCount="49">
  <si>
    <t xml:space="preserve">A sampleof 64 shows sthat average weight of 55 with sd 10.Test </t>
  </si>
  <si>
    <t>wherther the sample is drawn frowm population with mean 57 or not .</t>
  </si>
  <si>
    <t>solution: Here,we have</t>
  </si>
  <si>
    <t>sample size(n)=</t>
  </si>
  <si>
    <t>Sample mean(x*)</t>
  </si>
  <si>
    <t>=</t>
  </si>
  <si>
    <t>Sample SD(s)=</t>
  </si>
  <si>
    <r>
      <t>population Mean(</t>
    </r>
    <r>
      <rPr>
        <sz val="11"/>
        <color theme="1"/>
        <rFont val="Calibri"/>
        <family val="2"/>
      </rPr>
      <t>µ)=</t>
    </r>
  </si>
  <si>
    <t>Here, we set up hypothesis as</t>
  </si>
  <si>
    <t>Ho:µ=57</t>
  </si>
  <si>
    <r>
      <t>H1:µ</t>
    </r>
    <r>
      <rPr>
        <sz val="11"/>
        <color theme="1"/>
        <rFont val="Calibri"/>
        <family val="2"/>
      </rPr>
      <t>≠</t>
    </r>
  </si>
  <si>
    <t>i.e Sample is taken from different pop.</t>
  </si>
  <si>
    <t>Here,SE=</t>
  </si>
  <si>
    <t>D8/SQRT(D6)</t>
  </si>
  <si>
    <r>
      <t>Z</t>
    </r>
    <r>
      <rPr>
        <vertAlign val="subscript"/>
        <sz val="11"/>
        <color theme="1"/>
        <rFont val="Calibri"/>
        <family val="2"/>
        <scheme val="minor"/>
      </rPr>
      <t>cal*</t>
    </r>
    <r>
      <rPr>
        <sz val="11"/>
        <color theme="1"/>
        <rFont val="Calibri"/>
        <family val="2"/>
        <scheme val="minor"/>
      </rPr>
      <t>=</t>
    </r>
  </si>
  <si>
    <t>(D7-D9)/B14</t>
  </si>
  <si>
    <t>α=</t>
  </si>
  <si>
    <r>
      <t>Z</t>
    </r>
    <r>
      <rPr>
        <vertAlign val="subscript"/>
        <sz val="11"/>
        <color theme="1"/>
        <rFont val="Calibri"/>
        <family val="2"/>
      </rPr>
      <t>tab</t>
    </r>
    <r>
      <rPr>
        <sz val="11"/>
        <color theme="1"/>
        <rFont val="Calibri"/>
        <family val="2"/>
      </rPr>
      <t>=</t>
    </r>
  </si>
  <si>
    <t>NORMSINV(1-B16/2)</t>
  </si>
  <si>
    <t xml:space="preserve">Decision: </t>
  </si>
  <si>
    <r>
      <t>Since , Z</t>
    </r>
    <r>
      <rPr>
        <vertAlign val="subscript"/>
        <sz val="11"/>
        <color theme="1"/>
        <rFont val="Calibri"/>
        <family val="2"/>
        <scheme val="minor"/>
      </rPr>
      <t xml:space="preserve">cal*  </t>
    </r>
  </si>
  <si>
    <r>
      <t>&lt;Z</t>
    </r>
    <r>
      <rPr>
        <vertAlign val="subscript"/>
        <sz val="11"/>
        <color theme="1"/>
        <rFont val="Calibri"/>
        <family val="2"/>
        <scheme val="minor"/>
      </rPr>
      <t>tab*</t>
    </r>
    <r>
      <rPr>
        <sz val="11"/>
        <color theme="1"/>
        <rFont val="Calibri"/>
        <family val="2"/>
        <scheme val="minor"/>
      </rPr>
      <t>, we accept Ho and Reject</t>
    </r>
  </si>
  <si>
    <t>H1 with conclusion that sample is taken from given population</t>
  </si>
  <si>
    <t>i.eeSample is taken from given pop.Mean</t>
  </si>
  <si>
    <t>A  coin is tossed 225 times and head observed 100 times,test at 1%</t>
  </si>
  <si>
    <t>level whether the coin is unbiased or not.</t>
  </si>
  <si>
    <t>Solution:</t>
  </si>
  <si>
    <t>Here, we have</t>
  </si>
  <si>
    <t>Sample size (n)=</t>
  </si>
  <si>
    <t>no.of heads(x) =</t>
  </si>
  <si>
    <t>Sample prop.(p)=</t>
  </si>
  <si>
    <t>C29/C28</t>
  </si>
  <si>
    <t>Pop.Prop.(p)=</t>
  </si>
  <si>
    <t>Q=</t>
  </si>
  <si>
    <t xml:space="preserve">Here , we set up hypothesis as </t>
  </si>
  <si>
    <r>
      <t>H</t>
    </r>
    <r>
      <rPr>
        <vertAlign val="subscript"/>
        <sz val="11"/>
        <color theme="1"/>
        <rFont val="Calibri"/>
        <family val="2"/>
        <scheme val="minor"/>
      </rPr>
      <t>0:</t>
    </r>
    <r>
      <rPr>
        <sz val="11"/>
        <color theme="1"/>
        <rFont val="Calibri"/>
        <family val="2"/>
        <scheme val="minor"/>
      </rPr>
      <t>P=0.5</t>
    </r>
  </si>
  <si>
    <t>i.eCoin is Unbiased.</t>
  </si>
  <si>
    <t>i.e Coin is biased</t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</si>
  <si>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:P</t>
    </r>
    <r>
      <rPr>
        <sz val="11"/>
        <color theme="1"/>
        <rFont val="Calibri"/>
        <family val="2"/>
      </rPr>
      <t>≠0.5</t>
    </r>
  </si>
  <si>
    <t>Here, SE =</t>
  </si>
  <si>
    <t>SQRT(C31*C32/C28)</t>
  </si>
  <si>
    <t>(C30-C31)/B37</t>
  </si>
  <si>
    <r>
      <t>Z</t>
    </r>
    <r>
      <rPr>
        <vertAlign val="subscript"/>
        <sz val="11"/>
        <color theme="1"/>
        <rFont val="Calibri"/>
        <family val="2"/>
      </rPr>
      <t>tab*</t>
    </r>
    <r>
      <rPr>
        <sz val="11"/>
        <color theme="1"/>
        <rFont val="Calibri"/>
        <family val="2"/>
      </rPr>
      <t>=</t>
    </r>
  </si>
  <si>
    <t>NORMSINV(1-B39/2)</t>
  </si>
  <si>
    <t>Decision:</t>
  </si>
  <si>
    <t>H1 with conclusion that coin is unbiased</t>
  </si>
  <si>
    <r>
      <t>Since,Z</t>
    </r>
    <r>
      <rPr>
        <vertAlign val="subscript"/>
        <sz val="11"/>
        <color theme="1"/>
        <rFont val="Calibri"/>
        <family val="2"/>
        <scheme val="minor"/>
      </rPr>
      <t>cal*</t>
    </r>
    <r>
      <rPr>
        <sz val="11"/>
        <color theme="1"/>
        <rFont val="Calibri"/>
        <family val="2"/>
        <scheme val="minor"/>
      </rPr>
      <t>&lt;</t>
    </r>
  </si>
  <si>
    <r>
      <t>Z</t>
    </r>
    <r>
      <rPr>
        <vertAlign val="subscript"/>
        <sz val="11"/>
        <color theme="1"/>
        <rFont val="Calibri"/>
        <family val="2"/>
        <scheme val="minor"/>
      </rPr>
      <t>tab*</t>
    </r>
    <r>
      <rPr>
        <sz val="11"/>
        <color theme="1"/>
        <rFont val="Calibri"/>
        <family val="2"/>
        <scheme val="minor"/>
      </rPr>
      <t>, we accept Ho and reject</t>
    </r>
  </si>
  <si>
    <t>ABS(B38)</t>
  </si>
</sst>
</file>

<file path=xl/styles.xml><?xml version="1.0" encoding="utf-8"?>
<styleSheet xmlns="http://schemas.openxmlformats.org/spreadsheetml/2006/main">
  <numFmts count="2">
    <numFmt numFmtId="166" formatCode="0.000000"/>
    <numFmt numFmtId="168" formatCode="0.0000"/>
  </numFmts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center"/>
    </xf>
    <xf numFmtId="0" fontId="3" fillId="0" borderId="0" xfId="0" applyFont="1"/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/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45"/>
  <sheetViews>
    <sheetView tabSelected="1" topLeftCell="A10" workbookViewId="0">
      <selection activeCell="L2" sqref="L2"/>
    </sheetView>
  </sheetViews>
  <sheetFormatPr defaultRowHeight="15"/>
  <cols>
    <col min="2" max="2" width="15.5703125" customWidth="1"/>
    <col min="10" max="10" width="3" customWidth="1"/>
  </cols>
  <sheetData>
    <row r="2" spans="1:10" s="3" customFormat="1">
      <c r="B2" s="2" t="s">
        <v>0</v>
      </c>
      <c r="C2" s="2"/>
      <c r="D2" s="2"/>
      <c r="E2" s="2"/>
      <c r="F2" s="2"/>
      <c r="G2" s="2"/>
      <c r="H2" s="2"/>
    </row>
    <row r="3" spans="1:10" s="3" customFormat="1">
      <c r="B3" s="2" t="s">
        <v>1</v>
      </c>
      <c r="C3" s="2"/>
      <c r="D3" s="2"/>
      <c r="E3" s="2"/>
      <c r="F3" s="2"/>
      <c r="G3" s="2"/>
      <c r="H3" s="2"/>
    </row>
    <row r="4" spans="1:10">
      <c r="J4" s="3"/>
    </row>
    <row r="5" spans="1:10">
      <c r="A5" t="s">
        <v>2</v>
      </c>
      <c r="J5" s="3"/>
    </row>
    <row r="6" spans="1:10">
      <c r="B6" t="s">
        <v>3</v>
      </c>
      <c r="D6" s="4">
        <v>64</v>
      </c>
      <c r="J6" s="3"/>
    </row>
    <row r="7" spans="1:10">
      <c r="B7" t="s">
        <v>4</v>
      </c>
      <c r="C7" t="s">
        <v>5</v>
      </c>
      <c r="D7" s="4">
        <v>55</v>
      </c>
      <c r="J7" s="3"/>
    </row>
    <row r="8" spans="1:10">
      <c r="B8" t="s">
        <v>6</v>
      </c>
      <c r="D8" s="4">
        <v>10</v>
      </c>
      <c r="J8" s="3"/>
    </row>
    <row r="9" spans="1:10">
      <c r="B9" t="s">
        <v>7</v>
      </c>
      <c r="D9" s="4">
        <v>57</v>
      </c>
      <c r="J9" s="3"/>
    </row>
    <row r="10" spans="1:10">
      <c r="J10" s="3"/>
    </row>
    <row r="11" spans="1:10">
      <c r="A11" t="s">
        <v>8</v>
      </c>
      <c r="J11" s="3"/>
    </row>
    <row r="12" spans="1:10">
      <c r="A12" s="4" t="s">
        <v>9</v>
      </c>
      <c r="B12" t="s">
        <v>23</v>
      </c>
      <c r="J12" s="3"/>
    </row>
    <row r="13" spans="1:10">
      <c r="A13" s="4" t="s">
        <v>10</v>
      </c>
      <c r="B13" t="s">
        <v>11</v>
      </c>
      <c r="J13" s="3"/>
    </row>
    <row r="14" spans="1:10">
      <c r="A14" s="4" t="s">
        <v>12</v>
      </c>
      <c r="B14" s="4">
        <f>D8/SQRT(D6)</f>
        <v>1.25</v>
      </c>
      <c r="D14" s="1" t="s">
        <v>13</v>
      </c>
      <c r="J14" s="3"/>
    </row>
    <row r="15" spans="1:10" ht="18">
      <c r="A15" s="4" t="s">
        <v>14</v>
      </c>
      <c r="B15" s="4">
        <f>(D7-D9)/B14</f>
        <v>-1.6</v>
      </c>
      <c r="C15" s="7">
        <f>ABS(B15)</f>
        <v>1.6</v>
      </c>
      <c r="D15" s="1" t="s">
        <v>15</v>
      </c>
      <c r="J15" s="3"/>
    </row>
    <row r="16" spans="1:10">
      <c r="A16" s="8" t="s">
        <v>16</v>
      </c>
      <c r="B16" s="4">
        <f>5%</f>
        <v>0.05</v>
      </c>
      <c r="J16" s="3"/>
    </row>
    <row r="17" spans="1:10" ht="18">
      <c r="A17" s="8" t="s">
        <v>17</v>
      </c>
      <c r="B17" s="6">
        <f>NORMSINV(1-B16/2)</f>
        <v>1.959963984540054</v>
      </c>
      <c r="D17" s="1" t="s">
        <v>18</v>
      </c>
      <c r="J17" s="3"/>
    </row>
    <row r="18" spans="1:10">
      <c r="J18" s="3"/>
    </row>
    <row r="19" spans="1:10" ht="18">
      <c r="A19" t="s">
        <v>19</v>
      </c>
      <c r="B19" t="s">
        <v>20</v>
      </c>
      <c r="C19" t="s">
        <v>21</v>
      </c>
      <c r="J19" s="3"/>
    </row>
    <row r="20" spans="1:10">
      <c r="C20" t="s">
        <v>22</v>
      </c>
      <c r="J20" s="3"/>
    </row>
    <row r="21" spans="1:10">
      <c r="A21" s="3"/>
      <c r="B21" s="3"/>
      <c r="C21" s="3"/>
      <c r="D21" s="3"/>
      <c r="E21" s="3"/>
      <c r="F21" s="3"/>
      <c r="G21" s="3"/>
      <c r="H21" s="3"/>
      <c r="I21" s="3"/>
      <c r="J21" s="3"/>
    </row>
    <row r="24" spans="1:10" s="3" customFormat="1">
      <c r="A24" s="2" t="s">
        <v>24</v>
      </c>
      <c r="B24" s="2"/>
      <c r="C24" s="2"/>
      <c r="D24" s="2"/>
      <c r="E24" s="2"/>
      <c r="F24" s="2"/>
    </row>
    <row r="25" spans="1:10" s="3" customFormat="1">
      <c r="A25" s="2" t="s">
        <v>25</v>
      </c>
      <c r="B25" s="2"/>
      <c r="C25" s="2"/>
      <c r="D25" s="2"/>
      <c r="E25" s="2"/>
      <c r="F25" s="2"/>
    </row>
    <row r="26" spans="1:10">
      <c r="J26" s="3"/>
    </row>
    <row r="27" spans="1:10">
      <c r="A27" t="s">
        <v>26</v>
      </c>
      <c r="B27" t="s">
        <v>27</v>
      </c>
      <c r="J27" s="3"/>
    </row>
    <row r="28" spans="1:10">
      <c r="B28" t="s">
        <v>28</v>
      </c>
      <c r="C28" s="4">
        <v>225</v>
      </c>
      <c r="J28" s="3"/>
    </row>
    <row r="29" spans="1:10">
      <c r="B29" t="s">
        <v>29</v>
      </c>
      <c r="C29" s="4">
        <v>100</v>
      </c>
      <c r="J29" s="3"/>
    </row>
    <row r="30" spans="1:10">
      <c r="B30" t="s">
        <v>30</v>
      </c>
      <c r="C30" s="4">
        <f>C29/C28</f>
        <v>0.44444444444444442</v>
      </c>
      <c r="E30" s="9" t="s">
        <v>31</v>
      </c>
      <c r="J30" s="3"/>
    </row>
    <row r="31" spans="1:10">
      <c r="B31" t="s">
        <v>32</v>
      </c>
      <c r="C31" s="4">
        <v>0.5</v>
      </c>
      <c r="J31" s="3"/>
    </row>
    <row r="32" spans="1:10">
      <c r="B32" t="s">
        <v>33</v>
      </c>
      <c r="C32" s="4">
        <v>0.5</v>
      </c>
      <c r="J32" s="3"/>
    </row>
    <row r="33" spans="1:10">
      <c r="J33" s="3"/>
    </row>
    <row r="34" spans="1:10">
      <c r="A34" t="s">
        <v>34</v>
      </c>
      <c r="J34" s="3"/>
    </row>
    <row r="35" spans="1:10" ht="18">
      <c r="A35" t="s">
        <v>35</v>
      </c>
      <c r="B35" t="s">
        <v>36</v>
      </c>
      <c r="J35" s="3"/>
    </row>
    <row r="36" spans="1:10" ht="18">
      <c r="A36" t="s">
        <v>38</v>
      </c>
      <c r="B36" t="s">
        <v>37</v>
      </c>
      <c r="J36" s="3"/>
    </row>
    <row r="37" spans="1:10">
      <c r="A37" t="s">
        <v>39</v>
      </c>
      <c r="B37" s="11">
        <f>SQRT(C31*C32/C28)</f>
        <v>3.3333333333333333E-2</v>
      </c>
      <c r="E37" s="9" t="s">
        <v>40</v>
      </c>
      <c r="F37" s="13"/>
      <c r="J37" s="3"/>
    </row>
    <row r="38" spans="1:10" ht="18">
      <c r="A38" t="s">
        <v>14</v>
      </c>
      <c r="B38" s="12">
        <f>(C30-C31)/B37</f>
        <v>-1.6666666666666674</v>
      </c>
      <c r="C38" s="4">
        <f>ABS(B38)</f>
        <v>1.6666666666666674</v>
      </c>
      <c r="E38" s="9" t="s">
        <v>41</v>
      </c>
      <c r="F38" s="13"/>
      <c r="H38" s="1" t="s">
        <v>48</v>
      </c>
      <c r="J38" s="3"/>
    </row>
    <row r="39" spans="1:10">
      <c r="A39" s="5" t="s">
        <v>16</v>
      </c>
      <c r="B39" s="4">
        <v>0.01</v>
      </c>
      <c r="E39" s="13"/>
      <c r="F39" s="13"/>
      <c r="J39" s="3"/>
    </row>
    <row r="40" spans="1:10" ht="18">
      <c r="A40" s="5" t="s">
        <v>42</v>
      </c>
      <c r="B40" s="10">
        <f>NORMSINV(1-B39/2)</f>
        <v>2.5758293035489102</v>
      </c>
      <c r="E40" s="9" t="s">
        <v>43</v>
      </c>
      <c r="F40" s="13"/>
      <c r="J40" s="3"/>
    </row>
    <row r="41" spans="1:10">
      <c r="J41" s="3"/>
    </row>
    <row r="42" spans="1:10" ht="18">
      <c r="A42" t="s">
        <v>44</v>
      </c>
      <c r="B42" t="s">
        <v>46</v>
      </c>
      <c r="C42" t="s">
        <v>47</v>
      </c>
      <c r="J42" s="3"/>
    </row>
    <row r="43" spans="1:10">
      <c r="C43" t="s">
        <v>45</v>
      </c>
      <c r="J43" s="3"/>
    </row>
    <row r="44" spans="1:10">
      <c r="J44" s="3"/>
    </row>
    <row r="45" spans="1:10">
      <c r="A45" s="3"/>
      <c r="B45" s="3"/>
      <c r="C45" s="3"/>
      <c r="D45" s="3"/>
      <c r="E45" s="3"/>
      <c r="F45" s="3"/>
      <c r="G45" s="3"/>
      <c r="H45" s="3"/>
      <c r="I45" s="3"/>
      <c r="J45" s="3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KIST</dc:creator>
  <cp:lastModifiedBy>KIST</cp:lastModifiedBy>
  <dcterms:created xsi:type="dcterms:W3CDTF">2020-02-04T08:59:30Z</dcterms:created>
  <dcterms:modified xsi:type="dcterms:W3CDTF">2020-02-04T09:37:49Z</dcterms:modified>
</cp:coreProperties>
</file>