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930"/>
  </bookViews>
  <sheets>
    <sheet name="score" sheetId="1" r:id="rId1"/>
    <sheet name="id-cabang" sheetId="2" r:id="rId2"/>
  </sheets>
  <definedNames>
    <definedName name="pustaka_cabang">'id-cabang'!$A$1:$D$37</definedName>
  </definedNames>
  <calcPr calcId="144525"/>
</workbook>
</file>

<file path=xl/sharedStrings.xml><?xml version="1.0" encoding="utf-8"?>
<sst xmlns="http://schemas.openxmlformats.org/spreadsheetml/2006/main" count="63" uniqueCount="62">
  <si>
    <t>dealer_code</t>
  </si>
  <si>
    <t>cabang</t>
  </si>
  <si>
    <t>actual</t>
  </si>
  <si>
    <t>id_perusahaan</t>
  </si>
  <si>
    <t>nama_cabang</t>
  </si>
  <si>
    <t>KUMALA MAKASSAR</t>
  </si>
  <si>
    <t>Kumala Cemerlang Abadi Makassar</t>
  </si>
  <si>
    <t>KUMALA PALU</t>
  </si>
  <si>
    <t>Kumala Cemerlang Abadi Palu</t>
  </si>
  <si>
    <t>KUMALA RINGROAD MANADO</t>
  </si>
  <si>
    <t>Kumala Cemerlang Abadi Manado</t>
  </si>
  <si>
    <t>KUMALA KENDARI</t>
  </si>
  <si>
    <t>Kumala Cemerlang Abadi Kendari</t>
  </si>
  <si>
    <t>KUMALA TSM MAKASSAR</t>
  </si>
  <si>
    <t>Kumala Cemerlang Abadi TSM Makassar</t>
  </si>
  <si>
    <t>KUMALA PARE PARE</t>
  </si>
  <si>
    <t>Kumala Cemerlang Abadi Pare-Pare</t>
  </si>
  <si>
    <t>KUMALA TOMOHON</t>
  </si>
  <si>
    <t>Kumala Cemerlang Abadi Tomohon</t>
  </si>
  <si>
    <t>KUMALA PALOPO</t>
  </si>
  <si>
    <t>Kumala Cemerlang Abadi Palopo</t>
  </si>
  <si>
    <t>KUMALA BONE</t>
  </si>
  <si>
    <t>Kumala Cemerlang Abadi Bone</t>
  </si>
  <si>
    <t>KUMALA KOLAKA</t>
  </si>
  <si>
    <t>Kumala Cemerlang Abadi Kolaka</t>
  </si>
  <si>
    <t>KUMALA BAUBAU</t>
  </si>
  <si>
    <t>Kumala Motor Baubau</t>
  </si>
  <si>
    <t>KUMALA DENPASAR</t>
  </si>
  <si>
    <t>Kumala Cemerlang Abadi Denpasar</t>
  </si>
  <si>
    <t>KUMALA GORONTALO</t>
  </si>
  <si>
    <t>Kumala Cemerlang Abadi Gorontalo</t>
  </si>
  <si>
    <t>KUMALA MAMUJU</t>
  </si>
  <si>
    <t>Kumala Cemerlang Abadi Mamuju</t>
  </si>
  <si>
    <t>KUMALA TERNATE</t>
  </si>
  <si>
    <t>Kumala Motor Ternate</t>
  </si>
  <si>
    <t>KUMALA MAROS</t>
  </si>
  <si>
    <t>Kumala Maros</t>
  </si>
  <si>
    <t>KUMALA GOWA</t>
  </si>
  <si>
    <t>Kumala Motor Gowa</t>
  </si>
  <si>
    <t>KUMALA MINAHASA UTARA</t>
  </si>
  <si>
    <t>Kumala Motor Minahasa Utara</t>
  </si>
  <si>
    <t>KUMALA GIANYAR</t>
  </si>
  <si>
    <t>Kumala Motor Gianyar</t>
  </si>
  <si>
    <t>KUMALA MALALAYANG MANADO</t>
  </si>
  <si>
    <t>Kumala Manado Malalayang</t>
  </si>
  <si>
    <t>KUMALA KOTAMOBAGU</t>
  </si>
  <si>
    <t>Kumala Kotamobagu</t>
  </si>
  <si>
    <t>KUMALA GROUP BANDUNG</t>
  </si>
  <si>
    <t>Kumala Bandung BKR</t>
  </si>
  <si>
    <t>CENTER JAKARTA</t>
  </si>
  <si>
    <t>Kumala Pondok Indah</t>
  </si>
  <si>
    <t>KUMALA ALAUDDIN</t>
  </si>
  <si>
    <t>Alauddin</t>
  </si>
  <si>
    <t>KUMALA LEBAK WANGI</t>
  </si>
  <si>
    <t>Lebakwangi</t>
  </si>
  <si>
    <t>KUMALA PERINTIS</t>
  </si>
  <si>
    <t>Kumala Cemerlang Abadi Perintis</t>
  </si>
  <si>
    <t>KUMALA BULUKUMBA</t>
  </si>
  <si>
    <t>KUMALA LUWUK BANGGAI</t>
  </si>
  <si>
    <t>KUMALA MOROWALI</t>
  </si>
  <si>
    <t>BANDUNG 2</t>
  </si>
  <si>
    <t>KUMALA SENGKANG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</si>
</sst>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0061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0" fontId="3" fillId="17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7" fillId="7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0" fillId="13" borderId="5" applyNumberFormat="0" applyFont="0" applyAlignment="0" applyProtection="0">
      <alignment vertical="center"/>
    </xf>
    <xf numFmtId="0" fontId="16" fillId="25" borderId="2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7" borderId="2" applyNumberFormat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5" fillId="0" borderId="1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8" fillId="28" borderId="8" applyNumberFormat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6"/>
  <sheetViews>
    <sheetView tabSelected="1" workbookViewId="0">
      <selection activeCell="E16" sqref="E16"/>
    </sheetView>
  </sheetViews>
  <sheetFormatPr defaultColWidth="9" defaultRowHeight="15" outlineLevelCol="2"/>
  <cols>
    <col min="1" max="1" width="27.5666666666667" style="2" customWidth="1"/>
    <col min="2" max="2" width="29.375" style="2" customWidth="1"/>
    <col min="3" max="3" width="20.2833333333333" style="2" customWidth="1"/>
  </cols>
  <sheetData>
    <row r="1" s="1" customFormat="1" spans="1:3">
      <c r="A1" s="1" t="s">
        <v>0</v>
      </c>
      <c r="B1" s="2" t="s">
        <v>1</v>
      </c>
      <c r="C1" s="2" t="s">
        <v>2</v>
      </c>
    </row>
    <row r="2" spans="1:3">
      <c r="A2" s="2">
        <v>401</v>
      </c>
      <c r="B2" s="3" t="str">
        <f t="shared" ref="B2:B9" si="0">_xlfn.IFNA(VLOOKUP(A2,pustaka_cabang,3,FALSE),"")</f>
        <v>KUMALA MAKASSAR</v>
      </c>
      <c r="C2" s="2">
        <v>401</v>
      </c>
    </row>
    <row r="3" spans="1:3">
      <c r="A3" s="2">
        <v>405</v>
      </c>
      <c r="B3" s="3" t="str">
        <f t="shared" si="0"/>
        <v>KUMALA PALU</v>
      </c>
      <c r="C3" s="2">
        <v>405</v>
      </c>
    </row>
    <row r="4" spans="1:2">
      <c r="A4" s="2">
        <v>402</v>
      </c>
      <c r="B4" s="3" t="str">
        <f t="shared" si="0"/>
        <v>KUMALA RINGROAD MANADO</v>
      </c>
    </row>
    <row r="5" spans="1:2">
      <c r="A5" s="2">
        <v>403</v>
      </c>
      <c r="B5" s="3" t="str">
        <f t="shared" si="0"/>
        <v>KUMALA KENDARI</v>
      </c>
    </row>
    <row r="6" spans="1:2">
      <c r="A6" s="2">
        <v>404</v>
      </c>
      <c r="B6" s="3" t="str">
        <f t="shared" si="0"/>
        <v>KUMALA TSM MAKASSAR</v>
      </c>
    </row>
    <row r="7" spans="1:2">
      <c r="A7" s="2">
        <v>413</v>
      </c>
      <c r="B7" s="3" t="str">
        <f t="shared" si="0"/>
        <v>KUMALA PARE PARE</v>
      </c>
    </row>
    <row r="8" spans="1:2">
      <c r="A8" s="2">
        <v>406</v>
      </c>
      <c r="B8" s="3" t="str">
        <f t="shared" si="0"/>
        <v>KUMALA TOMOHON</v>
      </c>
    </row>
    <row r="9" spans="1:2">
      <c r="A9" s="2">
        <v>410</v>
      </c>
      <c r="B9" s="3" t="str">
        <f t="shared" si="0"/>
        <v>KUMALA PALOPO</v>
      </c>
    </row>
    <row r="10" spans="1:2">
      <c r="A10" s="2">
        <v>409</v>
      </c>
      <c r="B10" s="3" t="str">
        <f t="shared" ref="B10:B36" si="1">_xlfn.IFNA(VLOOKUP(A10,pustaka_cabang,3,FALSE),"")</f>
        <v>KUMALA BONE</v>
      </c>
    </row>
    <row r="11" spans="1:2">
      <c r="A11" s="2">
        <v>407</v>
      </c>
      <c r="B11" s="3" t="str">
        <f t="shared" si="1"/>
        <v>KUMALA KOLAKA</v>
      </c>
    </row>
    <row r="12" spans="1:2">
      <c r="A12" s="2">
        <v>414</v>
      </c>
      <c r="B12" s="3" t="str">
        <f t="shared" si="1"/>
        <v>KUMALA BAUBAU</v>
      </c>
    </row>
    <row r="13" spans="1:2">
      <c r="A13" s="2">
        <v>408</v>
      </c>
      <c r="B13" s="3" t="str">
        <f t="shared" si="1"/>
        <v>KUMALA DENPASAR</v>
      </c>
    </row>
    <row r="14" spans="1:2">
      <c r="A14" s="2">
        <v>412</v>
      </c>
      <c r="B14" s="3" t="str">
        <f t="shared" si="1"/>
        <v>KUMALA GORONTALO</v>
      </c>
    </row>
    <row r="15" spans="1:2">
      <c r="A15" s="2">
        <v>411</v>
      </c>
      <c r="B15" s="3" t="str">
        <f t="shared" si="1"/>
        <v>KUMALA MAMUJU</v>
      </c>
    </row>
    <row r="16" spans="1:2">
      <c r="A16" s="2">
        <v>415</v>
      </c>
      <c r="B16" s="3" t="str">
        <f t="shared" si="1"/>
        <v>KUMALA TERNATE</v>
      </c>
    </row>
    <row r="17" spans="1:2">
      <c r="A17" s="2">
        <v>420</v>
      </c>
      <c r="B17" s="3" t="str">
        <f t="shared" si="1"/>
        <v>KUMALA MAROS</v>
      </c>
    </row>
    <row r="18" spans="1:2">
      <c r="A18" s="2">
        <v>418</v>
      </c>
      <c r="B18" s="3" t="str">
        <f t="shared" si="1"/>
        <v>KUMALA GOWA</v>
      </c>
    </row>
    <row r="19" spans="1:2">
      <c r="A19" s="2">
        <v>416</v>
      </c>
      <c r="B19" s="3" t="str">
        <f t="shared" si="1"/>
        <v>KUMALA MINAHASA UTARA</v>
      </c>
    </row>
    <row r="20" spans="1:2">
      <c r="A20" s="2">
        <v>417</v>
      </c>
      <c r="B20" s="3" t="str">
        <f t="shared" si="1"/>
        <v>KUMALA GIANYAR</v>
      </c>
    </row>
    <row r="21" spans="1:2">
      <c r="A21" s="2">
        <v>419</v>
      </c>
      <c r="B21" s="3" t="str">
        <f t="shared" si="1"/>
        <v>KUMALA MALALAYANG MANADO</v>
      </c>
    </row>
    <row r="22" spans="1:2">
      <c r="A22" s="2">
        <v>421</v>
      </c>
      <c r="B22" s="3" t="str">
        <f t="shared" si="1"/>
        <v>KUMALA KOTAMOBAGU</v>
      </c>
    </row>
    <row r="23" spans="1:2">
      <c r="A23" s="2">
        <v>422</v>
      </c>
      <c r="B23" s="3" t="str">
        <f t="shared" si="1"/>
        <v>KUMALA GROUP BANDUNG</v>
      </c>
    </row>
    <row r="24" spans="1:2">
      <c r="A24" s="2">
        <v>1101</v>
      </c>
      <c r="B24" s="3" t="str">
        <f t="shared" si="1"/>
        <v>CENTER JAKARTA</v>
      </c>
    </row>
    <row r="25" spans="1:2">
      <c r="A25" s="2">
        <v>423</v>
      </c>
      <c r="B25" s="3" t="str">
        <f t="shared" si="1"/>
        <v>KUMALA ALAUDDIN</v>
      </c>
    </row>
    <row r="26" spans="1:2">
      <c r="A26" s="2">
        <v>424</v>
      </c>
      <c r="B26" s="3" t="str">
        <f t="shared" si="1"/>
        <v>KUMALA LEBAK WANGI</v>
      </c>
    </row>
    <row r="27" spans="1:2">
      <c r="A27" s="2">
        <v>425</v>
      </c>
      <c r="B27" s="3" t="str">
        <f t="shared" si="1"/>
        <v>KUMALA PERINTIS</v>
      </c>
    </row>
    <row r="28" spans="2:2">
      <c r="B28" s="2" t="str">
        <f t="shared" si="1"/>
        <v/>
      </c>
    </row>
    <row r="29" spans="2:2">
      <c r="B29" s="2" t="str">
        <f t="shared" si="1"/>
        <v/>
      </c>
    </row>
    <row r="30" spans="2:2">
      <c r="B30" s="2" t="str">
        <f t="shared" si="1"/>
        <v/>
      </c>
    </row>
    <row r="31" spans="2:2">
      <c r="B31" s="2" t="str">
        <f t="shared" si="1"/>
        <v/>
      </c>
    </row>
    <row r="32" spans="2:2">
      <c r="B32" s="2" t="str">
        <f t="shared" si="1"/>
        <v/>
      </c>
    </row>
    <row r="33" spans="2:2">
      <c r="B33" s="2" t="str">
        <f t="shared" si="1"/>
        <v/>
      </c>
    </row>
    <row r="34" spans="2:2">
      <c r="B34" s="2" t="str">
        <f t="shared" si="1"/>
        <v/>
      </c>
    </row>
    <row r="35" spans="2:2">
      <c r="B35" s="2" t="str">
        <f t="shared" si="1"/>
        <v/>
      </c>
    </row>
    <row r="36" spans="2:2">
      <c r="B36" s="2" t="str">
        <f t="shared" si="1"/>
        <v/>
      </c>
    </row>
  </sheetData>
  <pageMargins left="0.7" right="0.7" top="0.75" bottom="0.75" header="0.3" footer="0.3"/>
  <pageSetup paperSize="9" orientation="portrait" horizontalDpi="600" verticalDpi="6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2"/>
  <sheetViews>
    <sheetView workbookViewId="0">
      <selection activeCell="G21" sqref="G21"/>
    </sheetView>
  </sheetViews>
  <sheetFormatPr defaultColWidth="9" defaultRowHeight="15" outlineLevelCol="3"/>
  <cols>
    <col min="1" max="1" width="14.7083333333333" customWidth="1"/>
    <col min="2" max="2" width="14.1416666666667" customWidth="1"/>
    <col min="3" max="3" width="34.8583333333333" customWidth="1"/>
    <col min="4" max="4" width="36.7083333333333" customWidth="1"/>
  </cols>
  <sheetData>
    <row r="1" spans="1:3">
      <c r="A1" t="s">
        <v>0</v>
      </c>
      <c r="B1" t="s">
        <v>3</v>
      </c>
      <c r="C1" t="s">
        <v>4</v>
      </c>
    </row>
    <row r="2" spans="1:4">
      <c r="A2">
        <v>401</v>
      </c>
      <c r="B2">
        <v>2</v>
      </c>
      <c r="C2" t="s">
        <v>5</v>
      </c>
      <c r="D2" t="s">
        <v>6</v>
      </c>
    </row>
    <row r="3" spans="1:4">
      <c r="A3">
        <v>405</v>
      </c>
      <c r="B3">
        <v>17</v>
      </c>
      <c r="C3" t="s">
        <v>7</v>
      </c>
      <c r="D3" t="s">
        <v>8</v>
      </c>
    </row>
    <row r="4" spans="1:4">
      <c r="A4">
        <v>402</v>
      </c>
      <c r="B4">
        <v>19</v>
      </c>
      <c r="C4" t="s">
        <v>9</v>
      </c>
      <c r="D4" t="s">
        <v>10</v>
      </c>
    </row>
    <row r="5" spans="1:4">
      <c r="A5">
        <v>403</v>
      </c>
      <c r="B5">
        <v>27</v>
      </c>
      <c r="C5" t="s">
        <v>11</v>
      </c>
      <c r="D5" t="s">
        <v>12</v>
      </c>
    </row>
    <row r="6" spans="1:4">
      <c r="A6">
        <v>404</v>
      </c>
      <c r="B6">
        <v>29</v>
      </c>
      <c r="C6" t="s">
        <v>13</v>
      </c>
      <c r="D6" t="s">
        <v>14</v>
      </c>
    </row>
    <row r="7" spans="1:4">
      <c r="A7">
        <v>413</v>
      </c>
      <c r="B7">
        <v>30</v>
      </c>
      <c r="C7" t="s">
        <v>15</v>
      </c>
      <c r="D7" t="s">
        <v>16</v>
      </c>
    </row>
    <row r="8" spans="1:4">
      <c r="A8">
        <v>406</v>
      </c>
      <c r="B8">
        <v>35</v>
      </c>
      <c r="C8" t="s">
        <v>17</v>
      </c>
      <c r="D8" t="s">
        <v>18</v>
      </c>
    </row>
    <row r="9" spans="1:4">
      <c r="A9">
        <v>410</v>
      </c>
      <c r="B9">
        <v>36</v>
      </c>
      <c r="C9" t="s">
        <v>19</v>
      </c>
      <c r="D9" t="s">
        <v>20</v>
      </c>
    </row>
    <row r="10" spans="1:4">
      <c r="A10">
        <v>409</v>
      </c>
      <c r="B10">
        <v>37</v>
      </c>
      <c r="C10" t="s">
        <v>21</v>
      </c>
      <c r="D10" t="s">
        <v>22</v>
      </c>
    </row>
    <row r="11" spans="1:4">
      <c r="A11">
        <v>407</v>
      </c>
      <c r="B11">
        <v>38</v>
      </c>
      <c r="C11" t="s">
        <v>23</v>
      </c>
      <c r="D11" t="s">
        <v>24</v>
      </c>
    </row>
    <row r="12" spans="1:4">
      <c r="A12">
        <v>414</v>
      </c>
      <c r="B12">
        <v>39</v>
      </c>
      <c r="C12" t="s">
        <v>25</v>
      </c>
      <c r="D12" t="s">
        <v>26</v>
      </c>
    </row>
    <row r="13" spans="1:4">
      <c r="A13">
        <v>408</v>
      </c>
      <c r="B13">
        <v>41</v>
      </c>
      <c r="C13" t="s">
        <v>27</v>
      </c>
      <c r="D13" t="s">
        <v>28</v>
      </c>
    </row>
    <row r="14" spans="1:4">
      <c r="A14">
        <v>412</v>
      </c>
      <c r="B14">
        <v>42</v>
      </c>
      <c r="C14" t="s">
        <v>29</v>
      </c>
      <c r="D14" t="s">
        <v>30</v>
      </c>
    </row>
    <row r="15" spans="1:4">
      <c r="A15">
        <v>411</v>
      </c>
      <c r="B15">
        <v>44</v>
      </c>
      <c r="C15" t="s">
        <v>31</v>
      </c>
      <c r="D15" t="s">
        <v>32</v>
      </c>
    </row>
    <row r="16" spans="1:4">
      <c r="A16">
        <v>415</v>
      </c>
      <c r="B16">
        <v>49</v>
      </c>
      <c r="C16" t="s">
        <v>33</v>
      </c>
      <c r="D16" t="s">
        <v>34</v>
      </c>
    </row>
    <row r="17" spans="1:4">
      <c r="A17">
        <v>420</v>
      </c>
      <c r="B17">
        <v>50</v>
      </c>
      <c r="C17" t="s">
        <v>35</v>
      </c>
      <c r="D17" t="s">
        <v>36</v>
      </c>
    </row>
    <row r="18" spans="1:4">
      <c r="A18">
        <v>418</v>
      </c>
      <c r="B18">
        <v>51</v>
      </c>
      <c r="C18" t="s">
        <v>37</v>
      </c>
      <c r="D18" t="s">
        <v>38</v>
      </c>
    </row>
    <row r="19" spans="1:4">
      <c r="A19">
        <v>416</v>
      </c>
      <c r="B19">
        <v>55</v>
      </c>
      <c r="C19" t="s">
        <v>39</v>
      </c>
      <c r="D19" t="s">
        <v>40</v>
      </c>
    </row>
    <row r="20" spans="1:4">
      <c r="A20">
        <v>417</v>
      </c>
      <c r="B20">
        <v>63</v>
      </c>
      <c r="C20" t="s">
        <v>41</v>
      </c>
      <c r="D20" t="s">
        <v>42</v>
      </c>
    </row>
    <row r="21" spans="1:4">
      <c r="A21">
        <v>419</v>
      </c>
      <c r="B21">
        <v>72</v>
      </c>
      <c r="C21" t="s">
        <v>43</v>
      </c>
      <c r="D21" t="s">
        <v>44</v>
      </c>
    </row>
    <row r="22" spans="1:4">
      <c r="A22">
        <v>421</v>
      </c>
      <c r="B22">
        <v>78</v>
      </c>
      <c r="C22" t="s">
        <v>45</v>
      </c>
      <c r="D22" t="s">
        <v>46</v>
      </c>
    </row>
    <row r="23" spans="1:4">
      <c r="A23">
        <v>422</v>
      </c>
      <c r="B23">
        <v>86</v>
      </c>
      <c r="C23" t="s">
        <v>47</v>
      </c>
      <c r="D23" t="s">
        <v>48</v>
      </c>
    </row>
    <row r="24" spans="1:4">
      <c r="A24">
        <v>1101</v>
      </c>
      <c r="B24">
        <v>87</v>
      </c>
      <c r="C24" t="s">
        <v>49</v>
      </c>
      <c r="D24" t="s">
        <v>50</v>
      </c>
    </row>
    <row r="25" spans="1:4">
      <c r="A25">
        <v>423</v>
      </c>
      <c r="B25">
        <v>91</v>
      </c>
      <c r="C25" t="s">
        <v>51</v>
      </c>
      <c r="D25" t="s">
        <v>52</v>
      </c>
    </row>
    <row r="26" spans="1:4">
      <c r="A26">
        <v>424</v>
      </c>
      <c r="B26">
        <v>96</v>
      </c>
      <c r="C26" t="s">
        <v>53</v>
      </c>
      <c r="D26" t="s">
        <v>54</v>
      </c>
    </row>
    <row r="27" spans="1:4">
      <c r="A27">
        <v>425</v>
      </c>
      <c r="B27">
        <v>95</v>
      </c>
      <c r="C27" t="s">
        <v>55</v>
      </c>
      <c r="D27" t="s">
        <v>56</v>
      </c>
    </row>
    <row r="28" spans="2:3">
      <c r="B28">
        <v>90</v>
      </c>
      <c r="C28" t="s">
        <v>57</v>
      </c>
    </row>
    <row r="29" spans="2:3">
      <c r="B29">
        <v>92</v>
      </c>
      <c r="C29" t="s">
        <v>58</v>
      </c>
    </row>
    <row r="30" spans="2:3">
      <c r="B30">
        <v>93</v>
      </c>
      <c r="C30" t="s">
        <v>59</v>
      </c>
    </row>
    <row r="31" spans="2:3">
      <c r="B31">
        <v>94</v>
      </c>
      <c r="C31" t="s">
        <v>60</v>
      </c>
    </row>
    <row r="32" spans="2:3">
      <c r="B32">
        <v>79</v>
      </c>
      <c r="C32" t="s">
        <v>61</v>
      </c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ONLYOFFICE/7.5.0.127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score</vt:lpstr>
      <vt:lpstr>id-cabang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Chriscel</dc:creator>
  <cp:lastModifiedBy>kumala</cp:lastModifiedBy>
  <cp:revision>2</cp:revision>
  <dcterms:created xsi:type="dcterms:W3CDTF">2021-02-04T06:36:00Z</dcterms:created>
  <dcterms:modified xsi:type="dcterms:W3CDTF">2024-03-14T10:00:36Z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1033-11.1.0.11664</vt:lpwstr>
  </property>
</Properties>
</file>