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25" activeTab="1"/>
  </bookViews>
  <sheets>
    <sheet name="score" sheetId="1" r:id="rId1"/>
    <sheet name="id-cabang" sheetId="2" r:id="rId2"/>
  </sheets>
  <definedNames>
    <definedName name="pustaka_cabang">'id-cabang'!$A$1:$D$37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I1" authorId="0">
      <text>
        <r>
          <rPr>
            <b/>
            <sz val="9"/>
            <rFont val="Tahoma"/>
            <charset val="0"/>
          </rPr>
          <t>Author:</t>
        </r>
        <r>
          <rPr>
            <sz val="9"/>
            <rFont val="Tahoma"/>
            <charset val="0"/>
          </rPr>
          <t xml:space="preserve">
Class item harus valid, sesuai yg telah diinput di system.</t>
        </r>
      </text>
    </comment>
    <comment ref="J1" authorId="0">
      <text>
        <r>
          <rPr>
            <b/>
            <sz val="9"/>
            <rFont val="Tahoma"/>
            <charset val="0"/>
          </rPr>
          <t>Author:</t>
        </r>
        <r>
          <rPr>
            <sz val="9"/>
            <rFont val="Tahoma"/>
            <charset val="0"/>
          </rPr>
          <t xml:space="preserve">
Satuan harus valid, sesuai yg telah diinput di system.</t>
        </r>
      </text>
    </comment>
    <comment ref="M1" authorId="0">
      <text>
        <r>
          <rPr>
            <b/>
            <sz val="9"/>
            <rFont val="Tahoma"/>
            <charset val="0"/>
          </rPr>
          <t>Author:</t>
        </r>
        <r>
          <rPr>
            <sz val="9"/>
            <rFont val="Tahoma"/>
            <charset val="0"/>
          </rPr>
          <t xml:space="preserve">
Kode kategori harus valid, sesuai yg telah diinput di system.</t>
        </r>
      </text>
    </comment>
  </commentList>
</comments>
</file>

<file path=xl/sharedStrings.xml><?xml version="1.0" encoding="utf-8"?>
<sst xmlns="http://schemas.openxmlformats.org/spreadsheetml/2006/main" count="54" uniqueCount="34">
  <si>
    <t>dealer_code</t>
  </si>
  <si>
    <t>cabang</t>
  </si>
  <si>
    <t>target</t>
  </si>
  <si>
    <t>No.</t>
  </si>
  <si>
    <t>Part Number</t>
  </si>
  <si>
    <t>Nama Item</t>
  </si>
  <si>
    <t>Tipe Item</t>
  </si>
  <si>
    <t>Jenis item</t>
  </si>
  <si>
    <t>Harga Pricelist</t>
  </si>
  <si>
    <t>Sales Price</t>
  </si>
  <si>
    <t>Ongkos Kirim</t>
  </si>
  <si>
    <t>Class Item</t>
  </si>
  <si>
    <t>Satuan</t>
  </si>
  <si>
    <t>Tipe</t>
  </si>
  <si>
    <t>Merek</t>
  </si>
  <si>
    <t>Kode kategori</t>
  </si>
  <si>
    <t>HPP</t>
  </si>
  <si>
    <t>Ammount</t>
  </si>
  <si>
    <t>Stok Awal</t>
  </si>
  <si>
    <t>Stok Kritis</t>
  </si>
  <si>
    <t>Persediaan Awal</t>
  </si>
  <si>
    <t>OIL-DIFF 1.8 L</t>
  </si>
  <si>
    <t>Stock</t>
  </si>
  <si>
    <t>Part</t>
  </si>
  <si>
    <t>A</t>
  </si>
  <si>
    <t>PCS</t>
  </si>
  <si>
    <t>CONFERO</t>
  </si>
  <si>
    <t>WULING</t>
  </si>
  <si>
    <t>KAT001</t>
  </si>
  <si>
    <t>PAD KIT-FRT DISC BRK</t>
  </si>
  <si>
    <t>PAD SET-FRT DISC BRK</t>
  </si>
  <si>
    <t>BN300</t>
  </si>
  <si>
    <t>BRAKE &amp; PART CLEANER</t>
  </si>
  <si>
    <t>Konsinyasi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</si>
</sst>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.00_ ;_ * \-#,##0.00_ ;_ * &quot;-&quot;??_ ;_ @_ "/>
    <numFmt numFmtId="44" formatCode="_(&quot;$&quot;* #,##0.00_);_(&quot;$&quot;* \(#,##0.00\);_(&quot;$&quot;* &quot;-&quot;??_);_(@_)"/>
    <numFmt numFmtId="177" formatCode="_ * #,##0_ ;_ * \-#,##0_ ;_ * &quot;-&quot;_ ;_ @_ "/>
  </numFmts>
  <fonts count="23">
    <font>
      <sz val="11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9"/>
      <name val="Tahoma"/>
      <charset val="0"/>
    </font>
    <font>
      <b/>
      <sz val="9"/>
      <name val="Tahoma"/>
      <charset val="0"/>
    </font>
  </fonts>
  <fills count="3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" fillId="2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7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0" fillId="32" borderId="9" applyNumberFormat="0" applyFont="0" applyAlignment="0" applyProtection="0">
      <alignment vertical="center"/>
    </xf>
    <xf numFmtId="0" fontId="11" fillId="8" borderId="4" applyNumberForma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0" fillId="7" borderId="4" applyNumberFormat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6" fillId="14" borderId="7" applyNumberFormat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/>
    </xf>
    <xf numFmtId="0" fontId="0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workbookViewId="0">
      <selection activeCell="A2" sqref="A2"/>
    </sheetView>
  </sheetViews>
  <sheetFormatPr defaultColWidth="9" defaultRowHeight="15" outlineLevelCol="2"/>
  <cols>
    <col min="1" max="1" width="21.7083333333333" style="6" customWidth="1"/>
    <col min="2" max="2" width="34.7083333333333" style="7" customWidth="1"/>
    <col min="3" max="3" width="12.7083333333333" style="6" customWidth="1"/>
  </cols>
  <sheetData>
    <row r="1" s="5" customFormat="1" spans="1:3">
      <c r="A1" s="5" t="s">
        <v>0</v>
      </c>
      <c r="B1" s="7" t="s">
        <v>1</v>
      </c>
      <c r="C1" s="6" t="s">
        <v>2</v>
      </c>
    </row>
    <row r="2" spans="1:3">
      <c r="A2" s="5">
        <v>401</v>
      </c>
      <c r="B2" s="7" t="str">
        <f t="shared" ref="B2:B9" si="0">_xlfn.IFNA(VLOOKUP(A2,pustaka_cabang,3,FALSE),"")</f>
        <v/>
      </c>
      <c r="C2" s="6">
        <v>401</v>
      </c>
    </row>
    <row r="3" spans="1:3">
      <c r="A3" s="5">
        <v>405</v>
      </c>
      <c r="B3" s="7" t="str">
        <f t="shared" si="0"/>
        <v/>
      </c>
      <c r="C3" s="6">
        <v>405</v>
      </c>
    </row>
    <row r="4" spans="1:2">
      <c r="A4" s="5">
        <v>402</v>
      </c>
      <c r="B4" s="7" t="str">
        <f t="shared" si="0"/>
        <v/>
      </c>
    </row>
    <row r="5" spans="1:2">
      <c r="A5" s="5">
        <v>403</v>
      </c>
      <c r="B5" s="7" t="str">
        <f t="shared" si="0"/>
        <v/>
      </c>
    </row>
    <row r="6" spans="1:2">
      <c r="A6" s="5">
        <v>404</v>
      </c>
      <c r="B6" s="7" t="str">
        <f t="shared" si="0"/>
        <v/>
      </c>
    </row>
    <row r="7" spans="1:2">
      <c r="A7" s="5">
        <v>413</v>
      </c>
      <c r="B7" s="7" t="str">
        <f t="shared" si="0"/>
        <v/>
      </c>
    </row>
    <row r="8" spans="1:2">
      <c r="A8" s="5">
        <v>406</v>
      </c>
      <c r="B8" s="7" t="str">
        <f t="shared" si="0"/>
        <v/>
      </c>
    </row>
    <row r="9" spans="1:2">
      <c r="A9" s="5">
        <v>410</v>
      </c>
      <c r="B9" s="7" t="str">
        <f t="shared" si="0"/>
        <v/>
      </c>
    </row>
    <row r="10" spans="1:2">
      <c r="A10" s="5">
        <v>409</v>
      </c>
      <c r="B10" s="7" t="str">
        <f t="shared" ref="B10:B36" si="1">_xlfn.IFNA(VLOOKUP(A10,pustaka_cabang,3,FALSE),"")</f>
        <v/>
      </c>
    </row>
    <row r="11" spans="1:2">
      <c r="A11" s="5">
        <v>407</v>
      </c>
      <c r="B11" s="7" t="str">
        <f t="shared" si="1"/>
        <v/>
      </c>
    </row>
    <row r="12" spans="1:2">
      <c r="A12" s="5">
        <v>414</v>
      </c>
      <c r="B12" s="7" t="str">
        <f t="shared" si="1"/>
        <v/>
      </c>
    </row>
    <row r="13" spans="1:2">
      <c r="A13" s="5">
        <v>408</v>
      </c>
      <c r="B13" s="7" t="str">
        <f t="shared" si="1"/>
        <v/>
      </c>
    </row>
    <row r="14" spans="1:2">
      <c r="A14" s="5">
        <v>412</v>
      </c>
      <c r="B14" s="7" t="str">
        <f t="shared" si="1"/>
        <v/>
      </c>
    </row>
    <row r="15" spans="1:2">
      <c r="A15" s="5">
        <v>411</v>
      </c>
      <c r="B15" s="7" t="str">
        <f t="shared" si="1"/>
        <v/>
      </c>
    </row>
    <row r="16" spans="1:2">
      <c r="A16" s="5">
        <v>415</v>
      </c>
      <c r="B16" s="7" t="str">
        <f t="shared" si="1"/>
        <v/>
      </c>
    </row>
    <row r="17" spans="1:2">
      <c r="A17" s="5">
        <v>420</v>
      </c>
      <c r="B17" s="7" t="str">
        <f t="shared" si="1"/>
        <v/>
      </c>
    </row>
    <row r="18" spans="1:2">
      <c r="A18" s="5">
        <v>418</v>
      </c>
      <c r="B18" s="7" t="str">
        <f t="shared" si="1"/>
        <v/>
      </c>
    </row>
    <row r="19" spans="1:2">
      <c r="A19" s="5">
        <v>416</v>
      </c>
      <c r="B19" s="7" t="str">
        <f t="shared" si="1"/>
        <v/>
      </c>
    </row>
    <row r="20" spans="1:2">
      <c r="A20" s="5">
        <v>417</v>
      </c>
      <c r="B20" s="7" t="str">
        <f t="shared" si="1"/>
        <v/>
      </c>
    </row>
    <row r="21" spans="1:2">
      <c r="A21" s="5">
        <v>419</v>
      </c>
      <c r="B21" s="7" t="str">
        <f t="shared" si="1"/>
        <v/>
      </c>
    </row>
    <row r="22" spans="1:2">
      <c r="A22" s="5">
        <v>421</v>
      </c>
      <c r="B22" s="7" t="str">
        <f t="shared" si="1"/>
        <v/>
      </c>
    </row>
    <row r="23" spans="1:2">
      <c r="A23" s="5">
        <v>422</v>
      </c>
      <c r="B23" s="7" t="str">
        <f t="shared" si="1"/>
        <v/>
      </c>
    </row>
    <row r="24" spans="1:2">
      <c r="A24" s="5">
        <v>1101</v>
      </c>
      <c r="B24" s="7" t="str">
        <f t="shared" si="1"/>
        <v/>
      </c>
    </row>
    <row r="25" spans="1:2">
      <c r="A25" s="5">
        <v>423</v>
      </c>
      <c r="B25" s="7" t="str">
        <f t="shared" si="1"/>
        <v/>
      </c>
    </row>
    <row r="26" spans="1:2">
      <c r="A26" s="5">
        <v>424</v>
      </c>
      <c r="B26" s="7" t="str">
        <f t="shared" si="1"/>
        <v/>
      </c>
    </row>
    <row r="27" spans="2:2">
      <c r="B27" s="7" t="str">
        <f t="shared" si="1"/>
        <v/>
      </c>
    </row>
    <row r="28" spans="2:2">
      <c r="B28" s="7" t="str">
        <f t="shared" si="1"/>
        <v/>
      </c>
    </row>
    <row r="29" spans="2:2">
      <c r="B29" s="7" t="str">
        <f t="shared" si="1"/>
        <v/>
      </c>
    </row>
    <row r="30" spans="2:2">
      <c r="B30" s="7" t="str">
        <f t="shared" si="1"/>
        <v/>
      </c>
    </row>
    <row r="31" spans="2:2">
      <c r="B31" s="7" t="str">
        <f t="shared" si="1"/>
        <v/>
      </c>
    </row>
    <row r="32" spans="2:2">
      <c r="B32" s="7" t="str">
        <f t="shared" si="1"/>
        <v/>
      </c>
    </row>
    <row r="33" spans="2:2">
      <c r="B33" s="7" t="str">
        <f t="shared" si="1"/>
        <v/>
      </c>
    </row>
    <row r="34" spans="2:2">
      <c r="B34" s="7" t="str">
        <f t="shared" si="1"/>
        <v/>
      </c>
    </row>
    <row r="35" spans="2:2">
      <c r="B35" s="7" t="str">
        <f t="shared" si="1"/>
        <v/>
      </c>
    </row>
    <row r="36" spans="2:2">
      <c r="B36" s="7" t="str">
        <f t="shared" si="1"/>
        <v/>
      </c>
    </row>
  </sheetData>
  <pageMargins left="0.7" right="0.7" top="0.75" bottom="0.75" header="0.3" footer="0.3"/>
  <pageSetup paperSize="9" orientation="portrait" horizontalDpi="600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"/>
  <sheetViews>
    <sheetView tabSelected="1" workbookViewId="0">
      <selection activeCell="C8" sqref="C8"/>
    </sheetView>
  </sheetViews>
  <sheetFormatPr defaultColWidth="9" defaultRowHeight="15" outlineLevelRow="4"/>
  <cols>
    <col min="1" max="1" width="4.425" style="1" customWidth="1"/>
    <col min="2" max="2" width="13.8583333333333" style="1" customWidth="1"/>
    <col min="3" max="3" width="40.625" style="1" customWidth="1"/>
    <col min="4" max="13" width="10.625" style="1" customWidth="1"/>
    <col min="14" max="18" width="12.625" style="1" customWidth="1"/>
    <col min="19" max="16384" width="9" hidden="1" customWidth="1"/>
  </cols>
  <sheetData>
    <row r="1" ht="31.5" spans="1:18">
      <c r="A1" s="2" t="s">
        <v>3</v>
      </c>
      <c r="B1" s="2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11</v>
      </c>
      <c r="J1" s="2" t="s">
        <v>12</v>
      </c>
      <c r="K1" s="2" t="s">
        <v>13</v>
      </c>
      <c r="L1" s="2" t="s">
        <v>14</v>
      </c>
      <c r="M1" s="2" t="s">
        <v>15</v>
      </c>
      <c r="N1" s="2" t="s">
        <v>16</v>
      </c>
      <c r="O1" s="2" t="s">
        <v>17</v>
      </c>
      <c r="P1" s="2" t="s">
        <v>18</v>
      </c>
      <c r="Q1" s="2" t="s">
        <v>19</v>
      </c>
      <c r="R1" s="2" t="s">
        <v>20</v>
      </c>
    </row>
    <row r="2" spans="1:18">
      <c r="A2" s="3">
        <v>1</v>
      </c>
      <c r="B2" s="4">
        <v>23948029</v>
      </c>
      <c r="C2" s="3" t="s">
        <v>21</v>
      </c>
      <c r="D2" s="3" t="s">
        <v>22</v>
      </c>
      <c r="E2" s="3" t="s">
        <v>23</v>
      </c>
      <c r="F2" s="3">
        <v>165000</v>
      </c>
      <c r="G2" s="3">
        <v>165000</v>
      </c>
      <c r="H2" s="3">
        <v>0</v>
      </c>
      <c r="I2" s="3" t="s">
        <v>24</v>
      </c>
      <c r="J2" s="3" t="s">
        <v>25</v>
      </c>
      <c r="K2" s="3" t="s">
        <v>26</v>
      </c>
      <c r="L2" s="3" t="s">
        <v>27</v>
      </c>
      <c r="M2" s="3" t="s">
        <v>28</v>
      </c>
      <c r="N2" s="3">
        <v>1760223</v>
      </c>
      <c r="O2" s="3">
        <v>26403341</v>
      </c>
      <c r="P2" s="3">
        <v>15</v>
      </c>
      <c r="Q2" s="3">
        <v>0</v>
      </c>
      <c r="R2" s="3">
        <v>26403341</v>
      </c>
    </row>
    <row r="3" spans="1:18">
      <c r="A3" s="3">
        <v>2</v>
      </c>
      <c r="B3" s="4">
        <v>23948042</v>
      </c>
      <c r="C3" s="3" t="s">
        <v>29</v>
      </c>
      <c r="D3" s="3" t="s">
        <v>22</v>
      </c>
      <c r="E3" s="3" t="s">
        <v>23</v>
      </c>
      <c r="F3" s="3">
        <v>450000</v>
      </c>
      <c r="G3" s="3">
        <v>450000</v>
      </c>
      <c r="H3" s="3">
        <v>0</v>
      </c>
      <c r="I3" s="3" t="s">
        <v>24</v>
      </c>
      <c r="J3" s="3" t="s">
        <v>25</v>
      </c>
      <c r="K3" s="3" t="s">
        <v>26</v>
      </c>
      <c r="L3" s="3" t="s">
        <v>27</v>
      </c>
      <c r="M3" s="3" t="s">
        <v>28</v>
      </c>
      <c r="N3" s="3">
        <v>2569136</v>
      </c>
      <c r="O3" s="3">
        <v>20553088</v>
      </c>
      <c r="P3" s="3">
        <v>8</v>
      </c>
      <c r="Q3" s="3">
        <v>0</v>
      </c>
      <c r="R3" s="3">
        <v>20553088</v>
      </c>
    </row>
    <row r="4" spans="1:18">
      <c r="A4" s="3">
        <v>3</v>
      </c>
      <c r="B4" s="4">
        <v>23948101</v>
      </c>
      <c r="C4" s="3" t="s">
        <v>30</v>
      </c>
      <c r="D4" s="3" t="s">
        <v>22</v>
      </c>
      <c r="E4" s="3" t="s">
        <v>23</v>
      </c>
      <c r="F4" s="3">
        <v>500000</v>
      </c>
      <c r="G4" s="3">
        <v>500000</v>
      </c>
      <c r="H4" s="3">
        <v>0</v>
      </c>
      <c r="I4" s="3" t="s">
        <v>24</v>
      </c>
      <c r="J4" s="3" t="s">
        <v>25</v>
      </c>
      <c r="K4" s="3" t="s">
        <v>26</v>
      </c>
      <c r="L4" s="3" t="s">
        <v>27</v>
      </c>
      <c r="M4" s="3" t="s">
        <v>28</v>
      </c>
      <c r="N4" s="3">
        <v>2127366</v>
      </c>
      <c r="O4" s="3">
        <v>12764196</v>
      </c>
      <c r="P4" s="3">
        <v>6</v>
      </c>
      <c r="Q4" s="3">
        <v>0</v>
      </c>
      <c r="R4" s="3">
        <v>12764196</v>
      </c>
    </row>
    <row r="5" spans="1:18">
      <c r="A5" s="1">
        <v>4</v>
      </c>
      <c r="B5" s="1" t="s">
        <v>31</v>
      </c>
      <c r="C5" s="1" t="s">
        <v>32</v>
      </c>
      <c r="D5" s="1" t="s">
        <v>33</v>
      </c>
      <c r="E5" s="1" t="s">
        <v>23</v>
      </c>
      <c r="F5" s="1">
        <v>75000</v>
      </c>
      <c r="G5" s="1">
        <v>75000</v>
      </c>
      <c r="H5" s="1">
        <v>0</v>
      </c>
      <c r="I5" s="1" t="s">
        <v>24</v>
      </c>
      <c r="J5" s="1" t="s">
        <v>25</v>
      </c>
      <c r="K5" s="1" t="s">
        <v>26</v>
      </c>
      <c r="L5" s="1" t="s">
        <v>27</v>
      </c>
      <c r="M5" s="1" t="s">
        <v>28</v>
      </c>
      <c r="N5" s="1">
        <v>53250</v>
      </c>
      <c r="O5" s="1">
        <v>53250</v>
      </c>
      <c r="P5" s="1">
        <v>1</v>
      </c>
      <c r="Q5" s="1">
        <v>0</v>
      </c>
      <c r="R5" s="1">
        <v>53250</v>
      </c>
    </row>
  </sheetData>
  <pageMargins left="0.7" right="0.7" top="0.75" bottom="0.75" header="0.3" footer="0.3"/>
  <pageSetup paperSize="9" orientation="portrait" horizontalDpi="300" verticalDpi="300"/>
  <headerFooter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comments xmlns="https://web.wps.cn/et/2018/main" xmlns:s="http://schemas.openxmlformats.org/spreadsheetml/2006/main">
  <commentList sheetStid="2">
    <comment s:ref="I1" rgbClr="A86AE0"/>
    <comment s:ref="J1" rgbClr="A86AE0"/>
    <comment s:ref="M1" rgbClr="A86AE0"/>
  </commentList>
</comment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ONLYOFFICE/7.5.0.127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score</vt:lpstr>
      <vt:lpstr>id-cabang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Chriscel</dc:creator>
  <cp:lastModifiedBy>kumala</cp:lastModifiedBy>
  <cp:revision>2</cp:revision>
  <dcterms:created xsi:type="dcterms:W3CDTF">2021-02-04T06:36:00Z</dcterms:created>
  <dcterms:modified xsi:type="dcterms:W3CDTF">2024-03-08T08:00:03Z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1033-11.1.0.11664</vt:lpwstr>
  </property>
</Properties>
</file>