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660" yWindow="0" windowWidth="17440" windowHeight="15480" tabRatio="500"/>
  </bookViews>
  <sheets>
    <sheet name="total campers" sheetId="6" r:id="rId1"/>
    <sheet name="total" sheetId="1" r:id="rId2"/>
    <sheet name="RV" sheetId="2" r:id="rId3"/>
    <sheet name="Tent" sheetId="3" r:id="rId4"/>
    <sheet name="backpack" sheetId="4" r:id="rId5"/>
    <sheet name="Sheet5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2" i="4"/>
</calcChain>
</file>

<file path=xl/sharedStrings.xml><?xml version="1.0" encoding="utf-8"?>
<sst xmlns="http://schemas.openxmlformats.org/spreadsheetml/2006/main" count="1017" uniqueCount="77">
  <si>
    <t>Acadia NP</t>
  </si>
  <si>
    <t>Arches NP</t>
  </si>
  <si>
    <t>Badlands NP</t>
  </si>
  <si>
    <t>Big Bend NP</t>
  </si>
  <si>
    <t>Biscayne NP</t>
  </si>
  <si>
    <t>Black Canyon of the Gunnison NP</t>
  </si>
  <si>
    <t>Bryce Canyon NP</t>
  </si>
  <si>
    <t>Canyonlands NP</t>
  </si>
  <si>
    <t>Capitol Reef NP</t>
  </si>
  <si>
    <t>Crater Lake NP</t>
  </si>
  <si>
    <t>Death Valley NP</t>
  </si>
  <si>
    <t>Denali NP &amp; PRES</t>
  </si>
  <si>
    <t>Dry Tortugas NP</t>
  </si>
  <si>
    <t>Everglades NP</t>
  </si>
  <si>
    <t>Glacier Bay NP &amp; PRES</t>
  </si>
  <si>
    <t>Glacier NP</t>
  </si>
  <si>
    <t>Grand Canyon NP</t>
  </si>
  <si>
    <t>Grand Teton NP</t>
  </si>
  <si>
    <t>Great Basin NP</t>
  </si>
  <si>
    <t>Great Sand Dunes NP &amp; PRES</t>
  </si>
  <si>
    <t>Great Smoky Mountains NP</t>
  </si>
  <si>
    <t>Guadalupe Mountains NP</t>
  </si>
  <si>
    <t>Haleakala NP</t>
  </si>
  <si>
    <t>Hawaii Volcanoes NP</t>
  </si>
  <si>
    <t>Hot Springs NP</t>
  </si>
  <si>
    <t>Isle Royale NP</t>
  </si>
  <si>
    <t>Joshua Tree NP</t>
  </si>
  <si>
    <t>Katmai NP &amp; PRES</t>
  </si>
  <si>
    <t>Kenai Fjords NP</t>
  </si>
  <si>
    <t>Kings Canyon NP</t>
  </si>
  <si>
    <t>Lassen Volcanic NP</t>
  </si>
  <si>
    <t>Mammoth Cave NP</t>
  </si>
  <si>
    <t>Mesa Verde NP</t>
  </si>
  <si>
    <t>Mount Rainier NP</t>
  </si>
  <si>
    <t>Olympic NP</t>
  </si>
  <si>
    <t>Redwood NP</t>
  </si>
  <si>
    <t>Rocky Mountain NP</t>
  </si>
  <si>
    <t>Sequoia NP</t>
  </si>
  <si>
    <t>Shenandoah NP</t>
  </si>
  <si>
    <t>Theodore Roosevelt NP</t>
  </si>
  <si>
    <t>Wind Cave NP</t>
  </si>
  <si>
    <t>Yellowstone NP</t>
  </si>
  <si>
    <t>Yosemite NP</t>
  </si>
  <si>
    <t>Zion NP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</si>
  <si>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</si>
  <si>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</si>
  <si>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</si>
  <si>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</si>
  <si>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</si>
  <si>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</si>
  <si>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</si>
  <si>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</si>
  <si>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</si>
  <si>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</si>
  <si>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</si>
  <si>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</si>
  <si>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Carlsbad Caverns NP</t>
  </si>
  <si>
    <t>Channel Islands NP</t>
  </si>
  <si>
    <t>Congaree NP</t>
  </si>
  <si>
    <t>Gates of the Arctic NP &amp; PRES</t>
  </si>
  <si>
    <t>Kobuk Valley NP</t>
  </si>
  <si>
    <t>Lake Clark NP &amp; PRES</t>
  </si>
  <si>
    <t>North Cascades NP</t>
  </si>
  <si>
    <t>Petrified Forest NP</t>
  </si>
  <si>
    <t>Saguaro NP</t>
  </si>
  <si>
    <t>Voyageurs NP</t>
  </si>
  <si>
    <t>NOV 2013</t>
  </si>
  <si>
    <t>JAN 2014</t>
  </si>
  <si>
    <t>FEB 2014</t>
  </si>
  <si>
    <t>MAR 2014</t>
  </si>
  <si>
    <t>APR 2014</t>
  </si>
  <si>
    <t>JUN 2014</t>
  </si>
  <si>
    <t>JUL 2014</t>
  </si>
  <si>
    <t>AUG 2014</t>
  </si>
  <si>
    <t>SEP 2014</t>
  </si>
  <si>
    <t>OCT 2014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</si>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</sst>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"/>
  </numFmts>
  <fonts count="8" x14ac:knownFonts="1">
    <font>
      <sz val="12"/>
      <color theme="1"/>
      <name val="Calibri"/>
      <family val="2"/>
      <scheme val="minor"/>
    </font>
    <font>
      <sz val="10"/>
      <color indexed="11"/>
      <name val="Arial"/>
    </font>
    <font>
      <sz val="10"/>
      <color indexed="8"/>
      <name val="Arial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1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10"/>
      </left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indexed="1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 applyProtection="1">
      <alignment vertical="top" wrapText="1" readingOrder="1"/>
      <protection locked="0"/>
    </xf>
    <xf numFmtId="1" fontId="0" fillId="0" borderId="0" xfId="0" applyNumberFormat="1"/>
    <xf numFmtId="1" fontId="2" fillId="0" borderId="2" xfId="0" applyNumberFormat="1" applyFont="1" applyBorder="1" applyAlignment="1" applyProtection="1">
      <alignment vertical="top" wrapText="1" readingOrder="1"/>
      <protection locked="0"/>
    </xf>
    <xf numFmtId="0" fontId="1" fillId="0" borderId="1" xfId="0" applyFont="1" applyBorder="1" applyAlignment="1" applyProtection="1">
      <alignment vertical="top" wrapText="1" readingOrder="1"/>
      <protection locked="0"/>
    </xf>
    <xf numFmtId="164" fontId="2" fillId="0" borderId="2" xfId="0" applyNumberFormat="1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164" fontId="2" fillId="0" borderId="4" xfId="0" applyNumberFormat="1" applyFont="1" applyBorder="1" applyAlignment="1" applyProtection="1">
      <alignment horizontal="right" vertical="top" wrapText="1" readingOrder="1"/>
      <protection locked="0"/>
    </xf>
    <xf numFmtId="164" fontId="2" fillId="0" borderId="4" xfId="0" applyNumberFormat="1" applyFont="1" applyBorder="1" applyAlignment="1" applyProtection="1">
      <alignment vertical="top" wrapText="1" readingOrder="1"/>
      <protection locked="0"/>
    </xf>
    <xf numFmtId="0" fontId="6" fillId="0" borderId="5" xfId="0" applyFont="1" applyBorder="1" applyAlignment="1" applyProtection="1">
      <alignment horizontal="center" vertical="top" wrapText="1" readingOrder="1"/>
      <protection locked="0"/>
    </xf>
    <xf numFmtId="164" fontId="2" fillId="0" borderId="6" xfId="0" applyNumberFormat="1" applyFont="1" applyBorder="1" applyAlignment="1" applyProtection="1">
      <alignment vertical="top" wrapText="1" readingOrder="1"/>
      <protection locked="0"/>
    </xf>
    <xf numFmtId="164" fontId="2" fillId="0" borderId="3" xfId="0" applyNumberFormat="1" applyFont="1" applyBorder="1" applyAlignment="1" applyProtection="1">
      <alignment vertical="top" wrapText="1" readingOrder="1"/>
      <protection locked="0"/>
    </xf>
    <xf numFmtId="164" fontId="7" fillId="0" borderId="7" xfId="0" applyNumberFormat="1" applyFont="1" applyBorder="1" applyAlignment="1" applyProtection="1">
      <alignment horizontal="right" vertical="top" wrapText="1"/>
      <protection locked="0"/>
    </xf>
    <xf numFmtId="164" fontId="7" fillId="0" borderId="8" xfId="0" applyNumberFormat="1" applyFont="1" applyBorder="1" applyAlignment="1" applyProtection="1">
      <alignment vertical="top" wrapText="1"/>
      <protection locked="0"/>
    </xf>
    <xf numFmtId="164" fontId="7" fillId="0" borderId="0" xfId="0" applyNumberFormat="1" applyFont="1" applyBorder="1" applyAlignment="1" applyProtection="1">
      <alignment vertical="top" wrapText="1"/>
      <protection locked="0"/>
    </xf>
    <xf numFmtId="164" fontId="2" fillId="0" borderId="0" xfId="0" applyNumberFormat="1" applyFont="1" applyBorder="1" applyAlignment="1" applyProtection="1">
      <alignment vertical="top" wrapText="1" readingOrder="1"/>
      <protection locked="0"/>
    </xf>
    <xf numFmtId="0" fontId="3" fillId="0" borderId="0" xfId="0" applyFont="1"/>
    <xf numFmtId="0" fontId="0" fillId="0" borderId="9" xfId="0" applyBorder="1"/>
    <xf numFmtId="1" fontId="3" fillId="0" borderId="10" xfId="0" applyNumberFormat="1" applyFont="1" applyBorder="1"/>
    <xf numFmtId="0" fontId="0" fillId="0" borderId="10" xfId="0" applyBorder="1"/>
    <xf numFmtId="0" fontId="1" fillId="0" borderId="11" xfId="0" applyFont="1" applyBorder="1" applyAlignment="1" applyProtection="1">
      <alignment vertical="top" wrapText="1" readingOrder="1"/>
      <protection locked="0"/>
    </xf>
    <xf numFmtId="1" fontId="2" fillId="0" borderId="12" xfId="0" applyNumberFormat="1" applyFont="1" applyBorder="1" applyAlignment="1" applyProtection="1">
      <alignment vertical="top" wrapText="1" readingOrder="1"/>
      <protection locked="0"/>
    </xf>
    <xf numFmtId="1" fontId="7" fillId="0" borderId="12" xfId="0" applyNumberFormat="1" applyFont="1" applyBorder="1" applyAlignment="1" applyProtection="1">
      <alignment vertical="top" wrapText="1"/>
      <protection locked="0"/>
    </xf>
    <xf numFmtId="1" fontId="0" fillId="0" borderId="12" xfId="0" applyNumberFormat="1" applyBorder="1"/>
    <xf numFmtId="0" fontId="0" fillId="0" borderId="12" xfId="0" applyBorder="1"/>
    <xf numFmtId="0" fontId="1" fillId="0" borderId="11" xfId="0" applyFont="1" applyBorder="1" applyAlignment="1" applyProtection="1">
      <alignment vertical="top" wrapText="1" readingOrder="1"/>
      <protection locked="0"/>
    </xf>
    <xf numFmtId="0" fontId="0" fillId="0" borderId="11" xfId="0" applyBorder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C23" sqref="C23"/>
    </sheetView>
  </sheetViews>
  <sheetFormatPr baseColWidth="10" defaultRowHeight="15" x14ac:dyDescent="0"/>
  <cols>
    <col min="1" max="1" width="27.33203125" style="26" customWidth="1"/>
    <col min="2" max="13" width="10.83203125" style="23"/>
    <col min="14" max="16384" width="10.83203125" style="24"/>
  </cols>
  <sheetData>
    <row r="1" spans="1:13" s="19" customFormat="1">
      <c r="A1" s="17"/>
      <c r="B1" s="18" t="s">
        <v>44</v>
      </c>
      <c r="C1" s="18" t="s">
        <v>45</v>
      </c>
      <c r="D1" s="18" t="s">
        <v>46</v>
      </c>
      <c r="E1" s="18" t="s">
        <v>47</v>
      </c>
      <c r="F1" s="18" t="s">
        <v>48</v>
      </c>
      <c r="G1" s="18" t="s">
        <v>49</v>
      </c>
      <c r="H1" s="18" t="s">
        <v>50</v>
      </c>
      <c r="I1" s="18" t="s">
        <v>51</v>
      </c>
      <c r="J1" s="18" t="s">
        <v>52</v>
      </c>
      <c r="K1" s="18" t="s">
        <v>53</v>
      </c>
      <c r="L1" s="18" t="s">
        <v>54</v>
      </c>
      <c r="M1" s="18" t="s">
        <v>55</v>
      </c>
    </row>
    <row r="2" spans="1:13" s="24" customFormat="1">
      <c r="A2" s="20" t="s">
        <v>0</v>
      </c>
      <c r="B2" s="21">
        <v>276</v>
      </c>
      <c r="C2" s="21">
        <v>30</v>
      </c>
      <c r="D2" s="21">
        <v>194.5</v>
      </c>
      <c r="E2" s="22">
        <v>657.5</v>
      </c>
      <c r="F2" s="22">
        <v>3789.5</v>
      </c>
      <c r="G2" s="22">
        <v>3284.5</v>
      </c>
      <c r="H2" s="21">
        <v>10939.5</v>
      </c>
      <c r="I2" s="21">
        <v>25039.5</v>
      </c>
      <c r="J2" s="21">
        <v>44362.5</v>
      </c>
      <c r="K2" s="21">
        <v>44696.5</v>
      </c>
      <c r="L2" s="21">
        <v>29488</v>
      </c>
      <c r="M2" s="23">
        <v>10118</v>
      </c>
    </row>
    <row r="3" spans="1:13" s="24" customFormat="1">
      <c r="A3" s="20" t="s">
        <v>1</v>
      </c>
      <c r="B3" s="21">
        <v>2276</v>
      </c>
      <c r="C3" s="21">
        <v>376</v>
      </c>
      <c r="D3" s="21">
        <v>94</v>
      </c>
      <c r="E3" s="22">
        <v>405</v>
      </c>
      <c r="F3" s="22">
        <v>1503.5</v>
      </c>
      <c r="G3" s="22">
        <v>2248.5</v>
      </c>
      <c r="H3" s="21">
        <v>6212.5</v>
      </c>
      <c r="I3" s="21">
        <v>5455</v>
      </c>
      <c r="J3" s="21">
        <v>4384.5</v>
      </c>
      <c r="K3" s="21">
        <v>4277</v>
      </c>
      <c r="L3" s="21">
        <v>3771.5</v>
      </c>
      <c r="M3" s="23">
        <v>4382.5</v>
      </c>
    </row>
    <row r="4" spans="1:13" s="24" customFormat="1">
      <c r="A4" s="20" t="s">
        <v>2</v>
      </c>
      <c r="B4" s="21">
        <v>219</v>
      </c>
      <c r="C4" s="21">
        <v>27</v>
      </c>
      <c r="D4" s="21">
        <v>15</v>
      </c>
      <c r="E4" s="22">
        <v>23</v>
      </c>
      <c r="F4" s="22">
        <v>78</v>
      </c>
      <c r="G4" s="22">
        <v>203.5</v>
      </c>
      <c r="H4" s="21">
        <v>947.5</v>
      </c>
      <c r="I4" s="21">
        <v>1957</v>
      </c>
      <c r="J4" s="21">
        <v>2206</v>
      </c>
      <c r="K4" s="21">
        <v>2198</v>
      </c>
      <c r="L4" s="21">
        <v>1082.5</v>
      </c>
      <c r="M4" s="23">
        <v>946</v>
      </c>
    </row>
    <row r="5" spans="1:13" s="24" customFormat="1">
      <c r="A5" s="20" t="s">
        <v>3</v>
      </c>
      <c r="B5" s="21">
        <v>9083.5</v>
      </c>
      <c r="C5" s="21">
        <v>9284.5</v>
      </c>
      <c r="D5" s="21">
        <v>10541</v>
      </c>
      <c r="E5" s="22">
        <v>9782.5</v>
      </c>
      <c r="F5" s="22">
        <v>18042</v>
      </c>
      <c r="G5" s="22">
        <v>14059.5</v>
      </c>
      <c r="H5" s="21">
        <v>7321.5</v>
      </c>
      <c r="I5" s="21">
        <v>4201</v>
      </c>
      <c r="J5" s="21">
        <v>3548.5</v>
      </c>
      <c r="K5" s="21">
        <v>3134</v>
      </c>
      <c r="L5" s="21">
        <v>3280</v>
      </c>
      <c r="M5" s="23">
        <v>6947</v>
      </c>
    </row>
    <row r="6" spans="1:13" s="24" customFormat="1">
      <c r="A6" s="20" t="s">
        <v>4</v>
      </c>
      <c r="B6" s="21">
        <v>209</v>
      </c>
      <c r="C6" s="21">
        <v>255</v>
      </c>
      <c r="D6" s="21">
        <v>345</v>
      </c>
      <c r="E6" s="22">
        <v>415</v>
      </c>
      <c r="F6" s="22">
        <v>460</v>
      </c>
      <c r="G6" s="22">
        <v>266</v>
      </c>
      <c r="H6" s="21">
        <v>0</v>
      </c>
      <c r="I6" s="21">
        <v>41</v>
      </c>
      <c r="J6" s="21">
        <v>46</v>
      </c>
      <c r="K6" s="21">
        <v>21</v>
      </c>
      <c r="L6" s="21">
        <v>35</v>
      </c>
      <c r="M6" s="23">
        <v>44</v>
      </c>
    </row>
    <row r="7" spans="1:13" s="24" customFormat="1">
      <c r="A7" s="20" t="s">
        <v>5</v>
      </c>
      <c r="B7" s="21">
        <v>259</v>
      </c>
      <c r="C7" s="21">
        <v>15</v>
      </c>
      <c r="D7" s="21">
        <v>7</v>
      </c>
      <c r="E7" s="22">
        <v>18.5</v>
      </c>
      <c r="F7" s="22">
        <v>55.5</v>
      </c>
      <c r="G7" s="22">
        <v>562.5</v>
      </c>
      <c r="H7" s="21">
        <v>2210.5</v>
      </c>
      <c r="I7" s="21">
        <v>3598.5</v>
      </c>
      <c r="J7" s="21">
        <v>4624.5</v>
      </c>
      <c r="K7" s="21">
        <v>3741.5</v>
      </c>
      <c r="L7" s="21">
        <v>2098</v>
      </c>
      <c r="M7" s="23">
        <v>2763</v>
      </c>
    </row>
    <row r="8" spans="1:13" s="24" customFormat="1">
      <c r="A8" s="20" t="s">
        <v>6</v>
      </c>
      <c r="B8" s="21">
        <v>1046.5</v>
      </c>
      <c r="C8" s="21">
        <v>228</v>
      </c>
      <c r="D8" s="21">
        <v>214.5</v>
      </c>
      <c r="E8" s="22">
        <v>361</v>
      </c>
      <c r="F8" s="22">
        <v>1795.5</v>
      </c>
      <c r="G8" s="22">
        <v>4924.5</v>
      </c>
      <c r="H8" s="21">
        <v>11277.5</v>
      </c>
      <c r="I8" s="21">
        <v>16520</v>
      </c>
      <c r="J8" s="21">
        <v>16366</v>
      </c>
      <c r="K8" s="21">
        <v>16386</v>
      </c>
      <c r="L8" s="21">
        <v>16625</v>
      </c>
      <c r="M8" s="23">
        <v>8298</v>
      </c>
    </row>
    <row r="9" spans="1:13" s="24" customFormat="1">
      <c r="A9" s="20" t="s">
        <v>7</v>
      </c>
      <c r="B9" s="21">
        <v>5474.5</v>
      </c>
      <c r="C9" s="21">
        <v>533</v>
      </c>
      <c r="D9" s="21">
        <v>356</v>
      </c>
      <c r="E9" s="22">
        <v>565</v>
      </c>
      <c r="F9" s="22">
        <v>8719.5</v>
      </c>
      <c r="G9" s="22">
        <v>13447</v>
      </c>
      <c r="H9" s="21">
        <v>15597.5</v>
      </c>
      <c r="I9" s="21">
        <v>11171</v>
      </c>
      <c r="J9" s="21">
        <v>7542.5</v>
      </c>
      <c r="K9" s="21">
        <v>7732.5</v>
      </c>
      <c r="L9" s="21">
        <v>12968.5</v>
      </c>
      <c r="M9" s="23">
        <v>15175</v>
      </c>
    </row>
    <row r="10" spans="1:13" s="24" customFormat="1">
      <c r="A10" s="20" t="s">
        <v>8</v>
      </c>
      <c r="B10" s="21">
        <v>675</v>
      </c>
      <c r="C10" s="21">
        <v>123.5</v>
      </c>
      <c r="D10" s="21">
        <v>100</v>
      </c>
      <c r="E10" s="22">
        <v>253.5</v>
      </c>
      <c r="F10" s="22">
        <v>3336.5</v>
      </c>
      <c r="G10" s="22">
        <v>5827</v>
      </c>
      <c r="H10" s="21">
        <v>5181.5</v>
      </c>
      <c r="I10" s="21">
        <v>5946</v>
      </c>
      <c r="J10" s="21">
        <v>4930.5</v>
      </c>
      <c r="K10" s="21">
        <v>5036</v>
      </c>
      <c r="L10" s="21">
        <v>4606</v>
      </c>
      <c r="M10" s="23">
        <v>4882.5</v>
      </c>
    </row>
    <row r="11" spans="1:13" s="24" customFormat="1">
      <c r="A11" s="25" t="s">
        <v>56</v>
      </c>
      <c r="B11" s="21">
        <v>10.5</v>
      </c>
      <c r="C11" s="21">
        <v>5.5</v>
      </c>
      <c r="D11" s="21">
        <v>10</v>
      </c>
      <c r="E11" s="22">
        <v>10</v>
      </c>
      <c r="F11" s="22">
        <v>34</v>
      </c>
      <c r="G11" s="22">
        <v>12</v>
      </c>
      <c r="H11" s="21">
        <v>16.5</v>
      </c>
      <c r="I11" s="21">
        <v>11.5</v>
      </c>
      <c r="J11" s="21">
        <v>16.5</v>
      </c>
      <c r="K11" s="21">
        <v>17</v>
      </c>
      <c r="L11" s="21">
        <v>4.5</v>
      </c>
      <c r="M11" s="23">
        <v>2.5</v>
      </c>
    </row>
    <row r="12" spans="1:13" s="24" customFormat="1">
      <c r="A12" s="25" t="s">
        <v>57</v>
      </c>
      <c r="B12" s="21">
        <v>857</v>
      </c>
      <c r="C12" s="21">
        <v>502</v>
      </c>
      <c r="D12" s="21">
        <v>285.5</v>
      </c>
      <c r="E12" s="22">
        <v>345</v>
      </c>
      <c r="F12" s="22">
        <v>1541</v>
      </c>
      <c r="G12" s="22">
        <v>1678</v>
      </c>
      <c r="H12" s="21">
        <v>2371</v>
      </c>
      <c r="I12" s="21">
        <v>2846.5</v>
      </c>
      <c r="J12" s="21">
        <v>3925</v>
      </c>
      <c r="K12" s="21">
        <v>3467.5</v>
      </c>
      <c r="L12" s="21">
        <v>3407</v>
      </c>
      <c r="M12" s="23">
        <v>1644</v>
      </c>
    </row>
    <row r="13" spans="1:13" s="24" customFormat="1">
      <c r="A13" s="25" t="s">
        <v>58</v>
      </c>
      <c r="B13" s="21">
        <v>74</v>
      </c>
      <c r="C13" s="21">
        <v>38</v>
      </c>
      <c r="D13" s="21">
        <v>27.5</v>
      </c>
      <c r="E13" s="22">
        <v>44.5</v>
      </c>
      <c r="F13" s="22">
        <v>45.5</v>
      </c>
      <c r="G13" s="22">
        <v>57</v>
      </c>
      <c r="H13" s="21">
        <v>51</v>
      </c>
      <c r="I13" s="21">
        <v>27.5</v>
      </c>
      <c r="J13" s="21">
        <v>14</v>
      </c>
      <c r="K13" s="21">
        <v>52</v>
      </c>
      <c r="L13" s="21">
        <v>14.5</v>
      </c>
      <c r="M13" s="23">
        <v>22</v>
      </c>
    </row>
    <row r="14" spans="1:13" s="24" customFormat="1">
      <c r="A14" s="20" t="s">
        <v>9</v>
      </c>
      <c r="B14" s="21">
        <v>44.5</v>
      </c>
      <c r="C14" s="21">
        <v>125</v>
      </c>
      <c r="D14" s="21">
        <v>137</v>
      </c>
      <c r="E14" s="22">
        <v>129</v>
      </c>
      <c r="F14" s="22">
        <v>276.5</v>
      </c>
      <c r="G14" s="22">
        <v>157.5</v>
      </c>
      <c r="H14" s="21">
        <v>202.5</v>
      </c>
      <c r="I14" s="21">
        <v>932</v>
      </c>
      <c r="J14" s="21">
        <v>1868.5</v>
      </c>
      <c r="K14" s="21">
        <v>2292.5</v>
      </c>
      <c r="L14" s="21">
        <v>1568</v>
      </c>
      <c r="M14" s="23">
        <v>713</v>
      </c>
    </row>
    <row r="15" spans="1:13" s="24" customFormat="1">
      <c r="A15" s="20" t="s">
        <v>10</v>
      </c>
      <c r="B15" s="21">
        <v>22315</v>
      </c>
      <c r="C15" s="21">
        <v>14752</v>
      </c>
      <c r="D15" s="21">
        <v>16224</v>
      </c>
      <c r="E15" s="22">
        <v>25054.5</v>
      </c>
      <c r="F15" s="22">
        <v>16555.5</v>
      </c>
      <c r="G15" s="22">
        <v>9600</v>
      </c>
      <c r="H15" s="21">
        <v>3853</v>
      </c>
      <c r="I15" s="21">
        <v>988.5</v>
      </c>
      <c r="J15" s="21">
        <v>701</v>
      </c>
      <c r="K15" s="21">
        <v>1051.5</v>
      </c>
      <c r="L15" s="21">
        <v>1716.5</v>
      </c>
      <c r="M15" s="23">
        <v>7754</v>
      </c>
    </row>
    <row r="16" spans="1:13" s="24" customFormat="1">
      <c r="A16" s="20" t="s">
        <v>11</v>
      </c>
      <c r="B16" s="21">
        <v>2</v>
      </c>
      <c r="C16" s="21">
        <v>3</v>
      </c>
      <c r="D16" s="21">
        <v>57</v>
      </c>
      <c r="E16" s="22">
        <v>133</v>
      </c>
      <c r="F16" s="22">
        <v>304</v>
      </c>
      <c r="G16" s="22">
        <v>1769</v>
      </c>
      <c r="H16" s="21">
        <v>23679</v>
      </c>
      <c r="I16" s="21">
        <v>32498.5</v>
      </c>
      <c r="J16" s="21">
        <v>21993.5</v>
      </c>
      <c r="K16" s="21">
        <v>20480</v>
      </c>
      <c r="L16" s="21">
        <v>13029.5</v>
      </c>
      <c r="M16" s="23">
        <v>3</v>
      </c>
    </row>
    <row r="17" spans="1:13" s="24" customFormat="1">
      <c r="A17" s="20" t="s">
        <v>12</v>
      </c>
      <c r="B17" s="21">
        <v>173</v>
      </c>
      <c r="C17" s="21">
        <v>123</v>
      </c>
      <c r="D17" s="21">
        <v>138</v>
      </c>
      <c r="E17" s="22">
        <v>136</v>
      </c>
      <c r="F17" s="22">
        <v>150</v>
      </c>
      <c r="G17" s="22">
        <v>440</v>
      </c>
      <c r="H17" s="21">
        <v>663</v>
      </c>
      <c r="I17" s="21">
        <v>983</v>
      </c>
      <c r="J17" s="21">
        <v>335</v>
      </c>
      <c r="K17" s="21">
        <v>463</v>
      </c>
      <c r="L17" s="21">
        <v>304</v>
      </c>
      <c r="M17" s="23">
        <v>400</v>
      </c>
    </row>
    <row r="18" spans="1:13" s="24" customFormat="1">
      <c r="A18" s="20" t="s">
        <v>13</v>
      </c>
      <c r="B18" s="21">
        <v>1314.5</v>
      </c>
      <c r="C18" s="21">
        <v>3485.5</v>
      </c>
      <c r="D18" s="21">
        <v>7804</v>
      </c>
      <c r="E18" s="22">
        <v>8321</v>
      </c>
      <c r="F18" s="22">
        <v>7007</v>
      </c>
      <c r="G18" s="22">
        <v>1204</v>
      </c>
      <c r="H18" s="21">
        <v>372</v>
      </c>
      <c r="I18" s="21">
        <v>205.5</v>
      </c>
      <c r="J18" s="21">
        <v>128.5</v>
      </c>
      <c r="K18" s="21">
        <v>110</v>
      </c>
      <c r="L18" s="21">
        <v>198</v>
      </c>
      <c r="M18" s="23">
        <v>406</v>
      </c>
    </row>
    <row r="19" spans="1:13" s="24" customFormat="1">
      <c r="A19" s="25" t="s">
        <v>59</v>
      </c>
      <c r="B19" s="21">
        <v>0</v>
      </c>
      <c r="C19" s="21">
        <v>0</v>
      </c>
      <c r="D19" s="21">
        <v>0</v>
      </c>
      <c r="E19" s="22">
        <v>0</v>
      </c>
      <c r="F19" s="22">
        <v>7</v>
      </c>
      <c r="G19" s="22">
        <v>9</v>
      </c>
      <c r="H19" s="21">
        <v>12.5</v>
      </c>
      <c r="I19" s="21">
        <v>968</v>
      </c>
      <c r="J19" s="21">
        <v>2425</v>
      </c>
      <c r="K19" s="21">
        <v>3759</v>
      </c>
      <c r="L19" s="21">
        <v>639</v>
      </c>
      <c r="M19" s="23">
        <v>0</v>
      </c>
    </row>
    <row r="20" spans="1:13" s="24" customFormat="1">
      <c r="A20" s="20" t="s">
        <v>14</v>
      </c>
      <c r="B20" s="21">
        <v>11</v>
      </c>
      <c r="C20" s="21">
        <v>109.5</v>
      </c>
      <c r="D20" s="21">
        <v>22</v>
      </c>
      <c r="E20" s="22">
        <v>22</v>
      </c>
      <c r="F20" s="22">
        <v>11</v>
      </c>
      <c r="G20" s="22">
        <v>18.5</v>
      </c>
      <c r="H20" s="21">
        <v>669.5</v>
      </c>
      <c r="I20" s="21">
        <v>2002</v>
      </c>
      <c r="J20" s="21">
        <v>1669.5</v>
      </c>
      <c r="K20" s="21">
        <v>1476</v>
      </c>
      <c r="L20" s="21">
        <v>960</v>
      </c>
      <c r="M20" s="23">
        <v>37</v>
      </c>
    </row>
    <row r="21" spans="1:13" s="24" customFormat="1">
      <c r="A21" s="20" t="s">
        <v>15</v>
      </c>
      <c r="B21" s="21">
        <v>112.5</v>
      </c>
      <c r="C21" s="21">
        <v>75.5</v>
      </c>
      <c r="D21" s="21">
        <v>113</v>
      </c>
      <c r="E21" s="22">
        <v>124.5</v>
      </c>
      <c r="F21" s="22">
        <v>181.5</v>
      </c>
      <c r="G21" s="22">
        <v>461.5</v>
      </c>
      <c r="H21" s="21">
        <v>6958</v>
      </c>
      <c r="I21" s="21">
        <v>37498</v>
      </c>
      <c r="J21" s="21">
        <v>83691.5</v>
      </c>
      <c r="K21" s="21">
        <v>79622.5</v>
      </c>
      <c r="L21" s="21">
        <v>33816</v>
      </c>
      <c r="M21" s="23">
        <v>2878</v>
      </c>
    </row>
    <row r="22" spans="1:13" s="24" customFormat="1">
      <c r="A22" s="20" t="s">
        <v>16</v>
      </c>
      <c r="B22" s="21">
        <v>19763</v>
      </c>
      <c r="C22" s="21">
        <v>6546</v>
      </c>
      <c r="D22" s="21">
        <v>6640</v>
      </c>
      <c r="E22" s="22">
        <v>6868.5</v>
      </c>
      <c r="F22" s="22">
        <v>32380</v>
      </c>
      <c r="G22" s="22">
        <v>59179.5</v>
      </c>
      <c r="H22" s="21">
        <v>62550</v>
      </c>
      <c r="I22" s="21">
        <v>23982</v>
      </c>
      <c r="J22" s="21">
        <v>21543</v>
      </c>
      <c r="K22" s="21">
        <v>57834</v>
      </c>
      <c r="L22" s="21">
        <v>20737.5</v>
      </c>
      <c r="M22" s="23">
        <v>32401</v>
      </c>
    </row>
    <row r="23" spans="1:13" s="24" customFormat="1">
      <c r="A23" s="20" t="s">
        <v>17</v>
      </c>
      <c r="B23" s="21">
        <v>77</v>
      </c>
      <c r="C23" s="21">
        <v>0</v>
      </c>
      <c r="D23" s="21">
        <v>122.5</v>
      </c>
      <c r="E23" s="22">
        <v>51</v>
      </c>
      <c r="F23" s="22">
        <v>117</v>
      </c>
      <c r="G23" s="22">
        <v>125.5</v>
      </c>
      <c r="H23" s="21">
        <v>459</v>
      </c>
      <c r="I23" s="21">
        <v>3129.5</v>
      </c>
      <c r="J23" s="21">
        <v>10541</v>
      </c>
      <c r="K23" s="21">
        <v>11853</v>
      </c>
      <c r="L23" s="21">
        <v>5062.5</v>
      </c>
      <c r="M23" s="23">
        <v>398.5</v>
      </c>
    </row>
    <row r="24" spans="1:13" s="24" customFormat="1">
      <c r="A24" s="20" t="s">
        <v>18</v>
      </c>
      <c r="B24" s="21">
        <v>327</v>
      </c>
      <c r="C24" s="21">
        <v>260</v>
      </c>
      <c r="D24" s="21">
        <v>95.5</v>
      </c>
      <c r="E24" s="22">
        <v>117.5</v>
      </c>
      <c r="F24" s="22">
        <v>166</v>
      </c>
      <c r="G24" s="22">
        <v>822</v>
      </c>
      <c r="H24" s="21">
        <v>2586.5</v>
      </c>
      <c r="I24" s="21">
        <v>7465.5</v>
      </c>
      <c r="J24" s="21">
        <v>9161.5</v>
      </c>
      <c r="K24" s="21">
        <v>9754.5</v>
      </c>
      <c r="L24" s="21">
        <v>4603</v>
      </c>
      <c r="M24" s="23">
        <v>1717</v>
      </c>
    </row>
    <row r="25" spans="1:13" s="24" customFormat="1">
      <c r="A25" s="20" t="s">
        <v>19</v>
      </c>
      <c r="B25" s="21">
        <v>23.5</v>
      </c>
      <c r="C25" s="21">
        <v>4</v>
      </c>
      <c r="D25" s="21">
        <v>8.5</v>
      </c>
      <c r="E25" s="22">
        <v>14</v>
      </c>
      <c r="F25" s="22">
        <v>244.5</v>
      </c>
      <c r="G25" s="22">
        <v>2605</v>
      </c>
      <c r="H25" s="21">
        <v>7529</v>
      </c>
      <c r="I25" s="21">
        <v>8875.5</v>
      </c>
      <c r="J25" s="21">
        <v>8770.5</v>
      </c>
      <c r="K25" s="21">
        <v>8615</v>
      </c>
      <c r="L25" s="21">
        <v>5311</v>
      </c>
      <c r="M25" s="23">
        <v>3989.5</v>
      </c>
    </row>
    <row r="26" spans="1:13" s="24" customFormat="1">
      <c r="A26" s="20" t="s">
        <v>20</v>
      </c>
      <c r="B26" s="21">
        <v>8504.5</v>
      </c>
      <c r="C26" s="21">
        <v>3039</v>
      </c>
      <c r="D26" s="21">
        <v>2194.5</v>
      </c>
      <c r="E26" s="22">
        <v>1558</v>
      </c>
      <c r="F26" s="22">
        <v>14963</v>
      </c>
      <c r="G26" s="22">
        <v>26584.5</v>
      </c>
      <c r="H26" s="21">
        <v>44150</v>
      </c>
      <c r="I26" s="21">
        <v>56916</v>
      </c>
      <c r="J26" s="21">
        <v>69660.5</v>
      </c>
      <c r="K26" s="21">
        <v>45335.5</v>
      </c>
      <c r="L26" s="21">
        <v>39822</v>
      </c>
      <c r="M26" s="23">
        <v>55277</v>
      </c>
    </row>
    <row r="27" spans="1:13" s="24" customFormat="1">
      <c r="A27" s="20" t="s">
        <v>21</v>
      </c>
      <c r="B27" s="21">
        <v>2062</v>
      </c>
      <c r="C27" s="21">
        <v>557</v>
      </c>
      <c r="D27" s="21">
        <v>730</v>
      </c>
      <c r="E27" s="22">
        <v>779</v>
      </c>
      <c r="F27" s="22">
        <v>2574.5</v>
      </c>
      <c r="G27" s="22">
        <v>2169</v>
      </c>
      <c r="H27" s="21">
        <v>1924</v>
      </c>
      <c r="I27" s="21">
        <v>1330</v>
      </c>
      <c r="J27" s="21">
        <v>1160.5</v>
      </c>
      <c r="K27" s="21">
        <v>777</v>
      </c>
      <c r="L27" s="21">
        <v>591</v>
      </c>
      <c r="M27" s="23">
        <v>1888</v>
      </c>
    </row>
    <row r="28" spans="1:13" s="24" customFormat="1">
      <c r="A28" s="20" t="s">
        <v>22</v>
      </c>
      <c r="B28" s="21">
        <v>401</v>
      </c>
      <c r="C28" s="21">
        <v>363</v>
      </c>
      <c r="D28" s="21">
        <v>842</v>
      </c>
      <c r="E28" s="22">
        <v>815.5</v>
      </c>
      <c r="F28" s="22">
        <v>924</v>
      </c>
      <c r="G28" s="22">
        <v>720.5</v>
      </c>
      <c r="H28" s="21">
        <v>951.5</v>
      </c>
      <c r="I28" s="21">
        <v>870.5</v>
      </c>
      <c r="J28" s="21">
        <v>1195.5</v>
      </c>
      <c r="K28" s="21">
        <v>770</v>
      </c>
      <c r="L28" s="21">
        <v>648.5</v>
      </c>
      <c r="M28" s="23">
        <v>522.5</v>
      </c>
    </row>
    <row r="29" spans="1:13" s="24" customFormat="1">
      <c r="A29" s="20" t="s">
        <v>23</v>
      </c>
      <c r="B29" s="21">
        <v>667</v>
      </c>
      <c r="C29" s="21">
        <v>527.5</v>
      </c>
      <c r="D29" s="21">
        <v>700.5</v>
      </c>
      <c r="E29" s="22">
        <v>587</v>
      </c>
      <c r="F29" s="22">
        <v>505.5</v>
      </c>
      <c r="G29" s="22">
        <v>394.5</v>
      </c>
      <c r="H29" s="21">
        <v>458.5</v>
      </c>
      <c r="I29" s="21">
        <v>495</v>
      </c>
      <c r="J29" s="21">
        <v>519</v>
      </c>
      <c r="K29" s="21">
        <v>430.5</v>
      </c>
      <c r="L29" s="21">
        <v>370.5</v>
      </c>
      <c r="M29" s="23">
        <v>347.5</v>
      </c>
    </row>
    <row r="30" spans="1:13" s="24" customFormat="1">
      <c r="A30" s="20" t="s">
        <v>24</v>
      </c>
      <c r="B30" s="21">
        <v>1198</v>
      </c>
      <c r="C30" s="21">
        <v>684</v>
      </c>
      <c r="D30" s="21">
        <v>500</v>
      </c>
      <c r="E30" s="22">
        <v>382.5</v>
      </c>
      <c r="F30" s="22">
        <v>1061.5</v>
      </c>
      <c r="G30" s="22">
        <v>2105</v>
      </c>
      <c r="H30" s="21">
        <v>2419.5</v>
      </c>
      <c r="I30" s="21">
        <v>2758.5</v>
      </c>
      <c r="J30" s="21">
        <v>2888</v>
      </c>
      <c r="K30" s="21">
        <v>2341.5</v>
      </c>
      <c r="L30" s="21">
        <v>2203.5</v>
      </c>
      <c r="M30" s="23">
        <v>2418.5</v>
      </c>
    </row>
    <row r="31" spans="1:13" s="24" customFormat="1">
      <c r="A31" s="20" t="s">
        <v>25</v>
      </c>
      <c r="B31" s="21">
        <v>0</v>
      </c>
      <c r="C31" s="21">
        <v>0</v>
      </c>
      <c r="D31" s="21">
        <v>0</v>
      </c>
      <c r="E31" s="22">
        <v>0</v>
      </c>
      <c r="F31" s="22">
        <v>0</v>
      </c>
      <c r="G31" s="22">
        <v>0</v>
      </c>
      <c r="H31" s="21">
        <v>781</v>
      </c>
      <c r="I31" s="21">
        <v>2706.5</v>
      </c>
      <c r="J31" s="21">
        <v>12019</v>
      </c>
      <c r="K31" s="21">
        <v>12289</v>
      </c>
      <c r="L31" s="21">
        <v>4137</v>
      </c>
      <c r="M31" s="23">
        <v>0</v>
      </c>
    </row>
    <row r="32" spans="1:13" s="24" customFormat="1">
      <c r="A32" s="20" t="s">
        <v>26</v>
      </c>
      <c r="B32" s="21">
        <v>32247</v>
      </c>
      <c r="C32" s="21">
        <v>29813.5</v>
      </c>
      <c r="D32" s="21">
        <v>24869.5</v>
      </c>
      <c r="E32" s="22">
        <v>32752.5</v>
      </c>
      <c r="F32" s="22">
        <v>44266.5</v>
      </c>
      <c r="G32" s="22">
        <v>38398.5</v>
      </c>
      <c r="H32" s="21">
        <v>24195.5</v>
      </c>
      <c r="I32" s="21">
        <v>7820.5</v>
      </c>
      <c r="J32" s="21">
        <v>4641</v>
      </c>
      <c r="K32" s="21">
        <v>8034</v>
      </c>
      <c r="L32" s="21">
        <v>7761</v>
      </c>
      <c r="M32" s="23">
        <v>29388</v>
      </c>
    </row>
    <row r="33" spans="1:13" s="24" customFormat="1">
      <c r="A33" s="20" t="s">
        <v>27</v>
      </c>
      <c r="B33" s="21">
        <v>0</v>
      </c>
      <c r="C33" s="21">
        <v>0</v>
      </c>
      <c r="D33" s="21">
        <v>0</v>
      </c>
      <c r="E33" s="22">
        <v>0</v>
      </c>
      <c r="F33" s="22">
        <v>0</v>
      </c>
      <c r="G33" s="22">
        <v>0</v>
      </c>
      <c r="H33" s="21">
        <v>0</v>
      </c>
      <c r="I33" s="21">
        <v>129</v>
      </c>
      <c r="J33" s="21">
        <v>1776</v>
      </c>
      <c r="K33" s="21">
        <v>446</v>
      </c>
      <c r="L33" s="21">
        <v>30</v>
      </c>
      <c r="M33" s="23">
        <v>0</v>
      </c>
    </row>
    <row r="34" spans="1:13" s="24" customFormat="1">
      <c r="A34" s="20" t="s">
        <v>28</v>
      </c>
      <c r="B34" s="21">
        <v>1.5</v>
      </c>
      <c r="C34" s="21">
        <v>11</v>
      </c>
      <c r="D34" s="21">
        <v>7</v>
      </c>
      <c r="E34" s="22">
        <v>28.5</v>
      </c>
      <c r="F34" s="22">
        <v>33</v>
      </c>
      <c r="G34" s="22">
        <v>9.5</v>
      </c>
      <c r="H34" s="21">
        <v>79</v>
      </c>
      <c r="I34" s="21">
        <v>485.5</v>
      </c>
      <c r="J34" s="21">
        <v>509.5</v>
      </c>
      <c r="K34" s="21">
        <v>537</v>
      </c>
      <c r="L34" s="21">
        <v>90</v>
      </c>
      <c r="M34" s="23">
        <v>0</v>
      </c>
    </row>
    <row r="35" spans="1:13" s="24" customFormat="1">
      <c r="A35" s="20" t="s">
        <v>29</v>
      </c>
      <c r="B35" s="21">
        <v>1589.5</v>
      </c>
      <c r="C35" s="21">
        <v>370</v>
      </c>
      <c r="D35" s="21">
        <v>598.5</v>
      </c>
      <c r="E35" s="22">
        <v>687.5</v>
      </c>
      <c r="F35" s="22">
        <v>2095.5</v>
      </c>
      <c r="G35" s="22">
        <v>3274.5</v>
      </c>
      <c r="H35" s="21">
        <v>10277</v>
      </c>
      <c r="I35" s="21">
        <v>21921.5</v>
      </c>
      <c r="J35" s="21">
        <v>38688</v>
      </c>
      <c r="K35" s="21">
        <v>24710.5</v>
      </c>
      <c r="L35" s="21">
        <v>6862</v>
      </c>
      <c r="M35" s="23">
        <v>5225</v>
      </c>
    </row>
    <row r="36" spans="1:13" s="24" customFormat="1">
      <c r="A36" s="25" t="s">
        <v>60</v>
      </c>
      <c r="B36" s="21">
        <v>750</v>
      </c>
      <c r="C36" s="21">
        <v>400</v>
      </c>
      <c r="D36" s="21">
        <v>0</v>
      </c>
      <c r="E36" s="22">
        <v>0</v>
      </c>
      <c r="F36" s="22">
        <v>0</v>
      </c>
      <c r="G36" s="22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3">
        <v>0</v>
      </c>
    </row>
    <row r="37" spans="1:13" s="24" customFormat="1">
      <c r="A37" s="25" t="s">
        <v>61</v>
      </c>
      <c r="B37" s="21">
        <v>7</v>
      </c>
      <c r="C37" s="21">
        <v>8.5</v>
      </c>
      <c r="D37" s="21">
        <v>18</v>
      </c>
      <c r="E37" s="22">
        <v>20</v>
      </c>
      <c r="F37" s="22">
        <v>42</v>
      </c>
      <c r="G37" s="22">
        <v>28</v>
      </c>
      <c r="H37" s="21">
        <v>57</v>
      </c>
      <c r="I37" s="21">
        <v>347</v>
      </c>
      <c r="J37" s="21">
        <v>611</v>
      </c>
      <c r="K37" s="21">
        <v>589</v>
      </c>
      <c r="L37" s="21">
        <v>421</v>
      </c>
      <c r="M37" s="23">
        <v>27</v>
      </c>
    </row>
    <row r="38" spans="1:13" s="24" customFormat="1">
      <c r="A38" s="20" t="s">
        <v>30</v>
      </c>
      <c r="B38" s="21">
        <v>171.5</v>
      </c>
      <c r="C38" s="21">
        <v>122.5</v>
      </c>
      <c r="D38" s="21">
        <v>180.5</v>
      </c>
      <c r="E38" s="22">
        <v>259.5</v>
      </c>
      <c r="F38" s="22">
        <v>266</v>
      </c>
      <c r="G38" s="22">
        <v>252</v>
      </c>
      <c r="H38" s="21">
        <v>3847.5</v>
      </c>
      <c r="I38" s="21">
        <v>21855</v>
      </c>
      <c r="J38" s="21">
        <v>28711</v>
      </c>
      <c r="K38" s="21">
        <v>25352</v>
      </c>
      <c r="L38" s="21">
        <v>14551.5</v>
      </c>
      <c r="M38" s="23">
        <v>4356.5</v>
      </c>
    </row>
    <row r="39" spans="1:13" s="24" customFormat="1">
      <c r="A39" s="20" t="s">
        <v>31</v>
      </c>
      <c r="B39" s="21">
        <v>1360</v>
      </c>
      <c r="C39" s="21">
        <v>252</v>
      </c>
      <c r="D39" s="21">
        <v>118.5</v>
      </c>
      <c r="E39" s="22">
        <v>104.5</v>
      </c>
      <c r="F39" s="22">
        <v>2043</v>
      </c>
      <c r="G39" s="22">
        <v>3927</v>
      </c>
      <c r="H39" s="21">
        <v>6157.5</v>
      </c>
      <c r="I39" s="21">
        <v>8033</v>
      </c>
      <c r="J39" s="21">
        <v>8888</v>
      </c>
      <c r="K39" s="21">
        <v>7359.5</v>
      </c>
      <c r="L39" s="21">
        <v>5244.5</v>
      </c>
      <c r="M39" s="23">
        <v>5981</v>
      </c>
    </row>
    <row r="40" spans="1:13" s="24" customFormat="1">
      <c r="A40" s="20" t="s">
        <v>32</v>
      </c>
      <c r="B40" s="21">
        <v>0</v>
      </c>
      <c r="C40" s="21">
        <v>0</v>
      </c>
      <c r="D40" s="21">
        <v>0</v>
      </c>
      <c r="E40" s="22">
        <v>0</v>
      </c>
      <c r="F40" s="22">
        <v>0</v>
      </c>
      <c r="G40" s="22">
        <v>324</v>
      </c>
      <c r="H40" s="21">
        <v>8376.5</v>
      </c>
      <c r="I40" s="21">
        <v>11152.5</v>
      </c>
      <c r="J40" s="21">
        <v>10796.5</v>
      </c>
      <c r="K40" s="21">
        <v>8834.5</v>
      </c>
      <c r="L40" s="21">
        <v>8180.5</v>
      </c>
      <c r="M40" s="23">
        <v>3603</v>
      </c>
    </row>
    <row r="41" spans="1:13" s="24" customFormat="1">
      <c r="A41" s="20" t="s">
        <v>33</v>
      </c>
      <c r="B41" s="21">
        <v>73.5</v>
      </c>
      <c r="C41" s="21">
        <v>276</v>
      </c>
      <c r="D41" s="21">
        <v>596.5</v>
      </c>
      <c r="E41" s="22">
        <v>644</v>
      </c>
      <c r="F41" s="22">
        <v>1068.5</v>
      </c>
      <c r="G41" s="22">
        <v>899</v>
      </c>
      <c r="H41" s="21">
        <v>4505.5</v>
      </c>
      <c r="I41" s="21">
        <v>16382</v>
      </c>
      <c r="J41" s="21">
        <v>44236</v>
      </c>
      <c r="K41" s="21">
        <v>46362</v>
      </c>
      <c r="L41" s="21">
        <v>20150.5</v>
      </c>
      <c r="M41" s="23">
        <v>1910</v>
      </c>
    </row>
    <row r="42" spans="1:13" s="24" customFormat="1">
      <c r="A42" s="25" t="s">
        <v>62</v>
      </c>
      <c r="B42" s="21">
        <v>27</v>
      </c>
      <c r="C42" s="21">
        <v>2.5</v>
      </c>
      <c r="D42" s="21">
        <v>18.5</v>
      </c>
      <c r="E42" s="22">
        <v>44.5</v>
      </c>
      <c r="F42" s="22">
        <v>91</v>
      </c>
      <c r="G42" s="22">
        <v>82.5</v>
      </c>
      <c r="H42" s="21">
        <v>796</v>
      </c>
      <c r="I42" s="21">
        <v>2466.5</v>
      </c>
      <c r="J42" s="21">
        <v>6742</v>
      </c>
      <c r="K42" s="21">
        <v>7929</v>
      </c>
      <c r="L42" s="21">
        <v>3837.5</v>
      </c>
      <c r="M42" s="23">
        <v>554.5</v>
      </c>
    </row>
    <row r="43" spans="1:13" s="24" customFormat="1">
      <c r="A43" s="20" t="s">
        <v>34</v>
      </c>
      <c r="B43" s="21">
        <v>2282.5</v>
      </c>
      <c r="C43" s="21">
        <v>1211.5</v>
      </c>
      <c r="D43" s="21">
        <v>1382.5</v>
      </c>
      <c r="E43" s="22">
        <v>2559</v>
      </c>
      <c r="F43" s="22">
        <v>3993.5</v>
      </c>
      <c r="G43" s="22">
        <v>7219</v>
      </c>
      <c r="H43" s="21">
        <v>19057</v>
      </c>
      <c r="I43" s="21">
        <v>39145</v>
      </c>
      <c r="J43" s="21">
        <v>70868</v>
      </c>
      <c r="K43" s="21">
        <v>78330.5</v>
      </c>
      <c r="L43" s="21">
        <v>42463.5</v>
      </c>
      <c r="M43" s="23">
        <v>5865</v>
      </c>
    </row>
    <row r="44" spans="1:13" s="24" customFormat="1">
      <c r="A44" s="25" t="s">
        <v>63</v>
      </c>
      <c r="B44" s="21">
        <v>17.5</v>
      </c>
      <c r="C44" s="21">
        <v>4.5</v>
      </c>
      <c r="D44" s="21">
        <v>6</v>
      </c>
      <c r="E44" s="22">
        <v>14</v>
      </c>
      <c r="F44" s="22">
        <v>41</v>
      </c>
      <c r="G44" s="22">
        <v>39</v>
      </c>
      <c r="H44" s="21">
        <v>50</v>
      </c>
      <c r="I44" s="21">
        <v>43</v>
      </c>
      <c r="J44" s="21">
        <v>40</v>
      </c>
      <c r="K44" s="21">
        <v>30</v>
      </c>
      <c r="L44" s="21">
        <v>21.5</v>
      </c>
      <c r="M44" s="23">
        <v>36</v>
      </c>
    </row>
    <row r="45" spans="1:13" s="24" customFormat="1">
      <c r="A45" s="20" t="s">
        <v>35</v>
      </c>
      <c r="B45" s="21">
        <v>212.5</v>
      </c>
      <c r="C45" s="21">
        <v>170</v>
      </c>
      <c r="D45" s="21">
        <v>159.5</v>
      </c>
      <c r="E45" s="22">
        <v>100</v>
      </c>
      <c r="F45" s="22">
        <v>621</v>
      </c>
      <c r="G45" s="22">
        <v>472</v>
      </c>
      <c r="H45" s="21">
        <v>732.5</v>
      </c>
      <c r="I45" s="21">
        <v>1073</v>
      </c>
      <c r="J45" s="21">
        <v>1785.5</v>
      </c>
      <c r="K45" s="21">
        <v>1523</v>
      </c>
      <c r="L45" s="21">
        <v>824.5</v>
      </c>
      <c r="M45" s="23">
        <v>448</v>
      </c>
    </row>
    <row r="46" spans="1:13" s="24" customFormat="1">
      <c r="A46" s="20" t="s">
        <v>36</v>
      </c>
      <c r="B46" s="21">
        <v>573.5</v>
      </c>
      <c r="C46" s="21">
        <v>249.5</v>
      </c>
      <c r="D46" s="21">
        <v>412</v>
      </c>
      <c r="E46" s="22">
        <v>391</v>
      </c>
      <c r="F46" s="22">
        <v>841</v>
      </c>
      <c r="G46" s="22">
        <v>1116.5</v>
      </c>
      <c r="H46" s="21">
        <v>9110.5</v>
      </c>
      <c r="I46" s="21">
        <v>43469</v>
      </c>
      <c r="J46" s="21">
        <v>59682</v>
      </c>
      <c r="K46" s="21">
        <v>55409</v>
      </c>
      <c r="L46" s="21">
        <v>33893.5</v>
      </c>
      <c r="M46" s="23">
        <v>9043</v>
      </c>
    </row>
    <row r="47" spans="1:13" s="24" customFormat="1">
      <c r="A47" s="25" t="s">
        <v>64</v>
      </c>
      <c r="B47" s="21">
        <v>121.5</v>
      </c>
      <c r="C47" s="21">
        <v>85</v>
      </c>
      <c r="D47" s="21">
        <v>105.5</v>
      </c>
      <c r="E47" s="22">
        <v>173</v>
      </c>
      <c r="F47" s="22">
        <v>469</v>
      </c>
      <c r="G47" s="22">
        <v>197</v>
      </c>
      <c r="H47" s="21">
        <v>120</v>
      </c>
      <c r="I47" s="21">
        <v>37</v>
      </c>
      <c r="J47" s="21">
        <v>16.5</v>
      </c>
      <c r="K47" s="21">
        <v>25</v>
      </c>
      <c r="L47" s="21">
        <v>93</v>
      </c>
      <c r="M47" s="23">
        <v>152</v>
      </c>
    </row>
    <row r="48" spans="1:13" s="24" customFormat="1">
      <c r="A48" s="20" t="s">
        <v>37</v>
      </c>
      <c r="B48" s="21">
        <v>2263</v>
      </c>
      <c r="C48" s="21">
        <v>924</v>
      </c>
      <c r="D48" s="21">
        <v>1223</v>
      </c>
      <c r="E48" s="22">
        <v>1546.5</v>
      </c>
      <c r="F48" s="22">
        <v>4049</v>
      </c>
      <c r="G48" s="22">
        <v>6705</v>
      </c>
      <c r="H48" s="21">
        <v>18280</v>
      </c>
      <c r="I48" s="21">
        <v>33814</v>
      </c>
      <c r="J48" s="21">
        <v>48623</v>
      </c>
      <c r="K48" s="21">
        <v>48838.5</v>
      </c>
      <c r="L48" s="21">
        <v>24238.5</v>
      </c>
      <c r="M48" s="23">
        <v>8778.5</v>
      </c>
    </row>
    <row r="49" spans="1:13" s="24" customFormat="1">
      <c r="A49" s="20" t="s">
        <v>38</v>
      </c>
      <c r="B49" s="21">
        <v>3753</v>
      </c>
      <c r="C49" s="21">
        <v>290.5</v>
      </c>
      <c r="D49" s="21">
        <v>195</v>
      </c>
      <c r="E49" s="22">
        <v>121.5</v>
      </c>
      <c r="F49" s="22">
        <v>1910</v>
      </c>
      <c r="G49" s="22">
        <v>8288.5</v>
      </c>
      <c r="H49" s="21">
        <v>30826.5</v>
      </c>
      <c r="I49" s="21">
        <v>34027.5</v>
      </c>
      <c r="J49" s="21">
        <v>34358.5</v>
      </c>
      <c r="K49" s="21">
        <v>33830.5</v>
      </c>
      <c r="L49" s="21">
        <v>24785</v>
      </c>
      <c r="M49" s="23">
        <v>27259</v>
      </c>
    </row>
    <row r="50" spans="1:13" s="24" customFormat="1">
      <c r="A50" s="20" t="s">
        <v>39</v>
      </c>
      <c r="B50" s="21">
        <v>50.5</v>
      </c>
      <c r="C50" s="21">
        <v>5</v>
      </c>
      <c r="D50" s="21">
        <v>12.5</v>
      </c>
      <c r="E50" s="22">
        <v>6</v>
      </c>
      <c r="F50" s="22">
        <v>130</v>
      </c>
      <c r="G50" s="22">
        <v>408</v>
      </c>
      <c r="H50" s="21">
        <v>2255</v>
      </c>
      <c r="I50" s="21">
        <v>5682</v>
      </c>
      <c r="J50" s="21">
        <v>7213.5</v>
      </c>
      <c r="K50" s="21">
        <v>6671</v>
      </c>
      <c r="L50" s="21">
        <v>5050.5</v>
      </c>
      <c r="M50" s="23">
        <v>1036.5</v>
      </c>
    </row>
    <row r="51" spans="1:13" s="24" customFormat="1">
      <c r="A51" s="25" t="s">
        <v>65</v>
      </c>
      <c r="B51" s="21">
        <v>128.5</v>
      </c>
      <c r="C51" s="21">
        <v>0</v>
      </c>
      <c r="D51" s="21">
        <v>4</v>
      </c>
      <c r="E51" s="22">
        <v>15</v>
      </c>
      <c r="F51" s="22">
        <v>10</v>
      </c>
      <c r="G51" s="22">
        <v>23.5</v>
      </c>
      <c r="H51" s="21">
        <v>4154.5</v>
      </c>
      <c r="I51" s="21">
        <v>8610</v>
      </c>
      <c r="J51" s="21">
        <v>12327</v>
      </c>
      <c r="K51" s="21">
        <v>11466.5</v>
      </c>
      <c r="L51" s="21">
        <v>3800.5</v>
      </c>
      <c r="M51" s="23">
        <v>602</v>
      </c>
    </row>
    <row r="52" spans="1:13" s="24" customFormat="1">
      <c r="A52" s="20" t="s">
        <v>40</v>
      </c>
      <c r="B52" s="21">
        <v>18.5</v>
      </c>
      <c r="C52" s="21">
        <v>2.5</v>
      </c>
      <c r="D52" s="21">
        <v>4.5</v>
      </c>
      <c r="E52" s="22">
        <v>1</v>
      </c>
      <c r="F52" s="22">
        <v>49</v>
      </c>
      <c r="G52" s="22">
        <v>220.5</v>
      </c>
      <c r="H52" s="21">
        <v>981.5</v>
      </c>
      <c r="I52" s="21">
        <v>2420</v>
      </c>
      <c r="J52" s="21">
        <v>1638.5</v>
      </c>
      <c r="K52" s="21">
        <v>1716</v>
      </c>
      <c r="L52" s="21">
        <v>2126</v>
      </c>
      <c r="M52" s="23">
        <v>406</v>
      </c>
    </row>
    <row r="53" spans="1:13" s="24" customFormat="1">
      <c r="A53" s="20" t="s">
        <v>41</v>
      </c>
      <c r="B53" s="21">
        <v>753.5</v>
      </c>
      <c r="C53" s="21">
        <v>249.5</v>
      </c>
      <c r="D53" s="21">
        <v>326</v>
      </c>
      <c r="E53" s="22">
        <v>315.5</v>
      </c>
      <c r="F53" s="22">
        <v>881.5</v>
      </c>
      <c r="G53" s="22">
        <v>2122</v>
      </c>
      <c r="H53" s="21">
        <v>12959</v>
      </c>
      <c r="I53" s="21">
        <v>35673</v>
      </c>
      <c r="J53" s="21">
        <v>61071</v>
      </c>
      <c r="K53" s="21">
        <v>51488</v>
      </c>
      <c r="L53" s="21">
        <v>36427.5</v>
      </c>
      <c r="M53" s="23">
        <v>9733</v>
      </c>
    </row>
    <row r="54" spans="1:13" s="24" customFormat="1">
      <c r="A54" s="20" t="s">
        <v>42</v>
      </c>
      <c r="B54" s="21">
        <v>12745.5</v>
      </c>
      <c r="C54" s="21">
        <v>6415</v>
      </c>
      <c r="D54" s="21">
        <v>8198.5</v>
      </c>
      <c r="E54" s="22">
        <v>9548</v>
      </c>
      <c r="F54" s="22">
        <v>23926</v>
      </c>
      <c r="G54" s="22">
        <v>48479</v>
      </c>
      <c r="H54" s="21">
        <v>103295</v>
      </c>
      <c r="I54" s="21">
        <v>220886.5</v>
      </c>
      <c r="J54" s="21">
        <v>215300</v>
      </c>
      <c r="K54" s="21">
        <v>195748</v>
      </c>
      <c r="L54" s="21">
        <v>117515</v>
      </c>
      <c r="M54" s="23">
        <v>59855.5</v>
      </c>
    </row>
    <row r="55" spans="1:13" s="24" customFormat="1">
      <c r="A55" s="20" t="s">
        <v>43</v>
      </c>
      <c r="B55" s="21">
        <v>13192</v>
      </c>
      <c r="C55" s="21">
        <v>2187</v>
      </c>
      <c r="D55" s="21">
        <v>1947.5</v>
      </c>
      <c r="E55" s="22">
        <v>3388</v>
      </c>
      <c r="F55" s="22">
        <v>24084.5</v>
      </c>
      <c r="G55" s="22">
        <v>26967.5</v>
      </c>
      <c r="H55" s="21">
        <v>26347.5</v>
      </c>
      <c r="I55" s="21">
        <v>26621.5</v>
      </c>
      <c r="J55" s="21">
        <v>26489.5</v>
      </c>
      <c r="K55" s="21">
        <v>26918.5</v>
      </c>
      <c r="L55" s="21">
        <v>26039.5</v>
      </c>
      <c r="M55" s="23">
        <v>23977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AM1" workbookViewId="0">
      <selection activeCell="AW1" activeCellId="12" sqref="A1:A1048576 E1:E1048576 I1:I1048576 M1:M1048576 Q1:Q1048576 U1:U1048576 Y1:Y1048576 AC1:AC1048576 AG1:AG1048576 AK1:AK1048576 AO1:AO1048576 AS1:AS1048576 AW1:AW1048576"/>
    </sheetView>
  </sheetViews>
  <sheetFormatPr baseColWidth="10" defaultRowHeight="15" x14ac:dyDescent="0"/>
  <cols>
    <col min="1" max="1" width="27.33203125" customWidth="1"/>
    <col min="2" max="2" width="10.83203125" style="2"/>
    <col min="7" max="7" width="10.83203125" style="2"/>
    <col min="10" max="10" width="10.83203125" style="2"/>
    <col min="14" max="14" width="10.83203125" style="2"/>
    <col min="18" max="18" width="10.83203125" style="2"/>
    <col min="22" max="22" width="10.83203125" style="2"/>
    <col min="26" max="26" width="10.83203125" style="2"/>
    <col min="30" max="30" width="10.83203125" style="2"/>
    <col min="34" max="34" width="10.83203125" style="2"/>
    <col min="38" max="38" width="10.83203125" style="2"/>
    <col min="42" max="42" width="10.83203125" style="2"/>
    <col min="46" max="46" width="10.83203125" style="2"/>
  </cols>
  <sheetData>
    <row r="1" spans="1:49">
      <c r="B1" s="2" t="s">
        <v>44</v>
      </c>
      <c r="C1" t="s">
        <v>44</v>
      </c>
      <c r="D1" t="s">
        <v>44</v>
      </c>
      <c r="E1" s="16" t="s">
        <v>44</v>
      </c>
      <c r="F1" t="s">
        <v>45</v>
      </c>
      <c r="G1" s="2" t="s">
        <v>45</v>
      </c>
      <c r="H1" t="s">
        <v>45</v>
      </c>
      <c r="I1" s="16" t="s">
        <v>45</v>
      </c>
      <c r="J1" s="2" t="s">
        <v>46</v>
      </c>
      <c r="K1" t="s">
        <v>46</v>
      </c>
      <c r="L1" t="s">
        <v>46</v>
      </c>
      <c r="M1" s="16" t="s">
        <v>46</v>
      </c>
      <c r="N1" s="2" t="s">
        <v>47</v>
      </c>
      <c r="O1" t="s">
        <v>47</v>
      </c>
      <c r="P1" t="s">
        <v>47</v>
      </c>
      <c r="Q1" s="16" t="s">
        <v>47</v>
      </c>
      <c r="R1" s="2" t="s">
        <v>48</v>
      </c>
      <c r="S1" t="s">
        <v>48</v>
      </c>
      <c r="T1" t="s">
        <v>48</v>
      </c>
      <c r="U1" s="16" t="s">
        <v>48</v>
      </c>
      <c r="V1" s="2" t="s">
        <v>49</v>
      </c>
      <c r="W1" t="s">
        <v>49</v>
      </c>
      <c r="X1" t="s">
        <v>49</v>
      </c>
      <c r="Y1" s="16" t="s">
        <v>49</v>
      </c>
      <c r="Z1" s="2" t="s">
        <v>50</v>
      </c>
      <c r="AA1" t="s">
        <v>50</v>
      </c>
      <c r="AB1" t="s">
        <v>50</v>
      </c>
      <c r="AC1" s="16" t="s">
        <v>50</v>
      </c>
      <c r="AD1" s="2" t="s">
        <v>51</v>
      </c>
      <c r="AE1" t="s">
        <v>51</v>
      </c>
      <c r="AF1" t="s">
        <v>51</v>
      </c>
      <c r="AG1" s="16" t="s">
        <v>51</v>
      </c>
      <c r="AH1" s="2" t="s">
        <v>52</v>
      </c>
      <c r="AI1" t="s">
        <v>52</v>
      </c>
      <c r="AJ1" t="s">
        <v>52</v>
      </c>
      <c r="AK1" s="16" t="s">
        <v>52</v>
      </c>
      <c r="AL1" s="2" t="s">
        <v>53</v>
      </c>
      <c r="AM1" t="s">
        <v>53</v>
      </c>
      <c r="AN1" t="s">
        <v>53</v>
      </c>
      <c r="AO1" s="16" t="s">
        <v>53</v>
      </c>
      <c r="AP1" s="2" t="s">
        <v>54</v>
      </c>
      <c r="AQ1" t="s">
        <v>54</v>
      </c>
      <c r="AR1" t="s">
        <v>54</v>
      </c>
      <c r="AS1" s="16" t="s">
        <v>54</v>
      </c>
      <c r="AT1" s="2" t="s">
        <v>55</v>
      </c>
      <c r="AU1" t="s">
        <v>55</v>
      </c>
      <c r="AV1" t="s">
        <v>55</v>
      </c>
      <c r="AW1" s="16" t="s">
        <v>55</v>
      </c>
    </row>
    <row r="2" spans="1:49">
      <c r="A2" s="1" t="s">
        <v>0</v>
      </c>
      <c r="B2" s="3">
        <v>211.5</v>
      </c>
      <c r="C2" s="5">
        <v>64.5</v>
      </c>
      <c r="D2" s="5">
        <v>0</v>
      </c>
      <c r="E2" s="5">
        <f>SUM(B2:D2)</f>
        <v>276</v>
      </c>
      <c r="F2" s="5">
        <v>0</v>
      </c>
      <c r="G2" s="3">
        <v>30</v>
      </c>
      <c r="H2" s="15">
        <v>0</v>
      </c>
      <c r="I2" s="15">
        <f>SUM(F2:H2)</f>
        <v>30</v>
      </c>
      <c r="J2" s="3">
        <v>194.5</v>
      </c>
      <c r="K2" s="5">
        <v>0</v>
      </c>
      <c r="L2" s="15">
        <v>0</v>
      </c>
      <c r="M2" s="15">
        <f>SUM(J2:L2)</f>
        <v>194.5</v>
      </c>
      <c r="N2" s="3">
        <v>657.5</v>
      </c>
      <c r="O2" s="5">
        <v>0</v>
      </c>
      <c r="P2" s="14">
        <v>0</v>
      </c>
      <c r="Q2" s="14">
        <f>SUM(N2:P2)</f>
        <v>657.5</v>
      </c>
      <c r="R2" s="3">
        <v>3789.5</v>
      </c>
      <c r="S2" s="5">
        <v>0</v>
      </c>
      <c r="T2" s="14">
        <v>0</v>
      </c>
      <c r="U2" s="14">
        <f>SUM(R2:T2)</f>
        <v>3789.5</v>
      </c>
      <c r="V2" s="3">
        <v>3284.5</v>
      </c>
      <c r="W2" s="5">
        <v>0</v>
      </c>
      <c r="X2" s="14">
        <v>0</v>
      </c>
      <c r="Y2" s="14">
        <f>SUM(V2:X2)</f>
        <v>3284.5</v>
      </c>
      <c r="Z2" s="3">
        <v>9190.5</v>
      </c>
      <c r="AA2" s="5">
        <v>1704</v>
      </c>
      <c r="AB2" s="5">
        <v>45</v>
      </c>
      <c r="AC2" s="5">
        <f>SUM(Z2:AB2)</f>
        <v>10939.5</v>
      </c>
      <c r="AD2" s="3">
        <v>20017.5</v>
      </c>
      <c r="AE2" s="5">
        <v>4768.5</v>
      </c>
      <c r="AF2" s="5">
        <v>253.5</v>
      </c>
      <c r="AG2" s="5">
        <f>SUM(AD2:AF2)</f>
        <v>25039.5</v>
      </c>
      <c r="AH2" s="3">
        <v>35866.5</v>
      </c>
      <c r="AI2" s="5">
        <v>8170.5</v>
      </c>
      <c r="AJ2" s="5">
        <v>325.5</v>
      </c>
      <c r="AK2" s="5">
        <f>SUM(AH2:AJ2)</f>
        <v>44362.5</v>
      </c>
      <c r="AL2" s="3">
        <v>36240</v>
      </c>
      <c r="AM2" s="5">
        <v>8148</v>
      </c>
      <c r="AN2" s="5">
        <v>308.5</v>
      </c>
      <c r="AO2" s="5">
        <f>SUM(AL2:AN2)</f>
        <v>44696.5</v>
      </c>
      <c r="AP2" s="3">
        <v>21858</v>
      </c>
      <c r="AQ2" s="5">
        <v>7413</v>
      </c>
      <c r="AR2" s="11">
        <v>217</v>
      </c>
      <c r="AS2" s="15">
        <f>SUM(AP2:AR2)</f>
        <v>29488</v>
      </c>
      <c r="AT2" s="2">
        <v>7522.5</v>
      </c>
      <c r="AU2" s="6">
        <v>2527.5</v>
      </c>
      <c r="AV2" s="6">
        <v>68</v>
      </c>
      <c r="AW2" s="2">
        <f>SUM(AT2:AV2)</f>
        <v>10118</v>
      </c>
    </row>
    <row r="3" spans="1:49">
      <c r="A3" s="1" t="s">
        <v>1</v>
      </c>
      <c r="B3" s="3">
        <v>1388.5</v>
      </c>
      <c r="C3" s="5">
        <v>850.5</v>
      </c>
      <c r="D3" s="5">
        <v>37</v>
      </c>
      <c r="E3" s="5">
        <f t="shared" ref="E3:E55" si="0">SUM(B3:D3)</f>
        <v>2276</v>
      </c>
      <c r="F3" s="5">
        <v>126</v>
      </c>
      <c r="G3" s="3">
        <v>243.5</v>
      </c>
      <c r="H3" s="15">
        <v>6.5</v>
      </c>
      <c r="I3" s="15">
        <f t="shared" ref="I3:I55" si="1">SUM(F3:H3)</f>
        <v>376</v>
      </c>
      <c r="J3" s="3">
        <v>0</v>
      </c>
      <c r="K3" s="5">
        <v>86.5</v>
      </c>
      <c r="L3" s="15">
        <v>7.5</v>
      </c>
      <c r="M3" s="15">
        <f t="shared" ref="M3:M55" si="2">SUM(J3:L3)</f>
        <v>94</v>
      </c>
      <c r="N3" s="3">
        <v>0</v>
      </c>
      <c r="O3" s="5">
        <v>392.5</v>
      </c>
      <c r="P3" s="14">
        <v>12.5</v>
      </c>
      <c r="Q3" s="14">
        <f t="shared" ref="Q3:Q55" si="3">SUM(N3:P3)</f>
        <v>405</v>
      </c>
      <c r="R3" s="3">
        <v>0</v>
      </c>
      <c r="S3" s="5">
        <v>1278.5</v>
      </c>
      <c r="T3" s="14">
        <v>225</v>
      </c>
      <c r="U3" s="14">
        <f t="shared" ref="U3:U55" si="4">SUM(R3:T3)</f>
        <v>1503.5</v>
      </c>
      <c r="V3" s="3">
        <v>0</v>
      </c>
      <c r="W3" s="5">
        <v>2061.5</v>
      </c>
      <c r="X3" s="14">
        <v>187</v>
      </c>
      <c r="Y3" s="14">
        <f t="shared" ref="Y3:Y55" si="5">SUM(V3:X3)</f>
        <v>2248.5</v>
      </c>
      <c r="Z3" s="3">
        <v>3733</v>
      </c>
      <c r="AA3" s="5">
        <v>2244</v>
      </c>
      <c r="AB3" s="5">
        <v>235.5</v>
      </c>
      <c r="AC3" s="5">
        <f t="shared" ref="AC3:AC55" si="6">SUM(Z3:AB3)</f>
        <v>6212.5</v>
      </c>
      <c r="AD3" s="3">
        <v>3534.5</v>
      </c>
      <c r="AE3" s="5">
        <v>1803.5</v>
      </c>
      <c r="AF3" s="5">
        <v>117</v>
      </c>
      <c r="AG3" s="5">
        <f t="shared" ref="AG3:AG55" si="7">SUM(AD3:AF3)</f>
        <v>5455</v>
      </c>
      <c r="AH3" s="3">
        <v>2684</v>
      </c>
      <c r="AI3" s="5">
        <v>1588</v>
      </c>
      <c r="AJ3" s="5">
        <v>112.5</v>
      </c>
      <c r="AK3" s="5">
        <f t="shared" ref="AK3:AK55" si="8">SUM(AH3:AJ3)</f>
        <v>4384.5</v>
      </c>
      <c r="AL3" s="3">
        <v>2478.5</v>
      </c>
      <c r="AM3" s="5">
        <v>1696</v>
      </c>
      <c r="AN3" s="5">
        <v>102.5</v>
      </c>
      <c r="AO3" s="5">
        <f t="shared" ref="AO3:AO55" si="9">SUM(AL3:AN3)</f>
        <v>4277</v>
      </c>
      <c r="AP3" s="3">
        <v>1710.5</v>
      </c>
      <c r="AQ3" s="5">
        <v>1990</v>
      </c>
      <c r="AR3" s="11">
        <v>71</v>
      </c>
      <c r="AS3" s="15">
        <f t="shared" ref="AS3:AS55" si="10">SUM(AP3:AR3)</f>
        <v>3771.5</v>
      </c>
      <c r="AT3" s="2">
        <v>2485</v>
      </c>
      <c r="AU3" s="6">
        <v>1799</v>
      </c>
      <c r="AV3" s="6">
        <v>98.5</v>
      </c>
      <c r="AW3" s="2">
        <f t="shared" ref="AW3:AW55" si="11">SUM(AT3:AV3)</f>
        <v>4382.5</v>
      </c>
    </row>
    <row r="4" spans="1:49">
      <c r="A4" s="1" t="s">
        <v>2</v>
      </c>
      <c r="B4" s="3">
        <v>135</v>
      </c>
      <c r="C4" s="5">
        <v>68.5</v>
      </c>
      <c r="D4" s="5">
        <v>15.5</v>
      </c>
      <c r="E4" s="5">
        <f t="shared" si="0"/>
        <v>219</v>
      </c>
      <c r="F4" s="5">
        <v>15</v>
      </c>
      <c r="G4" s="3">
        <v>9.5</v>
      </c>
      <c r="H4" s="15">
        <v>2.5</v>
      </c>
      <c r="I4" s="15">
        <f t="shared" si="1"/>
        <v>27</v>
      </c>
      <c r="J4" s="3">
        <v>5.5</v>
      </c>
      <c r="K4" s="5">
        <v>9.5</v>
      </c>
      <c r="L4" s="15">
        <v>0</v>
      </c>
      <c r="M4" s="15">
        <f t="shared" si="2"/>
        <v>15</v>
      </c>
      <c r="N4" s="3">
        <v>15</v>
      </c>
      <c r="O4" s="5">
        <v>4</v>
      </c>
      <c r="P4" s="14">
        <v>4</v>
      </c>
      <c r="Q4" s="14">
        <f t="shared" si="3"/>
        <v>23</v>
      </c>
      <c r="R4" s="3">
        <v>19</v>
      </c>
      <c r="S4" s="5">
        <v>0</v>
      </c>
      <c r="T4" s="14">
        <v>59</v>
      </c>
      <c r="U4" s="14">
        <f t="shared" si="4"/>
        <v>78</v>
      </c>
      <c r="V4" s="3">
        <v>62.5</v>
      </c>
      <c r="W4" s="5">
        <v>49.5</v>
      </c>
      <c r="X4" s="14">
        <v>91.5</v>
      </c>
      <c r="Y4" s="14">
        <f t="shared" si="5"/>
        <v>203.5</v>
      </c>
      <c r="Z4" s="3">
        <v>558.5</v>
      </c>
      <c r="AA4" s="5">
        <v>137</v>
      </c>
      <c r="AB4" s="5">
        <v>252</v>
      </c>
      <c r="AC4" s="5">
        <f t="shared" si="6"/>
        <v>947.5</v>
      </c>
      <c r="AD4" s="3">
        <v>1193</v>
      </c>
      <c r="AE4" s="5">
        <v>467</v>
      </c>
      <c r="AF4" s="5">
        <v>297</v>
      </c>
      <c r="AG4" s="5">
        <f t="shared" si="7"/>
        <v>1957</v>
      </c>
      <c r="AH4" s="3">
        <v>1694.5</v>
      </c>
      <c r="AI4" s="5">
        <v>315.5</v>
      </c>
      <c r="AJ4" s="5">
        <v>196</v>
      </c>
      <c r="AK4" s="5">
        <f t="shared" si="8"/>
        <v>2206</v>
      </c>
      <c r="AL4" s="3">
        <v>1546.5</v>
      </c>
      <c r="AM4" s="5">
        <v>412.5</v>
      </c>
      <c r="AN4" s="5">
        <v>239</v>
      </c>
      <c r="AO4" s="5">
        <f t="shared" si="9"/>
        <v>2198</v>
      </c>
      <c r="AP4" s="3">
        <v>716.5</v>
      </c>
      <c r="AQ4" s="5">
        <v>216.5</v>
      </c>
      <c r="AR4" s="11">
        <v>149.5</v>
      </c>
      <c r="AS4" s="15">
        <f t="shared" si="10"/>
        <v>1082.5</v>
      </c>
      <c r="AT4" s="2">
        <v>712.5</v>
      </c>
      <c r="AU4" s="6">
        <v>131</v>
      </c>
      <c r="AV4" s="6">
        <v>102.5</v>
      </c>
      <c r="AW4" s="2">
        <f t="shared" si="11"/>
        <v>946</v>
      </c>
    </row>
    <row r="5" spans="1:49">
      <c r="A5" s="1" t="s">
        <v>3</v>
      </c>
      <c r="B5" s="3">
        <v>4368.5</v>
      </c>
      <c r="C5" s="5">
        <v>1564</v>
      </c>
      <c r="D5" s="5">
        <v>3151</v>
      </c>
      <c r="E5" s="5">
        <f t="shared" si="0"/>
        <v>9083.5</v>
      </c>
      <c r="F5" s="5">
        <v>1909</v>
      </c>
      <c r="G5" s="3">
        <v>4007.5</v>
      </c>
      <c r="H5" s="15">
        <v>3368</v>
      </c>
      <c r="I5" s="15">
        <f t="shared" si="1"/>
        <v>9284.5</v>
      </c>
      <c r="J5" s="3">
        <v>5119</v>
      </c>
      <c r="K5" s="5">
        <v>3021</v>
      </c>
      <c r="L5" s="15">
        <v>2401</v>
      </c>
      <c r="M5" s="15">
        <f t="shared" si="2"/>
        <v>10541</v>
      </c>
      <c r="N5" s="3">
        <v>2758.5</v>
      </c>
      <c r="O5" s="5">
        <v>4732.5</v>
      </c>
      <c r="P5" s="14">
        <v>2291.5</v>
      </c>
      <c r="Q5" s="14">
        <f t="shared" si="3"/>
        <v>9782.5</v>
      </c>
      <c r="R5" s="3">
        <v>6923</v>
      </c>
      <c r="S5" s="5">
        <v>4170.5</v>
      </c>
      <c r="T5" s="14">
        <v>6948.5</v>
      </c>
      <c r="U5" s="14">
        <f t="shared" si="4"/>
        <v>18042</v>
      </c>
      <c r="V5" s="3">
        <v>7445.5</v>
      </c>
      <c r="W5" s="5">
        <v>4236.5</v>
      </c>
      <c r="X5" s="14">
        <v>2377.5</v>
      </c>
      <c r="Y5" s="14">
        <f t="shared" si="5"/>
        <v>14059.5</v>
      </c>
      <c r="Z5" s="3">
        <v>4698.5</v>
      </c>
      <c r="AA5" s="5">
        <v>931</v>
      </c>
      <c r="AB5" s="5">
        <v>1692</v>
      </c>
      <c r="AC5" s="5">
        <f t="shared" si="6"/>
        <v>7321.5</v>
      </c>
      <c r="AD5" s="3">
        <v>3193</v>
      </c>
      <c r="AE5" s="5">
        <v>334</v>
      </c>
      <c r="AF5" s="5">
        <v>674</v>
      </c>
      <c r="AG5" s="5">
        <f t="shared" si="7"/>
        <v>4201</v>
      </c>
      <c r="AH5" s="3">
        <v>2627</v>
      </c>
      <c r="AI5" s="5">
        <v>200</v>
      </c>
      <c r="AJ5" s="5">
        <v>721.5</v>
      </c>
      <c r="AK5" s="5">
        <f t="shared" si="8"/>
        <v>3548.5</v>
      </c>
      <c r="AL5" s="3">
        <v>2255</v>
      </c>
      <c r="AM5" s="5">
        <v>137.5</v>
      </c>
      <c r="AN5" s="5">
        <v>741.5</v>
      </c>
      <c r="AO5" s="5">
        <f t="shared" si="9"/>
        <v>3134</v>
      </c>
      <c r="AP5" s="3">
        <v>2191</v>
      </c>
      <c r="AQ5" s="5">
        <v>227.5</v>
      </c>
      <c r="AR5" s="11">
        <v>861.5</v>
      </c>
      <c r="AS5" s="15">
        <f t="shared" si="10"/>
        <v>3280</v>
      </c>
      <c r="AT5" s="2">
        <v>4130</v>
      </c>
      <c r="AU5" s="6">
        <v>722</v>
      </c>
      <c r="AV5" s="6">
        <v>2095</v>
      </c>
      <c r="AW5" s="2">
        <f t="shared" si="11"/>
        <v>6947</v>
      </c>
    </row>
    <row r="6" spans="1:49">
      <c r="A6" s="1" t="s">
        <v>4</v>
      </c>
      <c r="B6" s="3">
        <v>209</v>
      </c>
      <c r="C6" s="5">
        <v>0</v>
      </c>
      <c r="D6" s="5">
        <v>0</v>
      </c>
      <c r="E6" s="5">
        <f t="shared" si="0"/>
        <v>209</v>
      </c>
      <c r="F6" s="5">
        <v>0</v>
      </c>
      <c r="G6" s="3">
        <v>255</v>
      </c>
      <c r="H6" s="15">
        <v>0</v>
      </c>
      <c r="I6" s="15">
        <f t="shared" si="1"/>
        <v>255</v>
      </c>
      <c r="J6" s="3">
        <v>345</v>
      </c>
      <c r="K6" s="5">
        <v>0</v>
      </c>
      <c r="L6" s="15">
        <v>0</v>
      </c>
      <c r="M6" s="15">
        <f t="shared" si="2"/>
        <v>345</v>
      </c>
      <c r="N6" s="3">
        <v>415</v>
      </c>
      <c r="O6" s="5">
        <v>0</v>
      </c>
      <c r="P6" s="14">
        <v>0</v>
      </c>
      <c r="Q6" s="14">
        <f t="shared" si="3"/>
        <v>415</v>
      </c>
      <c r="R6" s="3">
        <v>460</v>
      </c>
      <c r="S6" s="5">
        <v>0</v>
      </c>
      <c r="T6" s="14">
        <v>0</v>
      </c>
      <c r="U6" s="14">
        <f t="shared" si="4"/>
        <v>460</v>
      </c>
      <c r="V6" s="3">
        <v>266</v>
      </c>
      <c r="W6" s="5">
        <v>0</v>
      </c>
      <c r="X6" s="14">
        <v>0</v>
      </c>
      <c r="Y6" s="14">
        <f t="shared" si="5"/>
        <v>266</v>
      </c>
      <c r="Z6" s="3">
        <v>0</v>
      </c>
      <c r="AA6" s="5">
        <v>0</v>
      </c>
      <c r="AB6" s="5">
        <v>0</v>
      </c>
      <c r="AC6" s="5">
        <f t="shared" si="6"/>
        <v>0</v>
      </c>
      <c r="AD6" s="3">
        <v>41</v>
      </c>
      <c r="AE6" s="5">
        <v>0</v>
      </c>
      <c r="AF6" s="5">
        <v>0</v>
      </c>
      <c r="AG6" s="5">
        <f t="shared" si="7"/>
        <v>41</v>
      </c>
      <c r="AH6" s="3">
        <v>46</v>
      </c>
      <c r="AI6" s="5">
        <v>0</v>
      </c>
      <c r="AJ6" s="5">
        <v>0</v>
      </c>
      <c r="AK6" s="5">
        <f t="shared" si="8"/>
        <v>46</v>
      </c>
      <c r="AL6" s="3">
        <v>21</v>
      </c>
      <c r="AM6" s="5">
        <v>0</v>
      </c>
      <c r="AN6" s="5">
        <v>0</v>
      </c>
      <c r="AO6" s="5">
        <f t="shared" si="9"/>
        <v>21</v>
      </c>
      <c r="AP6" s="3">
        <v>35</v>
      </c>
      <c r="AQ6" s="5">
        <v>0</v>
      </c>
      <c r="AR6" s="11">
        <v>0</v>
      </c>
      <c r="AS6" s="15">
        <f t="shared" si="10"/>
        <v>35</v>
      </c>
      <c r="AT6" s="2">
        <v>44</v>
      </c>
      <c r="AU6" s="5">
        <v>0</v>
      </c>
      <c r="AV6" s="6">
        <v>0</v>
      </c>
      <c r="AW6" s="2">
        <f t="shared" si="11"/>
        <v>44</v>
      </c>
    </row>
    <row r="7" spans="1:49">
      <c r="A7" s="1" t="s">
        <v>5</v>
      </c>
      <c r="B7" s="3">
        <v>115</v>
      </c>
      <c r="C7" s="5">
        <v>142.5</v>
      </c>
      <c r="D7" s="5">
        <v>1.5</v>
      </c>
      <c r="E7" s="5">
        <f t="shared" si="0"/>
        <v>259</v>
      </c>
      <c r="F7" s="5">
        <v>3</v>
      </c>
      <c r="G7" s="3">
        <v>11</v>
      </c>
      <c r="H7" s="15">
        <v>1</v>
      </c>
      <c r="I7" s="15">
        <f t="shared" si="1"/>
        <v>15</v>
      </c>
      <c r="J7" s="3">
        <v>7</v>
      </c>
      <c r="K7" s="5">
        <v>0</v>
      </c>
      <c r="L7" s="15">
        <v>0</v>
      </c>
      <c r="M7" s="15">
        <f t="shared" si="2"/>
        <v>7</v>
      </c>
      <c r="N7" s="3">
        <v>15</v>
      </c>
      <c r="O7" s="5">
        <v>3.5</v>
      </c>
      <c r="P7" s="14">
        <v>0</v>
      </c>
      <c r="Q7" s="14">
        <f t="shared" si="3"/>
        <v>18.5</v>
      </c>
      <c r="R7" s="3">
        <v>40.5</v>
      </c>
      <c r="S7" s="5">
        <v>10</v>
      </c>
      <c r="T7" s="14">
        <v>5</v>
      </c>
      <c r="U7" s="14">
        <f t="shared" si="4"/>
        <v>55.5</v>
      </c>
      <c r="V7" s="3">
        <v>324.5</v>
      </c>
      <c r="W7" s="5">
        <v>175.5</v>
      </c>
      <c r="X7" s="14">
        <v>62.5</v>
      </c>
      <c r="Y7" s="14">
        <f t="shared" si="5"/>
        <v>562.5</v>
      </c>
      <c r="Z7" s="3">
        <v>1229.5</v>
      </c>
      <c r="AA7" s="5">
        <v>857</v>
      </c>
      <c r="AB7" s="5">
        <v>124</v>
      </c>
      <c r="AC7" s="5">
        <f t="shared" si="6"/>
        <v>2210.5</v>
      </c>
      <c r="AD7" s="3">
        <v>1971</v>
      </c>
      <c r="AE7" s="5">
        <v>1475.5</v>
      </c>
      <c r="AF7" s="5">
        <v>152</v>
      </c>
      <c r="AG7" s="5">
        <f t="shared" si="7"/>
        <v>3598.5</v>
      </c>
      <c r="AH7" s="3">
        <v>2473.5</v>
      </c>
      <c r="AI7" s="5">
        <v>2074</v>
      </c>
      <c r="AJ7" s="5">
        <v>77</v>
      </c>
      <c r="AK7" s="5">
        <f t="shared" si="8"/>
        <v>4624.5</v>
      </c>
      <c r="AL7" s="3">
        <v>2047.5</v>
      </c>
      <c r="AM7" s="5">
        <v>1552</v>
      </c>
      <c r="AN7" s="5">
        <v>142</v>
      </c>
      <c r="AO7" s="5">
        <f t="shared" si="9"/>
        <v>3741.5</v>
      </c>
      <c r="AP7" s="3">
        <v>1347.5</v>
      </c>
      <c r="AQ7" s="5">
        <v>637.5</v>
      </c>
      <c r="AR7" s="11">
        <v>113</v>
      </c>
      <c r="AS7" s="15">
        <f t="shared" si="10"/>
        <v>2098</v>
      </c>
      <c r="AT7" s="2">
        <v>1257</v>
      </c>
      <c r="AU7" s="6">
        <v>1473</v>
      </c>
      <c r="AV7" s="6">
        <v>33</v>
      </c>
      <c r="AW7" s="2">
        <f t="shared" si="11"/>
        <v>2763</v>
      </c>
    </row>
    <row r="8" spans="1:49">
      <c r="A8" s="1" t="s">
        <v>6</v>
      </c>
      <c r="B8" s="3">
        <v>579.5</v>
      </c>
      <c r="C8" s="5">
        <v>422.5</v>
      </c>
      <c r="D8" s="5">
        <v>44.5</v>
      </c>
      <c r="E8" s="5">
        <f t="shared" si="0"/>
        <v>1046.5</v>
      </c>
      <c r="F8" s="5">
        <v>115</v>
      </c>
      <c r="G8" s="3">
        <v>104.5</v>
      </c>
      <c r="H8" s="15">
        <v>8.5</v>
      </c>
      <c r="I8" s="15">
        <f t="shared" si="1"/>
        <v>228</v>
      </c>
      <c r="J8" s="3">
        <v>81.5</v>
      </c>
      <c r="K8" s="5">
        <v>124.5</v>
      </c>
      <c r="L8" s="15">
        <v>8.5</v>
      </c>
      <c r="M8" s="15">
        <f t="shared" si="2"/>
        <v>214.5</v>
      </c>
      <c r="N8" s="3">
        <v>145</v>
      </c>
      <c r="O8" s="5">
        <v>203</v>
      </c>
      <c r="P8" s="14">
        <v>13</v>
      </c>
      <c r="Q8" s="14">
        <f t="shared" si="3"/>
        <v>361</v>
      </c>
      <c r="R8" s="3">
        <v>837.5</v>
      </c>
      <c r="S8" s="5">
        <v>905</v>
      </c>
      <c r="T8" s="14">
        <v>53</v>
      </c>
      <c r="U8" s="14">
        <f t="shared" si="4"/>
        <v>1795.5</v>
      </c>
      <c r="V8" s="3">
        <v>2655.5</v>
      </c>
      <c r="W8" s="5">
        <v>2127.5</v>
      </c>
      <c r="X8" s="14">
        <v>141.5</v>
      </c>
      <c r="Y8" s="14">
        <f t="shared" si="5"/>
        <v>4924.5</v>
      </c>
      <c r="Z8" s="3">
        <v>5215</v>
      </c>
      <c r="AA8" s="5">
        <v>5714</v>
      </c>
      <c r="AB8" s="5">
        <v>348.5</v>
      </c>
      <c r="AC8" s="5">
        <f t="shared" si="6"/>
        <v>11277.5</v>
      </c>
      <c r="AD8" s="3">
        <v>6715.5</v>
      </c>
      <c r="AE8" s="5">
        <v>9514.5</v>
      </c>
      <c r="AF8" s="5">
        <v>290</v>
      </c>
      <c r="AG8" s="5">
        <f t="shared" si="7"/>
        <v>16520</v>
      </c>
      <c r="AH8" s="3">
        <v>5352</v>
      </c>
      <c r="AI8" s="5">
        <v>10746</v>
      </c>
      <c r="AJ8" s="5">
        <v>268</v>
      </c>
      <c r="AK8" s="5">
        <f t="shared" si="8"/>
        <v>16366</v>
      </c>
      <c r="AL8" s="3">
        <v>5331</v>
      </c>
      <c r="AM8" s="5">
        <v>10818</v>
      </c>
      <c r="AN8" s="5">
        <v>237</v>
      </c>
      <c r="AO8" s="5">
        <f t="shared" si="9"/>
        <v>16386</v>
      </c>
      <c r="AP8" s="3">
        <v>6841.5</v>
      </c>
      <c r="AQ8" s="5">
        <v>9561</v>
      </c>
      <c r="AR8" s="11">
        <v>222.5</v>
      </c>
      <c r="AS8" s="15">
        <f t="shared" si="10"/>
        <v>16625</v>
      </c>
      <c r="AT8" s="2">
        <v>4166</v>
      </c>
      <c r="AU8" s="6">
        <v>3972</v>
      </c>
      <c r="AV8" s="6">
        <v>160</v>
      </c>
      <c r="AW8" s="2">
        <f t="shared" si="11"/>
        <v>8298</v>
      </c>
    </row>
    <row r="9" spans="1:49">
      <c r="A9" s="1" t="s">
        <v>7</v>
      </c>
      <c r="B9" s="3">
        <v>848</v>
      </c>
      <c r="C9" s="5">
        <v>605.5</v>
      </c>
      <c r="D9" s="5">
        <v>4021</v>
      </c>
      <c r="E9" s="5">
        <f t="shared" si="0"/>
        <v>5474.5</v>
      </c>
      <c r="F9" s="5">
        <v>79.5</v>
      </c>
      <c r="G9" s="3">
        <v>160.5</v>
      </c>
      <c r="H9" s="15">
        <v>293</v>
      </c>
      <c r="I9" s="15">
        <f t="shared" si="1"/>
        <v>533</v>
      </c>
      <c r="J9" s="3">
        <v>123</v>
      </c>
      <c r="K9" s="5">
        <v>155.5</v>
      </c>
      <c r="L9" s="15">
        <v>77.5</v>
      </c>
      <c r="M9" s="15">
        <f t="shared" si="2"/>
        <v>356</v>
      </c>
      <c r="N9" s="3">
        <v>189.5</v>
      </c>
      <c r="O9" s="5">
        <v>141</v>
      </c>
      <c r="P9" s="14">
        <v>234.5</v>
      </c>
      <c r="Q9" s="14">
        <f t="shared" si="3"/>
        <v>565</v>
      </c>
      <c r="R9" s="3">
        <v>1506.5</v>
      </c>
      <c r="S9" s="5">
        <v>588</v>
      </c>
      <c r="T9" s="14">
        <v>6625</v>
      </c>
      <c r="U9" s="14">
        <f t="shared" si="4"/>
        <v>8719.5</v>
      </c>
      <c r="V9" s="3">
        <v>1882</v>
      </c>
      <c r="W9" s="5">
        <v>1249</v>
      </c>
      <c r="X9" s="14">
        <v>10316</v>
      </c>
      <c r="Y9" s="14">
        <f t="shared" si="5"/>
        <v>13447</v>
      </c>
      <c r="Z9" s="3">
        <v>1895.5</v>
      </c>
      <c r="AA9" s="5">
        <v>1307.5</v>
      </c>
      <c r="AB9" s="5">
        <v>12394.5</v>
      </c>
      <c r="AC9" s="5">
        <f t="shared" si="6"/>
        <v>15597.5</v>
      </c>
      <c r="AD9" s="3">
        <v>1495</v>
      </c>
      <c r="AE9" s="5">
        <v>905</v>
      </c>
      <c r="AF9" s="5">
        <v>8771</v>
      </c>
      <c r="AG9" s="5">
        <f t="shared" si="7"/>
        <v>11171</v>
      </c>
      <c r="AH9" s="3">
        <v>1102</v>
      </c>
      <c r="AI9" s="5">
        <v>367</v>
      </c>
      <c r="AJ9" s="5">
        <v>6073.5</v>
      </c>
      <c r="AK9" s="5">
        <f t="shared" si="8"/>
        <v>7542.5</v>
      </c>
      <c r="AL9" s="3">
        <v>1510.5</v>
      </c>
      <c r="AM9" s="5">
        <v>510</v>
      </c>
      <c r="AN9" s="5">
        <v>5712</v>
      </c>
      <c r="AO9" s="5">
        <f t="shared" si="9"/>
        <v>7732.5</v>
      </c>
      <c r="AP9" s="3">
        <v>1825</v>
      </c>
      <c r="AQ9" s="5">
        <v>1172.5</v>
      </c>
      <c r="AR9" s="11">
        <v>9971</v>
      </c>
      <c r="AS9" s="15">
        <f t="shared" si="10"/>
        <v>12968.5</v>
      </c>
      <c r="AT9" s="2">
        <v>1830.5</v>
      </c>
      <c r="AU9" s="6">
        <v>1639</v>
      </c>
      <c r="AV9" s="6">
        <v>11705.5</v>
      </c>
      <c r="AW9" s="2">
        <f t="shared" si="11"/>
        <v>15175</v>
      </c>
    </row>
    <row r="10" spans="1:49">
      <c r="A10" s="1" t="s">
        <v>8</v>
      </c>
      <c r="B10" s="3">
        <v>248.5</v>
      </c>
      <c r="C10" s="5">
        <v>391</v>
      </c>
      <c r="D10" s="5">
        <v>35.5</v>
      </c>
      <c r="E10" s="5">
        <f t="shared" si="0"/>
        <v>675</v>
      </c>
      <c r="F10" s="5">
        <v>50</v>
      </c>
      <c r="G10" s="3">
        <v>58</v>
      </c>
      <c r="H10" s="15">
        <v>15.5</v>
      </c>
      <c r="I10" s="15">
        <f t="shared" si="1"/>
        <v>123.5</v>
      </c>
      <c r="J10" s="3">
        <v>47.5</v>
      </c>
      <c r="K10" s="5">
        <v>40.5</v>
      </c>
      <c r="L10" s="15">
        <v>12</v>
      </c>
      <c r="M10" s="15">
        <f t="shared" si="2"/>
        <v>100</v>
      </c>
      <c r="N10" s="3">
        <v>132</v>
      </c>
      <c r="O10" s="5">
        <v>104</v>
      </c>
      <c r="P10" s="14">
        <v>17.5</v>
      </c>
      <c r="Q10" s="14">
        <f t="shared" si="3"/>
        <v>253.5</v>
      </c>
      <c r="R10" s="3">
        <v>1586</v>
      </c>
      <c r="S10" s="5">
        <v>1213.5</v>
      </c>
      <c r="T10" s="14">
        <v>537</v>
      </c>
      <c r="U10" s="14">
        <f t="shared" si="4"/>
        <v>3336.5</v>
      </c>
      <c r="V10" s="3">
        <v>1830.5</v>
      </c>
      <c r="W10" s="5">
        <v>3482.5</v>
      </c>
      <c r="X10" s="14">
        <v>514</v>
      </c>
      <c r="Y10" s="14">
        <f t="shared" si="5"/>
        <v>5827</v>
      </c>
      <c r="Z10" s="3">
        <v>1960</v>
      </c>
      <c r="AA10" s="5">
        <v>2796.5</v>
      </c>
      <c r="AB10" s="5">
        <v>425</v>
      </c>
      <c r="AC10" s="5">
        <f t="shared" si="6"/>
        <v>5181.5</v>
      </c>
      <c r="AD10" s="3">
        <v>2945</v>
      </c>
      <c r="AE10" s="5">
        <v>2820.5</v>
      </c>
      <c r="AF10" s="5">
        <v>180.5</v>
      </c>
      <c r="AG10" s="5">
        <f t="shared" si="7"/>
        <v>5946</v>
      </c>
      <c r="AH10" s="3">
        <v>2842</v>
      </c>
      <c r="AI10" s="5">
        <v>2023.5</v>
      </c>
      <c r="AJ10" s="5">
        <v>65</v>
      </c>
      <c r="AK10" s="5">
        <f t="shared" si="8"/>
        <v>4930.5</v>
      </c>
      <c r="AL10" s="3">
        <v>2867</v>
      </c>
      <c r="AM10" s="5">
        <v>2077.5</v>
      </c>
      <c r="AN10" s="5">
        <v>91.5</v>
      </c>
      <c r="AO10" s="5">
        <f t="shared" si="9"/>
        <v>5036</v>
      </c>
      <c r="AP10" s="3">
        <v>1652.5</v>
      </c>
      <c r="AQ10" s="5">
        <v>2825</v>
      </c>
      <c r="AR10" s="11">
        <v>128.5</v>
      </c>
      <c r="AS10" s="15">
        <f t="shared" si="10"/>
        <v>4606</v>
      </c>
      <c r="AT10" s="2">
        <v>1501.5</v>
      </c>
      <c r="AU10" s="6">
        <v>3072</v>
      </c>
      <c r="AV10" s="6">
        <v>309</v>
      </c>
      <c r="AW10" s="2">
        <f t="shared" si="11"/>
        <v>4882.5</v>
      </c>
    </row>
    <row r="11" spans="1:49">
      <c r="A11" s="4" t="s">
        <v>56</v>
      </c>
      <c r="B11" s="3">
        <v>0</v>
      </c>
      <c r="C11" s="3">
        <v>0</v>
      </c>
      <c r="D11" s="5">
        <v>10.5</v>
      </c>
      <c r="E11" s="5">
        <f t="shared" si="0"/>
        <v>10.5</v>
      </c>
      <c r="F11" s="3">
        <v>0</v>
      </c>
      <c r="G11" s="3">
        <v>0</v>
      </c>
      <c r="H11" s="15">
        <v>5.5</v>
      </c>
      <c r="I11" s="15">
        <f t="shared" si="1"/>
        <v>5.5</v>
      </c>
      <c r="J11" s="3">
        <v>0</v>
      </c>
      <c r="K11" s="3">
        <v>0</v>
      </c>
      <c r="L11" s="15">
        <v>10</v>
      </c>
      <c r="M11" s="15">
        <f t="shared" si="2"/>
        <v>10</v>
      </c>
      <c r="N11" s="3">
        <v>0</v>
      </c>
      <c r="O11" s="3">
        <v>0</v>
      </c>
      <c r="P11" s="14">
        <v>10</v>
      </c>
      <c r="Q11" s="14">
        <f t="shared" si="3"/>
        <v>10</v>
      </c>
      <c r="R11" s="3">
        <v>0</v>
      </c>
      <c r="S11" s="3">
        <v>0</v>
      </c>
      <c r="T11" s="14">
        <v>34</v>
      </c>
      <c r="U11" s="14">
        <f t="shared" si="4"/>
        <v>34</v>
      </c>
      <c r="V11" s="3">
        <v>0</v>
      </c>
      <c r="W11" s="3">
        <v>0</v>
      </c>
      <c r="X11" s="14">
        <v>12</v>
      </c>
      <c r="Y11" s="14">
        <f t="shared" si="5"/>
        <v>12</v>
      </c>
      <c r="Z11" s="3">
        <v>0</v>
      </c>
      <c r="AA11" s="3">
        <v>0</v>
      </c>
      <c r="AB11" s="5">
        <v>16.5</v>
      </c>
      <c r="AC11" s="5">
        <f t="shared" si="6"/>
        <v>16.5</v>
      </c>
      <c r="AD11" s="3">
        <v>0</v>
      </c>
      <c r="AE11" s="3">
        <v>0</v>
      </c>
      <c r="AF11" s="5">
        <v>11.5</v>
      </c>
      <c r="AG11" s="5">
        <f t="shared" si="7"/>
        <v>11.5</v>
      </c>
      <c r="AH11" s="3">
        <v>0</v>
      </c>
      <c r="AI11" s="3">
        <v>0</v>
      </c>
      <c r="AJ11" s="5">
        <v>16.5</v>
      </c>
      <c r="AK11" s="5">
        <f t="shared" si="8"/>
        <v>16.5</v>
      </c>
      <c r="AL11" s="3">
        <v>0</v>
      </c>
      <c r="AM11" s="3">
        <v>0</v>
      </c>
      <c r="AN11" s="5">
        <v>17</v>
      </c>
      <c r="AO11" s="5">
        <f t="shared" si="9"/>
        <v>17</v>
      </c>
      <c r="AP11" s="3">
        <v>0</v>
      </c>
      <c r="AQ11" s="3">
        <v>0</v>
      </c>
      <c r="AR11" s="11">
        <v>4.5</v>
      </c>
      <c r="AS11" s="15">
        <f t="shared" si="10"/>
        <v>4.5</v>
      </c>
      <c r="AT11" s="3">
        <v>0</v>
      </c>
      <c r="AU11" s="3">
        <v>0</v>
      </c>
      <c r="AV11" s="6">
        <v>2.5</v>
      </c>
      <c r="AW11" s="2">
        <f t="shared" si="11"/>
        <v>2.5</v>
      </c>
    </row>
    <row r="12" spans="1:49">
      <c r="A12" s="4" t="s">
        <v>57</v>
      </c>
      <c r="B12" s="3">
        <v>0</v>
      </c>
      <c r="C12" s="3">
        <v>0</v>
      </c>
      <c r="D12" s="5">
        <v>857</v>
      </c>
      <c r="E12" s="5">
        <f t="shared" si="0"/>
        <v>857</v>
      </c>
      <c r="F12" s="3">
        <v>0</v>
      </c>
      <c r="G12" s="3">
        <v>0</v>
      </c>
      <c r="H12" s="15">
        <v>502</v>
      </c>
      <c r="I12" s="15">
        <f t="shared" si="1"/>
        <v>502</v>
      </c>
      <c r="J12" s="3">
        <v>0</v>
      </c>
      <c r="K12" s="3">
        <v>0</v>
      </c>
      <c r="L12" s="15">
        <v>285.5</v>
      </c>
      <c r="M12" s="15">
        <f t="shared" si="2"/>
        <v>285.5</v>
      </c>
      <c r="N12" s="3">
        <v>0</v>
      </c>
      <c r="O12" s="3">
        <v>0</v>
      </c>
      <c r="P12" s="14">
        <v>345</v>
      </c>
      <c r="Q12" s="14">
        <f t="shared" si="3"/>
        <v>345</v>
      </c>
      <c r="R12" s="3">
        <v>0</v>
      </c>
      <c r="S12" s="3">
        <v>0</v>
      </c>
      <c r="T12" s="14">
        <v>1541</v>
      </c>
      <c r="U12" s="14">
        <f t="shared" si="4"/>
        <v>1541</v>
      </c>
      <c r="V12" s="3">
        <v>0</v>
      </c>
      <c r="W12" s="3">
        <v>0</v>
      </c>
      <c r="X12" s="14">
        <v>1678</v>
      </c>
      <c r="Y12" s="14">
        <f t="shared" si="5"/>
        <v>1678</v>
      </c>
      <c r="Z12" s="3">
        <v>0</v>
      </c>
      <c r="AA12" s="3">
        <v>0</v>
      </c>
      <c r="AB12" s="5">
        <v>2371</v>
      </c>
      <c r="AC12" s="5">
        <f t="shared" si="6"/>
        <v>2371</v>
      </c>
      <c r="AD12" s="3">
        <v>0</v>
      </c>
      <c r="AE12" s="3">
        <v>0</v>
      </c>
      <c r="AF12" s="5">
        <v>2846.5</v>
      </c>
      <c r="AG12" s="5">
        <f t="shared" si="7"/>
        <v>2846.5</v>
      </c>
      <c r="AH12" s="3">
        <v>0</v>
      </c>
      <c r="AI12" s="3">
        <v>0</v>
      </c>
      <c r="AJ12" s="5">
        <v>3925</v>
      </c>
      <c r="AK12" s="5">
        <f t="shared" si="8"/>
        <v>3925</v>
      </c>
      <c r="AL12" s="3">
        <v>0</v>
      </c>
      <c r="AM12" s="3">
        <v>0</v>
      </c>
      <c r="AN12" s="5">
        <v>3467.5</v>
      </c>
      <c r="AO12" s="5">
        <f t="shared" si="9"/>
        <v>3467.5</v>
      </c>
      <c r="AP12" s="3">
        <v>0</v>
      </c>
      <c r="AQ12" s="3">
        <v>0</v>
      </c>
      <c r="AR12" s="11">
        <v>3407</v>
      </c>
      <c r="AS12" s="15">
        <f t="shared" si="10"/>
        <v>3407</v>
      </c>
      <c r="AT12" s="3">
        <v>0</v>
      </c>
      <c r="AU12" s="3">
        <v>0</v>
      </c>
      <c r="AV12" s="6">
        <v>1644</v>
      </c>
      <c r="AW12" s="2">
        <f t="shared" si="11"/>
        <v>1644</v>
      </c>
    </row>
    <row r="13" spans="1:49">
      <c r="A13" s="4" t="s">
        <v>58</v>
      </c>
      <c r="B13" s="3">
        <v>0</v>
      </c>
      <c r="C13" s="3">
        <v>0</v>
      </c>
      <c r="D13" s="5">
        <v>74</v>
      </c>
      <c r="E13" s="5">
        <f t="shared" si="0"/>
        <v>74</v>
      </c>
      <c r="F13" s="3">
        <v>0</v>
      </c>
      <c r="G13" s="3">
        <v>0</v>
      </c>
      <c r="H13" s="15">
        <v>38</v>
      </c>
      <c r="I13" s="15">
        <f t="shared" si="1"/>
        <v>38</v>
      </c>
      <c r="J13" s="3">
        <v>0</v>
      </c>
      <c r="K13" s="3">
        <v>0</v>
      </c>
      <c r="L13" s="15">
        <v>27.5</v>
      </c>
      <c r="M13" s="15">
        <f t="shared" si="2"/>
        <v>27.5</v>
      </c>
      <c r="N13" s="3">
        <v>0</v>
      </c>
      <c r="O13" s="3">
        <v>0</v>
      </c>
      <c r="P13" s="14">
        <v>44.5</v>
      </c>
      <c r="Q13" s="14">
        <f t="shared" si="3"/>
        <v>44.5</v>
      </c>
      <c r="R13" s="3">
        <v>0</v>
      </c>
      <c r="S13" s="3">
        <v>0</v>
      </c>
      <c r="T13" s="14">
        <v>45.5</v>
      </c>
      <c r="U13" s="14">
        <f t="shared" si="4"/>
        <v>45.5</v>
      </c>
      <c r="V13" s="3">
        <v>0</v>
      </c>
      <c r="W13" s="3">
        <v>0</v>
      </c>
      <c r="X13" s="14">
        <v>57</v>
      </c>
      <c r="Y13" s="14">
        <f t="shared" si="5"/>
        <v>57</v>
      </c>
      <c r="Z13" s="3">
        <v>0</v>
      </c>
      <c r="AA13" s="3">
        <v>0</v>
      </c>
      <c r="AB13" s="5">
        <v>51</v>
      </c>
      <c r="AC13" s="5">
        <f t="shared" si="6"/>
        <v>51</v>
      </c>
      <c r="AD13" s="3">
        <v>0</v>
      </c>
      <c r="AE13" s="3">
        <v>0</v>
      </c>
      <c r="AF13" s="5">
        <v>27.5</v>
      </c>
      <c r="AG13" s="5">
        <f t="shared" si="7"/>
        <v>27.5</v>
      </c>
      <c r="AH13" s="3">
        <v>0</v>
      </c>
      <c r="AI13" s="3">
        <v>0</v>
      </c>
      <c r="AJ13" s="5">
        <v>14</v>
      </c>
      <c r="AK13" s="5">
        <f t="shared" si="8"/>
        <v>14</v>
      </c>
      <c r="AL13" s="3">
        <v>0</v>
      </c>
      <c r="AM13" s="3">
        <v>0</v>
      </c>
      <c r="AN13" s="5">
        <v>52</v>
      </c>
      <c r="AO13" s="5">
        <f t="shared" si="9"/>
        <v>52</v>
      </c>
      <c r="AP13" s="3">
        <v>0</v>
      </c>
      <c r="AQ13" s="3">
        <v>0</v>
      </c>
      <c r="AR13" s="11">
        <v>14.5</v>
      </c>
      <c r="AS13" s="15">
        <f t="shared" si="10"/>
        <v>14.5</v>
      </c>
      <c r="AT13" s="3">
        <v>0</v>
      </c>
      <c r="AU13" s="3">
        <v>0</v>
      </c>
      <c r="AV13" s="6">
        <v>22</v>
      </c>
      <c r="AW13" s="2">
        <f t="shared" si="11"/>
        <v>22</v>
      </c>
    </row>
    <row r="14" spans="1:49">
      <c r="A14" s="1" t="s">
        <v>9</v>
      </c>
      <c r="B14" s="3">
        <v>0</v>
      </c>
      <c r="C14" s="5">
        <v>0</v>
      </c>
      <c r="D14" s="5">
        <v>44.5</v>
      </c>
      <c r="E14" s="5">
        <f t="shared" si="0"/>
        <v>44.5</v>
      </c>
      <c r="F14" s="5">
        <v>0</v>
      </c>
      <c r="G14" s="3">
        <v>0</v>
      </c>
      <c r="H14" s="15">
        <v>125</v>
      </c>
      <c r="I14" s="15">
        <f t="shared" si="1"/>
        <v>125</v>
      </c>
      <c r="J14" s="3">
        <v>0</v>
      </c>
      <c r="K14" s="5">
        <v>0</v>
      </c>
      <c r="L14" s="15">
        <v>137</v>
      </c>
      <c r="M14" s="15">
        <f t="shared" si="2"/>
        <v>137</v>
      </c>
      <c r="N14" s="3">
        <v>0</v>
      </c>
      <c r="O14" s="5">
        <v>0</v>
      </c>
      <c r="P14" s="14">
        <v>129</v>
      </c>
      <c r="Q14" s="14">
        <f t="shared" si="3"/>
        <v>129</v>
      </c>
      <c r="R14" s="3">
        <v>0</v>
      </c>
      <c r="S14" s="5">
        <v>0</v>
      </c>
      <c r="T14" s="14">
        <v>276.5</v>
      </c>
      <c r="U14" s="14">
        <f t="shared" si="4"/>
        <v>276.5</v>
      </c>
      <c r="V14" s="3">
        <v>0</v>
      </c>
      <c r="W14" s="5">
        <v>0</v>
      </c>
      <c r="X14" s="14">
        <v>157.5</v>
      </c>
      <c r="Y14" s="14">
        <f t="shared" si="5"/>
        <v>157.5</v>
      </c>
      <c r="Z14" s="3">
        <v>0</v>
      </c>
      <c r="AA14" s="5">
        <v>0</v>
      </c>
      <c r="AB14" s="5">
        <v>202.5</v>
      </c>
      <c r="AC14" s="5">
        <f t="shared" si="6"/>
        <v>202.5</v>
      </c>
      <c r="AD14" s="3">
        <v>710</v>
      </c>
      <c r="AE14" s="5">
        <v>0</v>
      </c>
      <c r="AF14" s="5">
        <v>222</v>
      </c>
      <c r="AG14" s="5">
        <f t="shared" si="7"/>
        <v>932</v>
      </c>
      <c r="AH14" s="3">
        <v>1118</v>
      </c>
      <c r="AI14" s="5">
        <v>0</v>
      </c>
      <c r="AJ14" s="5">
        <v>750.5</v>
      </c>
      <c r="AK14" s="5">
        <f t="shared" si="8"/>
        <v>1868.5</v>
      </c>
      <c r="AL14" s="3">
        <v>1679</v>
      </c>
      <c r="AM14" s="5">
        <v>0</v>
      </c>
      <c r="AN14" s="5">
        <v>613.5</v>
      </c>
      <c r="AO14" s="5">
        <f t="shared" si="9"/>
        <v>2292.5</v>
      </c>
      <c r="AP14" s="3">
        <v>1325</v>
      </c>
      <c r="AQ14" s="5">
        <v>0</v>
      </c>
      <c r="AR14" s="11">
        <v>243</v>
      </c>
      <c r="AS14" s="15">
        <f t="shared" si="10"/>
        <v>1568</v>
      </c>
      <c r="AT14" s="2">
        <v>598.5</v>
      </c>
      <c r="AU14" s="5">
        <v>0</v>
      </c>
      <c r="AV14" s="6">
        <v>114.5</v>
      </c>
      <c r="AW14" s="2">
        <f t="shared" si="11"/>
        <v>713</v>
      </c>
    </row>
    <row r="15" spans="1:49">
      <c r="A15" s="1" t="s">
        <v>10</v>
      </c>
      <c r="B15" s="3">
        <v>8800</v>
      </c>
      <c r="C15" s="5">
        <v>13515</v>
      </c>
      <c r="D15" s="5">
        <v>0</v>
      </c>
      <c r="E15" s="5">
        <f t="shared" si="0"/>
        <v>22315</v>
      </c>
      <c r="F15" s="5">
        <v>7846.5</v>
      </c>
      <c r="G15" s="3">
        <v>6905.5</v>
      </c>
      <c r="H15" s="15">
        <v>0</v>
      </c>
      <c r="I15" s="15">
        <f t="shared" si="1"/>
        <v>14752</v>
      </c>
      <c r="J15" s="3">
        <v>7203</v>
      </c>
      <c r="K15" s="5">
        <v>9021</v>
      </c>
      <c r="L15" s="15">
        <v>0</v>
      </c>
      <c r="M15" s="15">
        <f t="shared" si="2"/>
        <v>16224</v>
      </c>
      <c r="N15" s="3">
        <v>9819.5</v>
      </c>
      <c r="O15" s="5">
        <v>15235</v>
      </c>
      <c r="P15" s="14">
        <v>0</v>
      </c>
      <c r="Q15" s="14">
        <f t="shared" si="3"/>
        <v>25054.5</v>
      </c>
      <c r="R15" s="3">
        <v>8845</v>
      </c>
      <c r="S15" s="5">
        <v>7710.5</v>
      </c>
      <c r="T15" s="14">
        <v>0</v>
      </c>
      <c r="U15" s="14">
        <f t="shared" si="4"/>
        <v>16555.5</v>
      </c>
      <c r="V15" s="3">
        <v>5145.5</v>
      </c>
      <c r="W15" s="5">
        <v>4454.5</v>
      </c>
      <c r="X15" s="14">
        <v>0</v>
      </c>
      <c r="Y15" s="14">
        <f t="shared" si="5"/>
        <v>9600</v>
      </c>
      <c r="Z15" s="3">
        <v>1982.5</v>
      </c>
      <c r="AA15" s="5">
        <v>1870.5</v>
      </c>
      <c r="AB15" s="5">
        <v>0</v>
      </c>
      <c r="AC15" s="5">
        <f t="shared" si="6"/>
        <v>3853</v>
      </c>
      <c r="AD15" s="3">
        <v>721.5</v>
      </c>
      <c r="AE15" s="5">
        <v>267</v>
      </c>
      <c r="AF15" s="5">
        <v>0</v>
      </c>
      <c r="AG15" s="5">
        <f t="shared" si="7"/>
        <v>988.5</v>
      </c>
      <c r="AH15" s="3">
        <v>608</v>
      </c>
      <c r="AI15" s="5">
        <v>93</v>
      </c>
      <c r="AJ15" s="5">
        <v>0</v>
      </c>
      <c r="AK15" s="5">
        <f t="shared" si="8"/>
        <v>701</v>
      </c>
      <c r="AL15" s="3">
        <v>728</v>
      </c>
      <c r="AM15" s="5">
        <v>323.5</v>
      </c>
      <c r="AN15" s="5">
        <v>0</v>
      </c>
      <c r="AO15" s="5">
        <f t="shared" si="9"/>
        <v>1051.5</v>
      </c>
      <c r="AP15" s="3">
        <v>1139</v>
      </c>
      <c r="AQ15" s="5">
        <v>577.5</v>
      </c>
      <c r="AR15" s="11">
        <v>0</v>
      </c>
      <c r="AS15" s="15">
        <f t="shared" si="10"/>
        <v>1716.5</v>
      </c>
      <c r="AT15" s="2">
        <v>3658</v>
      </c>
      <c r="AU15" s="6">
        <v>4096</v>
      </c>
      <c r="AV15" s="6">
        <v>0</v>
      </c>
      <c r="AW15" s="2">
        <f t="shared" si="11"/>
        <v>7754</v>
      </c>
    </row>
    <row r="16" spans="1:49">
      <c r="A16" s="1" t="s">
        <v>11</v>
      </c>
      <c r="B16" s="3">
        <v>0</v>
      </c>
      <c r="C16" s="5">
        <v>0</v>
      </c>
      <c r="D16" s="5">
        <v>2</v>
      </c>
      <c r="E16" s="5">
        <f t="shared" si="0"/>
        <v>2</v>
      </c>
      <c r="F16" s="5">
        <v>0</v>
      </c>
      <c r="G16" s="3">
        <v>0</v>
      </c>
      <c r="H16" s="15">
        <v>3</v>
      </c>
      <c r="I16" s="15">
        <f t="shared" si="1"/>
        <v>3</v>
      </c>
      <c r="J16" s="3">
        <v>0</v>
      </c>
      <c r="K16" s="5">
        <v>0</v>
      </c>
      <c r="L16" s="15">
        <v>57</v>
      </c>
      <c r="M16" s="15">
        <f t="shared" si="2"/>
        <v>57</v>
      </c>
      <c r="N16" s="3">
        <v>0</v>
      </c>
      <c r="O16" s="5">
        <v>0</v>
      </c>
      <c r="P16" s="14">
        <v>133</v>
      </c>
      <c r="Q16" s="14">
        <f t="shared" si="3"/>
        <v>133</v>
      </c>
      <c r="R16" s="3">
        <v>0</v>
      </c>
      <c r="S16" s="5">
        <v>0</v>
      </c>
      <c r="T16" s="14">
        <v>304</v>
      </c>
      <c r="U16" s="14">
        <f t="shared" si="4"/>
        <v>304</v>
      </c>
      <c r="V16" s="3">
        <v>0</v>
      </c>
      <c r="W16" s="5">
        <v>0</v>
      </c>
      <c r="X16" s="14">
        <v>1769</v>
      </c>
      <c r="Y16" s="14">
        <f t="shared" si="5"/>
        <v>1769</v>
      </c>
      <c r="Z16" s="3">
        <v>4320.5</v>
      </c>
      <c r="AA16" s="5">
        <v>5840.5</v>
      </c>
      <c r="AB16" s="5">
        <v>13518</v>
      </c>
      <c r="AC16" s="5">
        <f t="shared" si="6"/>
        <v>23679</v>
      </c>
      <c r="AD16" s="3">
        <v>9332</v>
      </c>
      <c r="AE16" s="5">
        <v>10174</v>
      </c>
      <c r="AF16" s="5">
        <v>12992.5</v>
      </c>
      <c r="AG16" s="5">
        <f t="shared" si="7"/>
        <v>32498.5</v>
      </c>
      <c r="AH16" s="3">
        <v>9965.5</v>
      </c>
      <c r="AI16" s="5">
        <v>9217</v>
      </c>
      <c r="AJ16" s="5">
        <v>2811</v>
      </c>
      <c r="AK16" s="5">
        <f t="shared" si="8"/>
        <v>21993.5</v>
      </c>
      <c r="AL16" s="3">
        <v>10476</v>
      </c>
      <c r="AM16" s="5">
        <v>8125.5</v>
      </c>
      <c r="AN16" s="5">
        <v>1878.5</v>
      </c>
      <c r="AO16" s="5">
        <f t="shared" si="9"/>
        <v>20480</v>
      </c>
      <c r="AP16" s="3">
        <v>6196.5</v>
      </c>
      <c r="AQ16" s="5">
        <v>6298</v>
      </c>
      <c r="AR16" s="11">
        <v>535</v>
      </c>
      <c r="AS16" s="15">
        <f t="shared" si="10"/>
        <v>13029.5</v>
      </c>
      <c r="AT16" s="2">
        <v>0</v>
      </c>
      <c r="AU16" s="6">
        <v>0</v>
      </c>
      <c r="AV16" s="6">
        <v>3</v>
      </c>
      <c r="AW16" s="2">
        <f t="shared" si="11"/>
        <v>3</v>
      </c>
    </row>
    <row r="17" spans="1:49">
      <c r="A17" s="1" t="s">
        <v>12</v>
      </c>
      <c r="B17" s="3">
        <v>173</v>
      </c>
      <c r="C17" s="5">
        <v>0</v>
      </c>
      <c r="D17" s="5">
        <v>0</v>
      </c>
      <c r="E17" s="5">
        <f t="shared" si="0"/>
        <v>173</v>
      </c>
      <c r="F17" s="5">
        <v>0</v>
      </c>
      <c r="G17" s="3">
        <v>123</v>
      </c>
      <c r="H17" s="15">
        <v>0</v>
      </c>
      <c r="I17" s="15">
        <f t="shared" si="1"/>
        <v>123</v>
      </c>
      <c r="J17" s="3">
        <v>138</v>
      </c>
      <c r="K17" s="5">
        <v>0</v>
      </c>
      <c r="L17" s="15">
        <v>0</v>
      </c>
      <c r="M17" s="15">
        <f t="shared" si="2"/>
        <v>138</v>
      </c>
      <c r="N17" s="3">
        <v>136</v>
      </c>
      <c r="O17" s="5">
        <v>0</v>
      </c>
      <c r="P17" s="14">
        <v>0</v>
      </c>
      <c r="Q17" s="14">
        <f t="shared" si="3"/>
        <v>136</v>
      </c>
      <c r="R17" s="3">
        <v>150</v>
      </c>
      <c r="S17" s="5">
        <v>0</v>
      </c>
      <c r="T17" s="14">
        <v>0</v>
      </c>
      <c r="U17" s="14">
        <f t="shared" si="4"/>
        <v>150</v>
      </c>
      <c r="V17" s="3">
        <v>440</v>
      </c>
      <c r="W17" s="5">
        <v>0</v>
      </c>
      <c r="X17" s="14">
        <v>0</v>
      </c>
      <c r="Y17" s="14">
        <f t="shared" si="5"/>
        <v>440</v>
      </c>
      <c r="Z17" s="3">
        <v>663</v>
      </c>
      <c r="AA17" s="5">
        <v>0</v>
      </c>
      <c r="AB17" s="5">
        <v>0</v>
      </c>
      <c r="AC17" s="5">
        <f t="shared" si="6"/>
        <v>663</v>
      </c>
      <c r="AD17" s="3">
        <v>983</v>
      </c>
      <c r="AE17" s="5">
        <v>0</v>
      </c>
      <c r="AF17" s="5">
        <v>0</v>
      </c>
      <c r="AG17" s="5">
        <f t="shared" si="7"/>
        <v>983</v>
      </c>
      <c r="AH17" s="3">
        <v>335</v>
      </c>
      <c r="AI17" s="5">
        <v>0</v>
      </c>
      <c r="AJ17" s="5">
        <v>0</v>
      </c>
      <c r="AK17" s="5">
        <f t="shared" si="8"/>
        <v>335</v>
      </c>
      <c r="AL17" s="3">
        <v>463</v>
      </c>
      <c r="AM17" s="5">
        <v>0</v>
      </c>
      <c r="AN17" s="5">
        <v>0</v>
      </c>
      <c r="AO17" s="5">
        <f t="shared" si="9"/>
        <v>463</v>
      </c>
      <c r="AP17" s="3">
        <v>304</v>
      </c>
      <c r="AQ17" s="5">
        <v>0</v>
      </c>
      <c r="AR17" s="11">
        <v>0</v>
      </c>
      <c r="AS17" s="15">
        <f t="shared" si="10"/>
        <v>304</v>
      </c>
      <c r="AT17" s="2">
        <v>400</v>
      </c>
      <c r="AU17" s="5">
        <v>0</v>
      </c>
      <c r="AV17" s="6">
        <v>0</v>
      </c>
      <c r="AW17" s="2">
        <f t="shared" si="11"/>
        <v>400</v>
      </c>
    </row>
    <row r="18" spans="1:49">
      <c r="A18" s="1" t="s">
        <v>13</v>
      </c>
      <c r="B18" s="3">
        <v>517.5</v>
      </c>
      <c r="C18" s="5">
        <v>330.5</v>
      </c>
      <c r="D18" s="5">
        <v>466.5</v>
      </c>
      <c r="E18" s="5">
        <f t="shared" si="0"/>
        <v>1314.5</v>
      </c>
      <c r="F18" s="5">
        <v>1173.5</v>
      </c>
      <c r="G18" s="3">
        <v>1646.5</v>
      </c>
      <c r="H18" s="15">
        <v>665.5</v>
      </c>
      <c r="I18" s="15">
        <f t="shared" si="1"/>
        <v>3485.5</v>
      </c>
      <c r="J18" s="3">
        <v>2711.5</v>
      </c>
      <c r="K18" s="5">
        <v>3052.5</v>
      </c>
      <c r="L18" s="15">
        <v>2040</v>
      </c>
      <c r="M18" s="15">
        <f t="shared" si="2"/>
        <v>7804</v>
      </c>
      <c r="N18" s="3">
        <v>2639.5</v>
      </c>
      <c r="O18" s="5">
        <v>3540.5</v>
      </c>
      <c r="P18" s="14">
        <v>2141</v>
      </c>
      <c r="Q18" s="14">
        <f t="shared" si="3"/>
        <v>8321</v>
      </c>
      <c r="R18" s="3">
        <v>2311.5</v>
      </c>
      <c r="S18" s="5">
        <v>2316.5</v>
      </c>
      <c r="T18" s="14">
        <v>2379</v>
      </c>
      <c r="U18" s="14">
        <f t="shared" si="4"/>
        <v>7007</v>
      </c>
      <c r="V18" s="3">
        <v>417.5</v>
      </c>
      <c r="W18" s="5">
        <v>370.5</v>
      </c>
      <c r="X18" s="14">
        <v>416</v>
      </c>
      <c r="Y18" s="14">
        <f t="shared" si="5"/>
        <v>1204</v>
      </c>
      <c r="Z18" s="3">
        <v>92</v>
      </c>
      <c r="AA18" s="5">
        <v>62</v>
      </c>
      <c r="AB18" s="5">
        <v>218</v>
      </c>
      <c r="AC18" s="5">
        <f t="shared" si="6"/>
        <v>372</v>
      </c>
      <c r="AD18" s="3">
        <v>43</v>
      </c>
      <c r="AE18" s="5">
        <v>82.5</v>
      </c>
      <c r="AF18" s="5">
        <v>80</v>
      </c>
      <c r="AG18" s="5">
        <f t="shared" si="7"/>
        <v>205.5</v>
      </c>
      <c r="AH18" s="3">
        <v>24.5</v>
      </c>
      <c r="AI18" s="5">
        <v>14.5</v>
      </c>
      <c r="AJ18" s="5">
        <v>89.5</v>
      </c>
      <c r="AK18" s="5">
        <f t="shared" si="8"/>
        <v>128.5</v>
      </c>
      <c r="AL18" s="3">
        <v>16.5</v>
      </c>
      <c r="AM18" s="5">
        <v>20.5</v>
      </c>
      <c r="AN18" s="5">
        <v>73</v>
      </c>
      <c r="AO18" s="5">
        <f t="shared" si="9"/>
        <v>110</v>
      </c>
      <c r="AP18" s="3">
        <v>25.5</v>
      </c>
      <c r="AQ18" s="5">
        <v>16.5</v>
      </c>
      <c r="AR18" s="11">
        <v>156</v>
      </c>
      <c r="AS18" s="15">
        <f t="shared" si="10"/>
        <v>198</v>
      </c>
      <c r="AT18" s="2">
        <v>68</v>
      </c>
      <c r="AU18" s="6">
        <v>45</v>
      </c>
      <c r="AV18" s="6">
        <v>293</v>
      </c>
      <c r="AW18" s="2">
        <f t="shared" si="11"/>
        <v>406</v>
      </c>
    </row>
    <row r="19" spans="1:49">
      <c r="A19" s="4" t="s">
        <v>59</v>
      </c>
      <c r="B19" s="3">
        <v>0</v>
      </c>
      <c r="C19" s="3">
        <v>0</v>
      </c>
      <c r="D19" s="5">
        <v>0</v>
      </c>
      <c r="E19" s="5">
        <f t="shared" si="0"/>
        <v>0</v>
      </c>
      <c r="F19" s="3">
        <v>0</v>
      </c>
      <c r="G19" s="3">
        <v>0</v>
      </c>
      <c r="H19" s="15">
        <v>0</v>
      </c>
      <c r="I19" s="15">
        <f t="shared" si="1"/>
        <v>0</v>
      </c>
      <c r="J19" s="3">
        <v>0</v>
      </c>
      <c r="K19" s="3">
        <v>0</v>
      </c>
      <c r="L19" s="15">
        <v>0</v>
      </c>
      <c r="M19" s="15">
        <f t="shared" si="2"/>
        <v>0</v>
      </c>
      <c r="N19" s="3">
        <v>0</v>
      </c>
      <c r="O19" s="3">
        <v>0</v>
      </c>
      <c r="P19" s="14">
        <v>0</v>
      </c>
      <c r="Q19" s="14">
        <f t="shared" si="3"/>
        <v>0</v>
      </c>
      <c r="R19" s="3">
        <v>0</v>
      </c>
      <c r="S19" s="3">
        <v>0</v>
      </c>
      <c r="T19" s="14">
        <v>7</v>
      </c>
      <c r="U19" s="14">
        <f t="shared" si="4"/>
        <v>7</v>
      </c>
      <c r="V19" s="3">
        <v>0</v>
      </c>
      <c r="W19" s="3">
        <v>0</v>
      </c>
      <c r="X19" s="14">
        <v>9</v>
      </c>
      <c r="Y19" s="14">
        <f t="shared" si="5"/>
        <v>9</v>
      </c>
      <c r="Z19" s="3">
        <v>0</v>
      </c>
      <c r="AA19" s="3">
        <v>0</v>
      </c>
      <c r="AB19" s="5">
        <v>12.5</v>
      </c>
      <c r="AC19" s="5">
        <f t="shared" si="6"/>
        <v>12.5</v>
      </c>
      <c r="AD19" s="3">
        <v>0</v>
      </c>
      <c r="AE19" s="3">
        <v>0</v>
      </c>
      <c r="AF19" s="5">
        <v>968</v>
      </c>
      <c r="AG19" s="5">
        <f t="shared" si="7"/>
        <v>968</v>
      </c>
      <c r="AH19" s="3">
        <v>0</v>
      </c>
      <c r="AI19" s="3">
        <v>0</v>
      </c>
      <c r="AJ19" s="5">
        <v>2425</v>
      </c>
      <c r="AK19" s="5">
        <f t="shared" si="8"/>
        <v>2425</v>
      </c>
      <c r="AL19" s="3">
        <v>0</v>
      </c>
      <c r="AM19" s="3">
        <v>0</v>
      </c>
      <c r="AN19" s="5">
        <v>3759</v>
      </c>
      <c r="AO19" s="5">
        <f t="shared" si="9"/>
        <v>3759</v>
      </c>
      <c r="AP19" s="3">
        <v>0</v>
      </c>
      <c r="AQ19" s="3">
        <v>0</v>
      </c>
      <c r="AR19" s="11">
        <v>639</v>
      </c>
      <c r="AS19" s="15">
        <f t="shared" si="10"/>
        <v>639</v>
      </c>
      <c r="AT19" s="3">
        <v>0</v>
      </c>
      <c r="AU19" s="3">
        <v>0</v>
      </c>
      <c r="AV19" s="6">
        <v>0</v>
      </c>
      <c r="AW19" s="2">
        <f t="shared" si="11"/>
        <v>0</v>
      </c>
    </row>
    <row r="20" spans="1:49">
      <c r="A20" s="1" t="s">
        <v>14</v>
      </c>
      <c r="B20" s="3">
        <v>0</v>
      </c>
      <c r="C20" s="5">
        <v>0</v>
      </c>
      <c r="D20" s="5">
        <v>11</v>
      </c>
      <c r="E20" s="5">
        <f t="shared" si="0"/>
        <v>11</v>
      </c>
      <c r="F20" s="5">
        <v>0</v>
      </c>
      <c r="G20" s="3">
        <v>87.5</v>
      </c>
      <c r="H20" s="15">
        <v>22</v>
      </c>
      <c r="I20" s="15">
        <f t="shared" si="1"/>
        <v>109.5</v>
      </c>
      <c r="J20" s="3">
        <v>0</v>
      </c>
      <c r="K20" s="5">
        <v>0</v>
      </c>
      <c r="L20" s="15">
        <v>22</v>
      </c>
      <c r="M20" s="15">
        <f t="shared" si="2"/>
        <v>22</v>
      </c>
      <c r="N20" s="3">
        <v>0</v>
      </c>
      <c r="O20" s="5">
        <v>0</v>
      </c>
      <c r="P20" s="14">
        <v>22</v>
      </c>
      <c r="Q20" s="14">
        <f t="shared" si="3"/>
        <v>22</v>
      </c>
      <c r="R20" s="3">
        <v>0</v>
      </c>
      <c r="S20" s="5">
        <v>0</v>
      </c>
      <c r="T20" s="14">
        <v>11</v>
      </c>
      <c r="U20" s="14">
        <f t="shared" si="4"/>
        <v>11</v>
      </c>
      <c r="V20" s="3">
        <v>0</v>
      </c>
      <c r="W20" s="5">
        <v>0</v>
      </c>
      <c r="X20" s="14">
        <v>18.5</v>
      </c>
      <c r="Y20" s="14">
        <f t="shared" si="5"/>
        <v>18.5</v>
      </c>
      <c r="Z20" s="3">
        <v>46</v>
      </c>
      <c r="AA20" s="5">
        <v>0</v>
      </c>
      <c r="AB20" s="5">
        <v>623.5</v>
      </c>
      <c r="AC20" s="5">
        <f t="shared" si="6"/>
        <v>669.5</v>
      </c>
      <c r="AD20" s="3">
        <v>190.5</v>
      </c>
      <c r="AE20" s="5">
        <v>0</v>
      </c>
      <c r="AF20" s="5">
        <v>1811.5</v>
      </c>
      <c r="AG20" s="5">
        <f t="shared" si="7"/>
        <v>2002</v>
      </c>
      <c r="AH20" s="3">
        <v>286.5</v>
      </c>
      <c r="AI20" s="5">
        <v>0</v>
      </c>
      <c r="AJ20" s="5">
        <v>1383</v>
      </c>
      <c r="AK20" s="5">
        <f t="shared" si="8"/>
        <v>1669.5</v>
      </c>
      <c r="AL20" s="3">
        <v>178.5</v>
      </c>
      <c r="AM20" s="5">
        <v>0</v>
      </c>
      <c r="AN20" s="5">
        <v>1297.5</v>
      </c>
      <c r="AO20" s="5">
        <f t="shared" si="9"/>
        <v>1476</v>
      </c>
      <c r="AP20" s="3">
        <v>9.5</v>
      </c>
      <c r="AQ20" s="5">
        <v>0</v>
      </c>
      <c r="AR20" s="11">
        <v>950.5</v>
      </c>
      <c r="AS20" s="15">
        <f t="shared" si="10"/>
        <v>960</v>
      </c>
      <c r="AT20" s="2">
        <v>0</v>
      </c>
      <c r="AU20" s="5">
        <v>0</v>
      </c>
      <c r="AV20" s="6">
        <v>37</v>
      </c>
      <c r="AW20" s="2">
        <f t="shared" si="11"/>
        <v>37</v>
      </c>
    </row>
    <row r="21" spans="1:49">
      <c r="A21" s="1" t="s">
        <v>15</v>
      </c>
      <c r="B21" s="3">
        <v>25</v>
      </c>
      <c r="C21" s="5">
        <v>54</v>
      </c>
      <c r="D21" s="5">
        <v>33.5</v>
      </c>
      <c r="E21" s="5">
        <f t="shared" si="0"/>
        <v>112.5</v>
      </c>
      <c r="F21" s="5">
        <v>33</v>
      </c>
      <c r="G21" s="3">
        <v>23.5</v>
      </c>
      <c r="H21" s="15">
        <v>19</v>
      </c>
      <c r="I21" s="15">
        <f t="shared" si="1"/>
        <v>75.5</v>
      </c>
      <c r="J21" s="3">
        <v>29</v>
      </c>
      <c r="K21" s="5">
        <v>40.5</v>
      </c>
      <c r="L21" s="15">
        <v>43.5</v>
      </c>
      <c r="M21" s="15">
        <f t="shared" si="2"/>
        <v>113</v>
      </c>
      <c r="N21" s="3">
        <v>34</v>
      </c>
      <c r="O21" s="5">
        <v>33</v>
      </c>
      <c r="P21" s="14">
        <v>57.5</v>
      </c>
      <c r="Q21" s="14">
        <f t="shared" si="3"/>
        <v>124.5</v>
      </c>
      <c r="R21" s="3">
        <v>50</v>
      </c>
      <c r="S21" s="5">
        <v>61.5</v>
      </c>
      <c r="T21" s="14">
        <v>70</v>
      </c>
      <c r="U21" s="14">
        <f t="shared" si="4"/>
        <v>181.5</v>
      </c>
      <c r="V21" s="3">
        <v>199</v>
      </c>
      <c r="W21" s="5">
        <v>228</v>
      </c>
      <c r="X21" s="14">
        <v>34.5</v>
      </c>
      <c r="Y21" s="14">
        <f t="shared" si="5"/>
        <v>461.5</v>
      </c>
      <c r="Z21" s="3">
        <v>2871</v>
      </c>
      <c r="AA21" s="5">
        <v>3678</v>
      </c>
      <c r="AB21" s="5">
        <v>409</v>
      </c>
      <c r="AC21" s="5">
        <f t="shared" si="6"/>
        <v>6958</v>
      </c>
      <c r="AD21" s="3">
        <v>16772.5</v>
      </c>
      <c r="AE21" s="5">
        <v>17868</v>
      </c>
      <c r="AF21" s="5">
        <v>2857.5</v>
      </c>
      <c r="AG21" s="5">
        <f t="shared" si="7"/>
        <v>37498</v>
      </c>
      <c r="AH21" s="3">
        <v>40008.5</v>
      </c>
      <c r="AI21" s="5">
        <v>34008</v>
      </c>
      <c r="AJ21" s="5">
        <v>9675</v>
      </c>
      <c r="AK21" s="5">
        <f t="shared" si="8"/>
        <v>83691.5</v>
      </c>
      <c r="AL21" s="3">
        <v>38108</v>
      </c>
      <c r="AM21" s="5">
        <v>29386.5</v>
      </c>
      <c r="AN21" s="5">
        <v>12128</v>
      </c>
      <c r="AO21" s="5">
        <f t="shared" si="9"/>
        <v>79622.5</v>
      </c>
      <c r="AP21" s="3">
        <v>12839.5</v>
      </c>
      <c r="AQ21" s="5">
        <v>15382.5</v>
      </c>
      <c r="AR21" s="11">
        <v>5594</v>
      </c>
      <c r="AS21" s="15">
        <f t="shared" si="10"/>
        <v>33816</v>
      </c>
      <c r="AT21" s="2">
        <v>1122.5</v>
      </c>
      <c r="AU21" s="6">
        <v>1347</v>
      </c>
      <c r="AV21" s="6">
        <v>408.5</v>
      </c>
      <c r="AW21" s="2">
        <f t="shared" si="11"/>
        <v>2878</v>
      </c>
    </row>
    <row r="22" spans="1:49">
      <c r="A22" s="1" t="s">
        <v>16</v>
      </c>
      <c r="B22" s="3">
        <v>934</v>
      </c>
      <c r="C22" s="5">
        <v>386</v>
      </c>
      <c r="D22" s="5">
        <v>18443</v>
      </c>
      <c r="E22" s="5">
        <f t="shared" si="0"/>
        <v>19763</v>
      </c>
      <c r="F22" s="5">
        <v>85</v>
      </c>
      <c r="G22" s="3">
        <v>216.5</v>
      </c>
      <c r="H22" s="15">
        <v>6244.5</v>
      </c>
      <c r="I22" s="15">
        <f t="shared" si="1"/>
        <v>6546</v>
      </c>
      <c r="J22" s="3">
        <v>353</v>
      </c>
      <c r="K22" s="5">
        <v>145.5</v>
      </c>
      <c r="L22" s="15">
        <v>6141.5</v>
      </c>
      <c r="M22" s="15">
        <f t="shared" si="2"/>
        <v>6640</v>
      </c>
      <c r="N22" s="3">
        <v>345</v>
      </c>
      <c r="O22" s="5">
        <v>116.5</v>
      </c>
      <c r="P22" s="14">
        <v>6407</v>
      </c>
      <c r="Q22" s="14">
        <f t="shared" si="3"/>
        <v>6868.5</v>
      </c>
      <c r="R22" s="3">
        <v>6704</v>
      </c>
      <c r="S22" s="5">
        <v>2259.5</v>
      </c>
      <c r="T22" s="14">
        <v>23416.5</v>
      </c>
      <c r="U22" s="14">
        <f t="shared" si="4"/>
        <v>32380</v>
      </c>
      <c r="V22" s="3">
        <v>20560.5</v>
      </c>
      <c r="W22" s="5">
        <v>8878</v>
      </c>
      <c r="X22" s="14">
        <v>29741</v>
      </c>
      <c r="Y22" s="14">
        <f t="shared" si="5"/>
        <v>59179.5</v>
      </c>
      <c r="Z22" s="3">
        <v>20384</v>
      </c>
      <c r="AA22" s="5">
        <v>11232</v>
      </c>
      <c r="AB22" s="5">
        <v>30934</v>
      </c>
      <c r="AC22" s="5">
        <f t="shared" si="6"/>
        <v>62550</v>
      </c>
      <c r="AD22" s="3">
        <v>3629</v>
      </c>
      <c r="AE22" s="5">
        <v>1815.5</v>
      </c>
      <c r="AF22" s="5">
        <v>18537.5</v>
      </c>
      <c r="AG22" s="5">
        <f t="shared" si="7"/>
        <v>23982</v>
      </c>
      <c r="AH22" s="3">
        <v>4065.5</v>
      </c>
      <c r="AI22" s="5">
        <v>1824</v>
      </c>
      <c r="AJ22" s="5">
        <v>15653.5</v>
      </c>
      <c r="AK22" s="5">
        <f t="shared" si="8"/>
        <v>21543</v>
      </c>
      <c r="AL22" s="3">
        <v>20053</v>
      </c>
      <c r="AM22" s="5">
        <v>9551.5</v>
      </c>
      <c r="AN22" s="5">
        <v>28229.5</v>
      </c>
      <c r="AO22" s="5">
        <f t="shared" si="9"/>
        <v>57834</v>
      </c>
      <c r="AP22" s="3">
        <v>3398</v>
      </c>
      <c r="AQ22" s="5">
        <v>2209</v>
      </c>
      <c r="AR22" s="11">
        <v>15130.5</v>
      </c>
      <c r="AS22" s="15">
        <f t="shared" si="10"/>
        <v>20737.5</v>
      </c>
      <c r="AT22" s="2">
        <v>1310</v>
      </c>
      <c r="AU22" s="6">
        <v>1613</v>
      </c>
      <c r="AV22" s="6">
        <v>29478</v>
      </c>
      <c r="AW22" s="2">
        <f t="shared" si="11"/>
        <v>32401</v>
      </c>
    </row>
    <row r="23" spans="1:49">
      <c r="A23" s="1" t="s">
        <v>17</v>
      </c>
      <c r="B23" s="3">
        <v>5</v>
      </c>
      <c r="C23" s="5">
        <v>54.5</v>
      </c>
      <c r="D23" s="5">
        <v>17.5</v>
      </c>
      <c r="E23" s="5">
        <f t="shared" si="0"/>
        <v>77</v>
      </c>
      <c r="F23" s="5">
        <v>0</v>
      </c>
      <c r="G23" s="3">
        <v>0</v>
      </c>
      <c r="H23" s="15">
        <v>0</v>
      </c>
      <c r="I23" s="15">
        <f t="shared" si="1"/>
        <v>0</v>
      </c>
      <c r="J23" s="3">
        <v>0</v>
      </c>
      <c r="K23" s="5">
        <v>0</v>
      </c>
      <c r="L23" s="15">
        <v>122.5</v>
      </c>
      <c r="M23" s="15">
        <f t="shared" si="2"/>
        <v>122.5</v>
      </c>
      <c r="N23" s="3">
        <v>0</v>
      </c>
      <c r="O23" s="5">
        <v>0</v>
      </c>
      <c r="P23" s="14">
        <v>51</v>
      </c>
      <c r="Q23" s="14">
        <f t="shared" si="3"/>
        <v>51</v>
      </c>
      <c r="R23" s="3">
        <v>0</v>
      </c>
      <c r="S23" s="5">
        <v>0</v>
      </c>
      <c r="T23" s="14">
        <v>117</v>
      </c>
      <c r="U23" s="14">
        <f t="shared" si="4"/>
        <v>117</v>
      </c>
      <c r="V23" s="3">
        <v>0</v>
      </c>
      <c r="W23" s="5">
        <v>0</v>
      </c>
      <c r="X23" s="14">
        <v>125.5</v>
      </c>
      <c r="Y23" s="14">
        <f t="shared" si="5"/>
        <v>125.5</v>
      </c>
      <c r="Z23" s="3">
        <v>0</v>
      </c>
      <c r="AA23" s="5">
        <v>0</v>
      </c>
      <c r="AB23" s="5">
        <v>459</v>
      </c>
      <c r="AC23" s="5">
        <f t="shared" si="6"/>
        <v>459</v>
      </c>
      <c r="AD23" s="3">
        <v>0</v>
      </c>
      <c r="AE23" s="5">
        <v>0</v>
      </c>
      <c r="AF23" s="5">
        <v>3129.5</v>
      </c>
      <c r="AG23" s="5">
        <f t="shared" si="7"/>
        <v>3129.5</v>
      </c>
      <c r="AH23" s="3">
        <v>0</v>
      </c>
      <c r="AI23" s="5">
        <v>0</v>
      </c>
      <c r="AJ23" s="5">
        <v>10541</v>
      </c>
      <c r="AK23" s="5">
        <f t="shared" si="8"/>
        <v>10541</v>
      </c>
      <c r="AL23" s="3">
        <v>0</v>
      </c>
      <c r="AM23" s="5">
        <v>0</v>
      </c>
      <c r="AN23" s="5">
        <v>11853</v>
      </c>
      <c r="AO23" s="5">
        <f t="shared" si="9"/>
        <v>11853</v>
      </c>
      <c r="AP23" s="3">
        <v>0</v>
      </c>
      <c r="AQ23" s="5">
        <v>0</v>
      </c>
      <c r="AR23" s="11">
        <v>5062.5</v>
      </c>
      <c r="AS23" s="15">
        <f t="shared" si="10"/>
        <v>5062.5</v>
      </c>
      <c r="AT23" s="2">
        <v>23</v>
      </c>
      <c r="AU23" s="6">
        <v>186.5</v>
      </c>
      <c r="AV23" s="6">
        <v>189</v>
      </c>
      <c r="AW23" s="2">
        <f t="shared" si="11"/>
        <v>398.5</v>
      </c>
    </row>
    <row r="24" spans="1:49">
      <c r="A24" s="1" t="s">
        <v>18</v>
      </c>
      <c r="B24" s="3">
        <v>103</v>
      </c>
      <c r="C24" s="5">
        <v>152.5</v>
      </c>
      <c r="D24" s="5">
        <v>71.5</v>
      </c>
      <c r="E24" s="5">
        <f t="shared" si="0"/>
        <v>327</v>
      </c>
      <c r="F24" s="5">
        <v>61</v>
      </c>
      <c r="G24" s="3">
        <v>98</v>
      </c>
      <c r="H24" s="15">
        <v>101</v>
      </c>
      <c r="I24" s="15">
        <f t="shared" si="1"/>
        <v>260</v>
      </c>
      <c r="J24" s="3">
        <v>19.5</v>
      </c>
      <c r="K24" s="5">
        <v>42.5</v>
      </c>
      <c r="L24" s="15">
        <v>33.5</v>
      </c>
      <c r="M24" s="15">
        <f t="shared" si="2"/>
        <v>95.5</v>
      </c>
      <c r="N24" s="3">
        <v>21.5</v>
      </c>
      <c r="O24" s="5">
        <v>9</v>
      </c>
      <c r="P24" s="14">
        <v>87</v>
      </c>
      <c r="Q24" s="14">
        <f t="shared" si="3"/>
        <v>117.5</v>
      </c>
      <c r="R24" s="3">
        <v>43.5</v>
      </c>
      <c r="S24" s="5">
        <v>58</v>
      </c>
      <c r="T24" s="14">
        <v>64.5</v>
      </c>
      <c r="U24" s="14">
        <f t="shared" si="4"/>
        <v>166</v>
      </c>
      <c r="V24" s="3">
        <v>351.5</v>
      </c>
      <c r="W24" s="5">
        <v>385.5</v>
      </c>
      <c r="X24" s="14">
        <v>85</v>
      </c>
      <c r="Y24" s="14">
        <f t="shared" si="5"/>
        <v>822</v>
      </c>
      <c r="Z24" s="3">
        <v>1464.5</v>
      </c>
      <c r="AA24" s="5">
        <v>1087</v>
      </c>
      <c r="AB24" s="5">
        <v>35</v>
      </c>
      <c r="AC24" s="5">
        <f t="shared" si="6"/>
        <v>2586.5</v>
      </c>
      <c r="AD24" s="3">
        <v>4757</v>
      </c>
      <c r="AE24" s="5">
        <v>2532.5</v>
      </c>
      <c r="AF24" s="5">
        <v>176</v>
      </c>
      <c r="AG24" s="5">
        <f t="shared" si="7"/>
        <v>7465.5</v>
      </c>
      <c r="AH24" s="3">
        <v>6496.5</v>
      </c>
      <c r="AI24" s="5">
        <v>2557</v>
      </c>
      <c r="AJ24" s="5">
        <v>108</v>
      </c>
      <c r="AK24" s="5">
        <f t="shared" si="8"/>
        <v>9161.5</v>
      </c>
      <c r="AL24" s="3">
        <v>7165</v>
      </c>
      <c r="AM24" s="5">
        <v>2450</v>
      </c>
      <c r="AN24" s="5">
        <v>139.5</v>
      </c>
      <c r="AO24" s="5">
        <f t="shared" si="9"/>
        <v>9754.5</v>
      </c>
      <c r="AP24" s="3">
        <v>2105.5</v>
      </c>
      <c r="AQ24" s="5">
        <v>2448.5</v>
      </c>
      <c r="AR24" s="11">
        <v>49</v>
      </c>
      <c r="AS24" s="15">
        <f t="shared" si="10"/>
        <v>4603</v>
      </c>
      <c r="AT24" s="2">
        <v>709</v>
      </c>
      <c r="AU24" s="6">
        <v>854</v>
      </c>
      <c r="AV24" s="6">
        <v>154</v>
      </c>
      <c r="AW24" s="2">
        <f t="shared" si="11"/>
        <v>1717</v>
      </c>
    </row>
    <row r="25" spans="1:49">
      <c r="A25" s="1" t="s">
        <v>19</v>
      </c>
      <c r="B25" s="3">
        <v>0</v>
      </c>
      <c r="C25" s="5">
        <v>0</v>
      </c>
      <c r="D25" s="5">
        <v>23.5</v>
      </c>
      <c r="E25" s="5">
        <f t="shared" si="0"/>
        <v>23.5</v>
      </c>
      <c r="F25" s="5">
        <v>0</v>
      </c>
      <c r="G25" s="3">
        <v>0</v>
      </c>
      <c r="H25" s="15">
        <v>4</v>
      </c>
      <c r="I25" s="15">
        <f t="shared" si="1"/>
        <v>4</v>
      </c>
      <c r="J25" s="3">
        <v>0</v>
      </c>
      <c r="K25" s="5">
        <v>0</v>
      </c>
      <c r="L25" s="15">
        <v>8.5</v>
      </c>
      <c r="M25" s="15">
        <f t="shared" si="2"/>
        <v>8.5</v>
      </c>
      <c r="N25" s="3">
        <v>0</v>
      </c>
      <c r="O25" s="5">
        <v>0</v>
      </c>
      <c r="P25" s="14">
        <v>14</v>
      </c>
      <c r="Q25" s="14">
        <f t="shared" si="3"/>
        <v>14</v>
      </c>
      <c r="R25" s="3">
        <v>0</v>
      </c>
      <c r="S25" s="5">
        <v>0</v>
      </c>
      <c r="T25" s="14">
        <v>244.5</v>
      </c>
      <c r="U25" s="14">
        <f t="shared" si="4"/>
        <v>244.5</v>
      </c>
      <c r="V25" s="3">
        <v>1444</v>
      </c>
      <c r="W25" s="5">
        <v>955.5</v>
      </c>
      <c r="X25" s="14">
        <v>205.5</v>
      </c>
      <c r="Y25" s="14">
        <f t="shared" si="5"/>
        <v>2605</v>
      </c>
      <c r="Z25" s="3">
        <v>4270</v>
      </c>
      <c r="AA25" s="5">
        <v>2541</v>
      </c>
      <c r="AB25" s="5">
        <v>718</v>
      </c>
      <c r="AC25" s="5">
        <f t="shared" si="6"/>
        <v>7529</v>
      </c>
      <c r="AD25" s="3">
        <v>5379</v>
      </c>
      <c r="AE25" s="5">
        <v>2788.5</v>
      </c>
      <c r="AF25" s="5">
        <v>708</v>
      </c>
      <c r="AG25" s="5">
        <f t="shared" si="7"/>
        <v>8875.5</v>
      </c>
      <c r="AH25" s="3">
        <v>5624.5</v>
      </c>
      <c r="AI25" s="5">
        <v>2666.5</v>
      </c>
      <c r="AJ25" s="5">
        <v>479.5</v>
      </c>
      <c r="AK25" s="5">
        <f t="shared" si="8"/>
        <v>8770.5</v>
      </c>
      <c r="AL25" s="3">
        <v>5600.5</v>
      </c>
      <c r="AM25" s="5">
        <v>2434</v>
      </c>
      <c r="AN25" s="5">
        <v>580.5</v>
      </c>
      <c r="AO25" s="5">
        <f t="shared" si="9"/>
        <v>8615</v>
      </c>
      <c r="AP25" s="3">
        <v>2905.5</v>
      </c>
      <c r="AQ25" s="5">
        <v>2055.5</v>
      </c>
      <c r="AR25" s="11">
        <v>350</v>
      </c>
      <c r="AS25" s="15">
        <f t="shared" si="10"/>
        <v>5311</v>
      </c>
      <c r="AT25" s="2">
        <v>2084</v>
      </c>
      <c r="AU25" s="6">
        <v>1663</v>
      </c>
      <c r="AV25" s="6">
        <v>242.5</v>
      </c>
      <c r="AW25" s="2">
        <f t="shared" si="11"/>
        <v>3989.5</v>
      </c>
    </row>
    <row r="26" spans="1:49">
      <c r="A26" s="1" t="s">
        <v>20</v>
      </c>
      <c r="B26" s="3">
        <v>1456.5</v>
      </c>
      <c r="C26" s="5">
        <v>3196</v>
      </c>
      <c r="D26" s="5">
        <v>3852</v>
      </c>
      <c r="E26" s="5">
        <f t="shared" si="0"/>
        <v>8504.5</v>
      </c>
      <c r="F26" s="5">
        <v>329.5</v>
      </c>
      <c r="G26" s="3">
        <v>374</v>
      </c>
      <c r="H26" s="15">
        <v>2335.5</v>
      </c>
      <c r="I26" s="15">
        <f t="shared" si="1"/>
        <v>3039</v>
      </c>
      <c r="J26" s="3">
        <v>279.5</v>
      </c>
      <c r="K26" s="5">
        <v>166</v>
      </c>
      <c r="L26" s="15">
        <v>1749</v>
      </c>
      <c r="M26" s="15">
        <f t="shared" si="2"/>
        <v>2194.5</v>
      </c>
      <c r="N26" s="3">
        <v>214.5</v>
      </c>
      <c r="O26" s="5">
        <v>116.5</v>
      </c>
      <c r="P26" s="14">
        <v>1227</v>
      </c>
      <c r="Q26" s="14">
        <f t="shared" si="3"/>
        <v>1558</v>
      </c>
      <c r="R26" s="3">
        <v>3045.5</v>
      </c>
      <c r="S26" s="5">
        <v>1500.5</v>
      </c>
      <c r="T26" s="14">
        <v>10417</v>
      </c>
      <c r="U26" s="14">
        <f t="shared" si="4"/>
        <v>14963</v>
      </c>
      <c r="V26" s="3">
        <v>7034</v>
      </c>
      <c r="W26" s="5">
        <v>6080</v>
      </c>
      <c r="X26" s="14">
        <v>13470.5</v>
      </c>
      <c r="Y26" s="14">
        <f t="shared" si="5"/>
        <v>26584.5</v>
      </c>
      <c r="Z26" s="3">
        <v>16475.5</v>
      </c>
      <c r="AA26" s="5">
        <v>13703</v>
      </c>
      <c r="AB26" s="5">
        <v>13971.5</v>
      </c>
      <c r="AC26" s="5">
        <f t="shared" si="6"/>
        <v>44150</v>
      </c>
      <c r="AD26" s="3">
        <v>27391.5</v>
      </c>
      <c r="AE26" s="5">
        <v>18343</v>
      </c>
      <c r="AF26" s="5">
        <v>11181.5</v>
      </c>
      <c r="AG26" s="5">
        <f t="shared" si="7"/>
        <v>56916</v>
      </c>
      <c r="AH26" s="3">
        <v>39480.5</v>
      </c>
      <c r="AI26" s="5">
        <v>21817</v>
      </c>
      <c r="AJ26" s="5">
        <v>8363</v>
      </c>
      <c r="AK26" s="5">
        <f t="shared" si="8"/>
        <v>69660.5</v>
      </c>
      <c r="AL26" s="3">
        <v>25110.5</v>
      </c>
      <c r="AM26" s="5">
        <v>12660</v>
      </c>
      <c r="AN26" s="5">
        <v>7565</v>
      </c>
      <c r="AO26" s="5">
        <f t="shared" si="9"/>
        <v>45335.5</v>
      </c>
      <c r="AP26" s="3">
        <v>17934</v>
      </c>
      <c r="AQ26" s="5">
        <v>15510</v>
      </c>
      <c r="AR26" s="11">
        <v>6378</v>
      </c>
      <c r="AS26" s="15">
        <f t="shared" si="10"/>
        <v>39822</v>
      </c>
      <c r="AT26" s="2">
        <v>22615</v>
      </c>
      <c r="AU26" s="6">
        <v>21764.5</v>
      </c>
      <c r="AV26" s="6">
        <v>10897.5</v>
      </c>
      <c r="AW26" s="2">
        <f t="shared" si="11"/>
        <v>55277</v>
      </c>
    </row>
    <row r="27" spans="1:49">
      <c r="A27" s="1" t="s">
        <v>21</v>
      </c>
      <c r="B27" s="3">
        <v>624</v>
      </c>
      <c r="C27" s="5">
        <v>308.5</v>
      </c>
      <c r="D27" s="5">
        <v>1129.5</v>
      </c>
      <c r="E27" s="5">
        <f t="shared" si="0"/>
        <v>2062</v>
      </c>
      <c r="F27" s="5">
        <v>146.5</v>
      </c>
      <c r="G27" s="3">
        <v>297.5</v>
      </c>
      <c r="H27" s="15">
        <v>113</v>
      </c>
      <c r="I27" s="15">
        <f t="shared" si="1"/>
        <v>557</v>
      </c>
      <c r="J27" s="3">
        <v>383</v>
      </c>
      <c r="K27" s="5">
        <v>240.5</v>
      </c>
      <c r="L27" s="15">
        <v>106.5</v>
      </c>
      <c r="M27" s="15">
        <f t="shared" si="2"/>
        <v>730</v>
      </c>
      <c r="N27" s="3">
        <v>335.5</v>
      </c>
      <c r="O27" s="5">
        <v>372.5</v>
      </c>
      <c r="P27" s="14">
        <v>71</v>
      </c>
      <c r="Q27" s="14">
        <f t="shared" si="3"/>
        <v>779</v>
      </c>
      <c r="R27" s="3">
        <v>1264.5</v>
      </c>
      <c r="S27" s="5">
        <v>845.5</v>
      </c>
      <c r="T27" s="14">
        <v>464.5</v>
      </c>
      <c r="U27" s="14">
        <f t="shared" si="4"/>
        <v>2574.5</v>
      </c>
      <c r="V27" s="3">
        <v>1098.5</v>
      </c>
      <c r="W27" s="5">
        <v>855</v>
      </c>
      <c r="X27" s="14">
        <v>215.5</v>
      </c>
      <c r="Y27" s="14">
        <f t="shared" si="5"/>
        <v>2169</v>
      </c>
      <c r="Z27" s="3">
        <v>1146.5</v>
      </c>
      <c r="AA27" s="5">
        <v>489.5</v>
      </c>
      <c r="AB27" s="5">
        <v>288</v>
      </c>
      <c r="AC27" s="5">
        <f t="shared" si="6"/>
        <v>1924</v>
      </c>
      <c r="AD27" s="3">
        <v>622.5</v>
      </c>
      <c r="AE27" s="5">
        <v>168.5</v>
      </c>
      <c r="AF27" s="5">
        <v>539</v>
      </c>
      <c r="AG27" s="5">
        <f t="shared" si="7"/>
        <v>1330</v>
      </c>
      <c r="AH27" s="3">
        <v>584</v>
      </c>
      <c r="AI27" s="5">
        <v>446</v>
      </c>
      <c r="AJ27" s="5">
        <v>130.5</v>
      </c>
      <c r="AK27" s="5">
        <f t="shared" si="8"/>
        <v>1160.5</v>
      </c>
      <c r="AL27" s="3">
        <v>549</v>
      </c>
      <c r="AM27" s="5">
        <v>114</v>
      </c>
      <c r="AN27" s="5">
        <v>114</v>
      </c>
      <c r="AO27" s="5">
        <f t="shared" si="9"/>
        <v>777</v>
      </c>
      <c r="AP27" s="3">
        <v>342.5</v>
      </c>
      <c r="AQ27" s="5">
        <v>165</v>
      </c>
      <c r="AR27" s="11">
        <v>83.5</v>
      </c>
      <c r="AS27" s="15">
        <f t="shared" si="10"/>
        <v>591</v>
      </c>
      <c r="AT27" s="2">
        <v>963</v>
      </c>
      <c r="AU27" s="6">
        <v>594.5</v>
      </c>
      <c r="AV27" s="6">
        <v>330.5</v>
      </c>
      <c r="AW27" s="2">
        <f t="shared" si="11"/>
        <v>1888</v>
      </c>
    </row>
    <row r="28" spans="1:49">
      <c r="A28" s="1" t="s">
        <v>22</v>
      </c>
      <c r="B28" s="3">
        <v>322.5</v>
      </c>
      <c r="C28" s="5">
        <v>0</v>
      </c>
      <c r="D28" s="5">
        <v>78.5</v>
      </c>
      <c r="E28" s="5">
        <f t="shared" si="0"/>
        <v>401</v>
      </c>
      <c r="F28" s="5">
        <v>0</v>
      </c>
      <c r="G28" s="3">
        <v>292</v>
      </c>
      <c r="H28" s="15">
        <v>71</v>
      </c>
      <c r="I28" s="15">
        <f t="shared" si="1"/>
        <v>363</v>
      </c>
      <c r="J28" s="3">
        <v>709</v>
      </c>
      <c r="K28" s="5">
        <v>0</v>
      </c>
      <c r="L28" s="15">
        <v>133</v>
      </c>
      <c r="M28" s="15">
        <f t="shared" si="2"/>
        <v>842</v>
      </c>
      <c r="N28" s="3">
        <v>676.5</v>
      </c>
      <c r="O28" s="5">
        <v>0</v>
      </c>
      <c r="P28" s="14">
        <v>139</v>
      </c>
      <c r="Q28" s="14">
        <f t="shared" si="3"/>
        <v>815.5</v>
      </c>
      <c r="R28" s="3">
        <v>752.5</v>
      </c>
      <c r="S28" s="5">
        <v>0</v>
      </c>
      <c r="T28" s="14">
        <v>171.5</v>
      </c>
      <c r="U28" s="14">
        <f t="shared" si="4"/>
        <v>924</v>
      </c>
      <c r="V28" s="3">
        <v>613.5</v>
      </c>
      <c r="W28" s="5">
        <v>0</v>
      </c>
      <c r="X28" s="14">
        <v>107</v>
      </c>
      <c r="Y28" s="14">
        <f t="shared" si="5"/>
        <v>720.5</v>
      </c>
      <c r="Z28" s="3">
        <v>801.5</v>
      </c>
      <c r="AA28" s="5">
        <v>0</v>
      </c>
      <c r="AB28" s="5">
        <v>150</v>
      </c>
      <c r="AC28" s="5">
        <f t="shared" si="6"/>
        <v>951.5</v>
      </c>
      <c r="AD28" s="3">
        <v>765.5</v>
      </c>
      <c r="AE28" s="5">
        <v>0</v>
      </c>
      <c r="AF28" s="5">
        <v>105</v>
      </c>
      <c r="AG28" s="5">
        <f t="shared" si="7"/>
        <v>870.5</v>
      </c>
      <c r="AH28" s="3">
        <v>971.5</v>
      </c>
      <c r="AI28" s="5">
        <v>0</v>
      </c>
      <c r="AJ28" s="5">
        <v>224</v>
      </c>
      <c r="AK28" s="5">
        <f t="shared" si="8"/>
        <v>1195.5</v>
      </c>
      <c r="AL28" s="3">
        <v>591.5</v>
      </c>
      <c r="AM28" s="5">
        <v>0</v>
      </c>
      <c r="AN28" s="5">
        <v>178.5</v>
      </c>
      <c r="AO28" s="5">
        <f t="shared" si="9"/>
        <v>770</v>
      </c>
      <c r="AP28" s="3">
        <v>522.5</v>
      </c>
      <c r="AQ28" s="5">
        <v>0</v>
      </c>
      <c r="AR28" s="11">
        <v>126</v>
      </c>
      <c r="AS28" s="15">
        <f t="shared" si="10"/>
        <v>648.5</v>
      </c>
      <c r="AT28" s="2">
        <v>372</v>
      </c>
      <c r="AU28" s="5">
        <v>0</v>
      </c>
      <c r="AV28" s="6">
        <v>150.5</v>
      </c>
      <c r="AW28" s="2">
        <f t="shared" si="11"/>
        <v>522.5</v>
      </c>
    </row>
    <row r="29" spans="1:49">
      <c r="A29" s="1" t="s">
        <v>23</v>
      </c>
      <c r="B29" s="3">
        <v>178</v>
      </c>
      <c r="C29" s="5">
        <v>15</v>
      </c>
      <c r="D29" s="5">
        <v>474</v>
      </c>
      <c r="E29" s="5">
        <f t="shared" si="0"/>
        <v>667</v>
      </c>
      <c r="F29" s="5">
        <v>16.5</v>
      </c>
      <c r="G29" s="3">
        <v>136.5</v>
      </c>
      <c r="H29" s="15">
        <v>374.5</v>
      </c>
      <c r="I29" s="15">
        <f t="shared" si="1"/>
        <v>527.5</v>
      </c>
      <c r="J29" s="3">
        <v>223</v>
      </c>
      <c r="K29" s="5">
        <v>29</v>
      </c>
      <c r="L29" s="15">
        <v>448.5</v>
      </c>
      <c r="M29" s="15">
        <f t="shared" si="2"/>
        <v>700.5</v>
      </c>
      <c r="N29" s="3">
        <v>170</v>
      </c>
      <c r="O29" s="5">
        <v>20.5</v>
      </c>
      <c r="P29" s="14">
        <v>396.5</v>
      </c>
      <c r="Q29" s="14">
        <f t="shared" si="3"/>
        <v>587</v>
      </c>
      <c r="R29" s="3">
        <v>66</v>
      </c>
      <c r="S29" s="5">
        <v>0</v>
      </c>
      <c r="T29" s="14">
        <v>439.5</v>
      </c>
      <c r="U29" s="14">
        <f t="shared" si="4"/>
        <v>505.5</v>
      </c>
      <c r="V29" s="3">
        <v>60.5</v>
      </c>
      <c r="W29" s="5">
        <v>0</v>
      </c>
      <c r="X29" s="14">
        <v>334</v>
      </c>
      <c r="Y29" s="14">
        <f t="shared" si="5"/>
        <v>394.5</v>
      </c>
      <c r="Z29" s="3">
        <v>73</v>
      </c>
      <c r="AA29" s="5">
        <v>0</v>
      </c>
      <c r="AB29" s="5">
        <v>385.5</v>
      </c>
      <c r="AC29" s="5">
        <f t="shared" si="6"/>
        <v>458.5</v>
      </c>
      <c r="AD29" s="3">
        <v>95.5</v>
      </c>
      <c r="AE29" s="5">
        <v>0</v>
      </c>
      <c r="AF29" s="5">
        <v>399.5</v>
      </c>
      <c r="AG29" s="5">
        <f t="shared" si="7"/>
        <v>495</v>
      </c>
      <c r="AH29" s="3">
        <v>90.5</v>
      </c>
      <c r="AI29" s="5">
        <v>0</v>
      </c>
      <c r="AJ29" s="5">
        <v>428.5</v>
      </c>
      <c r="AK29" s="5">
        <f t="shared" si="8"/>
        <v>519</v>
      </c>
      <c r="AL29" s="3">
        <v>81</v>
      </c>
      <c r="AM29" s="5">
        <v>0</v>
      </c>
      <c r="AN29" s="5">
        <v>349.5</v>
      </c>
      <c r="AO29" s="5">
        <f t="shared" si="9"/>
        <v>430.5</v>
      </c>
      <c r="AP29" s="3">
        <v>60</v>
      </c>
      <c r="AQ29" s="5">
        <v>0</v>
      </c>
      <c r="AR29" s="11">
        <v>310.5</v>
      </c>
      <c r="AS29" s="15">
        <f t="shared" si="10"/>
        <v>370.5</v>
      </c>
      <c r="AT29" s="2">
        <v>40.5</v>
      </c>
      <c r="AU29" s="6">
        <v>0</v>
      </c>
      <c r="AV29" s="6">
        <v>307</v>
      </c>
      <c r="AW29" s="2">
        <f t="shared" si="11"/>
        <v>347.5</v>
      </c>
    </row>
    <row r="30" spans="1:49">
      <c r="A30" s="1" t="s">
        <v>24</v>
      </c>
      <c r="B30" s="3">
        <v>219</v>
      </c>
      <c r="C30" s="5">
        <v>979</v>
      </c>
      <c r="D30" s="5">
        <v>0</v>
      </c>
      <c r="E30" s="5">
        <f t="shared" si="0"/>
        <v>1198</v>
      </c>
      <c r="F30" s="5">
        <v>513</v>
      </c>
      <c r="G30" s="3">
        <v>171</v>
      </c>
      <c r="H30" s="15">
        <v>0</v>
      </c>
      <c r="I30" s="15">
        <f t="shared" si="1"/>
        <v>684</v>
      </c>
      <c r="J30" s="3">
        <v>121</v>
      </c>
      <c r="K30" s="5">
        <v>379</v>
      </c>
      <c r="L30" s="15">
        <v>0</v>
      </c>
      <c r="M30" s="15">
        <f t="shared" si="2"/>
        <v>500</v>
      </c>
      <c r="N30" s="3">
        <v>77.5</v>
      </c>
      <c r="O30" s="5">
        <v>305</v>
      </c>
      <c r="P30" s="14">
        <v>0</v>
      </c>
      <c r="Q30" s="14">
        <f t="shared" si="3"/>
        <v>382.5</v>
      </c>
      <c r="R30" s="3">
        <v>329</v>
      </c>
      <c r="S30" s="5">
        <v>732.5</v>
      </c>
      <c r="T30" s="14">
        <v>0</v>
      </c>
      <c r="U30" s="14">
        <f t="shared" si="4"/>
        <v>1061.5</v>
      </c>
      <c r="V30" s="3">
        <v>293</v>
      </c>
      <c r="W30" s="5">
        <v>1812</v>
      </c>
      <c r="X30" s="14">
        <v>0</v>
      </c>
      <c r="Y30" s="14">
        <f t="shared" si="5"/>
        <v>2105</v>
      </c>
      <c r="Z30" s="3">
        <v>524.5</v>
      </c>
      <c r="AA30" s="5">
        <v>1895</v>
      </c>
      <c r="AB30" s="5">
        <v>0</v>
      </c>
      <c r="AC30" s="5">
        <f t="shared" si="6"/>
        <v>2419.5</v>
      </c>
      <c r="AD30" s="3">
        <v>852.5</v>
      </c>
      <c r="AE30" s="5">
        <v>1906</v>
      </c>
      <c r="AF30" s="5">
        <v>0</v>
      </c>
      <c r="AG30" s="5">
        <f t="shared" si="7"/>
        <v>2758.5</v>
      </c>
      <c r="AH30" s="3">
        <v>517.5</v>
      </c>
      <c r="AI30" s="5">
        <v>2370.5</v>
      </c>
      <c r="AJ30" s="5">
        <v>0</v>
      </c>
      <c r="AK30" s="5">
        <f t="shared" si="8"/>
        <v>2888</v>
      </c>
      <c r="AL30" s="3">
        <v>257</v>
      </c>
      <c r="AM30" s="5">
        <v>2084.5</v>
      </c>
      <c r="AN30" s="5">
        <v>0</v>
      </c>
      <c r="AO30" s="5">
        <f t="shared" si="9"/>
        <v>2341.5</v>
      </c>
      <c r="AP30" s="3">
        <v>583</v>
      </c>
      <c r="AQ30" s="5">
        <v>1620.5</v>
      </c>
      <c r="AR30" s="11">
        <v>0</v>
      </c>
      <c r="AS30" s="15">
        <f t="shared" si="10"/>
        <v>2203.5</v>
      </c>
      <c r="AT30" s="2">
        <v>308</v>
      </c>
      <c r="AU30" s="6">
        <v>2110.5</v>
      </c>
      <c r="AV30" s="6">
        <v>0</v>
      </c>
      <c r="AW30" s="2">
        <f t="shared" si="11"/>
        <v>2418.5</v>
      </c>
    </row>
    <row r="31" spans="1:49">
      <c r="A31" s="1" t="s">
        <v>25</v>
      </c>
      <c r="B31" s="3">
        <v>0</v>
      </c>
      <c r="C31" s="5">
        <v>0</v>
      </c>
      <c r="D31" s="5">
        <v>0</v>
      </c>
      <c r="E31" s="5">
        <f t="shared" si="0"/>
        <v>0</v>
      </c>
      <c r="F31" s="5">
        <v>0</v>
      </c>
      <c r="G31" s="3">
        <v>0</v>
      </c>
      <c r="H31" s="15">
        <v>0</v>
      </c>
      <c r="I31" s="15">
        <f t="shared" si="1"/>
        <v>0</v>
      </c>
      <c r="J31" s="3">
        <v>0</v>
      </c>
      <c r="K31" s="5">
        <v>0</v>
      </c>
      <c r="L31" s="15">
        <v>0</v>
      </c>
      <c r="M31" s="15">
        <f t="shared" si="2"/>
        <v>0</v>
      </c>
      <c r="N31" s="3">
        <v>0</v>
      </c>
      <c r="O31" s="5">
        <v>0</v>
      </c>
      <c r="P31" s="14">
        <v>0</v>
      </c>
      <c r="Q31" s="14">
        <f t="shared" si="3"/>
        <v>0</v>
      </c>
      <c r="R31" s="3">
        <v>0</v>
      </c>
      <c r="S31" s="5">
        <v>0</v>
      </c>
      <c r="T31" s="14">
        <v>0</v>
      </c>
      <c r="U31" s="14">
        <f t="shared" si="4"/>
        <v>0</v>
      </c>
      <c r="V31" s="3">
        <v>0</v>
      </c>
      <c r="W31" s="5">
        <v>0</v>
      </c>
      <c r="X31" s="14">
        <v>0</v>
      </c>
      <c r="Y31" s="14">
        <f t="shared" si="5"/>
        <v>0</v>
      </c>
      <c r="Z31" s="3">
        <v>243.5</v>
      </c>
      <c r="AA31" s="5">
        <v>0</v>
      </c>
      <c r="AB31" s="5">
        <v>537.5</v>
      </c>
      <c r="AC31" s="5">
        <f t="shared" si="6"/>
        <v>781</v>
      </c>
      <c r="AD31" s="3">
        <v>517</v>
      </c>
      <c r="AE31" s="5">
        <v>0</v>
      </c>
      <c r="AF31" s="5">
        <v>2189.5</v>
      </c>
      <c r="AG31" s="5">
        <f t="shared" si="7"/>
        <v>2706.5</v>
      </c>
      <c r="AH31" s="3">
        <v>1716</v>
      </c>
      <c r="AI31" s="5">
        <v>0</v>
      </c>
      <c r="AJ31" s="5">
        <v>10303</v>
      </c>
      <c r="AK31" s="5">
        <f t="shared" si="8"/>
        <v>12019</v>
      </c>
      <c r="AL31" s="3">
        <v>1527</v>
      </c>
      <c r="AM31" s="5">
        <v>0</v>
      </c>
      <c r="AN31" s="5">
        <v>10762</v>
      </c>
      <c r="AO31" s="5">
        <f t="shared" si="9"/>
        <v>12289</v>
      </c>
      <c r="AP31" s="3">
        <v>994</v>
      </c>
      <c r="AQ31" s="5">
        <v>0</v>
      </c>
      <c r="AR31" s="11">
        <v>3143</v>
      </c>
      <c r="AS31" s="15">
        <f t="shared" si="10"/>
        <v>4137</v>
      </c>
      <c r="AT31" s="2">
        <v>0</v>
      </c>
      <c r="AU31" s="5">
        <v>0</v>
      </c>
      <c r="AV31" s="6">
        <v>0</v>
      </c>
      <c r="AW31" s="2">
        <f t="shared" si="11"/>
        <v>0</v>
      </c>
    </row>
    <row r="32" spans="1:49">
      <c r="A32" s="1" t="s">
        <v>26</v>
      </c>
      <c r="B32" s="3">
        <v>25400</v>
      </c>
      <c r="C32" s="5">
        <v>5299.5</v>
      </c>
      <c r="D32" s="5">
        <v>1547.5</v>
      </c>
      <c r="E32" s="5">
        <f t="shared" si="0"/>
        <v>32247</v>
      </c>
      <c r="F32" s="5">
        <v>5625</v>
      </c>
      <c r="G32" s="3">
        <v>23282</v>
      </c>
      <c r="H32" s="15">
        <v>906.5</v>
      </c>
      <c r="I32" s="15">
        <f t="shared" si="1"/>
        <v>29813.5</v>
      </c>
      <c r="J32" s="3">
        <v>17236</v>
      </c>
      <c r="K32" s="5">
        <v>6541.5</v>
      </c>
      <c r="L32" s="15">
        <v>1092</v>
      </c>
      <c r="M32" s="15">
        <f t="shared" si="2"/>
        <v>24869.5</v>
      </c>
      <c r="N32" s="3">
        <v>18204</v>
      </c>
      <c r="O32" s="5">
        <v>12997.5</v>
      </c>
      <c r="P32" s="14">
        <v>1551</v>
      </c>
      <c r="Q32" s="14">
        <f t="shared" si="3"/>
        <v>32752.5</v>
      </c>
      <c r="R32" s="3">
        <v>31280</v>
      </c>
      <c r="S32" s="5">
        <v>10138.5</v>
      </c>
      <c r="T32" s="14">
        <v>2848</v>
      </c>
      <c r="U32" s="14">
        <f t="shared" si="4"/>
        <v>44266.5</v>
      </c>
      <c r="V32" s="3">
        <v>29126</v>
      </c>
      <c r="W32" s="5">
        <v>7654.5</v>
      </c>
      <c r="X32" s="14">
        <v>1618</v>
      </c>
      <c r="Y32" s="14">
        <f t="shared" si="5"/>
        <v>38398.5</v>
      </c>
      <c r="Z32" s="3">
        <v>18066</v>
      </c>
      <c r="AA32" s="5">
        <v>5241</v>
      </c>
      <c r="AB32" s="5">
        <v>888.5</v>
      </c>
      <c r="AC32" s="5">
        <f t="shared" si="6"/>
        <v>24195.5</v>
      </c>
      <c r="AD32" s="3">
        <v>5848</v>
      </c>
      <c r="AE32" s="5">
        <v>1801.5</v>
      </c>
      <c r="AF32" s="5">
        <v>171</v>
      </c>
      <c r="AG32" s="5">
        <f t="shared" si="7"/>
        <v>7820.5</v>
      </c>
      <c r="AH32" s="3">
        <v>3382</v>
      </c>
      <c r="AI32" s="5">
        <v>1209</v>
      </c>
      <c r="AJ32" s="5">
        <v>50</v>
      </c>
      <c r="AK32" s="5">
        <f t="shared" si="8"/>
        <v>4641</v>
      </c>
      <c r="AL32" s="3">
        <v>6126</v>
      </c>
      <c r="AM32" s="5">
        <v>1741.5</v>
      </c>
      <c r="AN32" s="5">
        <v>166.5</v>
      </c>
      <c r="AO32" s="5">
        <f t="shared" si="9"/>
        <v>8034</v>
      </c>
      <c r="AP32" s="3">
        <v>5626</v>
      </c>
      <c r="AQ32" s="5">
        <v>1975.5</v>
      </c>
      <c r="AR32" s="11">
        <v>159.5</v>
      </c>
      <c r="AS32" s="15">
        <f t="shared" si="10"/>
        <v>7761</v>
      </c>
      <c r="AT32" s="2">
        <v>24148</v>
      </c>
      <c r="AU32" s="6">
        <v>4917</v>
      </c>
      <c r="AV32" s="6">
        <v>323</v>
      </c>
      <c r="AW32" s="2">
        <f t="shared" si="11"/>
        <v>29388</v>
      </c>
    </row>
    <row r="33" spans="1:49">
      <c r="A33" s="1" t="s">
        <v>27</v>
      </c>
      <c r="B33" s="3">
        <v>0</v>
      </c>
      <c r="C33" s="5">
        <v>0</v>
      </c>
      <c r="D33" s="5">
        <v>0</v>
      </c>
      <c r="E33" s="5">
        <f t="shared" si="0"/>
        <v>0</v>
      </c>
      <c r="F33" s="5">
        <v>0</v>
      </c>
      <c r="G33" s="3">
        <v>0</v>
      </c>
      <c r="H33" s="15">
        <v>0</v>
      </c>
      <c r="I33" s="15">
        <f t="shared" si="1"/>
        <v>0</v>
      </c>
      <c r="J33" s="3">
        <v>0</v>
      </c>
      <c r="K33" s="5">
        <v>0</v>
      </c>
      <c r="L33" s="15">
        <v>0</v>
      </c>
      <c r="M33" s="15">
        <f t="shared" si="2"/>
        <v>0</v>
      </c>
      <c r="N33" s="3">
        <v>0</v>
      </c>
      <c r="O33" s="5">
        <v>0</v>
      </c>
      <c r="P33" s="14">
        <v>0</v>
      </c>
      <c r="Q33" s="14">
        <f t="shared" si="3"/>
        <v>0</v>
      </c>
      <c r="R33" s="3">
        <v>0</v>
      </c>
      <c r="S33" s="5">
        <v>0</v>
      </c>
      <c r="T33" s="14">
        <v>0</v>
      </c>
      <c r="U33" s="14">
        <f t="shared" si="4"/>
        <v>0</v>
      </c>
      <c r="V33" s="3">
        <v>0</v>
      </c>
      <c r="W33" s="5">
        <v>0</v>
      </c>
      <c r="X33" s="14">
        <v>0</v>
      </c>
      <c r="Y33" s="14">
        <f t="shared" si="5"/>
        <v>0</v>
      </c>
      <c r="Z33" s="3">
        <v>0</v>
      </c>
      <c r="AA33" s="5">
        <v>0</v>
      </c>
      <c r="AB33" s="5">
        <v>0</v>
      </c>
      <c r="AC33" s="5">
        <f t="shared" si="6"/>
        <v>0</v>
      </c>
      <c r="AD33" s="3">
        <v>0</v>
      </c>
      <c r="AE33" s="5">
        <v>0</v>
      </c>
      <c r="AF33" s="5">
        <v>129</v>
      </c>
      <c r="AG33" s="5">
        <f t="shared" si="7"/>
        <v>129</v>
      </c>
      <c r="AH33" s="3">
        <v>1595</v>
      </c>
      <c r="AI33" s="5">
        <v>0</v>
      </c>
      <c r="AJ33" s="5">
        <v>181</v>
      </c>
      <c r="AK33" s="5">
        <f t="shared" si="8"/>
        <v>1776</v>
      </c>
      <c r="AL33" s="3">
        <v>303</v>
      </c>
      <c r="AM33" s="5">
        <v>0</v>
      </c>
      <c r="AN33" s="5">
        <v>143</v>
      </c>
      <c r="AO33" s="5">
        <f t="shared" si="9"/>
        <v>446</v>
      </c>
      <c r="AP33" s="3">
        <v>0</v>
      </c>
      <c r="AQ33" s="5">
        <v>0</v>
      </c>
      <c r="AR33" s="11">
        <v>30</v>
      </c>
      <c r="AS33" s="15">
        <f t="shared" si="10"/>
        <v>30</v>
      </c>
      <c r="AT33" s="2">
        <v>0</v>
      </c>
      <c r="AU33" s="5">
        <v>0</v>
      </c>
      <c r="AV33" s="6">
        <v>0</v>
      </c>
      <c r="AW33" s="2">
        <f t="shared" si="11"/>
        <v>0</v>
      </c>
    </row>
    <row r="34" spans="1:49">
      <c r="A34" s="1" t="s">
        <v>28</v>
      </c>
      <c r="B34" s="3">
        <v>0</v>
      </c>
      <c r="C34" s="5">
        <v>0</v>
      </c>
      <c r="D34" s="5">
        <v>1.5</v>
      </c>
      <c r="E34" s="5">
        <f t="shared" si="0"/>
        <v>1.5</v>
      </c>
      <c r="F34" s="5">
        <v>0</v>
      </c>
      <c r="G34" s="3">
        <v>0</v>
      </c>
      <c r="H34" s="15">
        <v>11</v>
      </c>
      <c r="I34" s="15">
        <f t="shared" si="1"/>
        <v>11</v>
      </c>
      <c r="J34" s="3">
        <v>0</v>
      </c>
      <c r="K34" s="5">
        <v>0</v>
      </c>
      <c r="L34" s="15">
        <v>7</v>
      </c>
      <c r="M34" s="15">
        <f t="shared" si="2"/>
        <v>7</v>
      </c>
      <c r="N34" s="3">
        <v>0</v>
      </c>
      <c r="O34" s="5">
        <v>0</v>
      </c>
      <c r="P34" s="14">
        <v>28.5</v>
      </c>
      <c r="Q34" s="14">
        <f t="shared" si="3"/>
        <v>28.5</v>
      </c>
      <c r="R34" s="3">
        <v>0</v>
      </c>
      <c r="S34" s="5">
        <v>0</v>
      </c>
      <c r="T34" s="14">
        <v>33</v>
      </c>
      <c r="U34" s="14">
        <f t="shared" si="4"/>
        <v>33</v>
      </c>
      <c r="V34" s="3">
        <v>0</v>
      </c>
      <c r="W34" s="5">
        <v>0</v>
      </c>
      <c r="X34" s="14">
        <v>9.5</v>
      </c>
      <c r="Y34" s="14">
        <f t="shared" si="5"/>
        <v>9.5</v>
      </c>
      <c r="Z34" s="3">
        <v>67</v>
      </c>
      <c r="AA34" s="5">
        <v>0</v>
      </c>
      <c r="AB34" s="5">
        <v>12</v>
      </c>
      <c r="AC34" s="5">
        <f t="shared" si="6"/>
        <v>79</v>
      </c>
      <c r="AD34" s="3">
        <v>338</v>
      </c>
      <c r="AE34" s="5">
        <v>0</v>
      </c>
      <c r="AF34" s="5">
        <v>147.5</v>
      </c>
      <c r="AG34" s="5">
        <f t="shared" si="7"/>
        <v>485.5</v>
      </c>
      <c r="AH34" s="3">
        <v>366</v>
      </c>
      <c r="AI34" s="5">
        <v>0</v>
      </c>
      <c r="AJ34" s="5">
        <v>143.5</v>
      </c>
      <c r="AK34" s="5">
        <f t="shared" si="8"/>
        <v>509.5</v>
      </c>
      <c r="AL34" s="3">
        <v>425</v>
      </c>
      <c r="AM34" s="5">
        <v>0</v>
      </c>
      <c r="AN34" s="5">
        <v>112</v>
      </c>
      <c r="AO34" s="5">
        <f t="shared" si="9"/>
        <v>537</v>
      </c>
      <c r="AP34" s="3">
        <v>86</v>
      </c>
      <c r="AQ34" s="5">
        <v>0</v>
      </c>
      <c r="AR34" s="11">
        <v>4</v>
      </c>
      <c r="AS34" s="15">
        <f t="shared" si="10"/>
        <v>90</v>
      </c>
      <c r="AT34" s="2">
        <v>0</v>
      </c>
      <c r="AU34" s="5">
        <v>0</v>
      </c>
      <c r="AV34" s="6">
        <v>0</v>
      </c>
      <c r="AW34" s="2">
        <f t="shared" si="11"/>
        <v>0</v>
      </c>
    </row>
    <row r="35" spans="1:49">
      <c r="A35" s="1" t="s">
        <v>29</v>
      </c>
      <c r="B35" s="3">
        <v>1051</v>
      </c>
      <c r="C35" s="5">
        <v>482</v>
      </c>
      <c r="D35" s="5">
        <v>56.5</v>
      </c>
      <c r="E35" s="5">
        <f t="shared" si="0"/>
        <v>1589.5</v>
      </c>
      <c r="F35" s="5">
        <v>119.5</v>
      </c>
      <c r="G35" s="3">
        <v>249.5</v>
      </c>
      <c r="H35" s="15">
        <v>1</v>
      </c>
      <c r="I35" s="15">
        <f t="shared" si="1"/>
        <v>370</v>
      </c>
      <c r="J35" s="3">
        <v>404</v>
      </c>
      <c r="K35" s="5">
        <v>192.5</v>
      </c>
      <c r="L35" s="15">
        <v>2</v>
      </c>
      <c r="M35" s="15">
        <f t="shared" si="2"/>
        <v>598.5</v>
      </c>
      <c r="N35" s="3">
        <v>474</v>
      </c>
      <c r="O35" s="5">
        <v>210</v>
      </c>
      <c r="P35" s="14">
        <v>3.5</v>
      </c>
      <c r="Q35" s="14">
        <f t="shared" si="3"/>
        <v>687.5</v>
      </c>
      <c r="R35" s="3">
        <v>1557</v>
      </c>
      <c r="S35" s="5">
        <v>531.5</v>
      </c>
      <c r="T35" s="14">
        <v>7</v>
      </c>
      <c r="U35" s="14">
        <f t="shared" si="4"/>
        <v>2095.5</v>
      </c>
      <c r="V35" s="3">
        <v>2086.5</v>
      </c>
      <c r="W35" s="5">
        <v>1163.5</v>
      </c>
      <c r="X35" s="14">
        <v>24.5</v>
      </c>
      <c r="Y35" s="14">
        <f t="shared" si="5"/>
        <v>3274.5</v>
      </c>
      <c r="Z35" s="3">
        <v>6045</v>
      </c>
      <c r="AA35" s="5">
        <v>3240.5</v>
      </c>
      <c r="AB35" s="5">
        <v>991.5</v>
      </c>
      <c r="AC35" s="5">
        <f t="shared" si="6"/>
        <v>10277</v>
      </c>
      <c r="AD35" s="3">
        <v>13986</v>
      </c>
      <c r="AE35" s="5">
        <v>4385</v>
      </c>
      <c r="AF35" s="5">
        <v>3550.5</v>
      </c>
      <c r="AG35" s="5">
        <f t="shared" si="7"/>
        <v>21921.5</v>
      </c>
      <c r="AH35" s="3">
        <v>26443.5</v>
      </c>
      <c r="AI35" s="5">
        <v>7455.5</v>
      </c>
      <c r="AJ35" s="5">
        <v>4789</v>
      </c>
      <c r="AK35" s="5">
        <f t="shared" si="8"/>
        <v>38688</v>
      </c>
      <c r="AL35" s="3">
        <v>18134</v>
      </c>
      <c r="AM35" s="5">
        <v>4062.5</v>
      </c>
      <c r="AN35" s="5">
        <v>2514</v>
      </c>
      <c r="AO35" s="5">
        <f t="shared" si="9"/>
        <v>24710.5</v>
      </c>
      <c r="AP35" s="3">
        <v>4038.5</v>
      </c>
      <c r="AQ35" s="5">
        <v>1784</v>
      </c>
      <c r="AR35" s="11">
        <v>1039.5</v>
      </c>
      <c r="AS35" s="15">
        <f t="shared" si="10"/>
        <v>6862</v>
      </c>
      <c r="AT35" s="2">
        <v>3340.5</v>
      </c>
      <c r="AU35" s="6">
        <v>1656.5</v>
      </c>
      <c r="AV35" s="6">
        <v>228</v>
      </c>
      <c r="AW35" s="2">
        <f t="shared" si="11"/>
        <v>5225</v>
      </c>
    </row>
    <row r="36" spans="1:49">
      <c r="A36" s="4" t="s">
        <v>60</v>
      </c>
      <c r="B36" s="3">
        <v>0</v>
      </c>
      <c r="C36" s="3">
        <v>0</v>
      </c>
      <c r="D36" s="5">
        <v>750</v>
      </c>
      <c r="E36" s="5">
        <f t="shared" si="0"/>
        <v>750</v>
      </c>
      <c r="F36" s="3">
        <v>0</v>
      </c>
      <c r="G36" s="3">
        <v>0</v>
      </c>
      <c r="H36" s="15">
        <v>400</v>
      </c>
      <c r="I36" s="15">
        <f t="shared" si="1"/>
        <v>400</v>
      </c>
      <c r="J36" s="3">
        <v>0</v>
      </c>
      <c r="K36" s="3">
        <v>0</v>
      </c>
      <c r="L36" s="15">
        <v>0</v>
      </c>
      <c r="M36" s="15">
        <f t="shared" si="2"/>
        <v>0</v>
      </c>
      <c r="N36" s="3">
        <v>0</v>
      </c>
      <c r="O36" s="3">
        <v>0</v>
      </c>
      <c r="P36" s="14">
        <v>0</v>
      </c>
      <c r="Q36" s="14">
        <f t="shared" si="3"/>
        <v>0</v>
      </c>
      <c r="R36" s="3">
        <v>0</v>
      </c>
      <c r="S36" s="3">
        <v>0</v>
      </c>
      <c r="T36" s="14">
        <v>0</v>
      </c>
      <c r="U36" s="14">
        <f t="shared" si="4"/>
        <v>0</v>
      </c>
      <c r="V36" s="3">
        <v>0</v>
      </c>
      <c r="W36" s="3">
        <v>0</v>
      </c>
      <c r="X36" s="14">
        <v>0</v>
      </c>
      <c r="Y36" s="14">
        <f t="shared" si="5"/>
        <v>0</v>
      </c>
      <c r="Z36" s="3">
        <v>0</v>
      </c>
      <c r="AA36" s="3">
        <v>0</v>
      </c>
      <c r="AB36" s="5">
        <v>0</v>
      </c>
      <c r="AC36" s="5">
        <f t="shared" si="6"/>
        <v>0</v>
      </c>
      <c r="AD36" s="3">
        <v>0</v>
      </c>
      <c r="AE36" s="3">
        <v>0</v>
      </c>
      <c r="AF36" s="5">
        <v>0</v>
      </c>
      <c r="AG36" s="5">
        <f t="shared" si="7"/>
        <v>0</v>
      </c>
      <c r="AH36" s="3">
        <v>0</v>
      </c>
      <c r="AI36" s="3">
        <v>0</v>
      </c>
      <c r="AJ36" s="5">
        <v>0</v>
      </c>
      <c r="AK36" s="5">
        <f t="shared" si="8"/>
        <v>0</v>
      </c>
      <c r="AL36" s="3">
        <v>0</v>
      </c>
      <c r="AM36" s="3">
        <v>0</v>
      </c>
      <c r="AN36" s="5">
        <v>0</v>
      </c>
      <c r="AO36" s="5">
        <f t="shared" si="9"/>
        <v>0</v>
      </c>
      <c r="AP36" s="3">
        <v>0</v>
      </c>
      <c r="AQ36" s="3">
        <v>0</v>
      </c>
      <c r="AR36" s="11">
        <v>0</v>
      </c>
      <c r="AS36" s="15">
        <f t="shared" si="10"/>
        <v>0</v>
      </c>
      <c r="AT36" s="3">
        <v>0</v>
      </c>
      <c r="AU36" s="3">
        <v>0</v>
      </c>
      <c r="AV36" s="6">
        <v>0</v>
      </c>
      <c r="AW36" s="2">
        <f t="shared" si="11"/>
        <v>0</v>
      </c>
    </row>
    <row r="37" spans="1:49">
      <c r="A37" s="4" t="s">
        <v>61</v>
      </c>
      <c r="B37" s="3">
        <v>0</v>
      </c>
      <c r="C37" s="3">
        <v>0</v>
      </c>
      <c r="D37" s="5">
        <v>7</v>
      </c>
      <c r="E37" s="5">
        <f t="shared" si="0"/>
        <v>7</v>
      </c>
      <c r="F37" s="3">
        <v>0</v>
      </c>
      <c r="G37" s="3">
        <v>0</v>
      </c>
      <c r="H37" s="15">
        <v>8.5</v>
      </c>
      <c r="I37" s="15">
        <f t="shared" si="1"/>
        <v>8.5</v>
      </c>
      <c r="J37" s="3">
        <v>0</v>
      </c>
      <c r="K37" s="3">
        <v>0</v>
      </c>
      <c r="L37" s="15">
        <v>18</v>
      </c>
      <c r="M37" s="15">
        <f t="shared" si="2"/>
        <v>18</v>
      </c>
      <c r="N37" s="3">
        <v>0</v>
      </c>
      <c r="O37" s="3">
        <v>0</v>
      </c>
      <c r="P37" s="14">
        <v>20</v>
      </c>
      <c r="Q37" s="14">
        <f t="shared" si="3"/>
        <v>20</v>
      </c>
      <c r="R37" s="3">
        <v>0</v>
      </c>
      <c r="S37" s="3">
        <v>0</v>
      </c>
      <c r="T37" s="14">
        <v>42</v>
      </c>
      <c r="U37" s="14">
        <f t="shared" si="4"/>
        <v>42</v>
      </c>
      <c r="V37" s="3">
        <v>0</v>
      </c>
      <c r="W37" s="3">
        <v>0</v>
      </c>
      <c r="X37" s="14">
        <v>28</v>
      </c>
      <c r="Y37" s="14">
        <f t="shared" si="5"/>
        <v>28</v>
      </c>
      <c r="Z37" s="3">
        <v>0</v>
      </c>
      <c r="AA37" s="3">
        <v>0</v>
      </c>
      <c r="AB37" s="5">
        <v>57</v>
      </c>
      <c r="AC37" s="5">
        <f t="shared" si="6"/>
        <v>57</v>
      </c>
      <c r="AD37" s="3">
        <v>0</v>
      </c>
      <c r="AE37" s="3">
        <v>0</v>
      </c>
      <c r="AF37" s="5">
        <v>347</v>
      </c>
      <c r="AG37" s="5">
        <f t="shared" si="7"/>
        <v>347</v>
      </c>
      <c r="AH37" s="3">
        <v>0</v>
      </c>
      <c r="AI37" s="3">
        <v>0</v>
      </c>
      <c r="AJ37" s="5">
        <v>611</v>
      </c>
      <c r="AK37" s="5">
        <f t="shared" si="8"/>
        <v>611</v>
      </c>
      <c r="AL37" s="3">
        <v>0</v>
      </c>
      <c r="AM37" s="3">
        <v>0</v>
      </c>
      <c r="AN37" s="5">
        <v>589</v>
      </c>
      <c r="AO37" s="5">
        <f t="shared" si="9"/>
        <v>589</v>
      </c>
      <c r="AP37" s="3">
        <v>0</v>
      </c>
      <c r="AQ37" s="3">
        <v>0</v>
      </c>
      <c r="AR37" s="11">
        <v>421</v>
      </c>
      <c r="AS37" s="15">
        <f t="shared" si="10"/>
        <v>421</v>
      </c>
      <c r="AT37" s="3">
        <v>0</v>
      </c>
      <c r="AU37" s="3">
        <v>0</v>
      </c>
      <c r="AV37" s="6">
        <v>27</v>
      </c>
      <c r="AW37" s="2">
        <f t="shared" si="11"/>
        <v>27</v>
      </c>
    </row>
    <row r="38" spans="1:49">
      <c r="A38" s="1" t="s">
        <v>30</v>
      </c>
      <c r="B38" s="3">
        <v>70.5</v>
      </c>
      <c r="C38" s="5">
        <v>42</v>
      </c>
      <c r="D38" s="5">
        <v>59</v>
      </c>
      <c r="E38" s="5">
        <f t="shared" si="0"/>
        <v>171.5</v>
      </c>
      <c r="F38" s="5">
        <v>84</v>
      </c>
      <c r="G38" s="3">
        <v>12</v>
      </c>
      <c r="H38" s="15">
        <v>26.5</v>
      </c>
      <c r="I38" s="15">
        <f t="shared" si="1"/>
        <v>122.5</v>
      </c>
      <c r="J38" s="3">
        <v>46.5</v>
      </c>
      <c r="K38" s="5">
        <v>66</v>
      </c>
      <c r="L38" s="15">
        <v>68</v>
      </c>
      <c r="M38" s="15">
        <f t="shared" si="2"/>
        <v>180.5</v>
      </c>
      <c r="N38" s="3">
        <v>82.5</v>
      </c>
      <c r="O38" s="5">
        <v>31.5</v>
      </c>
      <c r="P38" s="14">
        <v>145.5</v>
      </c>
      <c r="Q38" s="14">
        <f t="shared" si="3"/>
        <v>259.5</v>
      </c>
      <c r="R38" s="3">
        <v>67.5</v>
      </c>
      <c r="S38" s="5">
        <v>70.5</v>
      </c>
      <c r="T38" s="14">
        <v>128</v>
      </c>
      <c r="U38" s="14">
        <f t="shared" si="4"/>
        <v>266</v>
      </c>
      <c r="V38" s="3">
        <v>66</v>
      </c>
      <c r="W38" s="5">
        <v>58.5</v>
      </c>
      <c r="X38" s="14">
        <v>127.5</v>
      </c>
      <c r="Y38" s="14">
        <f t="shared" si="5"/>
        <v>252</v>
      </c>
      <c r="Z38" s="3">
        <v>2100</v>
      </c>
      <c r="AA38" s="5">
        <v>1026</v>
      </c>
      <c r="AB38" s="5">
        <v>721.5</v>
      </c>
      <c r="AC38" s="5">
        <f t="shared" si="6"/>
        <v>3847.5</v>
      </c>
      <c r="AD38" s="3">
        <v>15481.5</v>
      </c>
      <c r="AE38" s="5">
        <v>5265</v>
      </c>
      <c r="AF38" s="5">
        <v>1108.5</v>
      </c>
      <c r="AG38" s="5">
        <f t="shared" si="7"/>
        <v>21855</v>
      </c>
      <c r="AH38" s="3">
        <v>18991.5</v>
      </c>
      <c r="AI38" s="5">
        <v>7909.5</v>
      </c>
      <c r="AJ38" s="5">
        <v>1810</v>
      </c>
      <c r="AK38" s="5">
        <f t="shared" si="8"/>
        <v>28711</v>
      </c>
      <c r="AL38" s="3">
        <v>17340</v>
      </c>
      <c r="AM38" s="5">
        <v>6321</v>
      </c>
      <c r="AN38" s="5">
        <v>1691</v>
      </c>
      <c r="AO38" s="5">
        <f t="shared" si="9"/>
        <v>25352</v>
      </c>
      <c r="AP38" s="3">
        <v>8494.5</v>
      </c>
      <c r="AQ38" s="5">
        <v>4888.5</v>
      </c>
      <c r="AR38" s="11">
        <v>1168.5</v>
      </c>
      <c r="AS38" s="15">
        <f t="shared" si="10"/>
        <v>14551.5</v>
      </c>
      <c r="AT38" s="2">
        <v>2254.5</v>
      </c>
      <c r="AU38" s="6">
        <v>1924.5</v>
      </c>
      <c r="AV38" s="6">
        <v>177.5</v>
      </c>
      <c r="AW38" s="2">
        <f t="shared" si="11"/>
        <v>4356.5</v>
      </c>
    </row>
    <row r="39" spans="1:49">
      <c r="A39" s="1" t="s">
        <v>31</v>
      </c>
      <c r="B39" s="3">
        <v>534</v>
      </c>
      <c r="C39" s="5">
        <v>400</v>
      </c>
      <c r="D39" s="5">
        <v>426</v>
      </c>
      <c r="E39" s="5">
        <f t="shared" si="0"/>
        <v>1360</v>
      </c>
      <c r="F39" s="5">
        <v>4</v>
      </c>
      <c r="G39" s="3">
        <v>8</v>
      </c>
      <c r="H39" s="15">
        <v>240</v>
      </c>
      <c r="I39" s="15">
        <f t="shared" si="1"/>
        <v>252</v>
      </c>
      <c r="J39" s="3">
        <v>18</v>
      </c>
      <c r="K39" s="5">
        <v>0</v>
      </c>
      <c r="L39" s="15">
        <v>100.5</v>
      </c>
      <c r="M39" s="15">
        <f t="shared" si="2"/>
        <v>118.5</v>
      </c>
      <c r="N39" s="3">
        <v>16</v>
      </c>
      <c r="O39" s="5">
        <v>4</v>
      </c>
      <c r="P39" s="14">
        <v>84.5</v>
      </c>
      <c r="Q39" s="14">
        <f t="shared" si="3"/>
        <v>104.5</v>
      </c>
      <c r="R39" s="3">
        <v>1260</v>
      </c>
      <c r="S39" s="5">
        <v>624</v>
      </c>
      <c r="T39" s="14">
        <v>159</v>
      </c>
      <c r="U39" s="14">
        <f t="shared" si="4"/>
        <v>2043</v>
      </c>
      <c r="V39" s="3">
        <v>2284</v>
      </c>
      <c r="W39" s="5">
        <v>1518</v>
      </c>
      <c r="X39" s="14">
        <v>125</v>
      </c>
      <c r="Y39" s="14">
        <f t="shared" si="5"/>
        <v>3927</v>
      </c>
      <c r="Z39" s="3">
        <v>4218</v>
      </c>
      <c r="AA39" s="5">
        <v>1460</v>
      </c>
      <c r="AB39" s="5">
        <v>479.5</v>
      </c>
      <c r="AC39" s="5">
        <f t="shared" si="6"/>
        <v>6157.5</v>
      </c>
      <c r="AD39" s="3">
        <v>6078</v>
      </c>
      <c r="AE39" s="5">
        <v>1350</v>
      </c>
      <c r="AF39" s="5">
        <v>605</v>
      </c>
      <c r="AG39" s="5">
        <f t="shared" si="7"/>
        <v>8033</v>
      </c>
      <c r="AH39" s="3">
        <v>7088</v>
      </c>
      <c r="AI39" s="5">
        <v>1228</v>
      </c>
      <c r="AJ39" s="5">
        <v>572</v>
      </c>
      <c r="AK39" s="5">
        <f t="shared" si="8"/>
        <v>8888</v>
      </c>
      <c r="AL39" s="3">
        <v>5698</v>
      </c>
      <c r="AM39" s="5">
        <v>1136</v>
      </c>
      <c r="AN39" s="5">
        <v>525.5</v>
      </c>
      <c r="AO39" s="5">
        <f t="shared" si="9"/>
        <v>7359.5</v>
      </c>
      <c r="AP39" s="3">
        <v>3304</v>
      </c>
      <c r="AQ39" s="5">
        <v>1314</v>
      </c>
      <c r="AR39" s="11">
        <v>626.5</v>
      </c>
      <c r="AS39" s="15">
        <f t="shared" si="10"/>
        <v>5244.5</v>
      </c>
      <c r="AT39" s="2">
        <v>3234</v>
      </c>
      <c r="AU39" s="6">
        <v>2024</v>
      </c>
      <c r="AV39" s="6">
        <v>723</v>
      </c>
      <c r="AW39" s="2">
        <f t="shared" si="11"/>
        <v>5981</v>
      </c>
    </row>
    <row r="40" spans="1:49">
      <c r="A40" s="1" t="s">
        <v>32</v>
      </c>
      <c r="B40" s="3">
        <v>0</v>
      </c>
      <c r="C40" s="5">
        <v>0</v>
      </c>
      <c r="D40" s="5">
        <v>0</v>
      </c>
      <c r="E40" s="5">
        <f t="shared" si="0"/>
        <v>0</v>
      </c>
      <c r="F40" s="5">
        <v>0</v>
      </c>
      <c r="G40" s="3">
        <v>0</v>
      </c>
      <c r="H40" s="15">
        <v>0</v>
      </c>
      <c r="I40" s="15">
        <f t="shared" si="1"/>
        <v>0</v>
      </c>
      <c r="J40" s="3">
        <v>0</v>
      </c>
      <c r="K40" s="5">
        <v>0</v>
      </c>
      <c r="L40" s="15">
        <v>0</v>
      </c>
      <c r="M40" s="15">
        <f t="shared" si="2"/>
        <v>0</v>
      </c>
      <c r="N40" s="3">
        <v>0</v>
      </c>
      <c r="O40" s="5">
        <v>0</v>
      </c>
      <c r="P40" s="14">
        <v>0</v>
      </c>
      <c r="Q40" s="14">
        <f t="shared" si="3"/>
        <v>0</v>
      </c>
      <c r="R40" s="3">
        <v>0</v>
      </c>
      <c r="S40" s="5">
        <v>0</v>
      </c>
      <c r="T40" s="14">
        <v>0</v>
      </c>
      <c r="U40" s="14">
        <f t="shared" si="4"/>
        <v>0</v>
      </c>
      <c r="V40" s="3">
        <v>324</v>
      </c>
      <c r="W40" s="5">
        <v>0</v>
      </c>
      <c r="X40" s="14">
        <v>0</v>
      </c>
      <c r="Y40" s="14">
        <f t="shared" si="5"/>
        <v>324</v>
      </c>
      <c r="Z40" s="3">
        <v>7255</v>
      </c>
      <c r="AA40" s="5">
        <v>1121.5</v>
      </c>
      <c r="AB40" s="5">
        <v>0</v>
      </c>
      <c r="AC40" s="5">
        <f t="shared" si="6"/>
        <v>8376.5</v>
      </c>
      <c r="AD40" s="3">
        <v>10029</v>
      </c>
      <c r="AE40" s="5">
        <v>1123.5</v>
      </c>
      <c r="AF40" s="5">
        <v>0</v>
      </c>
      <c r="AG40" s="5">
        <f t="shared" si="7"/>
        <v>11152.5</v>
      </c>
      <c r="AH40" s="3">
        <v>9676.5</v>
      </c>
      <c r="AI40" s="5">
        <v>1120</v>
      </c>
      <c r="AJ40" s="5">
        <v>0</v>
      </c>
      <c r="AK40" s="5">
        <f t="shared" si="8"/>
        <v>10796.5</v>
      </c>
      <c r="AL40" s="3">
        <v>7679</v>
      </c>
      <c r="AM40" s="5">
        <v>1155.5</v>
      </c>
      <c r="AN40" s="5">
        <v>0</v>
      </c>
      <c r="AO40" s="5">
        <f t="shared" si="9"/>
        <v>8834.5</v>
      </c>
      <c r="AP40" s="3">
        <v>7064</v>
      </c>
      <c r="AQ40" s="5">
        <v>1116.5</v>
      </c>
      <c r="AR40" s="11">
        <v>0</v>
      </c>
      <c r="AS40" s="15">
        <f t="shared" si="10"/>
        <v>8180.5</v>
      </c>
      <c r="AT40" s="2">
        <v>3073</v>
      </c>
      <c r="AU40" s="6">
        <v>530</v>
      </c>
      <c r="AV40" s="6">
        <v>0</v>
      </c>
      <c r="AW40" s="2">
        <f t="shared" si="11"/>
        <v>3603</v>
      </c>
    </row>
    <row r="41" spans="1:49">
      <c r="A41" s="1" t="s">
        <v>33</v>
      </c>
      <c r="B41" s="3">
        <v>0</v>
      </c>
      <c r="C41" s="5">
        <v>0</v>
      </c>
      <c r="D41" s="5">
        <v>73.5</v>
      </c>
      <c r="E41" s="5">
        <f t="shared" si="0"/>
        <v>73.5</v>
      </c>
      <c r="F41" s="5">
        <v>0</v>
      </c>
      <c r="G41" s="3">
        <v>0</v>
      </c>
      <c r="H41" s="15">
        <v>276</v>
      </c>
      <c r="I41" s="15">
        <f t="shared" si="1"/>
        <v>276</v>
      </c>
      <c r="J41" s="3">
        <v>0</v>
      </c>
      <c r="K41" s="5">
        <v>0</v>
      </c>
      <c r="L41" s="15">
        <v>596.5</v>
      </c>
      <c r="M41" s="15">
        <f t="shared" si="2"/>
        <v>596.5</v>
      </c>
      <c r="N41" s="3">
        <v>0</v>
      </c>
      <c r="O41" s="5">
        <v>0</v>
      </c>
      <c r="P41" s="14">
        <v>644</v>
      </c>
      <c r="Q41" s="14">
        <f t="shared" si="3"/>
        <v>644</v>
      </c>
      <c r="R41" s="3">
        <v>0</v>
      </c>
      <c r="S41" s="5">
        <v>0</v>
      </c>
      <c r="T41" s="14">
        <v>1068.5</v>
      </c>
      <c r="U41" s="14">
        <f t="shared" si="4"/>
        <v>1068.5</v>
      </c>
      <c r="V41" s="3">
        <v>0</v>
      </c>
      <c r="W41" s="5">
        <v>0</v>
      </c>
      <c r="X41" s="14">
        <v>899</v>
      </c>
      <c r="Y41" s="14">
        <f t="shared" si="5"/>
        <v>899</v>
      </c>
      <c r="Z41" s="3">
        <v>1492.5</v>
      </c>
      <c r="AA41" s="5">
        <v>488.5</v>
      </c>
      <c r="AB41" s="5">
        <v>2524.5</v>
      </c>
      <c r="AC41" s="5">
        <f t="shared" si="6"/>
        <v>4505.5</v>
      </c>
      <c r="AD41" s="3">
        <v>7735.5</v>
      </c>
      <c r="AE41" s="5">
        <v>3009</v>
      </c>
      <c r="AF41" s="5">
        <v>5637.5</v>
      </c>
      <c r="AG41" s="5">
        <f t="shared" si="7"/>
        <v>16382</v>
      </c>
      <c r="AH41" s="3">
        <v>20319</v>
      </c>
      <c r="AI41" s="5">
        <v>10515</v>
      </c>
      <c r="AJ41" s="5">
        <v>13402</v>
      </c>
      <c r="AK41" s="5">
        <f t="shared" si="8"/>
        <v>44236</v>
      </c>
      <c r="AL41" s="3">
        <v>25125</v>
      </c>
      <c r="AM41" s="5">
        <v>8553</v>
      </c>
      <c r="AN41" s="5">
        <v>12684</v>
      </c>
      <c r="AO41" s="5">
        <f t="shared" si="9"/>
        <v>46362</v>
      </c>
      <c r="AP41" s="3">
        <v>8107.5</v>
      </c>
      <c r="AQ41" s="5">
        <v>4302</v>
      </c>
      <c r="AR41" s="11">
        <v>7741</v>
      </c>
      <c r="AS41" s="15">
        <f t="shared" si="10"/>
        <v>20150.5</v>
      </c>
      <c r="AT41" s="2">
        <v>666</v>
      </c>
      <c r="AU41" s="6">
        <v>683</v>
      </c>
      <c r="AV41" s="6">
        <v>561</v>
      </c>
      <c r="AW41" s="2">
        <f t="shared" si="11"/>
        <v>1910</v>
      </c>
    </row>
    <row r="42" spans="1:49">
      <c r="A42" s="4" t="s">
        <v>62</v>
      </c>
      <c r="B42" s="3">
        <v>0</v>
      </c>
      <c r="C42" s="3">
        <v>0</v>
      </c>
      <c r="D42" s="5">
        <v>27</v>
      </c>
      <c r="E42" s="5">
        <f t="shared" si="0"/>
        <v>27</v>
      </c>
      <c r="F42" s="3">
        <v>0</v>
      </c>
      <c r="G42" s="3">
        <v>0</v>
      </c>
      <c r="H42" s="15">
        <v>2.5</v>
      </c>
      <c r="I42" s="15">
        <f t="shared" si="1"/>
        <v>2.5</v>
      </c>
      <c r="J42" s="3">
        <v>0</v>
      </c>
      <c r="K42" s="3">
        <v>0</v>
      </c>
      <c r="L42" s="15">
        <v>18.5</v>
      </c>
      <c r="M42" s="15">
        <f t="shared" si="2"/>
        <v>18.5</v>
      </c>
      <c r="N42" s="3">
        <v>0</v>
      </c>
      <c r="O42" s="3">
        <v>0</v>
      </c>
      <c r="P42" s="14">
        <v>44.5</v>
      </c>
      <c r="Q42" s="14">
        <f t="shared" si="3"/>
        <v>44.5</v>
      </c>
      <c r="R42" s="3">
        <v>0</v>
      </c>
      <c r="S42" s="3">
        <v>0</v>
      </c>
      <c r="T42" s="14">
        <v>91</v>
      </c>
      <c r="U42" s="14">
        <f t="shared" si="4"/>
        <v>91</v>
      </c>
      <c r="V42" s="3">
        <v>0</v>
      </c>
      <c r="W42" s="3">
        <v>0</v>
      </c>
      <c r="X42" s="14">
        <v>82.5</v>
      </c>
      <c r="Y42" s="14">
        <f t="shared" si="5"/>
        <v>82.5</v>
      </c>
      <c r="Z42" s="3">
        <v>0</v>
      </c>
      <c r="AA42" s="3">
        <v>0</v>
      </c>
      <c r="AB42" s="5">
        <v>796</v>
      </c>
      <c r="AC42" s="5">
        <f t="shared" si="6"/>
        <v>796</v>
      </c>
      <c r="AD42" s="3">
        <v>0</v>
      </c>
      <c r="AE42" s="3">
        <v>0</v>
      </c>
      <c r="AF42" s="5">
        <v>2466.5</v>
      </c>
      <c r="AG42" s="5">
        <f t="shared" si="7"/>
        <v>2466.5</v>
      </c>
      <c r="AH42" s="3">
        <v>0</v>
      </c>
      <c r="AI42" s="3">
        <v>0</v>
      </c>
      <c r="AJ42" s="5">
        <v>6742</v>
      </c>
      <c r="AK42" s="5">
        <f t="shared" si="8"/>
        <v>6742</v>
      </c>
      <c r="AL42" s="3">
        <v>0</v>
      </c>
      <c r="AM42" s="3">
        <v>0</v>
      </c>
      <c r="AN42" s="5">
        <v>7929</v>
      </c>
      <c r="AO42" s="5">
        <f t="shared" si="9"/>
        <v>7929</v>
      </c>
      <c r="AP42" s="3">
        <v>0</v>
      </c>
      <c r="AQ42" s="3">
        <v>0</v>
      </c>
      <c r="AR42" s="11">
        <v>3837.5</v>
      </c>
      <c r="AS42" s="15">
        <f t="shared" si="10"/>
        <v>3837.5</v>
      </c>
      <c r="AT42" s="3">
        <v>0</v>
      </c>
      <c r="AU42" s="3">
        <v>0</v>
      </c>
      <c r="AV42" s="6">
        <v>554.5</v>
      </c>
      <c r="AW42" s="2">
        <f t="shared" si="11"/>
        <v>554.5</v>
      </c>
    </row>
    <row r="43" spans="1:49">
      <c r="A43" s="1" t="s">
        <v>34</v>
      </c>
      <c r="B43" s="3">
        <v>804</v>
      </c>
      <c r="C43" s="5">
        <v>1095.5</v>
      </c>
      <c r="D43" s="5">
        <v>383</v>
      </c>
      <c r="E43" s="5">
        <f t="shared" si="0"/>
        <v>2282.5</v>
      </c>
      <c r="F43" s="5">
        <v>547.5</v>
      </c>
      <c r="G43" s="3">
        <v>378</v>
      </c>
      <c r="H43" s="15">
        <v>286</v>
      </c>
      <c r="I43" s="15">
        <f t="shared" si="1"/>
        <v>1211.5</v>
      </c>
      <c r="J43" s="3">
        <v>444.5</v>
      </c>
      <c r="K43" s="5">
        <v>683.5</v>
      </c>
      <c r="L43" s="15">
        <v>254.5</v>
      </c>
      <c r="M43" s="15">
        <f t="shared" si="2"/>
        <v>1382.5</v>
      </c>
      <c r="N43" s="3">
        <v>1027.5</v>
      </c>
      <c r="O43" s="5">
        <v>1069</v>
      </c>
      <c r="P43" s="14">
        <v>462.5</v>
      </c>
      <c r="Q43" s="14">
        <f t="shared" si="3"/>
        <v>2559</v>
      </c>
      <c r="R43" s="3">
        <v>1733</v>
      </c>
      <c r="S43" s="5">
        <v>1364</v>
      </c>
      <c r="T43" s="14">
        <v>896.5</v>
      </c>
      <c r="U43" s="14">
        <f t="shared" si="4"/>
        <v>3993.5</v>
      </c>
      <c r="V43" s="3">
        <v>3045.5</v>
      </c>
      <c r="W43" s="5">
        <v>2588</v>
      </c>
      <c r="X43" s="14">
        <v>1585.5</v>
      </c>
      <c r="Y43" s="14">
        <f t="shared" si="5"/>
        <v>7219</v>
      </c>
      <c r="Z43" s="3">
        <v>8689.5</v>
      </c>
      <c r="AA43" s="5">
        <v>5688.5</v>
      </c>
      <c r="AB43" s="5">
        <v>4679</v>
      </c>
      <c r="AC43" s="5">
        <f t="shared" si="6"/>
        <v>19057</v>
      </c>
      <c r="AD43" s="3">
        <v>18271.5</v>
      </c>
      <c r="AE43" s="5">
        <v>10332.5</v>
      </c>
      <c r="AF43" s="5">
        <v>10541</v>
      </c>
      <c r="AG43" s="5">
        <f t="shared" si="7"/>
        <v>39145</v>
      </c>
      <c r="AH43" s="3">
        <v>34812</v>
      </c>
      <c r="AI43" s="5">
        <v>14777.5</v>
      </c>
      <c r="AJ43" s="5">
        <v>21278.5</v>
      </c>
      <c r="AK43" s="5">
        <f t="shared" si="8"/>
        <v>70868</v>
      </c>
      <c r="AL43" s="3">
        <v>39919.5</v>
      </c>
      <c r="AM43" s="5">
        <v>16028</v>
      </c>
      <c r="AN43" s="5">
        <v>22383</v>
      </c>
      <c r="AO43" s="5">
        <f t="shared" si="9"/>
        <v>78330.5</v>
      </c>
      <c r="AP43" s="3">
        <v>18979.5</v>
      </c>
      <c r="AQ43" s="5">
        <v>8568</v>
      </c>
      <c r="AR43" s="11">
        <v>14916</v>
      </c>
      <c r="AS43" s="15">
        <f t="shared" si="10"/>
        <v>42463.5</v>
      </c>
      <c r="AT43" s="2">
        <v>2066</v>
      </c>
      <c r="AU43" s="6">
        <v>3338</v>
      </c>
      <c r="AV43" s="6">
        <v>461</v>
      </c>
      <c r="AW43" s="2">
        <f t="shared" si="11"/>
        <v>5865</v>
      </c>
    </row>
    <row r="44" spans="1:49">
      <c r="A44" s="4" t="s">
        <v>63</v>
      </c>
      <c r="B44" s="3">
        <v>0</v>
      </c>
      <c r="C44" s="3">
        <v>0</v>
      </c>
      <c r="D44" s="5">
        <v>17.5</v>
      </c>
      <c r="E44" s="5">
        <f t="shared" si="0"/>
        <v>17.5</v>
      </c>
      <c r="F44" s="3">
        <v>0</v>
      </c>
      <c r="G44" s="3">
        <v>0</v>
      </c>
      <c r="H44" s="15">
        <v>4.5</v>
      </c>
      <c r="I44" s="15">
        <f t="shared" si="1"/>
        <v>4.5</v>
      </c>
      <c r="J44" s="3">
        <v>0</v>
      </c>
      <c r="K44" s="3">
        <v>0</v>
      </c>
      <c r="L44" s="15">
        <v>6</v>
      </c>
      <c r="M44" s="15">
        <f t="shared" si="2"/>
        <v>6</v>
      </c>
      <c r="N44" s="3">
        <v>0</v>
      </c>
      <c r="O44" s="3">
        <v>0</v>
      </c>
      <c r="P44" s="14">
        <v>14</v>
      </c>
      <c r="Q44" s="14">
        <f t="shared" si="3"/>
        <v>14</v>
      </c>
      <c r="R44" s="3">
        <v>0</v>
      </c>
      <c r="S44" s="3">
        <v>0</v>
      </c>
      <c r="T44" s="14">
        <v>41</v>
      </c>
      <c r="U44" s="14">
        <f t="shared" si="4"/>
        <v>41</v>
      </c>
      <c r="V44" s="3">
        <v>0</v>
      </c>
      <c r="W44" s="3">
        <v>0</v>
      </c>
      <c r="X44" s="14">
        <v>39</v>
      </c>
      <c r="Y44" s="14">
        <f t="shared" si="5"/>
        <v>39</v>
      </c>
      <c r="Z44" s="3">
        <v>0</v>
      </c>
      <c r="AA44" s="3">
        <v>0</v>
      </c>
      <c r="AB44" s="5">
        <v>50</v>
      </c>
      <c r="AC44" s="5">
        <f t="shared" si="6"/>
        <v>50</v>
      </c>
      <c r="AD44" s="3">
        <v>0</v>
      </c>
      <c r="AE44" s="3">
        <v>0</v>
      </c>
      <c r="AF44" s="5">
        <v>43</v>
      </c>
      <c r="AG44" s="5">
        <f t="shared" si="7"/>
        <v>43</v>
      </c>
      <c r="AH44" s="3">
        <v>0</v>
      </c>
      <c r="AI44" s="3">
        <v>0</v>
      </c>
      <c r="AJ44" s="5">
        <v>40</v>
      </c>
      <c r="AK44" s="5">
        <f t="shared" si="8"/>
        <v>40</v>
      </c>
      <c r="AL44" s="3">
        <v>0</v>
      </c>
      <c r="AM44" s="3">
        <v>0</v>
      </c>
      <c r="AN44" s="5">
        <v>30</v>
      </c>
      <c r="AO44" s="5">
        <f t="shared" si="9"/>
        <v>30</v>
      </c>
      <c r="AP44" s="3">
        <v>0</v>
      </c>
      <c r="AQ44" s="3">
        <v>0</v>
      </c>
      <c r="AR44" s="11">
        <v>21.5</v>
      </c>
      <c r="AS44" s="15">
        <f t="shared" si="10"/>
        <v>21.5</v>
      </c>
      <c r="AT44" s="3">
        <v>0</v>
      </c>
      <c r="AU44" s="3">
        <v>0</v>
      </c>
      <c r="AV44" s="6">
        <v>36</v>
      </c>
      <c r="AW44" s="2">
        <f t="shared" si="11"/>
        <v>36</v>
      </c>
    </row>
    <row r="45" spans="1:49">
      <c r="A45" s="1" t="s">
        <v>35</v>
      </c>
      <c r="B45" s="3">
        <v>137.5</v>
      </c>
      <c r="C45" s="5">
        <v>0</v>
      </c>
      <c r="D45" s="5">
        <v>75</v>
      </c>
      <c r="E45" s="5">
        <f t="shared" si="0"/>
        <v>212.5</v>
      </c>
      <c r="F45" s="5">
        <v>0</v>
      </c>
      <c r="G45" s="3">
        <v>140</v>
      </c>
      <c r="H45" s="15">
        <v>30</v>
      </c>
      <c r="I45" s="15">
        <f t="shared" si="1"/>
        <v>170</v>
      </c>
      <c r="J45" s="3">
        <v>104</v>
      </c>
      <c r="K45" s="5">
        <v>0</v>
      </c>
      <c r="L45" s="15">
        <v>55.5</v>
      </c>
      <c r="M45" s="15">
        <f t="shared" si="2"/>
        <v>159.5</v>
      </c>
      <c r="N45" s="3">
        <v>71</v>
      </c>
      <c r="O45" s="5">
        <v>0</v>
      </c>
      <c r="P45" s="14">
        <v>29</v>
      </c>
      <c r="Q45" s="14">
        <f t="shared" si="3"/>
        <v>100</v>
      </c>
      <c r="R45" s="3">
        <v>416.5</v>
      </c>
      <c r="S45" s="5">
        <v>0</v>
      </c>
      <c r="T45" s="14">
        <v>204.5</v>
      </c>
      <c r="U45" s="14">
        <f t="shared" si="4"/>
        <v>621</v>
      </c>
      <c r="V45" s="3">
        <v>302.5</v>
      </c>
      <c r="W45" s="5">
        <v>0</v>
      </c>
      <c r="X45" s="14">
        <v>169.5</v>
      </c>
      <c r="Y45" s="14">
        <f t="shared" si="5"/>
        <v>472</v>
      </c>
      <c r="Z45" s="3">
        <v>366</v>
      </c>
      <c r="AA45" s="5">
        <v>0</v>
      </c>
      <c r="AB45" s="5">
        <v>366.5</v>
      </c>
      <c r="AC45" s="5">
        <f t="shared" si="6"/>
        <v>732.5</v>
      </c>
      <c r="AD45" s="3">
        <v>456.5</v>
      </c>
      <c r="AE45" s="5">
        <v>0</v>
      </c>
      <c r="AF45" s="5">
        <v>616.5</v>
      </c>
      <c r="AG45" s="5">
        <f t="shared" si="7"/>
        <v>1073</v>
      </c>
      <c r="AH45" s="3">
        <v>781.5</v>
      </c>
      <c r="AI45" s="5">
        <v>0</v>
      </c>
      <c r="AJ45" s="5">
        <v>1004</v>
      </c>
      <c r="AK45" s="5">
        <f t="shared" si="8"/>
        <v>1785.5</v>
      </c>
      <c r="AL45" s="3">
        <v>684.5</v>
      </c>
      <c r="AM45" s="5">
        <v>0</v>
      </c>
      <c r="AN45" s="5">
        <v>838.5</v>
      </c>
      <c r="AO45" s="5">
        <f t="shared" si="9"/>
        <v>1523</v>
      </c>
      <c r="AP45" s="3">
        <v>396.5</v>
      </c>
      <c r="AQ45" s="5">
        <v>0</v>
      </c>
      <c r="AR45" s="11">
        <v>428</v>
      </c>
      <c r="AS45" s="15">
        <f t="shared" si="10"/>
        <v>824.5</v>
      </c>
      <c r="AT45" s="2">
        <v>234</v>
      </c>
      <c r="AU45" s="5">
        <v>0</v>
      </c>
      <c r="AV45" s="6">
        <v>214</v>
      </c>
      <c r="AW45" s="2">
        <f t="shared" si="11"/>
        <v>448</v>
      </c>
    </row>
    <row r="46" spans="1:49">
      <c r="A46" s="1" t="s">
        <v>36</v>
      </c>
      <c r="B46" s="3">
        <v>394.5</v>
      </c>
      <c r="C46" s="5">
        <v>75</v>
      </c>
      <c r="D46" s="5">
        <v>104</v>
      </c>
      <c r="E46" s="5">
        <f t="shared" si="0"/>
        <v>573.5</v>
      </c>
      <c r="F46" s="5">
        <v>126</v>
      </c>
      <c r="G46" s="3">
        <v>34.5</v>
      </c>
      <c r="H46" s="15">
        <v>89</v>
      </c>
      <c r="I46" s="15">
        <f t="shared" si="1"/>
        <v>249.5</v>
      </c>
      <c r="J46" s="3">
        <v>195</v>
      </c>
      <c r="K46" s="5">
        <v>51</v>
      </c>
      <c r="L46" s="15">
        <v>166</v>
      </c>
      <c r="M46" s="15">
        <f t="shared" si="2"/>
        <v>412</v>
      </c>
      <c r="N46" s="3">
        <v>9</v>
      </c>
      <c r="O46" s="5">
        <v>240</v>
      </c>
      <c r="P46" s="14">
        <v>142</v>
      </c>
      <c r="Q46" s="14">
        <f t="shared" si="3"/>
        <v>391</v>
      </c>
      <c r="R46" s="3">
        <v>28.5</v>
      </c>
      <c r="S46" s="5">
        <v>472.5</v>
      </c>
      <c r="T46" s="14">
        <v>340</v>
      </c>
      <c r="U46" s="14">
        <f t="shared" si="4"/>
        <v>841</v>
      </c>
      <c r="V46" s="3">
        <v>748.5</v>
      </c>
      <c r="W46" s="5">
        <v>157.5</v>
      </c>
      <c r="X46" s="14">
        <v>210.5</v>
      </c>
      <c r="Y46" s="14">
        <f t="shared" si="5"/>
        <v>1116.5</v>
      </c>
      <c r="Z46" s="3">
        <v>4227</v>
      </c>
      <c r="AA46" s="5">
        <v>3615</v>
      </c>
      <c r="AB46" s="5">
        <v>1268.5</v>
      </c>
      <c r="AC46" s="5">
        <f t="shared" si="6"/>
        <v>9110.5</v>
      </c>
      <c r="AD46" s="3">
        <v>25431</v>
      </c>
      <c r="AE46" s="5">
        <v>11596.5</v>
      </c>
      <c r="AF46" s="5">
        <v>6441.5</v>
      </c>
      <c r="AG46" s="5">
        <f t="shared" si="7"/>
        <v>43469</v>
      </c>
      <c r="AH46" s="3">
        <v>33925.5</v>
      </c>
      <c r="AI46" s="5">
        <v>12793.5</v>
      </c>
      <c r="AJ46" s="5">
        <v>12963</v>
      </c>
      <c r="AK46" s="5">
        <f t="shared" si="8"/>
        <v>59682</v>
      </c>
      <c r="AL46" s="3">
        <v>31399.5</v>
      </c>
      <c r="AM46" s="5">
        <v>12196.5</v>
      </c>
      <c r="AN46" s="5">
        <v>11813</v>
      </c>
      <c r="AO46" s="5">
        <f t="shared" si="9"/>
        <v>55409</v>
      </c>
      <c r="AP46" s="3">
        <v>18066</v>
      </c>
      <c r="AQ46" s="5">
        <v>10342.5</v>
      </c>
      <c r="AR46" s="11">
        <v>5485</v>
      </c>
      <c r="AS46" s="15">
        <f t="shared" si="10"/>
        <v>33893.5</v>
      </c>
      <c r="AT46" s="2">
        <v>3673.5</v>
      </c>
      <c r="AU46" s="6">
        <v>4155</v>
      </c>
      <c r="AV46" s="6">
        <v>1214.5</v>
      </c>
      <c r="AW46" s="2">
        <f t="shared" si="11"/>
        <v>9043</v>
      </c>
    </row>
    <row r="47" spans="1:49">
      <c r="A47" s="4" t="s">
        <v>64</v>
      </c>
      <c r="B47" s="3">
        <v>0</v>
      </c>
      <c r="C47" s="3">
        <v>0</v>
      </c>
      <c r="D47" s="5">
        <v>121.5</v>
      </c>
      <c r="E47" s="5">
        <f t="shared" si="0"/>
        <v>121.5</v>
      </c>
      <c r="F47" s="3">
        <v>0</v>
      </c>
      <c r="G47" s="3">
        <v>0</v>
      </c>
      <c r="H47" s="15">
        <v>85</v>
      </c>
      <c r="I47" s="15">
        <f t="shared" si="1"/>
        <v>85</v>
      </c>
      <c r="J47" s="3">
        <v>0</v>
      </c>
      <c r="K47" s="3">
        <v>0</v>
      </c>
      <c r="L47" s="15">
        <v>105.5</v>
      </c>
      <c r="M47" s="15">
        <f t="shared" si="2"/>
        <v>105.5</v>
      </c>
      <c r="N47" s="3">
        <v>0</v>
      </c>
      <c r="O47" s="3">
        <v>0</v>
      </c>
      <c r="P47" s="14">
        <v>173</v>
      </c>
      <c r="Q47" s="14">
        <f t="shared" si="3"/>
        <v>173</v>
      </c>
      <c r="R47" s="3">
        <v>0</v>
      </c>
      <c r="S47" s="3">
        <v>0</v>
      </c>
      <c r="T47" s="14">
        <v>469</v>
      </c>
      <c r="U47" s="14">
        <f t="shared" si="4"/>
        <v>469</v>
      </c>
      <c r="V47" s="3">
        <v>0</v>
      </c>
      <c r="W47" s="3">
        <v>0</v>
      </c>
      <c r="X47" s="14">
        <v>197</v>
      </c>
      <c r="Y47" s="14">
        <f t="shared" si="5"/>
        <v>197</v>
      </c>
      <c r="Z47" s="3">
        <v>0</v>
      </c>
      <c r="AA47" s="3">
        <v>0</v>
      </c>
      <c r="AB47" s="5">
        <v>120</v>
      </c>
      <c r="AC47" s="5">
        <f t="shared" si="6"/>
        <v>120</v>
      </c>
      <c r="AD47" s="3">
        <v>0</v>
      </c>
      <c r="AE47" s="3">
        <v>0</v>
      </c>
      <c r="AF47" s="5">
        <v>37</v>
      </c>
      <c r="AG47" s="5">
        <f t="shared" si="7"/>
        <v>37</v>
      </c>
      <c r="AH47" s="3">
        <v>0</v>
      </c>
      <c r="AI47" s="3">
        <v>0</v>
      </c>
      <c r="AJ47" s="5">
        <v>16.5</v>
      </c>
      <c r="AK47" s="5">
        <f t="shared" si="8"/>
        <v>16.5</v>
      </c>
      <c r="AL47" s="3">
        <v>0</v>
      </c>
      <c r="AM47" s="3">
        <v>0</v>
      </c>
      <c r="AN47" s="5">
        <v>25</v>
      </c>
      <c r="AO47" s="5">
        <f t="shared" si="9"/>
        <v>25</v>
      </c>
      <c r="AP47" s="3">
        <v>0</v>
      </c>
      <c r="AQ47" s="3">
        <v>0</v>
      </c>
      <c r="AR47" s="11">
        <v>93</v>
      </c>
      <c r="AS47" s="15">
        <f t="shared" si="10"/>
        <v>93</v>
      </c>
      <c r="AT47" s="3">
        <v>0</v>
      </c>
      <c r="AU47" s="3">
        <v>0</v>
      </c>
      <c r="AV47" s="6">
        <v>152</v>
      </c>
      <c r="AW47" s="2">
        <f t="shared" si="11"/>
        <v>152</v>
      </c>
    </row>
    <row r="48" spans="1:49">
      <c r="A48" s="1" t="s">
        <v>37</v>
      </c>
      <c r="B48" s="3">
        <v>1464.5</v>
      </c>
      <c r="C48" s="5">
        <v>459.5</v>
      </c>
      <c r="D48" s="5">
        <v>339</v>
      </c>
      <c r="E48" s="5">
        <f t="shared" si="0"/>
        <v>2263</v>
      </c>
      <c r="F48" s="5">
        <v>213</v>
      </c>
      <c r="G48" s="3">
        <v>561.5</v>
      </c>
      <c r="H48" s="15">
        <v>149.5</v>
      </c>
      <c r="I48" s="15">
        <f t="shared" si="1"/>
        <v>924</v>
      </c>
      <c r="J48" s="3">
        <v>791.5</v>
      </c>
      <c r="K48" s="5">
        <v>173.5</v>
      </c>
      <c r="L48" s="15">
        <v>258</v>
      </c>
      <c r="M48" s="15">
        <f t="shared" si="2"/>
        <v>1223</v>
      </c>
      <c r="N48" s="3">
        <v>835</v>
      </c>
      <c r="O48" s="5">
        <v>277</v>
      </c>
      <c r="P48" s="14">
        <v>434.5</v>
      </c>
      <c r="Q48" s="14">
        <f t="shared" si="3"/>
        <v>1546.5</v>
      </c>
      <c r="R48" s="3">
        <v>2442</v>
      </c>
      <c r="S48" s="5">
        <v>675.5</v>
      </c>
      <c r="T48" s="14">
        <v>931.5</v>
      </c>
      <c r="U48" s="14">
        <f t="shared" si="4"/>
        <v>4049</v>
      </c>
      <c r="V48" s="3">
        <v>4236</v>
      </c>
      <c r="W48" s="5">
        <v>1353.5</v>
      </c>
      <c r="X48" s="14">
        <v>1115.5</v>
      </c>
      <c r="Y48" s="14">
        <f t="shared" si="5"/>
        <v>6705</v>
      </c>
      <c r="Z48" s="3">
        <v>10343</v>
      </c>
      <c r="AA48" s="5">
        <v>6418.5</v>
      </c>
      <c r="AB48" s="5">
        <v>1518.5</v>
      </c>
      <c r="AC48" s="5">
        <f t="shared" si="6"/>
        <v>18280</v>
      </c>
      <c r="AD48" s="3">
        <v>21042</v>
      </c>
      <c r="AE48" s="5">
        <v>6724</v>
      </c>
      <c r="AF48" s="5">
        <v>6048</v>
      </c>
      <c r="AG48" s="5">
        <f t="shared" si="7"/>
        <v>33814</v>
      </c>
      <c r="AH48" s="3">
        <v>33390</v>
      </c>
      <c r="AI48" s="5">
        <v>8295</v>
      </c>
      <c r="AJ48" s="5">
        <v>6938</v>
      </c>
      <c r="AK48" s="5">
        <f t="shared" si="8"/>
        <v>48623</v>
      </c>
      <c r="AL48" s="3">
        <v>32590</v>
      </c>
      <c r="AM48" s="5">
        <v>6543</v>
      </c>
      <c r="AN48" s="5">
        <v>9705.5</v>
      </c>
      <c r="AO48" s="5">
        <f t="shared" si="9"/>
        <v>48838.5</v>
      </c>
      <c r="AP48" s="3">
        <v>17687</v>
      </c>
      <c r="AQ48" s="5">
        <v>4350.5</v>
      </c>
      <c r="AR48" s="11">
        <v>2201</v>
      </c>
      <c r="AS48" s="15">
        <f t="shared" si="10"/>
        <v>24238.5</v>
      </c>
      <c r="AT48" s="2">
        <v>6023</v>
      </c>
      <c r="AU48" s="6">
        <v>1695</v>
      </c>
      <c r="AV48" s="6">
        <v>1060.5</v>
      </c>
      <c r="AW48" s="2">
        <f t="shared" si="11"/>
        <v>8778.5</v>
      </c>
    </row>
    <row r="49" spans="1:49">
      <c r="A49" s="1" t="s">
        <v>38</v>
      </c>
      <c r="B49" s="3">
        <v>1473</v>
      </c>
      <c r="C49" s="5">
        <v>696</v>
      </c>
      <c r="D49" s="5">
        <v>1584</v>
      </c>
      <c r="E49" s="5">
        <f t="shared" si="0"/>
        <v>3753</v>
      </c>
      <c r="F49" s="5">
        <v>0</v>
      </c>
      <c r="G49" s="3">
        <v>0</v>
      </c>
      <c r="H49" s="15">
        <v>290.5</v>
      </c>
      <c r="I49" s="15">
        <f t="shared" si="1"/>
        <v>290.5</v>
      </c>
      <c r="J49" s="3">
        <v>0</v>
      </c>
      <c r="K49" s="5">
        <v>0</v>
      </c>
      <c r="L49" s="15">
        <v>195</v>
      </c>
      <c r="M49" s="15">
        <f t="shared" si="2"/>
        <v>195</v>
      </c>
      <c r="N49" s="3">
        <v>0</v>
      </c>
      <c r="O49" s="5">
        <v>0</v>
      </c>
      <c r="P49" s="14">
        <v>121.5</v>
      </c>
      <c r="Q49" s="14">
        <f t="shared" si="3"/>
        <v>121.5</v>
      </c>
      <c r="R49" s="3">
        <v>129</v>
      </c>
      <c r="S49" s="5">
        <v>58.5</v>
      </c>
      <c r="T49" s="14">
        <v>1722.5</v>
      </c>
      <c r="U49" s="14">
        <f t="shared" si="4"/>
        <v>1910</v>
      </c>
      <c r="V49" s="3">
        <v>3388.5</v>
      </c>
      <c r="W49" s="5">
        <v>1287</v>
      </c>
      <c r="X49" s="14">
        <v>3613</v>
      </c>
      <c r="Y49" s="14">
        <f t="shared" si="5"/>
        <v>8288.5</v>
      </c>
      <c r="Z49" s="3">
        <v>16083</v>
      </c>
      <c r="AA49" s="5">
        <v>6613.5</v>
      </c>
      <c r="AB49" s="5">
        <v>8130</v>
      </c>
      <c r="AC49" s="5">
        <f t="shared" si="6"/>
        <v>30826.5</v>
      </c>
      <c r="AD49" s="3">
        <v>17292</v>
      </c>
      <c r="AE49" s="5">
        <v>6879</v>
      </c>
      <c r="AF49" s="5">
        <v>9856.5</v>
      </c>
      <c r="AG49" s="5">
        <f t="shared" si="7"/>
        <v>34027.5</v>
      </c>
      <c r="AH49" s="3">
        <v>21640.5</v>
      </c>
      <c r="AI49" s="5">
        <v>7335</v>
      </c>
      <c r="AJ49" s="5">
        <v>5383</v>
      </c>
      <c r="AK49" s="5">
        <f t="shared" si="8"/>
        <v>34358.5</v>
      </c>
      <c r="AL49" s="3">
        <v>22668</v>
      </c>
      <c r="AM49" s="5">
        <v>7419</v>
      </c>
      <c r="AN49" s="5">
        <v>3743.5</v>
      </c>
      <c r="AO49" s="5">
        <f t="shared" si="9"/>
        <v>33830.5</v>
      </c>
      <c r="AP49" s="3">
        <v>13273.5</v>
      </c>
      <c r="AQ49" s="5">
        <v>7276.5</v>
      </c>
      <c r="AR49" s="11">
        <v>4235</v>
      </c>
      <c r="AS49" s="15">
        <f t="shared" si="10"/>
        <v>24785</v>
      </c>
      <c r="AT49" s="2">
        <v>14655</v>
      </c>
      <c r="AU49" s="6">
        <v>9084</v>
      </c>
      <c r="AV49" s="6">
        <v>3520</v>
      </c>
      <c r="AW49" s="2">
        <f t="shared" si="11"/>
        <v>27259</v>
      </c>
    </row>
    <row r="50" spans="1:49">
      <c r="A50" s="1" t="s">
        <v>39</v>
      </c>
      <c r="B50" s="3">
        <v>21.5</v>
      </c>
      <c r="C50" s="5">
        <v>28</v>
      </c>
      <c r="D50" s="5">
        <v>1</v>
      </c>
      <c r="E50" s="5">
        <f t="shared" si="0"/>
        <v>50.5</v>
      </c>
      <c r="F50" s="5">
        <v>1.5</v>
      </c>
      <c r="G50" s="3">
        <v>1.5</v>
      </c>
      <c r="H50" s="15">
        <v>2</v>
      </c>
      <c r="I50" s="15">
        <f t="shared" si="1"/>
        <v>5</v>
      </c>
      <c r="J50" s="3">
        <v>3</v>
      </c>
      <c r="K50" s="5">
        <v>9.5</v>
      </c>
      <c r="L50" s="15">
        <v>0</v>
      </c>
      <c r="M50" s="15">
        <f t="shared" si="2"/>
        <v>12.5</v>
      </c>
      <c r="N50" s="3">
        <v>5.5</v>
      </c>
      <c r="O50" s="5">
        <v>0</v>
      </c>
      <c r="P50" s="14">
        <v>0.5</v>
      </c>
      <c r="Q50" s="14">
        <f t="shared" si="3"/>
        <v>6</v>
      </c>
      <c r="R50" s="3">
        <v>61</v>
      </c>
      <c r="S50" s="5">
        <v>52.5</v>
      </c>
      <c r="T50" s="14">
        <v>16.5</v>
      </c>
      <c r="U50" s="14">
        <f t="shared" si="4"/>
        <v>130</v>
      </c>
      <c r="V50" s="3">
        <v>246</v>
      </c>
      <c r="W50" s="5">
        <v>144.5</v>
      </c>
      <c r="X50" s="14">
        <v>17.5</v>
      </c>
      <c r="Y50" s="14">
        <f t="shared" si="5"/>
        <v>408</v>
      </c>
      <c r="Z50" s="3">
        <v>1027.5</v>
      </c>
      <c r="AA50" s="5">
        <v>973.5</v>
      </c>
      <c r="AB50" s="5">
        <v>254</v>
      </c>
      <c r="AC50" s="5">
        <f t="shared" si="6"/>
        <v>2255</v>
      </c>
      <c r="AD50" s="3">
        <v>2989</v>
      </c>
      <c r="AE50" s="5">
        <v>2597.5</v>
      </c>
      <c r="AF50" s="5">
        <v>95.5</v>
      </c>
      <c r="AG50" s="5">
        <f t="shared" si="7"/>
        <v>5682</v>
      </c>
      <c r="AH50" s="3">
        <v>3519.5</v>
      </c>
      <c r="AI50" s="5">
        <v>3595.5</v>
      </c>
      <c r="AJ50" s="5">
        <v>98.5</v>
      </c>
      <c r="AK50" s="5">
        <f t="shared" si="8"/>
        <v>7213.5</v>
      </c>
      <c r="AL50" s="3">
        <v>3441</v>
      </c>
      <c r="AM50" s="5">
        <v>3135</v>
      </c>
      <c r="AN50" s="5">
        <v>95</v>
      </c>
      <c r="AO50" s="5">
        <f t="shared" si="9"/>
        <v>6671</v>
      </c>
      <c r="AP50" s="3">
        <v>2048</v>
      </c>
      <c r="AQ50" s="5">
        <v>2928.5</v>
      </c>
      <c r="AR50" s="11">
        <v>74</v>
      </c>
      <c r="AS50" s="15">
        <f t="shared" si="10"/>
        <v>5050.5</v>
      </c>
      <c r="AT50" s="2">
        <v>484.5</v>
      </c>
      <c r="AU50" s="6">
        <v>518.5</v>
      </c>
      <c r="AV50" s="6">
        <v>33.5</v>
      </c>
      <c r="AW50" s="2">
        <f t="shared" si="11"/>
        <v>1036.5</v>
      </c>
    </row>
    <row r="51" spans="1:49">
      <c r="A51" s="4" t="s">
        <v>65</v>
      </c>
      <c r="B51" s="3">
        <v>0</v>
      </c>
      <c r="C51" s="3">
        <v>0</v>
      </c>
      <c r="D51" s="5">
        <v>128.5</v>
      </c>
      <c r="E51" s="5">
        <f t="shared" si="0"/>
        <v>128.5</v>
      </c>
      <c r="F51" s="3">
        <v>0</v>
      </c>
      <c r="G51" s="3">
        <v>0</v>
      </c>
      <c r="H51" s="15">
        <v>0</v>
      </c>
      <c r="I51" s="15">
        <f t="shared" si="1"/>
        <v>0</v>
      </c>
      <c r="J51" s="3">
        <v>0</v>
      </c>
      <c r="K51" s="3">
        <v>0</v>
      </c>
      <c r="L51" s="15">
        <v>4</v>
      </c>
      <c r="M51" s="15">
        <f t="shared" si="2"/>
        <v>4</v>
      </c>
      <c r="N51" s="3">
        <v>0</v>
      </c>
      <c r="O51" s="3">
        <v>0</v>
      </c>
      <c r="P51" s="14">
        <v>15</v>
      </c>
      <c r="Q51" s="14">
        <f t="shared" si="3"/>
        <v>15</v>
      </c>
      <c r="R51" s="3">
        <v>0</v>
      </c>
      <c r="S51" s="3">
        <v>0</v>
      </c>
      <c r="T51" s="14">
        <v>10</v>
      </c>
      <c r="U51" s="14">
        <f t="shared" si="4"/>
        <v>10</v>
      </c>
      <c r="V51" s="3">
        <v>0</v>
      </c>
      <c r="W51" s="3">
        <v>0</v>
      </c>
      <c r="X51" s="14">
        <v>23.5</v>
      </c>
      <c r="Y51" s="14">
        <f t="shared" si="5"/>
        <v>23.5</v>
      </c>
      <c r="Z51" s="3">
        <v>0</v>
      </c>
      <c r="AA51" s="3">
        <v>0</v>
      </c>
      <c r="AB51" s="5">
        <v>4154.5</v>
      </c>
      <c r="AC51" s="5">
        <f t="shared" si="6"/>
        <v>4154.5</v>
      </c>
      <c r="AD51" s="3">
        <v>0</v>
      </c>
      <c r="AE51" s="3">
        <v>0</v>
      </c>
      <c r="AF51" s="5">
        <v>8610</v>
      </c>
      <c r="AG51" s="5">
        <f t="shared" si="7"/>
        <v>8610</v>
      </c>
      <c r="AH51" s="3">
        <v>0</v>
      </c>
      <c r="AI51" s="3">
        <v>0</v>
      </c>
      <c r="AJ51" s="5">
        <v>12327</v>
      </c>
      <c r="AK51" s="5">
        <f t="shared" si="8"/>
        <v>12327</v>
      </c>
      <c r="AL51" s="3">
        <v>0</v>
      </c>
      <c r="AM51" s="3">
        <v>0</v>
      </c>
      <c r="AN51" s="5">
        <v>11466.5</v>
      </c>
      <c r="AO51" s="5">
        <f t="shared" si="9"/>
        <v>11466.5</v>
      </c>
      <c r="AP51" s="3">
        <v>0</v>
      </c>
      <c r="AQ51" s="3">
        <v>0</v>
      </c>
      <c r="AR51" s="11">
        <v>3800.5</v>
      </c>
      <c r="AS51" s="15">
        <f t="shared" si="10"/>
        <v>3800.5</v>
      </c>
      <c r="AT51" s="3">
        <v>0</v>
      </c>
      <c r="AU51" s="3">
        <v>0</v>
      </c>
      <c r="AV51" s="6">
        <v>602</v>
      </c>
      <c r="AW51" s="2">
        <f t="shared" si="11"/>
        <v>602</v>
      </c>
    </row>
    <row r="52" spans="1:49">
      <c r="A52" s="1" t="s">
        <v>40</v>
      </c>
      <c r="B52" s="3">
        <v>15.5</v>
      </c>
      <c r="C52" s="5">
        <v>1.5</v>
      </c>
      <c r="D52" s="5">
        <v>1.5</v>
      </c>
      <c r="E52" s="5">
        <f t="shared" si="0"/>
        <v>18.5</v>
      </c>
      <c r="F52" s="5">
        <v>0</v>
      </c>
      <c r="G52" s="3">
        <v>1.5</v>
      </c>
      <c r="H52" s="15">
        <v>1</v>
      </c>
      <c r="I52" s="15">
        <f t="shared" si="1"/>
        <v>2.5</v>
      </c>
      <c r="J52" s="3">
        <v>2.5</v>
      </c>
      <c r="K52" s="5">
        <v>1.5</v>
      </c>
      <c r="L52" s="15">
        <v>0.5</v>
      </c>
      <c r="M52" s="15">
        <f t="shared" si="2"/>
        <v>4.5</v>
      </c>
      <c r="N52" s="3">
        <v>1</v>
      </c>
      <c r="O52" s="5">
        <v>0</v>
      </c>
      <c r="P52" s="14">
        <v>0</v>
      </c>
      <c r="Q52" s="14">
        <f t="shared" si="3"/>
        <v>1</v>
      </c>
      <c r="R52" s="3">
        <v>29.5</v>
      </c>
      <c r="S52" s="5">
        <v>17</v>
      </c>
      <c r="T52" s="14">
        <v>2.5</v>
      </c>
      <c r="U52" s="14">
        <f t="shared" si="4"/>
        <v>49</v>
      </c>
      <c r="V52" s="3">
        <v>83</v>
      </c>
      <c r="W52" s="5">
        <v>128</v>
      </c>
      <c r="X52" s="14">
        <v>9.5</v>
      </c>
      <c r="Y52" s="14">
        <f t="shared" si="5"/>
        <v>220.5</v>
      </c>
      <c r="Z52" s="3">
        <v>490</v>
      </c>
      <c r="AA52" s="5">
        <v>459</v>
      </c>
      <c r="AB52" s="5">
        <v>32.5</v>
      </c>
      <c r="AC52" s="5">
        <f t="shared" si="6"/>
        <v>981.5</v>
      </c>
      <c r="AD52" s="3">
        <v>924</v>
      </c>
      <c r="AE52" s="5">
        <v>1465</v>
      </c>
      <c r="AF52" s="5">
        <v>31</v>
      </c>
      <c r="AG52" s="5">
        <f t="shared" si="7"/>
        <v>2420</v>
      </c>
      <c r="AH52" s="3">
        <v>901.5</v>
      </c>
      <c r="AI52" s="5">
        <v>688</v>
      </c>
      <c r="AJ52" s="5">
        <v>49</v>
      </c>
      <c r="AK52" s="5">
        <f t="shared" si="8"/>
        <v>1638.5</v>
      </c>
      <c r="AL52" s="3">
        <v>666.5</v>
      </c>
      <c r="AM52" s="5">
        <v>1020</v>
      </c>
      <c r="AN52" s="5">
        <v>29.5</v>
      </c>
      <c r="AO52" s="5">
        <f t="shared" si="9"/>
        <v>1716</v>
      </c>
      <c r="AP52" s="3">
        <v>642</v>
      </c>
      <c r="AQ52" s="5">
        <v>1450</v>
      </c>
      <c r="AR52" s="11">
        <v>34</v>
      </c>
      <c r="AS52" s="15">
        <f t="shared" si="10"/>
        <v>2126</v>
      </c>
      <c r="AT52" s="2">
        <v>128</v>
      </c>
      <c r="AU52" s="6">
        <v>262</v>
      </c>
      <c r="AV52" s="6">
        <v>16</v>
      </c>
      <c r="AW52" s="2">
        <f t="shared" si="11"/>
        <v>406</v>
      </c>
    </row>
    <row r="53" spans="1:49">
      <c r="A53" s="1" t="s">
        <v>41</v>
      </c>
      <c r="B53" s="3">
        <v>147</v>
      </c>
      <c r="C53" s="5">
        <v>201.5</v>
      </c>
      <c r="D53" s="5">
        <v>405</v>
      </c>
      <c r="E53" s="5">
        <f t="shared" si="0"/>
        <v>753.5</v>
      </c>
      <c r="F53" s="5">
        <v>110.5</v>
      </c>
      <c r="G53" s="3">
        <v>73.5</v>
      </c>
      <c r="H53" s="15">
        <v>65.5</v>
      </c>
      <c r="I53" s="15">
        <f t="shared" si="1"/>
        <v>249.5</v>
      </c>
      <c r="J53" s="3">
        <v>85</v>
      </c>
      <c r="K53" s="5">
        <v>157</v>
      </c>
      <c r="L53" s="15">
        <v>84</v>
      </c>
      <c r="M53" s="15">
        <f t="shared" si="2"/>
        <v>326</v>
      </c>
      <c r="N53" s="3">
        <v>72</v>
      </c>
      <c r="O53" s="5">
        <v>132.5</v>
      </c>
      <c r="P53" s="14">
        <v>111</v>
      </c>
      <c r="Q53" s="14">
        <f t="shared" si="3"/>
        <v>315.5</v>
      </c>
      <c r="R53" s="3">
        <v>305.5</v>
      </c>
      <c r="S53" s="5">
        <v>289.5</v>
      </c>
      <c r="T53" s="14">
        <v>286.5</v>
      </c>
      <c r="U53" s="14">
        <f t="shared" si="4"/>
        <v>881.5</v>
      </c>
      <c r="V53" s="3">
        <v>809.5</v>
      </c>
      <c r="W53" s="5">
        <v>1205</v>
      </c>
      <c r="X53" s="14">
        <v>107.5</v>
      </c>
      <c r="Y53" s="14">
        <f t="shared" si="5"/>
        <v>2122</v>
      </c>
      <c r="Z53" s="3">
        <v>4990</v>
      </c>
      <c r="AA53" s="5">
        <v>6777.5</v>
      </c>
      <c r="AB53" s="5">
        <v>1191.5</v>
      </c>
      <c r="AC53" s="5">
        <f t="shared" si="6"/>
        <v>12959</v>
      </c>
      <c r="AD53" s="3">
        <v>17532.5</v>
      </c>
      <c r="AE53" s="5">
        <v>12971</v>
      </c>
      <c r="AF53" s="5">
        <v>5169.5</v>
      </c>
      <c r="AG53" s="5">
        <f t="shared" si="7"/>
        <v>35673</v>
      </c>
      <c r="AH53" s="3">
        <v>27435</v>
      </c>
      <c r="AI53" s="5">
        <v>19190.5</v>
      </c>
      <c r="AJ53" s="5">
        <v>14445.5</v>
      </c>
      <c r="AK53" s="5">
        <f t="shared" si="8"/>
        <v>61071</v>
      </c>
      <c r="AL53" s="3">
        <v>25515.5</v>
      </c>
      <c r="AM53" s="5">
        <v>12621</v>
      </c>
      <c r="AN53" s="5">
        <v>13351.5</v>
      </c>
      <c r="AO53" s="5">
        <f t="shared" si="9"/>
        <v>51488</v>
      </c>
      <c r="AP53" s="3">
        <v>14507</v>
      </c>
      <c r="AQ53" s="5">
        <v>15315.5</v>
      </c>
      <c r="AR53" s="11">
        <v>6605</v>
      </c>
      <c r="AS53" s="15">
        <f t="shared" si="10"/>
        <v>36427.5</v>
      </c>
      <c r="AT53" s="2">
        <v>3766.5</v>
      </c>
      <c r="AU53" s="6">
        <v>4651</v>
      </c>
      <c r="AV53" s="6">
        <v>1315.5</v>
      </c>
      <c r="AW53" s="2">
        <f t="shared" si="11"/>
        <v>9733</v>
      </c>
    </row>
    <row r="54" spans="1:49">
      <c r="A54" s="1" t="s">
        <v>42</v>
      </c>
      <c r="B54" s="3">
        <v>5979</v>
      </c>
      <c r="C54" s="5">
        <v>6064</v>
      </c>
      <c r="D54" s="5">
        <v>702.5</v>
      </c>
      <c r="E54" s="5">
        <f t="shared" si="0"/>
        <v>12745.5</v>
      </c>
      <c r="F54" s="5">
        <v>2882</v>
      </c>
      <c r="G54" s="3">
        <v>3073</v>
      </c>
      <c r="H54" s="15">
        <v>460</v>
      </c>
      <c r="I54" s="15">
        <f t="shared" si="1"/>
        <v>6415</v>
      </c>
      <c r="J54" s="3">
        <v>5091.5</v>
      </c>
      <c r="K54" s="5">
        <v>2786</v>
      </c>
      <c r="L54" s="15">
        <v>321</v>
      </c>
      <c r="M54" s="15">
        <f t="shared" si="2"/>
        <v>8198.5</v>
      </c>
      <c r="N54" s="3">
        <v>5077.5</v>
      </c>
      <c r="O54" s="5">
        <v>3664</v>
      </c>
      <c r="P54" s="14">
        <v>806.5</v>
      </c>
      <c r="Q54" s="14">
        <f t="shared" si="3"/>
        <v>9548</v>
      </c>
      <c r="R54" s="3">
        <v>13650</v>
      </c>
      <c r="S54" s="5">
        <v>7846</v>
      </c>
      <c r="T54" s="14">
        <v>2430</v>
      </c>
      <c r="U54" s="14">
        <f t="shared" si="4"/>
        <v>23926</v>
      </c>
      <c r="V54" s="3">
        <v>31307</v>
      </c>
      <c r="W54" s="5">
        <v>15368</v>
      </c>
      <c r="X54" s="14">
        <v>1804</v>
      </c>
      <c r="Y54" s="14">
        <f t="shared" si="5"/>
        <v>48479</v>
      </c>
      <c r="Z54" s="3">
        <v>60879.5</v>
      </c>
      <c r="AA54" s="5">
        <v>28904</v>
      </c>
      <c r="AB54" s="5">
        <v>13511.5</v>
      </c>
      <c r="AC54" s="5">
        <f t="shared" si="6"/>
        <v>103295</v>
      </c>
      <c r="AD54" s="3">
        <v>155658.5</v>
      </c>
      <c r="AE54" s="5">
        <v>26288</v>
      </c>
      <c r="AF54" s="5">
        <v>38940</v>
      </c>
      <c r="AG54" s="5">
        <f t="shared" si="7"/>
        <v>220886.5</v>
      </c>
      <c r="AH54" s="3">
        <v>113776</v>
      </c>
      <c r="AI54" s="5">
        <v>39600</v>
      </c>
      <c r="AJ54" s="5">
        <v>61924</v>
      </c>
      <c r="AK54" s="5">
        <f t="shared" si="8"/>
        <v>215300</v>
      </c>
      <c r="AL54" s="3">
        <v>110548.5</v>
      </c>
      <c r="AM54" s="5">
        <v>35162</v>
      </c>
      <c r="AN54" s="5">
        <v>50037.5</v>
      </c>
      <c r="AO54" s="5">
        <f t="shared" si="9"/>
        <v>195748</v>
      </c>
      <c r="AP54" s="3">
        <v>72901.5</v>
      </c>
      <c r="AQ54" s="5">
        <v>20064</v>
      </c>
      <c r="AR54" s="11">
        <v>24549.5</v>
      </c>
      <c r="AS54" s="15">
        <f t="shared" si="10"/>
        <v>117515</v>
      </c>
      <c r="AT54" s="2">
        <v>31396</v>
      </c>
      <c r="AU54" s="6">
        <v>22594</v>
      </c>
      <c r="AV54" s="6">
        <v>5865.5</v>
      </c>
      <c r="AW54" s="2">
        <f t="shared" si="11"/>
        <v>59855.5</v>
      </c>
    </row>
    <row r="55" spans="1:49">
      <c r="A55" s="1" t="s">
        <v>43</v>
      </c>
      <c r="B55" s="3">
        <v>5967.5</v>
      </c>
      <c r="C55" s="5">
        <v>5875.5</v>
      </c>
      <c r="D55" s="5">
        <v>1349</v>
      </c>
      <c r="E55" s="5">
        <f t="shared" si="0"/>
        <v>13192</v>
      </c>
      <c r="F55" s="5">
        <v>923.5</v>
      </c>
      <c r="G55" s="3">
        <v>1114.5</v>
      </c>
      <c r="H55" s="15">
        <v>149</v>
      </c>
      <c r="I55" s="15">
        <f t="shared" si="1"/>
        <v>2187</v>
      </c>
      <c r="J55" s="3">
        <v>958</v>
      </c>
      <c r="K55" s="5">
        <v>838</v>
      </c>
      <c r="L55" s="15">
        <v>151.5</v>
      </c>
      <c r="M55" s="15">
        <f t="shared" si="2"/>
        <v>1947.5</v>
      </c>
      <c r="N55" s="3">
        <v>1565</v>
      </c>
      <c r="O55" s="5">
        <v>1544</v>
      </c>
      <c r="P55" s="14">
        <v>279</v>
      </c>
      <c r="Q55" s="14">
        <f t="shared" si="3"/>
        <v>3388</v>
      </c>
      <c r="R55" s="3">
        <v>12884.5</v>
      </c>
      <c r="S55" s="5">
        <v>7742.5</v>
      </c>
      <c r="T55" s="14">
        <v>3457.5</v>
      </c>
      <c r="U55" s="14">
        <f t="shared" si="4"/>
        <v>24084.5</v>
      </c>
      <c r="V55" s="3">
        <v>13655.5</v>
      </c>
      <c r="W55" s="5">
        <v>10705.5</v>
      </c>
      <c r="X55" s="14">
        <v>2606.5</v>
      </c>
      <c r="Y55" s="14">
        <f t="shared" si="5"/>
        <v>26967.5</v>
      </c>
      <c r="Z55" s="3">
        <v>13486</v>
      </c>
      <c r="AA55" s="5">
        <v>8579</v>
      </c>
      <c r="AB55" s="5">
        <v>4282.5</v>
      </c>
      <c r="AC55" s="5">
        <f t="shared" si="6"/>
        <v>26347.5</v>
      </c>
      <c r="AD55" s="3">
        <v>16375</v>
      </c>
      <c r="AE55" s="5">
        <v>7163</v>
      </c>
      <c r="AF55" s="5">
        <v>3083.5</v>
      </c>
      <c r="AG55" s="5">
        <f t="shared" si="7"/>
        <v>26621.5</v>
      </c>
      <c r="AH55" s="3">
        <v>17391.5</v>
      </c>
      <c r="AI55" s="5">
        <v>6926.5</v>
      </c>
      <c r="AJ55" s="5">
        <v>2171.5</v>
      </c>
      <c r="AK55" s="5">
        <f t="shared" si="8"/>
        <v>26489.5</v>
      </c>
      <c r="AL55" s="3">
        <v>17552.5</v>
      </c>
      <c r="AM55" s="5">
        <v>7116</v>
      </c>
      <c r="AN55" s="5">
        <v>2250</v>
      </c>
      <c r="AO55" s="5">
        <f t="shared" si="9"/>
        <v>26918.5</v>
      </c>
      <c r="AP55" s="3">
        <v>15232.5</v>
      </c>
      <c r="AQ55" s="5">
        <v>8590</v>
      </c>
      <c r="AR55" s="11">
        <v>2217</v>
      </c>
      <c r="AS55" s="15">
        <f t="shared" si="10"/>
        <v>26039.5</v>
      </c>
      <c r="AT55" s="2">
        <v>12392.5</v>
      </c>
      <c r="AU55" s="6">
        <v>9113.5</v>
      </c>
      <c r="AV55" s="6">
        <v>2471</v>
      </c>
      <c r="AW55" s="2">
        <f t="shared" si="11"/>
        <v>23977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N1" sqref="N1:N1048576"/>
    </sheetView>
  </sheetViews>
  <sheetFormatPr baseColWidth="10" defaultRowHeight="15" x14ac:dyDescent="0"/>
  <cols>
    <col min="1" max="1" width="27.33203125" customWidth="1"/>
    <col min="2" max="2" width="28.33203125" customWidth="1"/>
  </cols>
  <sheetData>
    <row r="1" spans="1:14"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</row>
    <row r="2" spans="1:14">
      <c r="A2" s="1" t="s">
        <v>0</v>
      </c>
      <c r="B2" s="4" t="s">
        <v>0</v>
      </c>
      <c r="C2" s="5">
        <v>64.5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1704</v>
      </c>
      <c r="J2" s="5">
        <v>4768.5</v>
      </c>
      <c r="K2" s="5">
        <v>8170.5</v>
      </c>
      <c r="L2" s="5">
        <v>8148</v>
      </c>
      <c r="M2" s="5">
        <v>7413</v>
      </c>
      <c r="N2" s="6">
        <v>2527.5</v>
      </c>
    </row>
    <row r="3" spans="1:14">
      <c r="A3" s="1" t="s">
        <v>1</v>
      </c>
      <c r="B3" s="4" t="s">
        <v>1</v>
      </c>
      <c r="C3" s="5">
        <v>850.5</v>
      </c>
      <c r="D3" s="5">
        <v>126</v>
      </c>
      <c r="E3" s="5">
        <v>86.5</v>
      </c>
      <c r="F3" s="5">
        <v>392.5</v>
      </c>
      <c r="G3" s="5">
        <v>1278.5</v>
      </c>
      <c r="H3" s="5">
        <v>2061.5</v>
      </c>
      <c r="I3" s="5">
        <v>2244</v>
      </c>
      <c r="J3" s="5">
        <v>1803.5</v>
      </c>
      <c r="K3" s="5">
        <v>1588</v>
      </c>
      <c r="L3" s="5">
        <v>1696</v>
      </c>
      <c r="M3" s="5">
        <v>1990</v>
      </c>
      <c r="N3" s="6">
        <v>1799</v>
      </c>
    </row>
    <row r="4" spans="1:14">
      <c r="A4" s="1" t="s">
        <v>2</v>
      </c>
      <c r="B4" s="4" t="s">
        <v>2</v>
      </c>
      <c r="C4" s="5">
        <v>68.5</v>
      </c>
      <c r="D4" s="5">
        <v>15</v>
      </c>
      <c r="E4" s="5">
        <v>9.5</v>
      </c>
      <c r="F4" s="5">
        <v>4</v>
      </c>
      <c r="G4" s="5">
        <v>0</v>
      </c>
      <c r="H4" s="5">
        <v>49.5</v>
      </c>
      <c r="I4" s="5">
        <v>137</v>
      </c>
      <c r="J4" s="5">
        <v>467</v>
      </c>
      <c r="K4" s="5">
        <v>315.5</v>
      </c>
      <c r="L4" s="5">
        <v>412.5</v>
      </c>
      <c r="M4" s="5">
        <v>216.5</v>
      </c>
      <c r="N4" s="6">
        <v>131</v>
      </c>
    </row>
    <row r="5" spans="1:14">
      <c r="A5" s="1" t="s">
        <v>3</v>
      </c>
      <c r="B5" s="4" t="s">
        <v>3</v>
      </c>
      <c r="C5" s="5">
        <v>1564</v>
      </c>
      <c r="D5" s="5">
        <v>1909</v>
      </c>
      <c r="E5" s="5">
        <v>3021</v>
      </c>
      <c r="F5" s="5">
        <v>4732.5</v>
      </c>
      <c r="G5" s="5">
        <v>4170.5</v>
      </c>
      <c r="H5" s="5">
        <v>4236.5</v>
      </c>
      <c r="I5" s="5">
        <v>931</v>
      </c>
      <c r="J5" s="5">
        <v>334</v>
      </c>
      <c r="K5" s="5">
        <v>200</v>
      </c>
      <c r="L5" s="5">
        <v>137.5</v>
      </c>
      <c r="M5" s="5">
        <v>227.5</v>
      </c>
      <c r="N5" s="6">
        <v>722</v>
      </c>
    </row>
    <row r="6" spans="1:14">
      <c r="A6" s="1" t="s">
        <v>4</v>
      </c>
      <c r="B6" s="4"/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>
      <c r="A7" s="1" t="s">
        <v>5</v>
      </c>
      <c r="B7" s="4" t="s">
        <v>5</v>
      </c>
      <c r="C7" s="5">
        <v>142.5</v>
      </c>
      <c r="D7" s="5">
        <v>3</v>
      </c>
      <c r="E7" s="5">
        <v>0</v>
      </c>
      <c r="F7" s="5">
        <v>3.5</v>
      </c>
      <c r="G7" s="5">
        <v>10</v>
      </c>
      <c r="H7" s="5">
        <v>175.5</v>
      </c>
      <c r="I7" s="5">
        <v>857</v>
      </c>
      <c r="J7" s="5">
        <v>1475.5</v>
      </c>
      <c r="K7" s="5">
        <v>2074</v>
      </c>
      <c r="L7" s="5">
        <v>1552</v>
      </c>
      <c r="M7" s="5">
        <v>637.5</v>
      </c>
      <c r="N7" s="6">
        <v>1473</v>
      </c>
    </row>
    <row r="8" spans="1:14">
      <c r="A8" s="1" t="s">
        <v>6</v>
      </c>
      <c r="B8" s="4" t="s">
        <v>6</v>
      </c>
      <c r="C8" s="5">
        <v>422.5</v>
      </c>
      <c r="D8" s="5">
        <v>115</v>
      </c>
      <c r="E8" s="5">
        <v>124.5</v>
      </c>
      <c r="F8" s="5">
        <v>203</v>
      </c>
      <c r="G8" s="5">
        <v>905</v>
      </c>
      <c r="H8" s="5">
        <v>2127.5</v>
      </c>
      <c r="I8" s="5">
        <v>5714</v>
      </c>
      <c r="J8" s="5">
        <v>9514.5</v>
      </c>
      <c r="K8" s="5">
        <v>10746</v>
      </c>
      <c r="L8" s="5">
        <v>10818</v>
      </c>
      <c r="M8" s="5">
        <v>9561</v>
      </c>
      <c r="N8" s="6">
        <v>3972</v>
      </c>
    </row>
    <row r="9" spans="1:14">
      <c r="A9" s="1" t="s">
        <v>7</v>
      </c>
      <c r="B9" s="4" t="s">
        <v>7</v>
      </c>
      <c r="C9" s="5">
        <v>605.5</v>
      </c>
      <c r="D9" s="5">
        <v>79.5</v>
      </c>
      <c r="E9" s="5">
        <v>155.5</v>
      </c>
      <c r="F9" s="5">
        <v>141</v>
      </c>
      <c r="G9" s="5">
        <v>588</v>
      </c>
      <c r="H9" s="5">
        <v>1249</v>
      </c>
      <c r="I9" s="5">
        <v>1307.5</v>
      </c>
      <c r="J9" s="5">
        <v>905</v>
      </c>
      <c r="K9" s="5">
        <v>367</v>
      </c>
      <c r="L9" s="5">
        <v>510</v>
      </c>
      <c r="M9" s="5">
        <v>1172.5</v>
      </c>
      <c r="N9" s="6">
        <v>1639</v>
      </c>
    </row>
    <row r="10" spans="1:14">
      <c r="A10" s="1" t="s">
        <v>8</v>
      </c>
      <c r="B10" s="4" t="s">
        <v>8</v>
      </c>
      <c r="C10" s="5">
        <v>391</v>
      </c>
      <c r="D10" s="5">
        <v>50</v>
      </c>
      <c r="E10" s="5">
        <v>40.5</v>
      </c>
      <c r="F10" s="5">
        <v>104</v>
      </c>
      <c r="G10" s="5">
        <v>1213.5</v>
      </c>
      <c r="H10" s="5">
        <v>3482.5</v>
      </c>
      <c r="I10" s="5">
        <v>2796.5</v>
      </c>
      <c r="J10" s="5">
        <v>2820.5</v>
      </c>
      <c r="K10" s="5">
        <v>2023.5</v>
      </c>
      <c r="L10" s="5">
        <v>2077.5</v>
      </c>
      <c r="M10" s="5">
        <v>2825</v>
      </c>
      <c r="N10" s="6">
        <v>3072</v>
      </c>
    </row>
    <row r="11" spans="1:14">
      <c r="A11" s="1" t="s">
        <v>9</v>
      </c>
      <c r="B11" s="4"/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</row>
    <row r="12" spans="1:14">
      <c r="A12" s="1" t="s">
        <v>10</v>
      </c>
      <c r="B12" s="4" t="s">
        <v>10</v>
      </c>
      <c r="C12" s="5">
        <v>13515</v>
      </c>
      <c r="D12" s="5">
        <v>7846.5</v>
      </c>
      <c r="E12" s="5">
        <v>9021</v>
      </c>
      <c r="F12" s="5">
        <v>15235</v>
      </c>
      <c r="G12" s="5">
        <v>7710.5</v>
      </c>
      <c r="H12" s="5">
        <v>4454.5</v>
      </c>
      <c r="I12" s="5">
        <v>1870.5</v>
      </c>
      <c r="J12" s="5">
        <v>267</v>
      </c>
      <c r="K12" s="5">
        <v>93</v>
      </c>
      <c r="L12" s="5">
        <v>323.5</v>
      </c>
      <c r="M12" s="5">
        <v>577.5</v>
      </c>
      <c r="N12" s="6">
        <v>4096</v>
      </c>
    </row>
    <row r="13" spans="1:14">
      <c r="A13" s="1" t="s">
        <v>11</v>
      </c>
      <c r="B13" s="4" t="s">
        <v>11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5840.5</v>
      </c>
      <c r="J13" s="5">
        <v>10174</v>
      </c>
      <c r="K13" s="5">
        <v>9217</v>
      </c>
      <c r="L13" s="5">
        <v>8125.5</v>
      </c>
      <c r="M13" s="5">
        <v>6298</v>
      </c>
      <c r="N13" s="6">
        <v>0</v>
      </c>
    </row>
    <row r="14" spans="1:14">
      <c r="A14" s="1" t="s">
        <v>12</v>
      </c>
      <c r="B14" s="4"/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>
      <c r="A15" s="1" t="s">
        <v>13</v>
      </c>
      <c r="B15" s="4" t="s">
        <v>13</v>
      </c>
      <c r="C15" s="5">
        <v>330.5</v>
      </c>
      <c r="D15" s="5">
        <v>1173.5</v>
      </c>
      <c r="E15" s="5">
        <v>3052.5</v>
      </c>
      <c r="F15" s="5">
        <v>3540.5</v>
      </c>
      <c r="G15" s="5">
        <v>2316.5</v>
      </c>
      <c r="H15" s="5">
        <v>370.5</v>
      </c>
      <c r="I15" s="5">
        <v>62</v>
      </c>
      <c r="J15" s="5">
        <v>82.5</v>
      </c>
      <c r="K15" s="5">
        <v>14.5</v>
      </c>
      <c r="L15" s="5">
        <v>20.5</v>
      </c>
      <c r="M15" s="5">
        <v>16.5</v>
      </c>
      <c r="N15" s="6">
        <v>45</v>
      </c>
    </row>
    <row r="16" spans="1:14">
      <c r="A16" s="1" t="s">
        <v>14</v>
      </c>
      <c r="B16" s="4"/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</row>
    <row r="17" spans="1:14">
      <c r="A17" s="1" t="s">
        <v>15</v>
      </c>
      <c r="B17" s="4" t="s">
        <v>15</v>
      </c>
      <c r="C17" s="5">
        <v>54</v>
      </c>
      <c r="D17" s="5">
        <v>33</v>
      </c>
      <c r="E17" s="5">
        <v>40.5</v>
      </c>
      <c r="F17" s="5">
        <v>33</v>
      </c>
      <c r="G17" s="5">
        <v>61.5</v>
      </c>
      <c r="H17" s="5">
        <v>228</v>
      </c>
      <c r="I17" s="5">
        <v>3678</v>
      </c>
      <c r="J17" s="5">
        <v>17868</v>
      </c>
      <c r="K17" s="5">
        <v>34008</v>
      </c>
      <c r="L17" s="5">
        <v>29386.5</v>
      </c>
      <c r="M17" s="5">
        <v>15382.5</v>
      </c>
      <c r="N17" s="6">
        <v>1347</v>
      </c>
    </row>
    <row r="18" spans="1:14">
      <c r="A18" s="1" t="s">
        <v>16</v>
      </c>
      <c r="B18" s="4" t="s">
        <v>16</v>
      </c>
      <c r="C18" s="5">
        <v>386</v>
      </c>
      <c r="D18" s="5">
        <v>85</v>
      </c>
      <c r="E18" s="5">
        <v>145.5</v>
      </c>
      <c r="F18" s="5">
        <v>116.5</v>
      </c>
      <c r="G18" s="5">
        <v>2259.5</v>
      </c>
      <c r="H18" s="5">
        <v>8878</v>
      </c>
      <c r="I18" s="5">
        <v>11232</v>
      </c>
      <c r="J18" s="5">
        <v>1815.5</v>
      </c>
      <c r="K18" s="5">
        <v>1824</v>
      </c>
      <c r="L18" s="5">
        <v>9551.5</v>
      </c>
      <c r="M18" s="5">
        <v>2209</v>
      </c>
      <c r="N18" s="6">
        <v>1613</v>
      </c>
    </row>
    <row r="19" spans="1:14">
      <c r="A19" s="1" t="s">
        <v>17</v>
      </c>
      <c r="B19" s="4" t="s">
        <v>17</v>
      </c>
      <c r="C19" s="5">
        <v>54.5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6">
        <v>186.5</v>
      </c>
    </row>
    <row r="20" spans="1:14">
      <c r="A20" s="1" t="s">
        <v>18</v>
      </c>
      <c r="B20" s="4" t="s">
        <v>18</v>
      </c>
      <c r="C20" s="5">
        <v>152.5</v>
      </c>
      <c r="D20" s="5">
        <v>61</v>
      </c>
      <c r="E20" s="5">
        <v>42.5</v>
      </c>
      <c r="F20" s="5">
        <v>9</v>
      </c>
      <c r="G20" s="5">
        <v>58</v>
      </c>
      <c r="H20" s="5">
        <v>385.5</v>
      </c>
      <c r="I20" s="5">
        <v>1087</v>
      </c>
      <c r="J20" s="5">
        <v>2532.5</v>
      </c>
      <c r="K20" s="5">
        <v>2557</v>
      </c>
      <c r="L20" s="5">
        <v>2450</v>
      </c>
      <c r="M20" s="5">
        <v>2448.5</v>
      </c>
      <c r="N20" s="6">
        <v>854</v>
      </c>
    </row>
    <row r="21" spans="1:14">
      <c r="A21" s="1" t="s">
        <v>19</v>
      </c>
      <c r="B21" s="4" t="s">
        <v>19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955.5</v>
      </c>
      <c r="I21" s="5">
        <v>2541</v>
      </c>
      <c r="J21" s="5">
        <v>2788.5</v>
      </c>
      <c r="K21" s="5">
        <v>2666.5</v>
      </c>
      <c r="L21" s="5">
        <v>2434</v>
      </c>
      <c r="M21" s="5">
        <v>2055.5</v>
      </c>
      <c r="N21" s="6">
        <v>1663</v>
      </c>
    </row>
    <row r="22" spans="1:14">
      <c r="A22" s="1" t="s">
        <v>20</v>
      </c>
      <c r="B22" s="4" t="s">
        <v>20</v>
      </c>
      <c r="C22" s="5">
        <v>3196</v>
      </c>
      <c r="D22" s="5">
        <v>329.5</v>
      </c>
      <c r="E22" s="5">
        <v>166</v>
      </c>
      <c r="F22" s="5">
        <v>116.5</v>
      </c>
      <c r="G22" s="5">
        <v>1500.5</v>
      </c>
      <c r="H22" s="5">
        <v>6080</v>
      </c>
      <c r="I22" s="5">
        <v>13703</v>
      </c>
      <c r="J22" s="5">
        <v>18343</v>
      </c>
      <c r="K22" s="5">
        <v>21817</v>
      </c>
      <c r="L22" s="5">
        <v>12660</v>
      </c>
      <c r="M22" s="5">
        <v>15510</v>
      </c>
      <c r="N22" s="6">
        <v>21764.5</v>
      </c>
    </row>
    <row r="23" spans="1:14">
      <c r="A23" s="1" t="s">
        <v>21</v>
      </c>
      <c r="B23" s="4" t="s">
        <v>21</v>
      </c>
      <c r="C23" s="5">
        <v>308.5</v>
      </c>
      <c r="D23" s="5">
        <v>146.5</v>
      </c>
      <c r="E23" s="5">
        <v>240.5</v>
      </c>
      <c r="F23" s="5">
        <v>372.5</v>
      </c>
      <c r="G23" s="5">
        <v>845.5</v>
      </c>
      <c r="H23" s="5">
        <v>855</v>
      </c>
      <c r="I23" s="5">
        <v>489.5</v>
      </c>
      <c r="J23" s="5">
        <v>168.5</v>
      </c>
      <c r="K23" s="5">
        <v>446</v>
      </c>
      <c r="L23" s="5">
        <v>114</v>
      </c>
      <c r="M23" s="5">
        <v>165</v>
      </c>
      <c r="N23" s="6">
        <v>594.5</v>
      </c>
    </row>
    <row r="24" spans="1:14">
      <c r="A24" s="1" t="s">
        <v>22</v>
      </c>
      <c r="B24" s="4"/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</row>
    <row r="25" spans="1:14">
      <c r="A25" s="1" t="s">
        <v>23</v>
      </c>
      <c r="B25" s="4" t="s">
        <v>23</v>
      </c>
      <c r="C25" s="5">
        <v>15</v>
      </c>
      <c r="D25" s="5">
        <v>16.5</v>
      </c>
      <c r="E25" s="5">
        <v>29</v>
      </c>
      <c r="F25" s="5">
        <v>20.5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6">
        <v>0</v>
      </c>
    </row>
    <row r="26" spans="1:14">
      <c r="A26" s="1" t="s">
        <v>24</v>
      </c>
      <c r="B26" s="4" t="s">
        <v>24</v>
      </c>
      <c r="C26" s="5">
        <v>979</v>
      </c>
      <c r="D26" s="5">
        <v>513</v>
      </c>
      <c r="E26" s="5">
        <v>379</v>
      </c>
      <c r="F26" s="5">
        <v>305</v>
      </c>
      <c r="G26" s="5">
        <v>732.5</v>
      </c>
      <c r="H26" s="5">
        <v>1812</v>
      </c>
      <c r="I26" s="5">
        <v>1895</v>
      </c>
      <c r="J26" s="5">
        <v>1906</v>
      </c>
      <c r="K26" s="5">
        <v>2370.5</v>
      </c>
      <c r="L26" s="5">
        <v>2084.5</v>
      </c>
      <c r="M26" s="5">
        <v>1620.5</v>
      </c>
      <c r="N26" s="6">
        <v>2110.5</v>
      </c>
    </row>
    <row r="27" spans="1:14">
      <c r="A27" s="1" t="s">
        <v>25</v>
      </c>
      <c r="B27" s="4"/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</row>
    <row r="28" spans="1:14">
      <c r="A28" s="1" t="s">
        <v>26</v>
      </c>
      <c r="B28" s="4" t="s">
        <v>26</v>
      </c>
      <c r="C28" s="5">
        <v>5299.5</v>
      </c>
      <c r="D28" s="5">
        <v>5625</v>
      </c>
      <c r="E28" s="5">
        <v>6541.5</v>
      </c>
      <c r="F28" s="5">
        <v>12997.5</v>
      </c>
      <c r="G28" s="5">
        <v>10138.5</v>
      </c>
      <c r="H28" s="5">
        <v>7654.5</v>
      </c>
      <c r="I28" s="5">
        <v>5241</v>
      </c>
      <c r="J28" s="5">
        <v>1801.5</v>
      </c>
      <c r="K28" s="5">
        <v>1209</v>
      </c>
      <c r="L28" s="5">
        <v>1741.5</v>
      </c>
      <c r="M28" s="5">
        <v>1975.5</v>
      </c>
      <c r="N28" s="6">
        <v>4917</v>
      </c>
    </row>
    <row r="29" spans="1:14">
      <c r="A29" s="1" t="s">
        <v>27</v>
      </c>
      <c r="B29" s="4"/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</row>
    <row r="30" spans="1:14">
      <c r="A30" s="1" t="s">
        <v>28</v>
      </c>
      <c r="B30" s="4"/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>
      <c r="A31" s="1" t="s">
        <v>29</v>
      </c>
      <c r="B31" s="4" t="s">
        <v>29</v>
      </c>
      <c r="C31" s="5">
        <v>482</v>
      </c>
      <c r="D31" s="5">
        <v>119.5</v>
      </c>
      <c r="E31" s="5">
        <v>192.5</v>
      </c>
      <c r="F31" s="5">
        <v>210</v>
      </c>
      <c r="G31" s="5">
        <v>531.5</v>
      </c>
      <c r="H31" s="5">
        <v>1163.5</v>
      </c>
      <c r="I31" s="5">
        <v>3240.5</v>
      </c>
      <c r="J31" s="5">
        <v>4385</v>
      </c>
      <c r="K31" s="5">
        <v>7455.5</v>
      </c>
      <c r="L31" s="5">
        <v>4062.5</v>
      </c>
      <c r="M31" s="5">
        <v>1784</v>
      </c>
      <c r="N31" s="6">
        <v>1656.5</v>
      </c>
    </row>
    <row r="32" spans="1:14">
      <c r="A32" s="1" t="s">
        <v>30</v>
      </c>
      <c r="B32" s="4" t="s">
        <v>30</v>
      </c>
      <c r="C32" s="5">
        <v>42</v>
      </c>
      <c r="D32" s="5">
        <v>84</v>
      </c>
      <c r="E32" s="5">
        <v>66</v>
      </c>
      <c r="F32" s="5">
        <v>31.5</v>
      </c>
      <c r="G32" s="5">
        <v>70.5</v>
      </c>
      <c r="H32" s="5">
        <v>58.5</v>
      </c>
      <c r="I32" s="5">
        <v>1026</v>
      </c>
      <c r="J32" s="5">
        <v>5265</v>
      </c>
      <c r="K32" s="5">
        <v>7909.5</v>
      </c>
      <c r="L32" s="5">
        <v>6321</v>
      </c>
      <c r="M32" s="5">
        <v>4888.5</v>
      </c>
      <c r="N32" s="6">
        <v>1924.5</v>
      </c>
    </row>
    <row r="33" spans="1:14">
      <c r="A33" s="1" t="s">
        <v>31</v>
      </c>
      <c r="B33" s="4" t="s">
        <v>31</v>
      </c>
      <c r="C33" s="5">
        <v>400</v>
      </c>
      <c r="D33" s="5">
        <v>4</v>
      </c>
      <c r="E33" s="5">
        <v>0</v>
      </c>
      <c r="F33" s="5">
        <v>4</v>
      </c>
      <c r="G33" s="5">
        <v>624</v>
      </c>
      <c r="H33" s="5">
        <v>1518</v>
      </c>
      <c r="I33" s="5">
        <v>1460</v>
      </c>
      <c r="J33" s="5">
        <v>1350</v>
      </c>
      <c r="K33" s="5">
        <v>1228</v>
      </c>
      <c r="L33" s="5">
        <v>1136</v>
      </c>
      <c r="M33" s="5">
        <v>1314</v>
      </c>
      <c r="N33" s="6">
        <v>2024</v>
      </c>
    </row>
    <row r="34" spans="1:14">
      <c r="A34" s="1" t="s">
        <v>32</v>
      </c>
      <c r="B34" s="4" t="s">
        <v>32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1121.5</v>
      </c>
      <c r="J34" s="5">
        <v>1123.5</v>
      </c>
      <c r="K34" s="5">
        <v>1120</v>
      </c>
      <c r="L34" s="5">
        <v>1155.5</v>
      </c>
      <c r="M34" s="5">
        <v>1116.5</v>
      </c>
      <c r="N34" s="6">
        <v>530</v>
      </c>
    </row>
    <row r="35" spans="1:14">
      <c r="A35" s="1" t="s">
        <v>33</v>
      </c>
      <c r="B35" s="4" t="s">
        <v>33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488.5</v>
      </c>
      <c r="J35" s="5">
        <v>3009</v>
      </c>
      <c r="K35" s="5">
        <v>10515</v>
      </c>
      <c r="L35" s="5">
        <v>8553</v>
      </c>
      <c r="M35" s="5">
        <v>4302</v>
      </c>
      <c r="N35" s="6">
        <v>683</v>
      </c>
    </row>
    <row r="36" spans="1:14">
      <c r="A36" s="1" t="s">
        <v>34</v>
      </c>
      <c r="B36" s="4" t="s">
        <v>34</v>
      </c>
      <c r="C36" s="5">
        <v>1095.5</v>
      </c>
      <c r="D36" s="5">
        <v>547.5</v>
      </c>
      <c r="E36" s="5">
        <v>683.5</v>
      </c>
      <c r="F36" s="5">
        <v>1069</v>
      </c>
      <c r="G36" s="5">
        <v>1364</v>
      </c>
      <c r="H36" s="5">
        <v>2588</v>
      </c>
      <c r="I36" s="5">
        <v>5688.5</v>
      </c>
      <c r="J36" s="5">
        <v>10332.5</v>
      </c>
      <c r="K36" s="5">
        <v>14777.5</v>
      </c>
      <c r="L36" s="5">
        <v>16028</v>
      </c>
      <c r="M36" s="5">
        <v>8568</v>
      </c>
      <c r="N36" s="6">
        <v>3338</v>
      </c>
    </row>
    <row r="37" spans="1:14">
      <c r="A37" s="1" t="s">
        <v>35</v>
      </c>
      <c r="B37" s="4"/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</row>
    <row r="38" spans="1:14">
      <c r="A38" s="1" t="s">
        <v>36</v>
      </c>
      <c r="B38" s="4" t="s">
        <v>36</v>
      </c>
      <c r="C38" s="5">
        <v>75</v>
      </c>
      <c r="D38" s="5">
        <v>126</v>
      </c>
      <c r="E38" s="5">
        <v>51</v>
      </c>
      <c r="F38" s="5">
        <v>240</v>
      </c>
      <c r="G38" s="5">
        <v>472.5</v>
      </c>
      <c r="H38" s="5">
        <v>157.5</v>
      </c>
      <c r="I38" s="5">
        <v>3615</v>
      </c>
      <c r="J38" s="5">
        <v>11596.5</v>
      </c>
      <c r="K38" s="5">
        <v>12793.5</v>
      </c>
      <c r="L38" s="5">
        <v>12196.5</v>
      </c>
      <c r="M38" s="5">
        <v>10342.5</v>
      </c>
      <c r="N38" s="6">
        <v>4155</v>
      </c>
    </row>
    <row r="39" spans="1:14">
      <c r="A39" s="1" t="s">
        <v>37</v>
      </c>
      <c r="B39" s="4" t="s">
        <v>37</v>
      </c>
      <c r="C39" s="5">
        <v>459.5</v>
      </c>
      <c r="D39" s="5">
        <v>213</v>
      </c>
      <c r="E39" s="5">
        <v>173.5</v>
      </c>
      <c r="F39" s="5">
        <v>277</v>
      </c>
      <c r="G39" s="5">
        <v>675.5</v>
      </c>
      <c r="H39" s="5">
        <v>1353.5</v>
      </c>
      <c r="I39" s="5">
        <v>6418.5</v>
      </c>
      <c r="J39" s="5">
        <v>6724</v>
      </c>
      <c r="K39" s="5">
        <v>8295</v>
      </c>
      <c r="L39" s="5">
        <v>6543</v>
      </c>
      <c r="M39" s="5">
        <v>4350.5</v>
      </c>
      <c r="N39" s="6">
        <v>1695</v>
      </c>
    </row>
    <row r="40" spans="1:14">
      <c r="A40" s="1" t="s">
        <v>38</v>
      </c>
      <c r="B40" s="4" t="s">
        <v>38</v>
      </c>
      <c r="C40" s="5">
        <v>696</v>
      </c>
      <c r="D40" s="5">
        <v>0</v>
      </c>
      <c r="E40" s="5">
        <v>0</v>
      </c>
      <c r="F40" s="5">
        <v>0</v>
      </c>
      <c r="G40" s="5">
        <v>58.5</v>
      </c>
      <c r="H40" s="5">
        <v>1287</v>
      </c>
      <c r="I40" s="5">
        <v>6613.5</v>
      </c>
      <c r="J40" s="5">
        <v>6879</v>
      </c>
      <c r="K40" s="5">
        <v>7335</v>
      </c>
      <c r="L40" s="5">
        <v>7419</v>
      </c>
      <c r="M40" s="5">
        <v>7276.5</v>
      </c>
      <c r="N40" s="6">
        <v>9084</v>
      </c>
    </row>
    <row r="41" spans="1:14">
      <c r="A41" s="1" t="s">
        <v>39</v>
      </c>
      <c r="B41" s="4" t="s">
        <v>39</v>
      </c>
      <c r="C41" s="5">
        <v>28</v>
      </c>
      <c r="D41" s="5">
        <v>1.5</v>
      </c>
      <c r="E41" s="5">
        <v>9.5</v>
      </c>
      <c r="F41" s="5">
        <v>0</v>
      </c>
      <c r="G41" s="5">
        <v>52.5</v>
      </c>
      <c r="H41" s="5">
        <v>144.5</v>
      </c>
      <c r="I41" s="5">
        <v>973.5</v>
      </c>
      <c r="J41" s="5">
        <v>2597.5</v>
      </c>
      <c r="K41" s="5">
        <v>3595.5</v>
      </c>
      <c r="L41" s="5">
        <v>3135</v>
      </c>
      <c r="M41" s="5">
        <v>2928.5</v>
      </c>
      <c r="N41" s="6">
        <v>518.5</v>
      </c>
    </row>
    <row r="42" spans="1:14">
      <c r="A42" s="1" t="s">
        <v>40</v>
      </c>
      <c r="B42" s="4" t="s">
        <v>40</v>
      </c>
      <c r="C42" s="5">
        <v>1.5</v>
      </c>
      <c r="D42" s="5">
        <v>0</v>
      </c>
      <c r="E42" s="5">
        <v>1.5</v>
      </c>
      <c r="F42" s="5">
        <v>0</v>
      </c>
      <c r="G42" s="5">
        <v>17</v>
      </c>
      <c r="H42" s="5">
        <v>128</v>
      </c>
      <c r="I42" s="5">
        <v>459</v>
      </c>
      <c r="J42" s="5">
        <v>1465</v>
      </c>
      <c r="K42" s="5">
        <v>688</v>
      </c>
      <c r="L42" s="5">
        <v>1020</v>
      </c>
      <c r="M42" s="5">
        <v>1450</v>
      </c>
      <c r="N42" s="6">
        <v>262</v>
      </c>
    </row>
    <row r="43" spans="1:14">
      <c r="A43" s="1" t="s">
        <v>41</v>
      </c>
      <c r="B43" s="4" t="s">
        <v>41</v>
      </c>
      <c r="C43" s="5">
        <v>201.5</v>
      </c>
      <c r="D43" s="5">
        <v>110.5</v>
      </c>
      <c r="E43" s="5">
        <v>157</v>
      </c>
      <c r="F43" s="5">
        <v>132.5</v>
      </c>
      <c r="G43" s="5">
        <v>289.5</v>
      </c>
      <c r="H43" s="5">
        <v>1205</v>
      </c>
      <c r="I43" s="5">
        <v>6777.5</v>
      </c>
      <c r="J43" s="5">
        <v>12971</v>
      </c>
      <c r="K43" s="5">
        <v>19190.5</v>
      </c>
      <c r="L43" s="5">
        <v>12621</v>
      </c>
      <c r="M43" s="5">
        <v>15315.5</v>
      </c>
      <c r="N43" s="6">
        <v>4651</v>
      </c>
    </row>
    <row r="44" spans="1:14">
      <c r="A44" s="1" t="s">
        <v>42</v>
      </c>
      <c r="B44" s="4" t="s">
        <v>42</v>
      </c>
      <c r="C44" s="5">
        <v>6064</v>
      </c>
      <c r="D44" s="5">
        <v>2882</v>
      </c>
      <c r="E44" s="5">
        <v>2786</v>
      </c>
      <c r="F44" s="5">
        <v>3664</v>
      </c>
      <c r="G44" s="5">
        <v>7846</v>
      </c>
      <c r="H44" s="5">
        <v>15368</v>
      </c>
      <c r="I44" s="5">
        <v>28904</v>
      </c>
      <c r="J44" s="5">
        <v>26288</v>
      </c>
      <c r="K44" s="5">
        <v>39600</v>
      </c>
      <c r="L44" s="5">
        <v>35162</v>
      </c>
      <c r="M44" s="5">
        <v>20064</v>
      </c>
      <c r="N44" s="6">
        <v>22594</v>
      </c>
    </row>
    <row r="45" spans="1:14">
      <c r="A45" s="1" t="s">
        <v>43</v>
      </c>
      <c r="B45" s="4" t="s">
        <v>43</v>
      </c>
      <c r="C45" s="5">
        <v>5875.5</v>
      </c>
      <c r="D45" s="5">
        <v>923.5</v>
      </c>
      <c r="E45" s="5">
        <v>838</v>
      </c>
      <c r="F45" s="5">
        <v>1544</v>
      </c>
      <c r="G45" s="5">
        <v>7742.5</v>
      </c>
      <c r="H45" s="5">
        <v>10705.5</v>
      </c>
      <c r="I45" s="5">
        <v>8579</v>
      </c>
      <c r="J45" s="5">
        <v>7163</v>
      </c>
      <c r="K45" s="5">
        <v>6926.5</v>
      </c>
      <c r="L45" s="5">
        <v>7116</v>
      </c>
      <c r="M45" s="5">
        <v>8590</v>
      </c>
      <c r="N45" s="6">
        <v>9113.5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D10" sqref="D10"/>
    </sheetView>
  </sheetViews>
  <sheetFormatPr baseColWidth="10" defaultRowHeight="15" x14ac:dyDescent="0"/>
  <cols>
    <col min="1" max="1" width="27.33203125" customWidth="1"/>
    <col min="2" max="13" width="10.83203125" style="2"/>
  </cols>
  <sheetData>
    <row r="1" spans="1:13"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</row>
    <row r="2" spans="1:13">
      <c r="A2" s="1" t="s">
        <v>0</v>
      </c>
      <c r="B2" s="3">
        <v>211.5</v>
      </c>
      <c r="C2" s="3">
        <v>30</v>
      </c>
      <c r="D2" s="3">
        <v>194.5</v>
      </c>
      <c r="E2" s="3">
        <v>657.5</v>
      </c>
      <c r="F2" s="3">
        <v>3789.5</v>
      </c>
      <c r="G2" s="3">
        <v>3284.5</v>
      </c>
      <c r="H2" s="3">
        <v>9190.5</v>
      </c>
      <c r="I2" s="3">
        <v>20017.5</v>
      </c>
      <c r="J2" s="3">
        <v>35866.5</v>
      </c>
      <c r="K2" s="3">
        <v>36240</v>
      </c>
      <c r="L2" s="3">
        <v>21858</v>
      </c>
      <c r="M2" s="2">
        <v>7522.5</v>
      </c>
    </row>
    <row r="3" spans="1:13">
      <c r="A3" s="1" t="s">
        <v>1</v>
      </c>
      <c r="B3" s="3">
        <v>1388.5</v>
      </c>
      <c r="C3" s="3">
        <v>243.5</v>
      </c>
      <c r="D3" s="3">
        <v>0</v>
      </c>
      <c r="E3" s="3">
        <v>0</v>
      </c>
      <c r="F3" s="3">
        <v>0</v>
      </c>
      <c r="G3" s="3">
        <v>0</v>
      </c>
      <c r="H3" s="3">
        <v>3733</v>
      </c>
      <c r="I3" s="3">
        <v>3534.5</v>
      </c>
      <c r="J3" s="3">
        <v>2684</v>
      </c>
      <c r="K3" s="3">
        <v>2478.5</v>
      </c>
      <c r="L3" s="3">
        <v>1710.5</v>
      </c>
      <c r="M3" s="2">
        <v>2485</v>
      </c>
    </row>
    <row r="4" spans="1:13">
      <c r="A4" s="1" t="s">
        <v>2</v>
      </c>
      <c r="B4" s="3">
        <v>135</v>
      </c>
      <c r="C4" s="3">
        <v>9.5</v>
      </c>
      <c r="D4" s="3">
        <v>5.5</v>
      </c>
      <c r="E4" s="3">
        <v>15</v>
      </c>
      <c r="F4" s="3">
        <v>19</v>
      </c>
      <c r="G4" s="3">
        <v>62.5</v>
      </c>
      <c r="H4" s="3">
        <v>558.5</v>
      </c>
      <c r="I4" s="3">
        <v>1193</v>
      </c>
      <c r="J4" s="3">
        <v>1694.5</v>
      </c>
      <c r="K4" s="3">
        <v>1546.5</v>
      </c>
      <c r="L4" s="3">
        <v>716.5</v>
      </c>
      <c r="M4" s="2">
        <v>712.5</v>
      </c>
    </row>
    <row r="5" spans="1:13">
      <c r="A5" s="1" t="s">
        <v>3</v>
      </c>
      <c r="B5" s="3">
        <v>4368.5</v>
      </c>
      <c r="C5" s="3">
        <v>4007.5</v>
      </c>
      <c r="D5" s="3">
        <v>5119</v>
      </c>
      <c r="E5" s="3">
        <v>2758.5</v>
      </c>
      <c r="F5" s="3">
        <v>6923</v>
      </c>
      <c r="G5" s="3">
        <v>7445.5</v>
      </c>
      <c r="H5" s="3">
        <v>4698.5</v>
      </c>
      <c r="I5" s="3">
        <v>3193</v>
      </c>
      <c r="J5" s="3">
        <v>2627</v>
      </c>
      <c r="K5" s="3">
        <v>2255</v>
      </c>
      <c r="L5" s="3">
        <v>2191</v>
      </c>
      <c r="M5" s="2">
        <v>4130</v>
      </c>
    </row>
    <row r="6" spans="1:13">
      <c r="A6" s="1" t="s">
        <v>4</v>
      </c>
      <c r="B6" s="3">
        <v>209</v>
      </c>
      <c r="C6" s="3">
        <v>255</v>
      </c>
      <c r="D6" s="3">
        <v>345</v>
      </c>
      <c r="E6" s="3">
        <v>415</v>
      </c>
      <c r="F6" s="3">
        <v>460</v>
      </c>
      <c r="G6" s="3">
        <v>266</v>
      </c>
      <c r="H6" s="3">
        <v>0</v>
      </c>
      <c r="I6" s="3">
        <v>41</v>
      </c>
      <c r="J6" s="3">
        <v>46</v>
      </c>
      <c r="K6" s="3">
        <v>21</v>
      </c>
      <c r="L6" s="3">
        <v>35</v>
      </c>
      <c r="M6" s="2">
        <v>44</v>
      </c>
    </row>
    <row r="7" spans="1:13">
      <c r="A7" s="1" t="s">
        <v>5</v>
      </c>
      <c r="B7" s="3">
        <v>115</v>
      </c>
      <c r="C7" s="3">
        <v>11</v>
      </c>
      <c r="D7" s="3">
        <v>7</v>
      </c>
      <c r="E7" s="3">
        <v>15</v>
      </c>
      <c r="F7" s="3">
        <v>40.5</v>
      </c>
      <c r="G7" s="3">
        <v>324.5</v>
      </c>
      <c r="H7" s="3">
        <v>1229.5</v>
      </c>
      <c r="I7" s="3">
        <v>1971</v>
      </c>
      <c r="J7" s="3">
        <v>2473.5</v>
      </c>
      <c r="K7" s="3">
        <v>2047.5</v>
      </c>
      <c r="L7" s="3">
        <v>1347.5</v>
      </c>
      <c r="M7" s="2">
        <v>1257</v>
      </c>
    </row>
    <row r="8" spans="1:13">
      <c r="A8" s="1" t="s">
        <v>6</v>
      </c>
      <c r="B8" s="3">
        <v>579.5</v>
      </c>
      <c r="C8" s="3">
        <v>104.5</v>
      </c>
      <c r="D8" s="3">
        <v>81.5</v>
      </c>
      <c r="E8" s="3">
        <v>145</v>
      </c>
      <c r="F8" s="3">
        <v>837.5</v>
      </c>
      <c r="G8" s="3">
        <v>2655.5</v>
      </c>
      <c r="H8" s="3">
        <v>5215</v>
      </c>
      <c r="I8" s="3">
        <v>6715.5</v>
      </c>
      <c r="J8" s="3">
        <v>5352</v>
      </c>
      <c r="K8" s="3">
        <v>5331</v>
      </c>
      <c r="L8" s="3">
        <v>6841.5</v>
      </c>
      <c r="M8" s="2">
        <v>4166</v>
      </c>
    </row>
    <row r="9" spans="1:13">
      <c r="A9" s="1" t="s">
        <v>7</v>
      </c>
      <c r="B9" s="3">
        <v>848</v>
      </c>
      <c r="C9" s="3">
        <v>160.5</v>
      </c>
      <c r="D9" s="3">
        <v>123</v>
      </c>
      <c r="E9" s="3">
        <v>189.5</v>
      </c>
      <c r="F9" s="3">
        <v>1506.5</v>
      </c>
      <c r="G9" s="3">
        <v>1882</v>
      </c>
      <c r="H9" s="3">
        <v>1895.5</v>
      </c>
      <c r="I9" s="3">
        <v>1495</v>
      </c>
      <c r="J9" s="3">
        <v>1102</v>
      </c>
      <c r="K9" s="3">
        <v>1510.5</v>
      </c>
      <c r="L9" s="3">
        <v>1825</v>
      </c>
      <c r="M9" s="2">
        <v>1830.5</v>
      </c>
    </row>
    <row r="10" spans="1:13">
      <c r="A10" s="1" t="s">
        <v>8</v>
      </c>
      <c r="B10" s="3">
        <v>248.5</v>
      </c>
      <c r="C10" s="3">
        <v>58</v>
      </c>
      <c r="D10" s="3">
        <v>47.5</v>
      </c>
      <c r="E10" s="3">
        <v>132</v>
      </c>
      <c r="F10" s="3">
        <v>1586</v>
      </c>
      <c r="G10" s="3">
        <v>1830.5</v>
      </c>
      <c r="H10" s="3">
        <v>1960</v>
      </c>
      <c r="I10" s="3">
        <v>2945</v>
      </c>
      <c r="J10" s="3">
        <v>2842</v>
      </c>
      <c r="K10" s="3">
        <v>2867</v>
      </c>
      <c r="L10" s="3">
        <v>1652.5</v>
      </c>
      <c r="M10" s="2">
        <v>1501.5</v>
      </c>
    </row>
    <row r="11" spans="1:13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710</v>
      </c>
      <c r="J11" s="3">
        <v>1118</v>
      </c>
      <c r="K11" s="3">
        <v>1679</v>
      </c>
      <c r="L11" s="3">
        <v>1325</v>
      </c>
      <c r="M11" s="2">
        <v>598.5</v>
      </c>
    </row>
    <row r="12" spans="1:13">
      <c r="A12" s="1" t="s">
        <v>10</v>
      </c>
      <c r="B12" s="3">
        <v>8800</v>
      </c>
      <c r="C12" s="3">
        <v>6905.5</v>
      </c>
      <c r="D12" s="3">
        <v>7203</v>
      </c>
      <c r="E12" s="3">
        <v>9819.5</v>
      </c>
      <c r="F12" s="3">
        <v>8845</v>
      </c>
      <c r="G12" s="3">
        <v>5145.5</v>
      </c>
      <c r="H12" s="3">
        <v>1982.5</v>
      </c>
      <c r="I12" s="3">
        <v>721.5</v>
      </c>
      <c r="J12" s="3">
        <v>608</v>
      </c>
      <c r="K12" s="3">
        <v>728</v>
      </c>
      <c r="L12" s="3">
        <v>1139</v>
      </c>
      <c r="M12" s="2">
        <v>3658</v>
      </c>
    </row>
    <row r="13" spans="1:13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4320.5</v>
      </c>
      <c r="I13" s="3">
        <v>9332</v>
      </c>
      <c r="J13" s="3">
        <v>9965.5</v>
      </c>
      <c r="K13" s="3">
        <v>10476</v>
      </c>
      <c r="L13" s="3">
        <v>6196.5</v>
      </c>
      <c r="M13" s="2">
        <v>0</v>
      </c>
    </row>
    <row r="14" spans="1:13">
      <c r="A14" s="1" t="s">
        <v>12</v>
      </c>
      <c r="B14" s="3">
        <v>173</v>
      </c>
      <c r="C14" s="3">
        <v>123</v>
      </c>
      <c r="D14" s="3">
        <v>138</v>
      </c>
      <c r="E14" s="3">
        <v>136</v>
      </c>
      <c r="F14" s="3">
        <v>150</v>
      </c>
      <c r="G14" s="3">
        <v>440</v>
      </c>
      <c r="H14" s="3">
        <v>663</v>
      </c>
      <c r="I14" s="3">
        <v>983</v>
      </c>
      <c r="J14" s="3">
        <v>335</v>
      </c>
      <c r="K14" s="3">
        <v>463</v>
      </c>
      <c r="L14" s="3">
        <v>304</v>
      </c>
      <c r="M14" s="2">
        <v>400</v>
      </c>
    </row>
    <row r="15" spans="1:13">
      <c r="A15" s="1" t="s">
        <v>13</v>
      </c>
      <c r="B15" s="3">
        <v>517.5</v>
      </c>
      <c r="C15" s="3">
        <v>1646.5</v>
      </c>
      <c r="D15" s="3">
        <v>2711.5</v>
      </c>
      <c r="E15" s="3">
        <v>2639.5</v>
      </c>
      <c r="F15" s="3">
        <v>2311.5</v>
      </c>
      <c r="G15" s="3">
        <v>417.5</v>
      </c>
      <c r="H15" s="3">
        <v>92</v>
      </c>
      <c r="I15" s="3">
        <v>43</v>
      </c>
      <c r="J15" s="3">
        <v>24.5</v>
      </c>
      <c r="K15" s="3">
        <v>16.5</v>
      </c>
      <c r="L15" s="3">
        <v>25.5</v>
      </c>
      <c r="M15" s="2">
        <v>68</v>
      </c>
    </row>
    <row r="16" spans="1:13">
      <c r="A16" s="1" t="s">
        <v>14</v>
      </c>
      <c r="B16" s="3">
        <v>0</v>
      </c>
      <c r="C16" s="3">
        <v>87.5</v>
      </c>
      <c r="D16" s="3">
        <v>0</v>
      </c>
      <c r="E16" s="3">
        <v>0</v>
      </c>
      <c r="F16" s="3">
        <v>0</v>
      </c>
      <c r="G16" s="3">
        <v>0</v>
      </c>
      <c r="H16" s="3">
        <v>46</v>
      </c>
      <c r="I16" s="3">
        <v>190.5</v>
      </c>
      <c r="J16" s="3">
        <v>286.5</v>
      </c>
      <c r="K16" s="3">
        <v>178.5</v>
      </c>
      <c r="L16" s="3">
        <v>9.5</v>
      </c>
      <c r="M16" s="2">
        <v>0</v>
      </c>
    </row>
    <row r="17" spans="1:13">
      <c r="A17" s="1" t="s">
        <v>15</v>
      </c>
      <c r="B17" s="3">
        <v>25</v>
      </c>
      <c r="C17" s="3">
        <v>23.5</v>
      </c>
      <c r="D17" s="3">
        <v>29</v>
      </c>
      <c r="E17" s="3">
        <v>34</v>
      </c>
      <c r="F17" s="3">
        <v>50</v>
      </c>
      <c r="G17" s="3">
        <v>199</v>
      </c>
      <c r="H17" s="3">
        <v>2871</v>
      </c>
      <c r="I17" s="3">
        <v>16772.5</v>
      </c>
      <c r="J17" s="3">
        <v>40008.5</v>
      </c>
      <c r="K17" s="3">
        <v>38108</v>
      </c>
      <c r="L17" s="3">
        <v>12839.5</v>
      </c>
      <c r="M17" s="2">
        <v>1122.5</v>
      </c>
    </row>
    <row r="18" spans="1:13">
      <c r="A18" s="1" t="s">
        <v>16</v>
      </c>
      <c r="B18" s="3">
        <v>934</v>
      </c>
      <c r="C18" s="3">
        <v>216.5</v>
      </c>
      <c r="D18" s="3">
        <v>353</v>
      </c>
      <c r="E18" s="3">
        <v>345</v>
      </c>
      <c r="F18" s="3">
        <v>6704</v>
      </c>
      <c r="G18" s="3">
        <v>20560.5</v>
      </c>
      <c r="H18" s="3">
        <v>20384</v>
      </c>
      <c r="I18" s="3">
        <v>3629</v>
      </c>
      <c r="J18" s="3">
        <v>4065.5</v>
      </c>
      <c r="K18" s="3">
        <v>20053</v>
      </c>
      <c r="L18" s="3">
        <v>3398</v>
      </c>
      <c r="M18" s="2">
        <v>1310</v>
      </c>
    </row>
    <row r="19" spans="1:13">
      <c r="A19" s="1" t="s">
        <v>17</v>
      </c>
      <c r="B19" s="3">
        <v>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2">
        <v>23</v>
      </c>
    </row>
    <row r="20" spans="1:13">
      <c r="A20" s="1" t="s">
        <v>18</v>
      </c>
      <c r="B20" s="3">
        <v>103</v>
      </c>
      <c r="C20" s="3">
        <v>98</v>
      </c>
      <c r="D20" s="3">
        <v>19.5</v>
      </c>
      <c r="E20" s="3">
        <v>21.5</v>
      </c>
      <c r="F20" s="3">
        <v>43.5</v>
      </c>
      <c r="G20" s="3">
        <v>351.5</v>
      </c>
      <c r="H20" s="3">
        <v>1464.5</v>
      </c>
      <c r="I20" s="3">
        <v>4757</v>
      </c>
      <c r="J20" s="3">
        <v>6496.5</v>
      </c>
      <c r="K20" s="3">
        <v>7165</v>
      </c>
      <c r="L20" s="3">
        <v>2105.5</v>
      </c>
      <c r="M20" s="2">
        <v>709</v>
      </c>
    </row>
    <row r="21" spans="1:13">
      <c r="A21" s="1" t="s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1444</v>
      </c>
      <c r="H21" s="3">
        <v>4270</v>
      </c>
      <c r="I21" s="3">
        <v>5379</v>
      </c>
      <c r="J21" s="3">
        <v>5624.5</v>
      </c>
      <c r="K21" s="3">
        <v>5600.5</v>
      </c>
      <c r="L21" s="3">
        <v>2905.5</v>
      </c>
      <c r="M21" s="2">
        <v>2084</v>
      </c>
    </row>
    <row r="22" spans="1:13">
      <c r="A22" s="1" t="s">
        <v>20</v>
      </c>
      <c r="B22" s="3">
        <v>1456.5</v>
      </c>
      <c r="C22" s="3">
        <v>374</v>
      </c>
      <c r="D22" s="3">
        <v>279.5</v>
      </c>
      <c r="E22" s="3">
        <v>214.5</v>
      </c>
      <c r="F22" s="3">
        <v>3045.5</v>
      </c>
      <c r="G22" s="3">
        <v>7034</v>
      </c>
      <c r="H22" s="3">
        <v>16475.5</v>
      </c>
      <c r="I22" s="3">
        <v>27391.5</v>
      </c>
      <c r="J22" s="3">
        <v>39480.5</v>
      </c>
      <c r="K22" s="3">
        <v>25110.5</v>
      </c>
      <c r="L22" s="3">
        <v>17934</v>
      </c>
      <c r="M22" s="2">
        <v>22615</v>
      </c>
    </row>
    <row r="23" spans="1:13">
      <c r="A23" s="1" t="s">
        <v>21</v>
      </c>
      <c r="B23" s="3">
        <v>624</v>
      </c>
      <c r="C23" s="3">
        <v>297.5</v>
      </c>
      <c r="D23" s="3">
        <v>383</v>
      </c>
      <c r="E23" s="3">
        <v>335.5</v>
      </c>
      <c r="F23" s="3">
        <v>1264.5</v>
      </c>
      <c r="G23" s="3">
        <v>1098.5</v>
      </c>
      <c r="H23" s="3">
        <v>1146.5</v>
      </c>
      <c r="I23" s="3">
        <v>622.5</v>
      </c>
      <c r="J23" s="3">
        <v>584</v>
      </c>
      <c r="K23" s="3">
        <v>549</v>
      </c>
      <c r="L23" s="3">
        <v>342.5</v>
      </c>
      <c r="M23" s="2">
        <v>963</v>
      </c>
    </row>
    <row r="24" spans="1:13">
      <c r="A24" s="1" t="s">
        <v>22</v>
      </c>
      <c r="B24" s="3">
        <v>322.5</v>
      </c>
      <c r="C24" s="3">
        <v>292</v>
      </c>
      <c r="D24" s="3">
        <v>709</v>
      </c>
      <c r="E24" s="3">
        <v>676.5</v>
      </c>
      <c r="F24" s="3">
        <v>752.5</v>
      </c>
      <c r="G24" s="3">
        <v>613.5</v>
      </c>
      <c r="H24" s="3">
        <v>801.5</v>
      </c>
      <c r="I24" s="3">
        <v>765.5</v>
      </c>
      <c r="J24" s="3">
        <v>971.5</v>
      </c>
      <c r="K24" s="3">
        <v>591.5</v>
      </c>
      <c r="L24" s="3">
        <v>522.5</v>
      </c>
      <c r="M24" s="2">
        <v>372</v>
      </c>
    </row>
    <row r="25" spans="1:13">
      <c r="A25" s="1" t="s">
        <v>23</v>
      </c>
      <c r="B25" s="3">
        <v>178</v>
      </c>
      <c r="C25" s="3">
        <v>136.5</v>
      </c>
      <c r="D25" s="3">
        <v>223</v>
      </c>
      <c r="E25" s="3">
        <v>170</v>
      </c>
      <c r="F25" s="3">
        <v>66</v>
      </c>
      <c r="G25" s="3">
        <v>60.5</v>
      </c>
      <c r="H25" s="3">
        <v>73</v>
      </c>
      <c r="I25" s="3">
        <v>95.5</v>
      </c>
      <c r="J25" s="3">
        <v>90.5</v>
      </c>
      <c r="K25" s="3">
        <v>81</v>
      </c>
      <c r="L25" s="3">
        <v>60</v>
      </c>
      <c r="M25" s="2">
        <v>40.5</v>
      </c>
    </row>
    <row r="26" spans="1:13">
      <c r="A26" s="1" t="s">
        <v>24</v>
      </c>
      <c r="B26" s="3">
        <v>219</v>
      </c>
      <c r="C26" s="3">
        <v>171</v>
      </c>
      <c r="D26" s="3">
        <v>121</v>
      </c>
      <c r="E26" s="3">
        <v>77.5</v>
      </c>
      <c r="F26" s="3">
        <v>329</v>
      </c>
      <c r="G26" s="3">
        <v>293</v>
      </c>
      <c r="H26" s="3">
        <v>524.5</v>
      </c>
      <c r="I26" s="3">
        <v>852.5</v>
      </c>
      <c r="J26" s="3">
        <v>517.5</v>
      </c>
      <c r="K26" s="3">
        <v>257</v>
      </c>
      <c r="L26" s="3">
        <v>583</v>
      </c>
      <c r="M26" s="2">
        <v>308</v>
      </c>
    </row>
    <row r="27" spans="1:13">
      <c r="A27" s="1" t="s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243.5</v>
      </c>
      <c r="I27" s="3">
        <v>517</v>
      </c>
      <c r="J27" s="3">
        <v>1716</v>
      </c>
      <c r="K27" s="3">
        <v>1527</v>
      </c>
      <c r="L27" s="3">
        <v>994</v>
      </c>
      <c r="M27" s="2">
        <v>0</v>
      </c>
    </row>
    <row r="28" spans="1:13">
      <c r="A28" s="1" t="s">
        <v>26</v>
      </c>
      <c r="B28" s="3">
        <v>25400</v>
      </c>
      <c r="C28" s="3">
        <v>23282</v>
      </c>
      <c r="D28" s="3">
        <v>17236</v>
      </c>
      <c r="E28" s="3">
        <v>18204</v>
      </c>
      <c r="F28" s="3">
        <v>31280</v>
      </c>
      <c r="G28" s="3">
        <v>29126</v>
      </c>
      <c r="H28" s="3">
        <v>18066</v>
      </c>
      <c r="I28" s="3">
        <v>5848</v>
      </c>
      <c r="J28" s="3">
        <v>3382</v>
      </c>
      <c r="K28" s="3">
        <v>6126</v>
      </c>
      <c r="L28" s="3">
        <v>5626</v>
      </c>
      <c r="M28" s="2">
        <v>24148</v>
      </c>
    </row>
    <row r="29" spans="1:13">
      <c r="A29" s="1" t="s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1595</v>
      </c>
      <c r="K29" s="3">
        <v>303</v>
      </c>
      <c r="L29" s="3">
        <v>0</v>
      </c>
      <c r="M29" s="2">
        <v>0</v>
      </c>
    </row>
    <row r="30" spans="1:13">
      <c r="A30" s="1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67</v>
      </c>
      <c r="I30" s="3">
        <v>338</v>
      </c>
      <c r="J30" s="3">
        <v>366</v>
      </c>
      <c r="K30" s="3">
        <v>425</v>
      </c>
      <c r="L30" s="3">
        <v>86</v>
      </c>
      <c r="M30" s="2">
        <v>0</v>
      </c>
    </row>
    <row r="31" spans="1:13">
      <c r="A31" s="1" t="s">
        <v>29</v>
      </c>
      <c r="B31" s="3">
        <v>1051</v>
      </c>
      <c r="C31" s="3">
        <v>249.5</v>
      </c>
      <c r="D31" s="3">
        <v>404</v>
      </c>
      <c r="E31" s="3">
        <v>474</v>
      </c>
      <c r="F31" s="3">
        <v>1557</v>
      </c>
      <c r="G31" s="3">
        <v>2086.5</v>
      </c>
      <c r="H31" s="3">
        <v>6045</v>
      </c>
      <c r="I31" s="3">
        <v>13986</v>
      </c>
      <c r="J31" s="3">
        <v>26443.5</v>
      </c>
      <c r="K31" s="3">
        <v>18134</v>
      </c>
      <c r="L31" s="3">
        <v>4038.5</v>
      </c>
      <c r="M31" s="2">
        <v>3340.5</v>
      </c>
    </row>
    <row r="32" spans="1:13">
      <c r="A32" s="1" t="s">
        <v>30</v>
      </c>
      <c r="B32" s="3">
        <v>70.5</v>
      </c>
      <c r="C32" s="3">
        <v>12</v>
      </c>
      <c r="D32" s="3">
        <v>46.5</v>
      </c>
      <c r="E32" s="3">
        <v>82.5</v>
      </c>
      <c r="F32" s="3">
        <v>67.5</v>
      </c>
      <c r="G32" s="3">
        <v>66</v>
      </c>
      <c r="H32" s="3">
        <v>2100</v>
      </c>
      <c r="I32" s="3">
        <v>15481.5</v>
      </c>
      <c r="J32" s="3">
        <v>18991.5</v>
      </c>
      <c r="K32" s="3">
        <v>17340</v>
      </c>
      <c r="L32" s="3">
        <v>8494.5</v>
      </c>
      <c r="M32" s="2">
        <v>2254.5</v>
      </c>
    </row>
    <row r="33" spans="1:13">
      <c r="A33" s="1" t="s">
        <v>31</v>
      </c>
      <c r="B33" s="3">
        <v>534</v>
      </c>
      <c r="C33" s="3">
        <v>8</v>
      </c>
      <c r="D33" s="3">
        <v>18</v>
      </c>
      <c r="E33" s="3">
        <v>16</v>
      </c>
      <c r="F33" s="3">
        <v>1260</v>
      </c>
      <c r="G33" s="3">
        <v>2284</v>
      </c>
      <c r="H33" s="3">
        <v>4218</v>
      </c>
      <c r="I33" s="3">
        <v>6078</v>
      </c>
      <c r="J33" s="3">
        <v>7088</v>
      </c>
      <c r="K33" s="3">
        <v>5698</v>
      </c>
      <c r="L33" s="3">
        <v>3304</v>
      </c>
      <c r="M33" s="2">
        <v>3234</v>
      </c>
    </row>
    <row r="34" spans="1:13">
      <c r="A34" s="1" t="s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324</v>
      </c>
      <c r="H34" s="3">
        <v>7255</v>
      </c>
      <c r="I34" s="3">
        <v>10029</v>
      </c>
      <c r="J34" s="3">
        <v>9676.5</v>
      </c>
      <c r="K34" s="3">
        <v>7679</v>
      </c>
      <c r="L34" s="3">
        <v>7064</v>
      </c>
      <c r="M34" s="2">
        <v>3073</v>
      </c>
    </row>
    <row r="35" spans="1:13">
      <c r="A35" s="1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1492.5</v>
      </c>
      <c r="I35" s="3">
        <v>7735.5</v>
      </c>
      <c r="J35" s="3">
        <v>20319</v>
      </c>
      <c r="K35" s="3">
        <v>25125</v>
      </c>
      <c r="L35" s="3">
        <v>8107.5</v>
      </c>
      <c r="M35" s="2">
        <v>666</v>
      </c>
    </row>
    <row r="36" spans="1:13">
      <c r="A36" s="1" t="s">
        <v>34</v>
      </c>
      <c r="B36" s="3">
        <v>804</v>
      </c>
      <c r="C36" s="3">
        <v>378</v>
      </c>
      <c r="D36" s="3">
        <v>444.5</v>
      </c>
      <c r="E36" s="3">
        <v>1027.5</v>
      </c>
      <c r="F36" s="3">
        <v>1733</v>
      </c>
      <c r="G36" s="3">
        <v>3045.5</v>
      </c>
      <c r="H36" s="3">
        <v>8689.5</v>
      </c>
      <c r="I36" s="3">
        <v>18271.5</v>
      </c>
      <c r="J36" s="3">
        <v>34812</v>
      </c>
      <c r="K36" s="3">
        <v>39919.5</v>
      </c>
      <c r="L36" s="3">
        <v>18979.5</v>
      </c>
      <c r="M36" s="2">
        <v>2066</v>
      </c>
    </row>
    <row r="37" spans="1:13">
      <c r="A37" s="1" t="s">
        <v>35</v>
      </c>
      <c r="B37" s="3">
        <v>137.5</v>
      </c>
      <c r="C37" s="3">
        <v>140</v>
      </c>
      <c r="D37" s="3">
        <v>104</v>
      </c>
      <c r="E37" s="3">
        <v>71</v>
      </c>
      <c r="F37" s="3">
        <v>416.5</v>
      </c>
      <c r="G37" s="3">
        <v>302.5</v>
      </c>
      <c r="H37" s="3">
        <v>366</v>
      </c>
      <c r="I37" s="3">
        <v>456.5</v>
      </c>
      <c r="J37" s="3">
        <v>781.5</v>
      </c>
      <c r="K37" s="3">
        <v>684.5</v>
      </c>
      <c r="L37" s="3">
        <v>396.5</v>
      </c>
      <c r="M37" s="2">
        <v>234</v>
      </c>
    </row>
    <row r="38" spans="1:13">
      <c r="A38" s="1" t="s">
        <v>36</v>
      </c>
      <c r="B38" s="3">
        <v>394.5</v>
      </c>
      <c r="C38" s="3">
        <v>34.5</v>
      </c>
      <c r="D38" s="3">
        <v>195</v>
      </c>
      <c r="E38" s="3">
        <v>9</v>
      </c>
      <c r="F38" s="3">
        <v>28.5</v>
      </c>
      <c r="G38" s="3">
        <v>748.5</v>
      </c>
      <c r="H38" s="3">
        <v>4227</v>
      </c>
      <c r="I38" s="3">
        <v>25431</v>
      </c>
      <c r="J38" s="3">
        <v>33925.5</v>
      </c>
      <c r="K38" s="3">
        <v>31399.5</v>
      </c>
      <c r="L38" s="3">
        <v>18066</v>
      </c>
      <c r="M38" s="2">
        <v>3673.5</v>
      </c>
    </row>
    <row r="39" spans="1:13">
      <c r="A39" s="1" t="s">
        <v>37</v>
      </c>
      <c r="B39" s="3">
        <v>1464.5</v>
      </c>
      <c r="C39" s="3">
        <v>561.5</v>
      </c>
      <c r="D39" s="3">
        <v>791.5</v>
      </c>
      <c r="E39" s="3">
        <v>835</v>
      </c>
      <c r="F39" s="3">
        <v>2442</v>
      </c>
      <c r="G39" s="3">
        <v>4236</v>
      </c>
      <c r="H39" s="3">
        <v>10343</v>
      </c>
      <c r="I39" s="3">
        <v>21042</v>
      </c>
      <c r="J39" s="3">
        <v>33390</v>
      </c>
      <c r="K39" s="3">
        <v>32590</v>
      </c>
      <c r="L39" s="3">
        <v>17687</v>
      </c>
      <c r="M39" s="2">
        <v>6023</v>
      </c>
    </row>
    <row r="40" spans="1:13">
      <c r="A40" s="1" t="s">
        <v>38</v>
      </c>
      <c r="B40" s="3">
        <v>1473</v>
      </c>
      <c r="C40" s="3">
        <v>0</v>
      </c>
      <c r="D40" s="3">
        <v>0</v>
      </c>
      <c r="E40" s="3">
        <v>0</v>
      </c>
      <c r="F40" s="3">
        <v>129</v>
      </c>
      <c r="G40" s="3">
        <v>3388.5</v>
      </c>
      <c r="H40" s="3">
        <v>16083</v>
      </c>
      <c r="I40" s="3">
        <v>17292</v>
      </c>
      <c r="J40" s="3">
        <v>21640.5</v>
      </c>
      <c r="K40" s="3">
        <v>22668</v>
      </c>
      <c r="L40" s="3">
        <v>13273.5</v>
      </c>
      <c r="M40" s="2">
        <v>14655</v>
      </c>
    </row>
    <row r="41" spans="1:13">
      <c r="A41" s="1" t="s">
        <v>39</v>
      </c>
      <c r="B41" s="3">
        <v>21.5</v>
      </c>
      <c r="C41" s="3">
        <v>1.5</v>
      </c>
      <c r="D41" s="3">
        <v>3</v>
      </c>
      <c r="E41" s="3">
        <v>5.5</v>
      </c>
      <c r="F41" s="3">
        <v>61</v>
      </c>
      <c r="G41" s="3">
        <v>246</v>
      </c>
      <c r="H41" s="3">
        <v>1027.5</v>
      </c>
      <c r="I41" s="3">
        <v>2989</v>
      </c>
      <c r="J41" s="3">
        <v>3519.5</v>
      </c>
      <c r="K41" s="3">
        <v>3441</v>
      </c>
      <c r="L41" s="3">
        <v>2048</v>
      </c>
      <c r="M41" s="2">
        <v>484.5</v>
      </c>
    </row>
    <row r="42" spans="1:13">
      <c r="A42" s="1" t="s">
        <v>40</v>
      </c>
      <c r="B42" s="3">
        <v>15.5</v>
      </c>
      <c r="C42" s="3">
        <v>1.5</v>
      </c>
      <c r="D42" s="3">
        <v>2.5</v>
      </c>
      <c r="E42" s="3">
        <v>1</v>
      </c>
      <c r="F42" s="3">
        <v>29.5</v>
      </c>
      <c r="G42" s="3">
        <v>83</v>
      </c>
      <c r="H42" s="3">
        <v>490</v>
      </c>
      <c r="I42" s="3">
        <v>924</v>
      </c>
      <c r="J42" s="3">
        <v>901.5</v>
      </c>
      <c r="K42" s="3">
        <v>666.5</v>
      </c>
      <c r="L42" s="3">
        <v>642</v>
      </c>
      <c r="M42" s="2">
        <v>128</v>
      </c>
    </row>
    <row r="43" spans="1:13">
      <c r="A43" s="1" t="s">
        <v>41</v>
      </c>
      <c r="B43" s="3">
        <v>147</v>
      </c>
      <c r="C43" s="3">
        <v>73.5</v>
      </c>
      <c r="D43" s="3">
        <v>85</v>
      </c>
      <c r="E43" s="3">
        <v>72</v>
      </c>
      <c r="F43" s="3">
        <v>305.5</v>
      </c>
      <c r="G43" s="3">
        <v>809.5</v>
      </c>
      <c r="H43" s="3">
        <v>4990</v>
      </c>
      <c r="I43" s="3">
        <v>17532.5</v>
      </c>
      <c r="J43" s="3">
        <v>27435</v>
      </c>
      <c r="K43" s="3">
        <v>25515.5</v>
      </c>
      <c r="L43" s="3">
        <v>14507</v>
      </c>
      <c r="M43" s="2">
        <v>3766.5</v>
      </c>
    </row>
    <row r="44" spans="1:13">
      <c r="A44" s="1" t="s">
        <v>42</v>
      </c>
      <c r="B44" s="3">
        <v>5979</v>
      </c>
      <c r="C44" s="3">
        <v>3073</v>
      </c>
      <c r="D44" s="3">
        <v>5091.5</v>
      </c>
      <c r="E44" s="3">
        <v>5077.5</v>
      </c>
      <c r="F44" s="3">
        <v>13650</v>
      </c>
      <c r="G44" s="3">
        <v>31307</v>
      </c>
      <c r="H44" s="3">
        <v>60879.5</v>
      </c>
      <c r="I44" s="3">
        <v>155658.5</v>
      </c>
      <c r="J44" s="3">
        <v>113776</v>
      </c>
      <c r="K44" s="3">
        <v>110548.5</v>
      </c>
      <c r="L44" s="3">
        <v>72901.5</v>
      </c>
      <c r="M44" s="2">
        <v>31396</v>
      </c>
    </row>
    <row r="45" spans="1:13">
      <c r="A45" s="1" t="s">
        <v>43</v>
      </c>
      <c r="B45" s="3">
        <v>5967.5</v>
      </c>
      <c r="C45" s="3">
        <v>1114.5</v>
      </c>
      <c r="D45" s="3">
        <v>958</v>
      </c>
      <c r="E45" s="3">
        <v>1565</v>
      </c>
      <c r="F45" s="3">
        <v>12884.5</v>
      </c>
      <c r="G45" s="3">
        <v>13655.5</v>
      </c>
      <c r="H45" s="3">
        <v>13486</v>
      </c>
      <c r="I45" s="3">
        <v>16375</v>
      </c>
      <c r="J45" s="3">
        <v>17391.5</v>
      </c>
      <c r="K45" s="3">
        <v>17552.5</v>
      </c>
      <c r="L45" s="3">
        <v>15232.5</v>
      </c>
      <c r="M45" s="2">
        <v>12392.5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AM1" workbookViewId="0">
      <selection activeCell="AW1" activeCellId="12" sqref="A1:A1048576 E1:E1048576 I1:I1048576 M1:M1048576 Q1:Q1048576 U1:U1048576 Y1:Y1048576 AC1:AC1048576 AG1:AG1048576 AK1:AK1048576 AO1:AO1048576 AS1:AS1048576 AW1:AW1048576"/>
    </sheetView>
  </sheetViews>
  <sheetFormatPr baseColWidth="10" defaultRowHeight="15" x14ac:dyDescent="0"/>
  <cols>
    <col min="1" max="1" width="27" customWidth="1"/>
  </cols>
  <sheetData>
    <row r="1" spans="1:49">
      <c r="C1" s="9" t="s">
        <v>66</v>
      </c>
      <c r="E1" t="s">
        <v>44</v>
      </c>
      <c r="I1" t="s">
        <v>45</v>
      </c>
      <c r="K1" s="9" t="s">
        <v>67</v>
      </c>
      <c r="M1" t="s">
        <v>46</v>
      </c>
      <c r="O1" s="9" t="s">
        <v>68</v>
      </c>
      <c r="Q1" t="s">
        <v>47</v>
      </c>
      <c r="S1" s="9" t="s">
        <v>69</v>
      </c>
      <c r="U1" t="s">
        <v>48</v>
      </c>
      <c r="W1" s="9" t="s">
        <v>70</v>
      </c>
      <c r="Y1" t="s">
        <v>49</v>
      </c>
      <c r="AC1" t="s">
        <v>50</v>
      </c>
      <c r="AE1" s="9" t="s">
        <v>71</v>
      </c>
      <c r="AG1" t="s">
        <v>51</v>
      </c>
      <c r="AI1" s="9" t="s">
        <v>72</v>
      </c>
      <c r="AK1" t="s">
        <v>52</v>
      </c>
      <c r="AM1" s="9" t="s">
        <v>73</v>
      </c>
      <c r="AO1" t="s">
        <v>53</v>
      </c>
      <c r="AQ1" s="9" t="s">
        <v>74</v>
      </c>
      <c r="AS1" t="s">
        <v>54</v>
      </c>
      <c r="AU1" s="9" t="s">
        <v>75</v>
      </c>
      <c r="AW1" t="s">
        <v>55</v>
      </c>
    </row>
    <row r="2" spans="1:49">
      <c r="A2" s="4" t="s">
        <v>0</v>
      </c>
      <c r="B2" s="4" t="s">
        <v>0</v>
      </c>
      <c r="C2" s="7">
        <v>0</v>
      </c>
      <c r="D2" s="8">
        <v>0</v>
      </c>
      <c r="E2" s="5">
        <f>AVERAGE(C2:D2)</f>
        <v>0</v>
      </c>
      <c r="F2" s="4" t="s">
        <v>0</v>
      </c>
      <c r="G2" s="7">
        <v>0</v>
      </c>
      <c r="H2" s="8">
        <v>0</v>
      </c>
      <c r="I2" s="15">
        <f>AVERAGE(G2:H2)</f>
        <v>0</v>
      </c>
      <c r="K2" s="7">
        <v>0</v>
      </c>
      <c r="L2" s="8">
        <v>0</v>
      </c>
      <c r="M2" s="15">
        <f>AVERAGE(K2:L2)</f>
        <v>0</v>
      </c>
      <c r="O2" s="12">
        <v>0</v>
      </c>
      <c r="P2" s="13">
        <v>0</v>
      </c>
      <c r="Q2" s="14">
        <f>AVERAGE(O2:P2)</f>
        <v>0</v>
      </c>
      <c r="S2" s="12">
        <v>0</v>
      </c>
      <c r="T2" s="13">
        <v>0</v>
      </c>
      <c r="U2" s="14">
        <f>AVERAGE(S2:T2)</f>
        <v>0</v>
      </c>
      <c r="W2" s="12">
        <v>0</v>
      </c>
      <c r="X2" s="13">
        <v>0</v>
      </c>
      <c r="Y2" s="14">
        <f>AVERAGE(W2:X2)</f>
        <v>0</v>
      </c>
      <c r="Z2" s="4" t="s">
        <v>0</v>
      </c>
      <c r="AA2" s="7">
        <v>46</v>
      </c>
      <c r="AB2" s="8">
        <v>44</v>
      </c>
      <c r="AC2" s="5">
        <f>AVERAGE(AA2:AB2)</f>
        <v>45</v>
      </c>
      <c r="AD2" s="4" t="s">
        <v>0</v>
      </c>
      <c r="AE2" s="7">
        <v>285</v>
      </c>
      <c r="AF2" s="8">
        <v>222</v>
      </c>
      <c r="AG2" s="5">
        <f>AVERAGE(AE2:AF2)</f>
        <v>253.5</v>
      </c>
      <c r="AH2" s="4" t="s">
        <v>0</v>
      </c>
      <c r="AI2" s="7">
        <v>341</v>
      </c>
      <c r="AJ2" s="8">
        <v>310</v>
      </c>
      <c r="AK2" s="5">
        <f>AVERAGE(AI2:AJ2)</f>
        <v>325.5</v>
      </c>
      <c r="AL2" s="4" t="s">
        <v>0</v>
      </c>
      <c r="AM2" s="7">
        <v>285</v>
      </c>
      <c r="AN2" s="8">
        <v>332</v>
      </c>
      <c r="AO2" s="5">
        <f>AVERAGE(AM2:AN2)</f>
        <v>308.5</v>
      </c>
      <c r="AP2" s="4" t="s">
        <v>0</v>
      </c>
      <c r="AQ2" s="7">
        <v>223</v>
      </c>
      <c r="AR2" s="10">
        <v>211</v>
      </c>
      <c r="AS2" s="11">
        <f>AVERAGE(AQ2:AR2)</f>
        <v>217</v>
      </c>
      <c r="AT2" s="4" t="s">
        <v>0</v>
      </c>
      <c r="AU2" s="7">
        <v>50</v>
      </c>
      <c r="AV2" s="8">
        <v>86</v>
      </c>
      <c r="AW2" s="6">
        <f>AVERAGE(AU2:AV2)</f>
        <v>68</v>
      </c>
    </row>
    <row r="3" spans="1:49" ht="15" customHeight="1">
      <c r="A3" s="4" t="s">
        <v>1</v>
      </c>
      <c r="B3" s="4" t="s">
        <v>1</v>
      </c>
      <c r="C3" s="7">
        <v>33</v>
      </c>
      <c r="D3" s="8">
        <v>41</v>
      </c>
      <c r="E3" s="5">
        <f t="shared" ref="E3:E55" si="0">AVERAGE(C3:D3)</f>
        <v>37</v>
      </c>
      <c r="F3" s="4" t="s">
        <v>1</v>
      </c>
      <c r="G3" s="7">
        <v>2</v>
      </c>
      <c r="H3" s="8">
        <v>11</v>
      </c>
      <c r="I3" s="15">
        <f t="shared" ref="I3:I55" si="1">AVERAGE(G3:H3)</f>
        <v>6.5</v>
      </c>
      <c r="J3" s="4" t="s">
        <v>1</v>
      </c>
      <c r="K3" s="7">
        <v>1</v>
      </c>
      <c r="L3" s="8">
        <v>14</v>
      </c>
      <c r="M3" s="15">
        <f t="shared" ref="M3:M55" si="2">AVERAGE(K3:L3)</f>
        <v>7.5</v>
      </c>
      <c r="N3" s="4" t="s">
        <v>1</v>
      </c>
      <c r="O3" s="7">
        <v>0</v>
      </c>
      <c r="P3" s="8">
        <v>25</v>
      </c>
      <c r="Q3" s="14">
        <f t="shared" ref="Q3:Q55" si="3">AVERAGE(O3:P3)</f>
        <v>12.5</v>
      </c>
      <c r="R3" s="4" t="s">
        <v>1</v>
      </c>
      <c r="S3" s="7">
        <v>220</v>
      </c>
      <c r="T3" s="8">
        <v>230</v>
      </c>
      <c r="U3" s="14">
        <f t="shared" ref="U3:U55" si="4">AVERAGE(S3:T3)</f>
        <v>225</v>
      </c>
      <c r="V3" s="4" t="s">
        <v>1</v>
      </c>
      <c r="W3" s="7">
        <v>155</v>
      </c>
      <c r="X3" s="8">
        <v>219</v>
      </c>
      <c r="Y3" s="14">
        <f t="shared" ref="Y3:Y55" si="5">AVERAGE(W3:X3)</f>
        <v>187</v>
      </c>
      <c r="Z3" s="4" t="s">
        <v>1</v>
      </c>
      <c r="AA3" s="7">
        <v>235</v>
      </c>
      <c r="AB3" s="8">
        <v>236</v>
      </c>
      <c r="AC3" s="5">
        <f t="shared" ref="AC3:AC55" si="6">AVERAGE(AA3:AB3)</f>
        <v>235.5</v>
      </c>
      <c r="AD3" s="4" t="s">
        <v>1</v>
      </c>
      <c r="AE3" s="7">
        <v>118</v>
      </c>
      <c r="AF3" s="8">
        <v>116</v>
      </c>
      <c r="AG3" s="5">
        <f t="shared" ref="AG3:AG55" si="7">AVERAGE(AE3:AF3)</f>
        <v>117</v>
      </c>
      <c r="AH3" s="4" t="s">
        <v>1</v>
      </c>
      <c r="AI3" s="7">
        <v>126</v>
      </c>
      <c r="AJ3" s="8">
        <v>99</v>
      </c>
      <c r="AK3" s="5">
        <f t="shared" ref="AK3:AK55" si="8">AVERAGE(AI3:AJ3)</f>
        <v>112.5</v>
      </c>
      <c r="AL3" s="4" t="s">
        <v>1</v>
      </c>
      <c r="AM3" s="7">
        <v>121</v>
      </c>
      <c r="AN3" s="8">
        <v>84</v>
      </c>
      <c r="AO3" s="5">
        <f t="shared" ref="AO3:AO55" si="9">AVERAGE(AM3:AN3)</f>
        <v>102.5</v>
      </c>
      <c r="AP3" s="4" t="s">
        <v>1</v>
      </c>
      <c r="AQ3" s="7">
        <v>75</v>
      </c>
      <c r="AR3" s="10">
        <v>67</v>
      </c>
      <c r="AS3" s="11">
        <f t="shared" ref="AS3:AS55" si="10">AVERAGE(AQ3:AR3)</f>
        <v>71</v>
      </c>
      <c r="AT3" s="4" t="s">
        <v>1</v>
      </c>
      <c r="AU3" s="7">
        <v>108</v>
      </c>
      <c r="AV3" s="8">
        <v>89</v>
      </c>
      <c r="AW3" s="6">
        <f t="shared" ref="AW3:AW55" si="11">AVERAGE(AU3:AV3)</f>
        <v>98.5</v>
      </c>
    </row>
    <row r="4" spans="1:49" ht="15" customHeight="1">
      <c r="A4" s="4" t="s">
        <v>2</v>
      </c>
      <c r="B4" s="4" t="s">
        <v>2</v>
      </c>
      <c r="C4" s="7">
        <v>7</v>
      </c>
      <c r="D4" s="8">
        <v>24</v>
      </c>
      <c r="E4" s="5">
        <f t="shared" si="0"/>
        <v>15.5</v>
      </c>
      <c r="F4" s="4" t="s">
        <v>2</v>
      </c>
      <c r="G4" s="7">
        <v>0</v>
      </c>
      <c r="H4" s="8">
        <v>5</v>
      </c>
      <c r="I4" s="15">
        <f t="shared" si="1"/>
        <v>2.5</v>
      </c>
      <c r="J4" s="4"/>
      <c r="K4" s="7">
        <v>0</v>
      </c>
      <c r="L4" s="8">
        <v>0</v>
      </c>
      <c r="M4" s="15">
        <f t="shared" si="2"/>
        <v>0</v>
      </c>
      <c r="N4" s="4" t="s">
        <v>2</v>
      </c>
      <c r="O4" s="7">
        <v>0</v>
      </c>
      <c r="P4" s="8">
        <v>8</v>
      </c>
      <c r="Q4" s="14">
        <f t="shared" si="3"/>
        <v>4</v>
      </c>
      <c r="R4" s="4" t="s">
        <v>2</v>
      </c>
      <c r="S4" s="7">
        <v>29</v>
      </c>
      <c r="T4" s="8">
        <v>89</v>
      </c>
      <c r="U4" s="14">
        <f t="shared" si="4"/>
        <v>59</v>
      </c>
      <c r="V4" s="4" t="s">
        <v>2</v>
      </c>
      <c r="W4" s="7">
        <v>60</v>
      </c>
      <c r="X4" s="8">
        <v>123</v>
      </c>
      <c r="Y4" s="14">
        <f t="shared" si="5"/>
        <v>91.5</v>
      </c>
      <c r="Z4" s="4" t="s">
        <v>2</v>
      </c>
      <c r="AA4" s="7">
        <v>336</v>
      </c>
      <c r="AB4" s="8">
        <v>168</v>
      </c>
      <c r="AC4" s="5">
        <f t="shared" si="6"/>
        <v>252</v>
      </c>
      <c r="AD4" s="4" t="s">
        <v>2</v>
      </c>
      <c r="AE4" s="7">
        <v>316</v>
      </c>
      <c r="AF4" s="8">
        <v>278</v>
      </c>
      <c r="AG4" s="5">
        <f t="shared" si="7"/>
        <v>297</v>
      </c>
      <c r="AH4" s="4" t="s">
        <v>2</v>
      </c>
      <c r="AI4" s="7">
        <v>181</v>
      </c>
      <c r="AJ4" s="8">
        <v>211</v>
      </c>
      <c r="AK4" s="5">
        <f t="shared" si="8"/>
        <v>196</v>
      </c>
      <c r="AL4" s="4" t="s">
        <v>2</v>
      </c>
      <c r="AM4" s="7">
        <v>245</v>
      </c>
      <c r="AN4" s="8">
        <v>233</v>
      </c>
      <c r="AO4" s="5">
        <f t="shared" si="9"/>
        <v>239</v>
      </c>
      <c r="AP4" s="4" t="s">
        <v>2</v>
      </c>
      <c r="AQ4" s="7">
        <v>113</v>
      </c>
      <c r="AR4" s="10">
        <v>186</v>
      </c>
      <c r="AS4" s="11">
        <f t="shared" si="10"/>
        <v>149.5</v>
      </c>
      <c r="AT4" s="4" t="s">
        <v>2</v>
      </c>
      <c r="AU4" s="7">
        <v>110</v>
      </c>
      <c r="AV4" s="8">
        <v>95</v>
      </c>
      <c r="AW4" s="6">
        <f t="shared" si="11"/>
        <v>102.5</v>
      </c>
    </row>
    <row r="5" spans="1:49" ht="15" customHeight="1">
      <c r="A5" s="4" t="s">
        <v>3</v>
      </c>
      <c r="B5" s="4" t="s">
        <v>3</v>
      </c>
      <c r="C5" s="7">
        <v>3230</v>
      </c>
      <c r="D5" s="8">
        <v>3072</v>
      </c>
      <c r="E5" s="5">
        <f t="shared" si="0"/>
        <v>3151</v>
      </c>
      <c r="F5" s="4" t="s">
        <v>3</v>
      </c>
      <c r="G5" s="7">
        <v>3069</v>
      </c>
      <c r="H5" s="8">
        <v>3667</v>
      </c>
      <c r="I5" s="15">
        <f t="shared" si="1"/>
        <v>3368</v>
      </c>
      <c r="J5" s="4" t="s">
        <v>3</v>
      </c>
      <c r="K5" s="7">
        <v>2787</v>
      </c>
      <c r="L5" s="8">
        <v>2015</v>
      </c>
      <c r="M5" s="15">
        <f t="shared" si="2"/>
        <v>2401</v>
      </c>
      <c r="N5" s="4" t="s">
        <v>3</v>
      </c>
      <c r="O5" s="7">
        <v>2399</v>
      </c>
      <c r="P5" s="8">
        <v>2184</v>
      </c>
      <c r="Q5" s="14">
        <f t="shared" si="3"/>
        <v>2291.5</v>
      </c>
      <c r="R5" s="4" t="s">
        <v>3</v>
      </c>
      <c r="S5" s="7">
        <v>5291</v>
      </c>
      <c r="T5" s="8">
        <v>8606</v>
      </c>
      <c r="U5" s="14">
        <f t="shared" si="4"/>
        <v>6948.5</v>
      </c>
      <c r="V5" s="4" t="s">
        <v>3</v>
      </c>
      <c r="W5" s="7">
        <v>1795</v>
      </c>
      <c r="X5" s="8">
        <v>2960</v>
      </c>
      <c r="Y5" s="14">
        <f t="shared" si="5"/>
        <v>2377.5</v>
      </c>
      <c r="Z5" s="4" t="s">
        <v>3</v>
      </c>
      <c r="AA5" s="7">
        <v>1199</v>
      </c>
      <c r="AB5" s="8">
        <v>2185</v>
      </c>
      <c r="AC5" s="5">
        <f t="shared" si="6"/>
        <v>1692</v>
      </c>
      <c r="AD5" s="4" t="s">
        <v>3</v>
      </c>
      <c r="AE5" s="7">
        <v>462</v>
      </c>
      <c r="AF5" s="8">
        <v>886</v>
      </c>
      <c r="AG5" s="5">
        <f t="shared" si="7"/>
        <v>674</v>
      </c>
      <c r="AH5" s="4" t="s">
        <v>3</v>
      </c>
      <c r="AI5" s="7">
        <v>638</v>
      </c>
      <c r="AJ5" s="8">
        <v>805</v>
      </c>
      <c r="AK5" s="5">
        <f t="shared" si="8"/>
        <v>721.5</v>
      </c>
      <c r="AL5" s="4" t="s">
        <v>3</v>
      </c>
      <c r="AM5" s="7">
        <v>729</v>
      </c>
      <c r="AN5" s="8">
        <v>754</v>
      </c>
      <c r="AO5" s="5">
        <f t="shared" si="9"/>
        <v>741.5</v>
      </c>
      <c r="AP5" s="4" t="s">
        <v>3</v>
      </c>
      <c r="AQ5" s="7">
        <v>589</v>
      </c>
      <c r="AR5" s="10">
        <v>1134</v>
      </c>
      <c r="AS5" s="11">
        <f t="shared" si="10"/>
        <v>861.5</v>
      </c>
      <c r="AT5" s="4" t="s">
        <v>3</v>
      </c>
      <c r="AU5" s="7">
        <v>2095</v>
      </c>
      <c r="AV5" s="8">
        <v>2095</v>
      </c>
      <c r="AW5" s="6">
        <f t="shared" si="11"/>
        <v>2095</v>
      </c>
    </row>
    <row r="6" spans="1:49" ht="15" customHeight="1">
      <c r="A6" s="1" t="s">
        <v>4</v>
      </c>
      <c r="B6" s="4"/>
      <c r="C6" s="12">
        <v>0</v>
      </c>
      <c r="D6" s="13">
        <v>0</v>
      </c>
      <c r="E6" s="5">
        <f t="shared" si="0"/>
        <v>0</v>
      </c>
      <c r="F6" s="4"/>
      <c r="G6" s="12">
        <v>0</v>
      </c>
      <c r="H6" s="13">
        <v>0</v>
      </c>
      <c r="I6" s="15">
        <f t="shared" si="1"/>
        <v>0</v>
      </c>
      <c r="J6" s="4"/>
      <c r="K6" s="12">
        <v>0</v>
      </c>
      <c r="L6" s="13">
        <v>0</v>
      </c>
      <c r="M6" s="15">
        <f t="shared" si="2"/>
        <v>0</v>
      </c>
      <c r="N6" s="4"/>
      <c r="O6" s="12">
        <v>0</v>
      </c>
      <c r="P6" s="13">
        <v>0</v>
      </c>
      <c r="Q6" s="14">
        <f t="shared" si="3"/>
        <v>0</v>
      </c>
      <c r="R6" s="4"/>
      <c r="S6" s="12">
        <v>0</v>
      </c>
      <c r="T6" s="13">
        <v>0</v>
      </c>
      <c r="U6" s="14">
        <f t="shared" si="4"/>
        <v>0</v>
      </c>
      <c r="V6" s="4"/>
      <c r="W6" s="12">
        <v>0</v>
      </c>
      <c r="X6" s="13">
        <v>0</v>
      </c>
      <c r="Y6" s="14">
        <f t="shared" si="5"/>
        <v>0</v>
      </c>
      <c r="Z6" s="4"/>
      <c r="AA6" s="12">
        <v>0</v>
      </c>
      <c r="AB6" s="13">
        <v>0</v>
      </c>
      <c r="AC6" s="5">
        <f t="shared" si="6"/>
        <v>0</v>
      </c>
      <c r="AD6" s="4"/>
      <c r="AE6" s="12">
        <v>0</v>
      </c>
      <c r="AF6" s="13">
        <v>0</v>
      </c>
      <c r="AG6" s="5">
        <f t="shared" si="7"/>
        <v>0</v>
      </c>
      <c r="AH6" s="4"/>
      <c r="AI6" s="12">
        <v>0</v>
      </c>
      <c r="AJ6" s="13">
        <v>0</v>
      </c>
      <c r="AK6" s="5">
        <f t="shared" si="8"/>
        <v>0</v>
      </c>
      <c r="AL6" s="4"/>
      <c r="AM6" s="12">
        <v>0</v>
      </c>
      <c r="AN6" s="13">
        <v>0</v>
      </c>
      <c r="AO6" s="5">
        <f t="shared" si="9"/>
        <v>0</v>
      </c>
      <c r="AP6" s="4"/>
      <c r="AQ6" s="12">
        <v>0</v>
      </c>
      <c r="AR6" s="13">
        <v>0</v>
      </c>
      <c r="AS6" s="11">
        <f t="shared" si="10"/>
        <v>0</v>
      </c>
      <c r="AT6" s="4"/>
      <c r="AU6" s="12">
        <v>0</v>
      </c>
      <c r="AV6" s="13">
        <v>0</v>
      </c>
      <c r="AW6" s="6">
        <f t="shared" si="11"/>
        <v>0</v>
      </c>
    </row>
    <row r="7" spans="1:49" ht="15" customHeight="1">
      <c r="A7" s="4" t="s">
        <v>5</v>
      </c>
      <c r="B7" s="4" t="s">
        <v>5</v>
      </c>
      <c r="C7" s="7">
        <v>0</v>
      </c>
      <c r="D7" s="8">
        <v>3</v>
      </c>
      <c r="E7" s="5">
        <f t="shared" si="0"/>
        <v>1.5</v>
      </c>
      <c r="F7" s="4" t="s">
        <v>5</v>
      </c>
      <c r="G7" s="7">
        <v>0</v>
      </c>
      <c r="H7" s="8">
        <v>2</v>
      </c>
      <c r="I7" s="15">
        <f t="shared" si="1"/>
        <v>1</v>
      </c>
      <c r="J7" s="4"/>
      <c r="K7" s="7">
        <v>0</v>
      </c>
      <c r="L7" s="8">
        <v>0</v>
      </c>
      <c r="M7" s="15">
        <f t="shared" si="2"/>
        <v>0</v>
      </c>
      <c r="N7" s="4"/>
      <c r="O7" s="7">
        <v>0</v>
      </c>
      <c r="P7" s="8">
        <v>0</v>
      </c>
      <c r="Q7" s="14">
        <f t="shared" si="3"/>
        <v>0</v>
      </c>
      <c r="R7" s="4" t="s">
        <v>5</v>
      </c>
      <c r="S7" s="7">
        <v>0</v>
      </c>
      <c r="T7" s="8">
        <v>10</v>
      </c>
      <c r="U7" s="14">
        <f t="shared" si="4"/>
        <v>5</v>
      </c>
      <c r="V7" s="4" t="s">
        <v>5</v>
      </c>
      <c r="W7" s="7">
        <v>27</v>
      </c>
      <c r="X7" s="8">
        <v>98</v>
      </c>
      <c r="Y7" s="14">
        <f t="shared" si="5"/>
        <v>62.5</v>
      </c>
      <c r="Z7" s="4" t="s">
        <v>5</v>
      </c>
      <c r="AA7" s="7">
        <v>89</v>
      </c>
      <c r="AB7" s="8">
        <v>159</v>
      </c>
      <c r="AC7" s="5">
        <f t="shared" si="6"/>
        <v>124</v>
      </c>
      <c r="AD7" s="4" t="s">
        <v>5</v>
      </c>
      <c r="AE7" s="7">
        <v>45</v>
      </c>
      <c r="AF7" s="8">
        <v>259</v>
      </c>
      <c r="AG7" s="5">
        <f t="shared" si="7"/>
        <v>152</v>
      </c>
      <c r="AH7" s="4" t="s">
        <v>5</v>
      </c>
      <c r="AI7" s="7">
        <v>77</v>
      </c>
      <c r="AJ7" s="8">
        <v>77</v>
      </c>
      <c r="AK7" s="5">
        <f t="shared" si="8"/>
        <v>77</v>
      </c>
      <c r="AL7" s="4" t="s">
        <v>5</v>
      </c>
      <c r="AM7" s="7">
        <v>60</v>
      </c>
      <c r="AN7" s="8">
        <v>224</v>
      </c>
      <c r="AO7" s="5">
        <f t="shared" si="9"/>
        <v>142</v>
      </c>
      <c r="AP7" s="4" t="s">
        <v>5</v>
      </c>
      <c r="AQ7" s="7">
        <v>54</v>
      </c>
      <c r="AR7" s="10">
        <v>172</v>
      </c>
      <c r="AS7" s="11">
        <f t="shared" si="10"/>
        <v>113</v>
      </c>
      <c r="AT7" s="4" t="s">
        <v>5</v>
      </c>
      <c r="AU7" s="7">
        <v>33</v>
      </c>
      <c r="AV7" s="8">
        <v>33</v>
      </c>
      <c r="AW7" s="6">
        <f t="shared" si="11"/>
        <v>33</v>
      </c>
    </row>
    <row r="8" spans="1:49" ht="15" customHeight="1">
      <c r="A8" s="4" t="s">
        <v>6</v>
      </c>
      <c r="B8" s="4" t="s">
        <v>6</v>
      </c>
      <c r="C8" s="7">
        <v>41</v>
      </c>
      <c r="D8" s="8">
        <v>48</v>
      </c>
      <c r="E8" s="5">
        <f t="shared" si="0"/>
        <v>44.5</v>
      </c>
      <c r="F8" s="4" t="s">
        <v>6</v>
      </c>
      <c r="G8" s="7">
        <v>8</v>
      </c>
      <c r="H8" s="8">
        <v>9</v>
      </c>
      <c r="I8" s="15">
        <f t="shared" si="1"/>
        <v>8.5</v>
      </c>
      <c r="J8" s="4" t="s">
        <v>6</v>
      </c>
      <c r="K8" s="7">
        <v>0</v>
      </c>
      <c r="L8" s="8">
        <v>17</v>
      </c>
      <c r="M8" s="15">
        <f t="shared" si="2"/>
        <v>8.5</v>
      </c>
      <c r="N8" s="4" t="s">
        <v>6</v>
      </c>
      <c r="O8" s="7">
        <v>11</v>
      </c>
      <c r="P8" s="8">
        <v>15</v>
      </c>
      <c r="Q8" s="14">
        <f t="shared" si="3"/>
        <v>13</v>
      </c>
      <c r="R8" s="4" t="s">
        <v>6</v>
      </c>
      <c r="S8" s="7">
        <v>54</v>
      </c>
      <c r="T8" s="8">
        <v>52</v>
      </c>
      <c r="U8" s="14">
        <f t="shared" si="4"/>
        <v>53</v>
      </c>
      <c r="V8" s="4" t="s">
        <v>6</v>
      </c>
      <c r="W8" s="7">
        <v>116</v>
      </c>
      <c r="X8" s="8">
        <v>167</v>
      </c>
      <c r="Y8" s="14">
        <f t="shared" si="5"/>
        <v>141.5</v>
      </c>
      <c r="Z8" s="4" t="s">
        <v>6</v>
      </c>
      <c r="AA8" s="7">
        <v>274</v>
      </c>
      <c r="AB8" s="8">
        <v>423</v>
      </c>
      <c r="AC8" s="5">
        <f t="shared" si="6"/>
        <v>348.5</v>
      </c>
      <c r="AD8" s="4" t="s">
        <v>6</v>
      </c>
      <c r="AE8" s="7">
        <v>176</v>
      </c>
      <c r="AF8" s="8">
        <v>404</v>
      </c>
      <c r="AG8" s="5">
        <f t="shared" si="7"/>
        <v>290</v>
      </c>
      <c r="AH8" s="4" t="s">
        <v>6</v>
      </c>
      <c r="AI8" s="7">
        <v>225</v>
      </c>
      <c r="AJ8" s="8">
        <v>311</v>
      </c>
      <c r="AK8" s="5">
        <f t="shared" si="8"/>
        <v>268</v>
      </c>
      <c r="AL8" s="4" t="s">
        <v>6</v>
      </c>
      <c r="AM8" s="7">
        <v>200</v>
      </c>
      <c r="AN8" s="8">
        <v>274</v>
      </c>
      <c r="AO8" s="5">
        <f t="shared" si="9"/>
        <v>237</v>
      </c>
      <c r="AP8" s="4" t="s">
        <v>6</v>
      </c>
      <c r="AQ8" s="7">
        <v>176</v>
      </c>
      <c r="AR8" s="10">
        <v>269</v>
      </c>
      <c r="AS8" s="11">
        <f t="shared" si="10"/>
        <v>222.5</v>
      </c>
      <c r="AT8" s="4" t="s">
        <v>6</v>
      </c>
      <c r="AU8" s="7">
        <v>160</v>
      </c>
      <c r="AV8" s="8">
        <v>160</v>
      </c>
      <c r="AW8" s="6">
        <f t="shared" si="11"/>
        <v>160</v>
      </c>
    </row>
    <row r="9" spans="1:49" ht="15" customHeight="1">
      <c r="A9" s="4" t="s">
        <v>7</v>
      </c>
      <c r="B9" s="4" t="s">
        <v>7</v>
      </c>
      <c r="C9" s="7">
        <v>3111</v>
      </c>
      <c r="D9" s="8">
        <v>4931</v>
      </c>
      <c r="E9" s="5">
        <f t="shared" si="0"/>
        <v>4021</v>
      </c>
      <c r="F9" s="4" t="s">
        <v>7</v>
      </c>
      <c r="G9" s="7">
        <v>221</v>
      </c>
      <c r="H9" s="8">
        <v>365</v>
      </c>
      <c r="I9" s="15">
        <f t="shared" si="1"/>
        <v>293</v>
      </c>
      <c r="J9" s="4" t="s">
        <v>7</v>
      </c>
      <c r="K9" s="7">
        <v>53</v>
      </c>
      <c r="L9" s="8">
        <v>102</v>
      </c>
      <c r="M9" s="15">
        <f t="shared" si="2"/>
        <v>77.5</v>
      </c>
      <c r="N9" s="4" t="s">
        <v>7</v>
      </c>
      <c r="O9" s="7">
        <v>176</v>
      </c>
      <c r="P9" s="8">
        <v>293</v>
      </c>
      <c r="Q9" s="14">
        <f t="shared" si="3"/>
        <v>234.5</v>
      </c>
      <c r="R9" s="4" t="s">
        <v>7</v>
      </c>
      <c r="S9" s="7">
        <v>6218</v>
      </c>
      <c r="T9" s="8">
        <v>7032</v>
      </c>
      <c r="U9" s="14">
        <f t="shared" si="4"/>
        <v>6625</v>
      </c>
      <c r="V9" s="4" t="s">
        <v>7</v>
      </c>
      <c r="W9" s="7">
        <v>10602</v>
      </c>
      <c r="X9" s="8">
        <v>10030</v>
      </c>
      <c r="Y9" s="14">
        <f t="shared" si="5"/>
        <v>10316</v>
      </c>
      <c r="Z9" s="4" t="s">
        <v>7</v>
      </c>
      <c r="AA9" s="7">
        <v>12456</v>
      </c>
      <c r="AB9" s="8">
        <v>12333</v>
      </c>
      <c r="AC9" s="5">
        <f t="shared" si="6"/>
        <v>12394.5</v>
      </c>
      <c r="AD9" s="4" t="s">
        <v>7</v>
      </c>
      <c r="AE9" s="7">
        <v>7422</v>
      </c>
      <c r="AF9" s="8">
        <v>10120</v>
      </c>
      <c r="AG9" s="5">
        <f t="shared" si="7"/>
        <v>8771</v>
      </c>
      <c r="AH9" s="4" t="s">
        <v>7</v>
      </c>
      <c r="AI9" s="7">
        <v>6278</v>
      </c>
      <c r="AJ9" s="8">
        <v>5869</v>
      </c>
      <c r="AK9" s="5">
        <f t="shared" si="8"/>
        <v>6073.5</v>
      </c>
      <c r="AL9" s="4" t="s">
        <v>7</v>
      </c>
      <c r="AM9" s="7">
        <v>6197</v>
      </c>
      <c r="AN9" s="8">
        <v>5227</v>
      </c>
      <c r="AO9" s="5">
        <f t="shared" si="9"/>
        <v>5712</v>
      </c>
      <c r="AP9" s="4" t="s">
        <v>7</v>
      </c>
      <c r="AQ9" s="7">
        <v>9700</v>
      </c>
      <c r="AR9" s="10">
        <v>10242</v>
      </c>
      <c r="AS9" s="11">
        <f t="shared" si="10"/>
        <v>9971</v>
      </c>
      <c r="AT9" s="4" t="s">
        <v>7</v>
      </c>
      <c r="AU9" s="7">
        <v>13120</v>
      </c>
      <c r="AV9" s="8">
        <v>10291</v>
      </c>
      <c r="AW9" s="6">
        <f t="shared" si="11"/>
        <v>11705.5</v>
      </c>
    </row>
    <row r="10" spans="1:49" ht="15" customHeight="1">
      <c r="A10" s="4" t="s">
        <v>8</v>
      </c>
      <c r="B10" s="4" t="s">
        <v>8</v>
      </c>
      <c r="C10" s="7">
        <v>35</v>
      </c>
      <c r="D10" s="8">
        <v>36</v>
      </c>
      <c r="E10" s="5">
        <f t="shared" si="0"/>
        <v>35.5</v>
      </c>
      <c r="F10" s="4" t="s">
        <v>8</v>
      </c>
      <c r="G10" s="7">
        <v>10</v>
      </c>
      <c r="H10" s="8">
        <v>21</v>
      </c>
      <c r="I10" s="15">
        <f t="shared" si="1"/>
        <v>15.5</v>
      </c>
      <c r="J10" s="4" t="s">
        <v>8</v>
      </c>
      <c r="K10" s="7">
        <v>8</v>
      </c>
      <c r="L10" s="8">
        <v>16</v>
      </c>
      <c r="M10" s="15">
        <f t="shared" si="2"/>
        <v>12</v>
      </c>
      <c r="N10" s="4" t="s">
        <v>8</v>
      </c>
      <c r="O10" s="7">
        <v>3</v>
      </c>
      <c r="P10" s="8">
        <v>32</v>
      </c>
      <c r="Q10" s="14">
        <f t="shared" si="3"/>
        <v>17.5</v>
      </c>
      <c r="R10" s="4" t="s">
        <v>8</v>
      </c>
      <c r="S10" s="7">
        <v>379</v>
      </c>
      <c r="T10" s="8">
        <v>695</v>
      </c>
      <c r="U10" s="14">
        <f t="shared" si="4"/>
        <v>537</v>
      </c>
      <c r="V10" s="4" t="s">
        <v>8</v>
      </c>
      <c r="W10" s="7">
        <v>511</v>
      </c>
      <c r="X10" s="8">
        <v>517</v>
      </c>
      <c r="Y10" s="14">
        <f t="shared" si="5"/>
        <v>514</v>
      </c>
      <c r="Z10" s="4" t="s">
        <v>8</v>
      </c>
      <c r="AA10" s="7">
        <v>376</v>
      </c>
      <c r="AB10" s="8">
        <v>474</v>
      </c>
      <c r="AC10" s="5">
        <f t="shared" si="6"/>
        <v>425</v>
      </c>
      <c r="AD10" s="4" t="s">
        <v>8</v>
      </c>
      <c r="AE10" s="7">
        <v>168</v>
      </c>
      <c r="AF10" s="8">
        <v>193</v>
      </c>
      <c r="AG10" s="5">
        <f t="shared" si="7"/>
        <v>180.5</v>
      </c>
      <c r="AH10" s="4" t="s">
        <v>8</v>
      </c>
      <c r="AI10" s="7">
        <v>67</v>
      </c>
      <c r="AJ10" s="8">
        <v>63</v>
      </c>
      <c r="AK10" s="5">
        <f t="shared" si="8"/>
        <v>65</v>
      </c>
      <c r="AL10" s="4" t="s">
        <v>8</v>
      </c>
      <c r="AM10" s="7">
        <v>98</v>
      </c>
      <c r="AN10" s="8">
        <v>85</v>
      </c>
      <c r="AO10" s="5">
        <f t="shared" si="9"/>
        <v>91.5</v>
      </c>
      <c r="AP10" s="4" t="s">
        <v>8</v>
      </c>
      <c r="AQ10" s="7">
        <v>132</v>
      </c>
      <c r="AR10" s="10">
        <v>125</v>
      </c>
      <c r="AS10" s="11">
        <f t="shared" si="10"/>
        <v>128.5</v>
      </c>
      <c r="AT10" s="4" t="s">
        <v>8</v>
      </c>
      <c r="AU10" s="7">
        <v>282</v>
      </c>
      <c r="AV10" s="8">
        <v>336</v>
      </c>
      <c r="AW10" s="6">
        <f t="shared" si="11"/>
        <v>309</v>
      </c>
    </row>
    <row r="11" spans="1:49" ht="15" customHeight="1">
      <c r="A11" s="4" t="s">
        <v>56</v>
      </c>
      <c r="B11" s="4" t="s">
        <v>56</v>
      </c>
      <c r="C11" s="7">
        <v>20</v>
      </c>
      <c r="D11" s="8">
        <v>1</v>
      </c>
      <c r="E11" s="5">
        <f t="shared" si="0"/>
        <v>10.5</v>
      </c>
      <c r="F11" s="4" t="s">
        <v>56</v>
      </c>
      <c r="G11" s="7">
        <v>10</v>
      </c>
      <c r="H11" s="8">
        <v>1</v>
      </c>
      <c r="I11" s="15">
        <f t="shared" si="1"/>
        <v>5.5</v>
      </c>
      <c r="J11" s="4" t="s">
        <v>56</v>
      </c>
      <c r="K11" s="7">
        <v>17</v>
      </c>
      <c r="L11" s="8">
        <v>3</v>
      </c>
      <c r="M11" s="15">
        <f t="shared" si="2"/>
        <v>10</v>
      </c>
      <c r="N11" s="4" t="s">
        <v>56</v>
      </c>
      <c r="O11" s="7">
        <v>20</v>
      </c>
      <c r="P11" s="8">
        <v>0</v>
      </c>
      <c r="Q11" s="14">
        <f t="shared" si="3"/>
        <v>10</v>
      </c>
      <c r="R11" s="4" t="s">
        <v>56</v>
      </c>
      <c r="S11" s="7">
        <v>36</v>
      </c>
      <c r="T11" s="8">
        <v>32</v>
      </c>
      <c r="U11" s="14">
        <f t="shared" si="4"/>
        <v>34</v>
      </c>
      <c r="V11" s="4" t="s">
        <v>56</v>
      </c>
      <c r="W11" s="7">
        <v>13</v>
      </c>
      <c r="X11" s="8">
        <v>11</v>
      </c>
      <c r="Y11" s="14">
        <f t="shared" si="5"/>
        <v>12</v>
      </c>
      <c r="Z11" s="4" t="s">
        <v>56</v>
      </c>
      <c r="AA11" s="7">
        <v>22</v>
      </c>
      <c r="AB11" s="8">
        <v>11</v>
      </c>
      <c r="AC11" s="5">
        <f t="shared" si="6"/>
        <v>16.5</v>
      </c>
      <c r="AD11" s="4" t="s">
        <v>56</v>
      </c>
      <c r="AE11" s="7">
        <v>6</v>
      </c>
      <c r="AF11" s="8">
        <v>17</v>
      </c>
      <c r="AG11" s="5">
        <f t="shared" si="7"/>
        <v>11.5</v>
      </c>
      <c r="AH11" s="4" t="s">
        <v>56</v>
      </c>
      <c r="AI11" s="7">
        <v>13</v>
      </c>
      <c r="AJ11" s="8">
        <v>20</v>
      </c>
      <c r="AK11" s="5">
        <f t="shared" si="8"/>
        <v>16.5</v>
      </c>
      <c r="AL11" s="4" t="s">
        <v>56</v>
      </c>
      <c r="AM11" s="7">
        <v>17</v>
      </c>
      <c r="AN11" s="8">
        <v>17</v>
      </c>
      <c r="AO11" s="5">
        <f t="shared" si="9"/>
        <v>17</v>
      </c>
      <c r="AP11" s="4" t="s">
        <v>56</v>
      </c>
      <c r="AQ11" s="7">
        <v>0</v>
      </c>
      <c r="AR11" s="10">
        <v>9</v>
      </c>
      <c r="AS11" s="11">
        <f t="shared" si="10"/>
        <v>4.5</v>
      </c>
      <c r="AT11" s="4" t="s">
        <v>56</v>
      </c>
      <c r="AU11" s="7">
        <v>0</v>
      </c>
      <c r="AV11" s="8">
        <v>5</v>
      </c>
      <c r="AW11" s="6">
        <f t="shared" si="11"/>
        <v>2.5</v>
      </c>
    </row>
    <row r="12" spans="1:49" ht="15" customHeight="1">
      <c r="A12" s="4" t="s">
        <v>57</v>
      </c>
      <c r="B12" s="4" t="s">
        <v>57</v>
      </c>
      <c r="C12" s="7">
        <v>896</v>
      </c>
      <c r="D12" s="8">
        <v>818</v>
      </c>
      <c r="E12" s="5">
        <f t="shared" si="0"/>
        <v>857</v>
      </c>
      <c r="F12" s="4" t="s">
        <v>57</v>
      </c>
      <c r="G12" s="7">
        <v>489</v>
      </c>
      <c r="H12" s="8">
        <v>515</v>
      </c>
      <c r="I12" s="15">
        <f t="shared" si="1"/>
        <v>502</v>
      </c>
      <c r="J12" s="4" t="s">
        <v>57</v>
      </c>
      <c r="K12" s="7">
        <v>267</v>
      </c>
      <c r="L12" s="8">
        <v>304</v>
      </c>
      <c r="M12" s="15">
        <f t="shared" si="2"/>
        <v>285.5</v>
      </c>
      <c r="N12" s="4" t="s">
        <v>57</v>
      </c>
      <c r="O12" s="7">
        <v>364</v>
      </c>
      <c r="P12" s="8">
        <v>326</v>
      </c>
      <c r="Q12" s="14">
        <f t="shared" si="3"/>
        <v>345</v>
      </c>
      <c r="R12" s="4" t="s">
        <v>57</v>
      </c>
      <c r="S12" s="7">
        <v>1461</v>
      </c>
      <c r="T12" s="8">
        <v>1621</v>
      </c>
      <c r="U12" s="14">
        <f t="shared" si="4"/>
        <v>1541</v>
      </c>
      <c r="V12" s="4" t="s">
        <v>57</v>
      </c>
      <c r="W12" s="7">
        <v>1818</v>
      </c>
      <c r="X12" s="8">
        <v>1538</v>
      </c>
      <c r="Y12" s="14">
        <f t="shared" si="5"/>
        <v>1678</v>
      </c>
      <c r="Z12" s="4" t="s">
        <v>57</v>
      </c>
      <c r="AA12" s="7">
        <v>2482</v>
      </c>
      <c r="AB12" s="8">
        <v>2260</v>
      </c>
      <c r="AC12" s="5">
        <f t="shared" si="6"/>
        <v>2371</v>
      </c>
      <c r="AD12" s="4" t="s">
        <v>57</v>
      </c>
      <c r="AE12" s="7">
        <v>2747</v>
      </c>
      <c r="AF12" s="8">
        <v>2946</v>
      </c>
      <c r="AG12" s="5">
        <f t="shared" si="7"/>
        <v>2846.5</v>
      </c>
      <c r="AH12" s="4" t="s">
        <v>57</v>
      </c>
      <c r="AI12" s="7">
        <v>4106</v>
      </c>
      <c r="AJ12" s="8">
        <v>3744</v>
      </c>
      <c r="AK12" s="5">
        <f t="shared" si="8"/>
        <v>3925</v>
      </c>
      <c r="AL12" s="4" t="s">
        <v>57</v>
      </c>
      <c r="AM12" s="7">
        <v>4207</v>
      </c>
      <c r="AN12" s="8">
        <v>2728</v>
      </c>
      <c r="AO12" s="5">
        <f t="shared" si="9"/>
        <v>3467.5</v>
      </c>
      <c r="AP12" s="4" t="s">
        <v>57</v>
      </c>
      <c r="AQ12" s="7">
        <v>2952</v>
      </c>
      <c r="AR12" s="10">
        <v>3862</v>
      </c>
      <c r="AS12" s="11">
        <f t="shared" si="10"/>
        <v>3407</v>
      </c>
      <c r="AT12" s="4" t="s">
        <v>57</v>
      </c>
      <c r="AU12" s="7">
        <v>1331</v>
      </c>
      <c r="AV12" s="8">
        <v>1957</v>
      </c>
      <c r="AW12" s="6">
        <f t="shared" si="11"/>
        <v>1644</v>
      </c>
    </row>
    <row r="13" spans="1:49" ht="15" customHeight="1">
      <c r="A13" s="4" t="s">
        <v>58</v>
      </c>
      <c r="B13" s="4" t="s">
        <v>58</v>
      </c>
      <c r="C13" s="7">
        <v>28</v>
      </c>
      <c r="D13" s="8">
        <v>120</v>
      </c>
      <c r="E13" s="5">
        <f t="shared" si="0"/>
        <v>74</v>
      </c>
      <c r="F13" s="4" t="s">
        <v>58</v>
      </c>
      <c r="G13" s="7">
        <v>57</v>
      </c>
      <c r="H13" s="8">
        <v>19</v>
      </c>
      <c r="I13" s="15">
        <f t="shared" si="1"/>
        <v>38</v>
      </c>
      <c r="J13" s="4" t="s">
        <v>58</v>
      </c>
      <c r="K13" s="7">
        <v>21</v>
      </c>
      <c r="L13" s="8">
        <v>34</v>
      </c>
      <c r="M13" s="15">
        <f t="shared" si="2"/>
        <v>27.5</v>
      </c>
      <c r="N13" s="4" t="s">
        <v>58</v>
      </c>
      <c r="O13" s="7">
        <v>39</v>
      </c>
      <c r="P13" s="8">
        <v>50</v>
      </c>
      <c r="Q13" s="14">
        <f t="shared" si="3"/>
        <v>44.5</v>
      </c>
      <c r="R13" s="4" t="s">
        <v>58</v>
      </c>
      <c r="S13" s="7">
        <v>24</v>
      </c>
      <c r="T13" s="8">
        <v>67</v>
      </c>
      <c r="U13" s="14">
        <f t="shared" si="4"/>
        <v>45.5</v>
      </c>
      <c r="V13" s="4" t="s">
        <v>58</v>
      </c>
      <c r="W13" s="7">
        <v>58</v>
      </c>
      <c r="X13" s="8">
        <v>56</v>
      </c>
      <c r="Y13" s="14">
        <f t="shared" si="5"/>
        <v>57</v>
      </c>
      <c r="Z13" s="4" t="s">
        <v>58</v>
      </c>
      <c r="AA13" s="7">
        <v>52</v>
      </c>
      <c r="AB13" s="8">
        <v>50</v>
      </c>
      <c r="AC13" s="5">
        <f t="shared" si="6"/>
        <v>51</v>
      </c>
      <c r="AD13" s="4" t="s">
        <v>58</v>
      </c>
      <c r="AE13" s="7">
        <v>15</v>
      </c>
      <c r="AF13" s="8">
        <v>40</v>
      </c>
      <c r="AG13" s="5">
        <f t="shared" si="7"/>
        <v>27.5</v>
      </c>
      <c r="AH13" s="4" t="s">
        <v>58</v>
      </c>
      <c r="AI13" s="7">
        <v>15</v>
      </c>
      <c r="AJ13" s="8">
        <v>13</v>
      </c>
      <c r="AK13" s="5">
        <f t="shared" si="8"/>
        <v>14</v>
      </c>
      <c r="AL13" s="4" t="s">
        <v>58</v>
      </c>
      <c r="AM13" s="7">
        <v>71</v>
      </c>
      <c r="AN13" s="8">
        <v>33</v>
      </c>
      <c r="AO13" s="5">
        <f t="shared" si="9"/>
        <v>52</v>
      </c>
      <c r="AP13" s="4" t="s">
        <v>58</v>
      </c>
      <c r="AQ13" s="7">
        <v>4</v>
      </c>
      <c r="AR13" s="10">
        <v>25</v>
      </c>
      <c r="AS13" s="11">
        <f t="shared" si="10"/>
        <v>14.5</v>
      </c>
      <c r="AT13" s="4" t="s">
        <v>58</v>
      </c>
      <c r="AU13" s="7">
        <v>22</v>
      </c>
      <c r="AV13" s="8">
        <v>22</v>
      </c>
      <c r="AW13" s="6">
        <f t="shared" si="11"/>
        <v>22</v>
      </c>
    </row>
    <row r="14" spans="1:49" ht="15" customHeight="1">
      <c r="A14" s="4" t="s">
        <v>9</v>
      </c>
      <c r="B14" s="4" t="s">
        <v>9</v>
      </c>
      <c r="C14" s="7">
        <v>25</v>
      </c>
      <c r="D14" s="8">
        <v>64</v>
      </c>
      <c r="E14" s="5">
        <f t="shared" si="0"/>
        <v>44.5</v>
      </c>
      <c r="F14" s="4" t="s">
        <v>9</v>
      </c>
      <c r="G14" s="7">
        <v>89</v>
      </c>
      <c r="H14" s="8">
        <v>161</v>
      </c>
      <c r="I14" s="15">
        <f t="shared" si="1"/>
        <v>125</v>
      </c>
      <c r="J14" s="4" t="s">
        <v>9</v>
      </c>
      <c r="K14" s="7">
        <v>112</v>
      </c>
      <c r="L14" s="8">
        <v>162</v>
      </c>
      <c r="M14" s="15">
        <f t="shared" si="2"/>
        <v>137</v>
      </c>
      <c r="N14" s="4" t="s">
        <v>9</v>
      </c>
      <c r="O14" s="7">
        <v>85</v>
      </c>
      <c r="P14" s="8">
        <v>173</v>
      </c>
      <c r="Q14" s="14">
        <f t="shared" si="3"/>
        <v>129</v>
      </c>
      <c r="R14" s="4" t="s">
        <v>9</v>
      </c>
      <c r="S14" s="7">
        <v>280</v>
      </c>
      <c r="T14" s="8">
        <v>273</v>
      </c>
      <c r="U14" s="14">
        <f t="shared" si="4"/>
        <v>276.5</v>
      </c>
      <c r="V14" s="4" t="s">
        <v>9</v>
      </c>
      <c r="W14" s="7">
        <v>144</v>
      </c>
      <c r="X14" s="8">
        <v>171</v>
      </c>
      <c r="Y14" s="14">
        <f t="shared" si="5"/>
        <v>157.5</v>
      </c>
      <c r="Z14" s="4" t="s">
        <v>9</v>
      </c>
      <c r="AA14" s="7">
        <v>181</v>
      </c>
      <c r="AB14" s="8">
        <v>224</v>
      </c>
      <c r="AC14" s="5">
        <f t="shared" si="6"/>
        <v>202.5</v>
      </c>
      <c r="AD14" s="4" t="s">
        <v>9</v>
      </c>
      <c r="AE14" s="7">
        <v>153</v>
      </c>
      <c r="AF14" s="8">
        <v>291</v>
      </c>
      <c r="AG14" s="5">
        <f t="shared" si="7"/>
        <v>222</v>
      </c>
      <c r="AH14" s="4" t="s">
        <v>9</v>
      </c>
      <c r="AI14" s="7">
        <v>811</v>
      </c>
      <c r="AJ14" s="8">
        <v>690</v>
      </c>
      <c r="AK14" s="5">
        <f t="shared" si="8"/>
        <v>750.5</v>
      </c>
      <c r="AL14" s="4" t="s">
        <v>9</v>
      </c>
      <c r="AM14" s="7">
        <v>675</v>
      </c>
      <c r="AN14" s="8">
        <v>552</v>
      </c>
      <c r="AO14" s="5">
        <f t="shared" si="9"/>
        <v>613.5</v>
      </c>
      <c r="AP14" s="4" t="s">
        <v>9</v>
      </c>
      <c r="AQ14" s="7">
        <v>225</v>
      </c>
      <c r="AR14" s="10">
        <v>261</v>
      </c>
      <c r="AS14" s="11">
        <f t="shared" si="10"/>
        <v>243</v>
      </c>
      <c r="AT14" s="4" t="s">
        <v>9</v>
      </c>
      <c r="AU14" s="7">
        <v>38</v>
      </c>
      <c r="AV14" s="8">
        <v>191</v>
      </c>
      <c r="AW14" s="6">
        <f t="shared" si="11"/>
        <v>114.5</v>
      </c>
    </row>
    <row r="15" spans="1:49" ht="15" customHeight="1">
      <c r="A15" s="1" t="s">
        <v>10</v>
      </c>
      <c r="B15" s="4"/>
      <c r="C15" s="12" t="s">
        <v>76</v>
      </c>
      <c r="D15" s="13">
        <v>0</v>
      </c>
      <c r="E15" s="5">
        <f t="shared" si="0"/>
        <v>0</v>
      </c>
      <c r="F15" s="4"/>
      <c r="G15" s="12">
        <v>0</v>
      </c>
      <c r="H15" s="13">
        <v>0</v>
      </c>
      <c r="I15" s="15">
        <f t="shared" si="1"/>
        <v>0</v>
      </c>
      <c r="J15" s="4"/>
      <c r="K15" s="12">
        <v>0</v>
      </c>
      <c r="L15" s="13">
        <v>0</v>
      </c>
      <c r="M15" s="15">
        <f t="shared" si="2"/>
        <v>0</v>
      </c>
      <c r="N15" s="4"/>
      <c r="O15" s="12">
        <v>0</v>
      </c>
      <c r="P15" s="13">
        <v>0</v>
      </c>
      <c r="Q15" s="14">
        <f t="shared" si="3"/>
        <v>0</v>
      </c>
      <c r="R15" s="4"/>
      <c r="S15" s="12">
        <v>0</v>
      </c>
      <c r="T15" s="13">
        <v>0</v>
      </c>
      <c r="U15" s="14">
        <f t="shared" si="4"/>
        <v>0</v>
      </c>
      <c r="V15" s="4"/>
      <c r="W15" s="12">
        <v>0</v>
      </c>
      <c r="X15" s="13">
        <v>0</v>
      </c>
      <c r="Y15" s="14">
        <f t="shared" si="5"/>
        <v>0</v>
      </c>
      <c r="Z15" s="4"/>
      <c r="AA15" s="12">
        <v>0</v>
      </c>
      <c r="AB15" s="13">
        <v>0</v>
      </c>
      <c r="AC15" s="5">
        <f t="shared" si="6"/>
        <v>0</v>
      </c>
      <c r="AD15" s="4"/>
      <c r="AE15" s="12">
        <v>0</v>
      </c>
      <c r="AF15" s="13">
        <v>0</v>
      </c>
      <c r="AG15" s="5">
        <f t="shared" si="7"/>
        <v>0</v>
      </c>
      <c r="AH15" s="4"/>
      <c r="AI15" s="12">
        <v>0</v>
      </c>
      <c r="AJ15" s="13">
        <v>0</v>
      </c>
      <c r="AK15" s="5">
        <f t="shared" si="8"/>
        <v>0</v>
      </c>
      <c r="AL15" s="4"/>
      <c r="AM15" s="12">
        <v>0</v>
      </c>
      <c r="AN15" s="13">
        <v>0</v>
      </c>
      <c r="AO15" s="5">
        <f t="shared" si="9"/>
        <v>0</v>
      </c>
      <c r="AP15" s="4"/>
      <c r="AQ15" s="12">
        <v>0</v>
      </c>
      <c r="AR15" s="13">
        <v>0</v>
      </c>
      <c r="AS15" s="11">
        <f t="shared" si="10"/>
        <v>0</v>
      </c>
      <c r="AT15" s="4"/>
      <c r="AU15" s="12">
        <v>0</v>
      </c>
      <c r="AV15" s="13">
        <v>0</v>
      </c>
      <c r="AW15" s="6">
        <f t="shared" si="11"/>
        <v>0</v>
      </c>
    </row>
    <row r="16" spans="1:49" ht="15" customHeight="1">
      <c r="A16" s="4" t="s">
        <v>11</v>
      </c>
      <c r="B16" s="4" t="s">
        <v>11</v>
      </c>
      <c r="C16" s="7">
        <v>0</v>
      </c>
      <c r="D16" s="8">
        <v>4</v>
      </c>
      <c r="E16" s="5">
        <f t="shared" si="0"/>
        <v>2</v>
      </c>
      <c r="F16" s="4" t="s">
        <v>11</v>
      </c>
      <c r="G16" s="7">
        <v>0</v>
      </c>
      <c r="H16" s="8">
        <v>6</v>
      </c>
      <c r="I16" s="15">
        <f t="shared" si="1"/>
        <v>3</v>
      </c>
      <c r="J16" s="4" t="s">
        <v>11</v>
      </c>
      <c r="K16" s="7">
        <v>64</v>
      </c>
      <c r="L16" s="8">
        <v>50</v>
      </c>
      <c r="M16" s="15">
        <f t="shared" si="2"/>
        <v>57</v>
      </c>
      <c r="N16" s="4" t="s">
        <v>11</v>
      </c>
      <c r="O16" s="7">
        <v>148</v>
      </c>
      <c r="P16" s="8">
        <v>118</v>
      </c>
      <c r="Q16" s="14">
        <f t="shared" si="3"/>
        <v>133</v>
      </c>
      <c r="R16" s="4" t="s">
        <v>11</v>
      </c>
      <c r="S16" s="7">
        <v>464</v>
      </c>
      <c r="T16" s="8">
        <v>144</v>
      </c>
      <c r="U16" s="14">
        <f t="shared" si="4"/>
        <v>304</v>
      </c>
      <c r="V16" s="4" t="s">
        <v>11</v>
      </c>
      <c r="W16" s="7">
        <v>1930</v>
      </c>
      <c r="X16" s="8">
        <v>1608</v>
      </c>
      <c r="Y16" s="14">
        <f t="shared" si="5"/>
        <v>1769</v>
      </c>
      <c r="Z16" s="4" t="s">
        <v>11</v>
      </c>
      <c r="AA16" s="7">
        <v>14002</v>
      </c>
      <c r="AB16" s="8">
        <v>13034</v>
      </c>
      <c r="AC16" s="5">
        <f t="shared" si="6"/>
        <v>13518</v>
      </c>
      <c r="AD16" s="4" t="s">
        <v>11</v>
      </c>
      <c r="AE16" s="7">
        <v>13579</v>
      </c>
      <c r="AF16" s="8">
        <v>12406</v>
      </c>
      <c r="AG16" s="5">
        <f t="shared" si="7"/>
        <v>12992.5</v>
      </c>
      <c r="AH16" s="4" t="s">
        <v>11</v>
      </c>
      <c r="AI16" s="7">
        <v>4092</v>
      </c>
      <c r="AJ16" s="8">
        <v>1530</v>
      </c>
      <c r="AK16" s="5">
        <f t="shared" si="8"/>
        <v>2811</v>
      </c>
      <c r="AL16" s="4" t="s">
        <v>11</v>
      </c>
      <c r="AM16" s="7">
        <v>3197</v>
      </c>
      <c r="AN16" s="8">
        <v>560</v>
      </c>
      <c r="AO16" s="5">
        <f t="shared" si="9"/>
        <v>1878.5</v>
      </c>
      <c r="AP16" s="4" t="s">
        <v>11</v>
      </c>
      <c r="AQ16" s="7">
        <v>954</v>
      </c>
      <c r="AR16" s="10">
        <v>116</v>
      </c>
      <c r="AS16" s="11">
        <f t="shared" si="10"/>
        <v>535</v>
      </c>
      <c r="AT16" s="4" t="s">
        <v>11</v>
      </c>
      <c r="AU16" s="7">
        <v>3</v>
      </c>
      <c r="AV16" s="8">
        <v>3</v>
      </c>
      <c r="AW16" s="6">
        <f t="shared" si="11"/>
        <v>3</v>
      </c>
    </row>
    <row r="17" spans="1:49" ht="15" customHeight="1">
      <c r="A17" s="1" t="s">
        <v>12</v>
      </c>
      <c r="B17" s="4"/>
      <c r="C17" s="12">
        <v>0</v>
      </c>
      <c r="D17" s="13">
        <v>0</v>
      </c>
      <c r="E17" s="5">
        <f t="shared" si="0"/>
        <v>0</v>
      </c>
      <c r="F17" s="4"/>
      <c r="G17" s="12">
        <v>0</v>
      </c>
      <c r="H17" s="13">
        <v>0</v>
      </c>
      <c r="I17" s="15">
        <f t="shared" si="1"/>
        <v>0</v>
      </c>
      <c r="J17" s="4"/>
      <c r="K17" s="12">
        <v>0</v>
      </c>
      <c r="L17" s="13">
        <v>0</v>
      </c>
      <c r="M17" s="15">
        <f t="shared" si="2"/>
        <v>0</v>
      </c>
      <c r="N17" s="4"/>
      <c r="O17" s="12">
        <v>0</v>
      </c>
      <c r="P17" s="13">
        <v>0</v>
      </c>
      <c r="Q17" s="14">
        <f t="shared" si="3"/>
        <v>0</v>
      </c>
      <c r="R17" s="4"/>
      <c r="S17" s="12">
        <v>0</v>
      </c>
      <c r="T17" s="13">
        <v>0</v>
      </c>
      <c r="U17" s="14">
        <f t="shared" si="4"/>
        <v>0</v>
      </c>
      <c r="V17" s="4"/>
      <c r="W17" s="12">
        <v>0</v>
      </c>
      <c r="X17" s="13">
        <v>0</v>
      </c>
      <c r="Y17" s="14">
        <f t="shared" si="5"/>
        <v>0</v>
      </c>
      <c r="Z17" s="4"/>
      <c r="AA17" s="12">
        <v>0</v>
      </c>
      <c r="AB17" s="13">
        <v>0</v>
      </c>
      <c r="AC17" s="5">
        <f t="shared" si="6"/>
        <v>0</v>
      </c>
      <c r="AD17" s="4"/>
      <c r="AE17" s="12">
        <v>0</v>
      </c>
      <c r="AF17" s="13">
        <v>0</v>
      </c>
      <c r="AG17" s="5">
        <f t="shared" si="7"/>
        <v>0</v>
      </c>
      <c r="AH17" s="4"/>
      <c r="AI17" s="12">
        <v>0</v>
      </c>
      <c r="AJ17" s="13">
        <v>0</v>
      </c>
      <c r="AK17" s="5">
        <f t="shared" si="8"/>
        <v>0</v>
      </c>
      <c r="AL17" s="4"/>
      <c r="AM17" s="12">
        <v>0</v>
      </c>
      <c r="AN17" s="13">
        <v>0</v>
      </c>
      <c r="AO17" s="5">
        <f t="shared" si="9"/>
        <v>0</v>
      </c>
      <c r="AP17" s="4"/>
      <c r="AQ17" s="12">
        <v>0</v>
      </c>
      <c r="AR17" s="13">
        <v>0</v>
      </c>
      <c r="AS17" s="11">
        <f t="shared" si="10"/>
        <v>0</v>
      </c>
      <c r="AT17" s="4"/>
      <c r="AU17" s="12">
        <v>0</v>
      </c>
      <c r="AV17" s="13">
        <v>0</v>
      </c>
      <c r="AW17" s="6">
        <f t="shared" si="11"/>
        <v>0</v>
      </c>
    </row>
    <row r="18" spans="1:49" ht="15" customHeight="1">
      <c r="A18" s="4" t="s">
        <v>13</v>
      </c>
      <c r="B18" s="4" t="s">
        <v>13</v>
      </c>
      <c r="C18" s="7">
        <v>933</v>
      </c>
      <c r="D18" s="8">
        <v>0</v>
      </c>
      <c r="E18" s="5">
        <f t="shared" si="0"/>
        <v>466.5</v>
      </c>
      <c r="F18" s="4" t="s">
        <v>13</v>
      </c>
      <c r="G18" s="7">
        <v>201</v>
      </c>
      <c r="H18" s="8">
        <v>1130</v>
      </c>
      <c r="I18" s="15">
        <f t="shared" si="1"/>
        <v>665.5</v>
      </c>
      <c r="J18" s="4" t="s">
        <v>13</v>
      </c>
      <c r="K18" s="7">
        <v>190</v>
      </c>
      <c r="L18" s="8">
        <v>3890</v>
      </c>
      <c r="M18" s="15">
        <f t="shared" si="2"/>
        <v>2040</v>
      </c>
      <c r="N18" s="4" t="s">
        <v>13</v>
      </c>
      <c r="O18" s="7">
        <v>1619</v>
      </c>
      <c r="P18" s="8">
        <v>2663</v>
      </c>
      <c r="Q18" s="14">
        <f t="shared" si="3"/>
        <v>2141</v>
      </c>
      <c r="R18" s="4" t="s">
        <v>13</v>
      </c>
      <c r="S18" s="7">
        <v>1655</v>
      </c>
      <c r="T18" s="8">
        <v>3103</v>
      </c>
      <c r="U18" s="14">
        <f t="shared" si="4"/>
        <v>2379</v>
      </c>
      <c r="V18" s="4" t="s">
        <v>13</v>
      </c>
      <c r="W18" s="7">
        <v>490</v>
      </c>
      <c r="X18" s="8">
        <v>342</v>
      </c>
      <c r="Y18" s="14">
        <f t="shared" si="5"/>
        <v>416</v>
      </c>
      <c r="Z18" s="4" t="s">
        <v>13</v>
      </c>
      <c r="AA18" s="7">
        <v>252</v>
      </c>
      <c r="AB18" s="8">
        <v>184</v>
      </c>
      <c r="AC18" s="5">
        <f t="shared" si="6"/>
        <v>218</v>
      </c>
      <c r="AD18" s="4" t="s">
        <v>13</v>
      </c>
      <c r="AE18" s="7">
        <v>52</v>
      </c>
      <c r="AF18" s="8">
        <v>108</v>
      </c>
      <c r="AG18" s="5">
        <f t="shared" si="7"/>
        <v>80</v>
      </c>
      <c r="AH18" s="4" t="s">
        <v>13</v>
      </c>
      <c r="AI18" s="7">
        <v>64</v>
      </c>
      <c r="AJ18" s="8">
        <v>115</v>
      </c>
      <c r="AK18" s="5">
        <f t="shared" si="8"/>
        <v>89.5</v>
      </c>
      <c r="AL18" s="4" t="s">
        <v>13</v>
      </c>
      <c r="AM18" s="7">
        <v>64</v>
      </c>
      <c r="AN18" s="8">
        <v>82</v>
      </c>
      <c r="AO18" s="5">
        <f t="shared" si="9"/>
        <v>73</v>
      </c>
      <c r="AP18" s="4" t="s">
        <v>13</v>
      </c>
      <c r="AQ18" s="7">
        <v>66</v>
      </c>
      <c r="AR18" s="10">
        <v>246</v>
      </c>
      <c r="AS18" s="11">
        <f t="shared" si="10"/>
        <v>156</v>
      </c>
      <c r="AT18" s="4" t="s">
        <v>13</v>
      </c>
      <c r="AU18" s="7">
        <v>293</v>
      </c>
      <c r="AV18" s="8">
        <v>293</v>
      </c>
      <c r="AW18" s="6">
        <f t="shared" si="11"/>
        <v>293</v>
      </c>
    </row>
    <row r="19" spans="1:49" ht="15" customHeight="1">
      <c r="A19" s="4" t="s">
        <v>59</v>
      </c>
      <c r="B19" s="4" t="s">
        <v>59</v>
      </c>
      <c r="C19" s="7">
        <v>0</v>
      </c>
      <c r="D19" s="8">
        <v>0</v>
      </c>
      <c r="E19" s="5">
        <f t="shared" si="0"/>
        <v>0</v>
      </c>
      <c r="F19" s="4" t="s">
        <v>59</v>
      </c>
      <c r="G19" s="7">
        <v>0</v>
      </c>
      <c r="H19" s="8">
        <v>0</v>
      </c>
      <c r="I19" s="15">
        <f t="shared" si="1"/>
        <v>0</v>
      </c>
      <c r="J19" s="4"/>
      <c r="K19" s="7">
        <v>0</v>
      </c>
      <c r="L19" s="8">
        <v>0</v>
      </c>
      <c r="M19" s="15">
        <f t="shared" si="2"/>
        <v>0</v>
      </c>
      <c r="N19" s="4"/>
      <c r="O19" s="7">
        <v>0</v>
      </c>
      <c r="P19" s="8">
        <v>0</v>
      </c>
      <c r="Q19" s="14">
        <f t="shared" si="3"/>
        <v>0</v>
      </c>
      <c r="R19" s="4" t="s">
        <v>59</v>
      </c>
      <c r="S19" s="7">
        <v>14</v>
      </c>
      <c r="T19" s="8">
        <v>0</v>
      </c>
      <c r="U19" s="14">
        <f t="shared" si="4"/>
        <v>7</v>
      </c>
      <c r="V19" s="4" t="s">
        <v>59</v>
      </c>
      <c r="W19" s="7">
        <v>18</v>
      </c>
      <c r="X19" s="8">
        <v>0</v>
      </c>
      <c r="Y19" s="14">
        <f t="shared" si="5"/>
        <v>9</v>
      </c>
      <c r="Z19" s="4" t="s">
        <v>59</v>
      </c>
      <c r="AA19" s="7">
        <v>22</v>
      </c>
      <c r="AB19" s="8">
        <v>3</v>
      </c>
      <c r="AC19" s="5">
        <f t="shared" si="6"/>
        <v>12.5</v>
      </c>
      <c r="AD19" s="4" t="s">
        <v>59</v>
      </c>
      <c r="AE19" s="7">
        <v>765</v>
      </c>
      <c r="AF19" s="8">
        <v>1171</v>
      </c>
      <c r="AG19" s="5">
        <f t="shared" si="7"/>
        <v>968</v>
      </c>
      <c r="AH19" s="4" t="s">
        <v>59</v>
      </c>
      <c r="AI19" s="7">
        <v>1659</v>
      </c>
      <c r="AJ19" s="8">
        <v>3191</v>
      </c>
      <c r="AK19" s="5">
        <f t="shared" si="8"/>
        <v>2425</v>
      </c>
      <c r="AL19" s="4" t="s">
        <v>59</v>
      </c>
      <c r="AM19" s="7">
        <v>3286</v>
      </c>
      <c r="AN19" s="8">
        <v>4232</v>
      </c>
      <c r="AO19" s="5">
        <f t="shared" si="9"/>
        <v>3759</v>
      </c>
      <c r="AP19" s="4" t="s">
        <v>59</v>
      </c>
      <c r="AQ19" s="7">
        <v>402</v>
      </c>
      <c r="AR19" s="10">
        <v>876</v>
      </c>
      <c r="AS19" s="11">
        <f t="shared" si="10"/>
        <v>639</v>
      </c>
      <c r="AT19" s="4" t="s">
        <v>59</v>
      </c>
      <c r="AU19" s="7">
        <v>0</v>
      </c>
      <c r="AV19" s="8">
        <v>0</v>
      </c>
      <c r="AW19" s="6">
        <f t="shared" si="11"/>
        <v>0</v>
      </c>
    </row>
    <row r="20" spans="1:49" ht="15" customHeight="1">
      <c r="A20" s="4" t="s">
        <v>14</v>
      </c>
      <c r="B20" s="4" t="s">
        <v>14</v>
      </c>
      <c r="C20" s="7">
        <v>0</v>
      </c>
      <c r="D20" s="8">
        <v>22</v>
      </c>
      <c r="E20" s="5">
        <f t="shared" si="0"/>
        <v>11</v>
      </c>
      <c r="F20" s="4" t="s">
        <v>14</v>
      </c>
      <c r="G20" s="7">
        <v>22</v>
      </c>
      <c r="H20" s="8">
        <v>22</v>
      </c>
      <c r="I20" s="15">
        <f t="shared" si="1"/>
        <v>22</v>
      </c>
      <c r="J20" s="4" t="s">
        <v>14</v>
      </c>
      <c r="K20" s="7">
        <v>22</v>
      </c>
      <c r="L20" s="8">
        <v>22</v>
      </c>
      <c r="M20" s="15">
        <f t="shared" si="2"/>
        <v>22</v>
      </c>
      <c r="N20" s="4" t="s">
        <v>14</v>
      </c>
      <c r="O20" s="7">
        <v>22</v>
      </c>
      <c r="P20" s="8">
        <v>22</v>
      </c>
      <c r="Q20" s="14">
        <f t="shared" si="3"/>
        <v>22</v>
      </c>
      <c r="R20" s="4" t="s">
        <v>14</v>
      </c>
      <c r="S20" s="7">
        <v>0</v>
      </c>
      <c r="T20" s="8">
        <v>22</v>
      </c>
      <c r="U20" s="14">
        <f t="shared" si="4"/>
        <v>11</v>
      </c>
      <c r="V20" s="4" t="s">
        <v>14</v>
      </c>
      <c r="W20" s="7">
        <v>15</v>
      </c>
      <c r="X20" s="8">
        <v>22</v>
      </c>
      <c r="Y20" s="14">
        <f t="shared" si="5"/>
        <v>18.5</v>
      </c>
      <c r="Z20" s="4" t="s">
        <v>14</v>
      </c>
      <c r="AA20" s="7">
        <v>687</v>
      </c>
      <c r="AB20" s="8">
        <v>560</v>
      </c>
      <c r="AC20" s="5">
        <f t="shared" si="6"/>
        <v>623.5</v>
      </c>
      <c r="AD20" s="4" t="s">
        <v>14</v>
      </c>
      <c r="AE20" s="7">
        <v>1084</v>
      </c>
      <c r="AF20" s="8">
        <v>2539</v>
      </c>
      <c r="AG20" s="5">
        <f t="shared" si="7"/>
        <v>1811.5</v>
      </c>
      <c r="AH20" s="4" t="s">
        <v>14</v>
      </c>
      <c r="AI20" s="7">
        <v>1534</v>
      </c>
      <c r="AJ20" s="8">
        <v>1232</v>
      </c>
      <c r="AK20" s="5">
        <f t="shared" si="8"/>
        <v>1383</v>
      </c>
      <c r="AL20" s="4" t="s">
        <v>14</v>
      </c>
      <c r="AM20" s="7">
        <v>1458</v>
      </c>
      <c r="AN20" s="8">
        <v>1137</v>
      </c>
      <c r="AO20" s="5">
        <f t="shared" si="9"/>
        <v>1297.5</v>
      </c>
      <c r="AP20" s="4" t="s">
        <v>14</v>
      </c>
      <c r="AQ20" s="7">
        <v>1385</v>
      </c>
      <c r="AR20" s="10">
        <v>516</v>
      </c>
      <c r="AS20" s="11">
        <f t="shared" si="10"/>
        <v>950.5</v>
      </c>
      <c r="AT20" s="4" t="s">
        <v>14</v>
      </c>
      <c r="AU20" s="7">
        <v>52</v>
      </c>
      <c r="AV20" s="8">
        <v>22</v>
      </c>
      <c r="AW20" s="6">
        <f t="shared" si="11"/>
        <v>37</v>
      </c>
    </row>
    <row r="21" spans="1:49" ht="15" customHeight="1">
      <c r="A21" s="4" t="s">
        <v>15</v>
      </c>
      <c r="B21" s="4" t="s">
        <v>15</v>
      </c>
      <c r="C21" s="7">
        <v>28</v>
      </c>
      <c r="D21" s="8">
        <v>39</v>
      </c>
      <c r="E21" s="5">
        <f t="shared" si="0"/>
        <v>33.5</v>
      </c>
      <c r="F21" s="4" t="s">
        <v>15</v>
      </c>
      <c r="G21" s="7">
        <v>22</v>
      </c>
      <c r="H21" s="8">
        <v>16</v>
      </c>
      <c r="I21" s="15">
        <f t="shared" si="1"/>
        <v>19</v>
      </c>
      <c r="J21" s="4" t="s">
        <v>15</v>
      </c>
      <c r="K21" s="7">
        <v>44</v>
      </c>
      <c r="L21" s="8">
        <v>43</v>
      </c>
      <c r="M21" s="15">
        <f t="shared" si="2"/>
        <v>43.5</v>
      </c>
      <c r="N21" s="4" t="s">
        <v>15</v>
      </c>
      <c r="O21" s="7">
        <v>37</v>
      </c>
      <c r="P21" s="8">
        <v>78</v>
      </c>
      <c r="Q21" s="14">
        <f t="shared" si="3"/>
        <v>57.5</v>
      </c>
      <c r="R21" s="4" t="s">
        <v>15</v>
      </c>
      <c r="S21" s="7">
        <v>69</v>
      </c>
      <c r="T21" s="8">
        <v>71</v>
      </c>
      <c r="U21" s="14">
        <f t="shared" si="4"/>
        <v>70</v>
      </c>
      <c r="V21" s="4" t="s">
        <v>15</v>
      </c>
      <c r="W21" s="7">
        <v>41</v>
      </c>
      <c r="X21" s="8">
        <v>28</v>
      </c>
      <c r="Y21" s="14">
        <f t="shared" si="5"/>
        <v>34.5</v>
      </c>
      <c r="Z21" s="4" t="s">
        <v>15</v>
      </c>
      <c r="AA21" s="7">
        <v>242</v>
      </c>
      <c r="AB21" s="8">
        <v>576</v>
      </c>
      <c r="AC21" s="5">
        <f t="shared" si="6"/>
        <v>409</v>
      </c>
      <c r="AD21" s="4" t="s">
        <v>15</v>
      </c>
      <c r="AE21" s="7">
        <v>1815</v>
      </c>
      <c r="AF21" s="8">
        <v>3900</v>
      </c>
      <c r="AG21" s="5">
        <f t="shared" si="7"/>
        <v>2857.5</v>
      </c>
      <c r="AH21" s="4" t="s">
        <v>15</v>
      </c>
      <c r="AI21" s="7">
        <v>8614</v>
      </c>
      <c r="AJ21" s="8">
        <v>10736</v>
      </c>
      <c r="AK21" s="5">
        <f t="shared" si="8"/>
        <v>9675</v>
      </c>
      <c r="AL21" s="4" t="s">
        <v>15</v>
      </c>
      <c r="AM21" s="7">
        <v>12828</v>
      </c>
      <c r="AN21" s="8">
        <v>11428</v>
      </c>
      <c r="AO21" s="5">
        <f t="shared" si="9"/>
        <v>12128</v>
      </c>
      <c r="AP21" s="4" t="s">
        <v>15</v>
      </c>
      <c r="AQ21" s="7">
        <v>5757</v>
      </c>
      <c r="AR21" s="10">
        <v>5431</v>
      </c>
      <c r="AS21" s="11">
        <f t="shared" si="10"/>
        <v>5594</v>
      </c>
      <c r="AT21" s="4" t="s">
        <v>15</v>
      </c>
      <c r="AU21" s="7">
        <v>367</v>
      </c>
      <c r="AV21" s="8">
        <v>450</v>
      </c>
      <c r="AW21" s="6">
        <f t="shared" si="11"/>
        <v>408.5</v>
      </c>
    </row>
    <row r="22" spans="1:49" ht="15" customHeight="1">
      <c r="A22" s="4" t="s">
        <v>16</v>
      </c>
      <c r="B22" s="4" t="s">
        <v>16</v>
      </c>
      <c r="C22" s="7">
        <v>16612</v>
      </c>
      <c r="D22" s="8">
        <v>20274</v>
      </c>
      <c r="E22" s="5">
        <f t="shared" si="0"/>
        <v>18443</v>
      </c>
      <c r="F22" s="4" t="s">
        <v>16</v>
      </c>
      <c r="G22" s="7">
        <v>8723</v>
      </c>
      <c r="H22" s="8">
        <v>3766</v>
      </c>
      <c r="I22" s="15">
        <f t="shared" si="1"/>
        <v>6244.5</v>
      </c>
      <c r="J22" s="4" t="s">
        <v>16</v>
      </c>
      <c r="K22" s="7">
        <v>5780</v>
      </c>
      <c r="L22" s="8">
        <v>6503</v>
      </c>
      <c r="M22" s="15">
        <f t="shared" si="2"/>
        <v>6141.5</v>
      </c>
      <c r="N22" s="4" t="s">
        <v>16</v>
      </c>
      <c r="O22" s="7">
        <v>5537</v>
      </c>
      <c r="P22" s="8">
        <v>7277</v>
      </c>
      <c r="Q22" s="14">
        <f t="shared" si="3"/>
        <v>6407</v>
      </c>
      <c r="R22" s="4" t="s">
        <v>16</v>
      </c>
      <c r="S22" s="7">
        <v>23177</v>
      </c>
      <c r="T22" s="8">
        <v>23656</v>
      </c>
      <c r="U22" s="14">
        <f t="shared" si="4"/>
        <v>23416.5</v>
      </c>
      <c r="V22" s="4" t="s">
        <v>16</v>
      </c>
      <c r="W22" s="7">
        <v>33039</v>
      </c>
      <c r="X22" s="8">
        <v>26443</v>
      </c>
      <c r="Y22" s="14">
        <f t="shared" si="5"/>
        <v>29741</v>
      </c>
      <c r="Z22" s="4" t="s">
        <v>16</v>
      </c>
      <c r="AA22" s="7">
        <v>21368</v>
      </c>
      <c r="AB22" s="8">
        <v>40500</v>
      </c>
      <c r="AC22" s="5">
        <f t="shared" si="6"/>
        <v>30934</v>
      </c>
      <c r="AD22" s="4" t="s">
        <v>16</v>
      </c>
      <c r="AE22" s="7">
        <v>37075</v>
      </c>
      <c r="AF22" s="8">
        <v>0</v>
      </c>
      <c r="AG22" s="5">
        <f t="shared" si="7"/>
        <v>18537.5</v>
      </c>
      <c r="AH22" s="4" t="s">
        <v>16</v>
      </c>
      <c r="AI22" s="7">
        <v>31307</v>
      </c>
      <c r="AJ22" s="8">
        <v>0</v>
      </c>
      <c r="AK22" s="5">
        <f t="shared" si="8"/>
        <v>15653.5</v>
      </c>
      <c r="AL22" s="4" t="s">
        <v>16</v>
      </c>
      <c r="AM22" s="7">
        <v>28174</v>
      </c>
      <c r="AN22" s="8">
        <v>28285</v>
      </c>
      <c r="AO22" s="5">
        <f t="shared" si="9"/>
        <v>28229.5</v>
      </c>
      <c r="AP22" s="4" t="s">
        <v>16</v>
      </c>
      <c r="AQ22" s="7">
        <v>30261</v>
      </c>
      <c r="AR22" s="10">
        <v>0</v>
      </c>
      <c r="AS22" s="11">
        <f t="shared" si="10"/>
        <v>15130.5</v>
      </c>
      <c r="AT22" s="4" t="s">
        <v>16</v>
      </c>
      <c r="AU22" s="7">
        <v>29478</v>
      </c>
      <c r="AV22" s="8">
        <v>29478</v>
      </c>
      <c r="AW22" s="6">
        <f t="shared" si="11"/>
        <v>29478</v>
      </c>
    </row>
    <row r="23" spans="1:49" ht="15" customHeight="1">
      <c r="A23" s="4" t="s">
        <v>17</v>
      </c>
      <c r="B23" s="4" t="s">
        <v>17</v>
      </c>
      <c r="C23" s="7">
        <v>23</v>
      </c>
      <c r="D23" s="8">
        <v>12</v>
      </c>
      <c r="E23" s="5">
        <f t="shared" si="0"/>
        <v>17.5</v>
      </c>
      <c r="F23" s="4" t="s">
        <v>17</v>
      </c>
      <c r="G23" s="7">
        <v>0</v>
      </c>
      <c r="H23" s="8">
        <v>0</v>
      </c>
      <c r="I23" s="15">
        <f t="shared" si="1"/>
        <v>0</v>
      </c>
      <c r="J23" s="4" t="s">
        <v>17</v>
      </c>
      <c r="K23" s="7">
        <v>135</v>
      </c>
      <c r="L23" s="8">
        <v>110</v>
      </c>
      <c r="M23" s="15">
        <f t="shared" si="2"/>
        <v>122.5</v>
      </c>
      <c r="N23" s="4" t="s">
        <v>17</v>
      </c>
      <c r="O23" s="7">
        <v>0</v>
      </c>
      <c r="P23" s="8">
        <v>102</v>
      </c>
      <c r="Q23" s="14">
        <f t="shared" si="3"/>
        <v>51</v>
      </c>
      <c r="R23" s="4" t="s">
        <v>17</v>
      </c>
      <c r="S23" s="7">
        <v>51</v>
      </c>
      <c r="T23" s="8">
        <v>183</v>
      </c>
      <c r="U23" s="14">
        <f t="shared" si="4"/>
        <v>117</v>
      </c>
      <c r="V23" s="4" t="s">
        <v>17</v>
      </c>
      <c r="W23" s="7">
        <v>117</v>
      </c>
      <c r="X23" s="8">
        <v>134</v>
      </c>
      <c r="Y23" s="14">
        <f t="shared" si="5"/>
        <v>125.5</v>
      </c>
      <c r="Z23" s="4" t="s">
        <v>17</v>
      </c>
      <c r="AA23" s="7">
        <v>431</v>
      </c>
      <c r="AB23" s="8">
        <v>487</v>
      </c>
      <c r="AC23" s="5">
        <f t="shared" si="6"/>
        <v>459</v>
      </c>
      <c r="AD23" s="4" t="s">
        <v>17</v>
      </c>
      <c r="AE23" s="7">
        <v>2434</v>
      </c>
      <c r="AF23" s="8">
        <v>3825</v>
      </c>
      <c r="AG23" s="5">
        <f t="shared" si="7"/>
        <v>3129.5</v>
      </c>
      <c r="AH23" s="4" t="s">
        <v>17</v>
      </c>
      <c r="AI23" s="7">
        <v>9387</v>
      </c>
      <c r="AJ23" s="8">
        <v>11695</v>
      </c>
      <c r="AK23" s="5">
        <f t="shared" si="8"/>
        <v>10541</v>
      </c>
      <c r="AL23" s="4" t="s">
        <v>17</v>
      </c>
      <c r="AM23" s="7">
        <v>11407</v>
      </c>
      <c r="AN23" s="8">
        <v>12299</v>
      </c>
      <c r="AO23" s="5">
        <f t="shared" si="9"/>
        <v>11853</v>
      </c>
      <c r="AP23" s="4" t="s">
        <v>17</v>
      </c>
      <c r="AQ23" s="7">
        <v>5172</v>
      </c>
      <c r="AR23" s="10">
        <v>4953</v>
      </c>
      <c r="AS23" s="11">
        <f t="shared" si="10"/>
        <v>5062.5</v>
      </c>
      <c r="AT23" s="4" t="s">
        <v>17</v>
      </c>
      <c r="AU23" s="7">
        <v>378</v>
      </c>
      <c r="AV23" s="8">
        <v>0</v>
      </c>
      <c r="AW23" s="6">
        <f t="shared" si="11"/>
        <v>189</v>
      </c>
    </row>
    <row r="24" spans="1:49" ht="15" customHeight="1">
      <c r="A24" s="4" t="s">
        <v>18</v>
      </c>
      <c r="B24" s="4" t="s">
        <v>18</v>
      </c>
      <c r="C24" s="7">
        <v>67</v>
      </c>
      <c r="D24" s="8">
        <v>76</v>
      </c>
      <c r="E24" s="5">
        <f t="shared" si="0"/>
        <v>71.5</v>
      </c>
      <c r="F24" s="4" t="s">
        <v>18</v>
      </c>
      <c r="G24" s="7">
        <v>123</v>
      </c>
      <c r="H24" s="8">
        <v>79</v>
      </c>
      <c r="I24" s="15">
        <f t="shared" si="1"/>
        <v>101</v>
      </c>
      <c r="J24" s="4" t="s">
        <v>18</v>
      </c>
      <c r="K24" s="7">
        <v>37</v>
      </c>
      <c r="L24" s="8">
        <v>30</v>
      </c>
      <c r="M24" s="15">
        <f t="shared" si="2"/>
        <v>33.5</v>
      </c>
      <c r="N24" s="4" t="s">
        <v>18</v>
      </c>
      <c r="O24" s="7">
        <v>94</v>
      </c>
      <c r="P24" s="8">
        <v>80</v>
      </c>
      <c r="Q24" s="14">
        <f t="shared" si="3"/>
        <v>87</v>
      </c>
      <c r="R24" s="4" t="s">
        <v>18</v>
      </c>
      <c r="S24" s="7">
        <v>59</v>
      </c>
      <c r="T24" s="8">
        <v>70</v>
      </c>
      <c r="U24" s="14">
        <f t="shared" si="4"/>
        <v>64.5</v>
      </c>
      <c r="V24" s="4" t="s">
        <v>18</v>
      </c>
      <c r="W24" s="7">
        <v>81</v>
      </c>
      <c r="X24" s="8">
        <v>89</v>
      </c>
      <c r="Y24" s="14">
        <f t="shared" si="5"/>
        <v>85</v>
      </c>
      <c r="Z24" s="4" t="s">
        <v>18</v>
      </c>
      <c r="AA24" s="7">
        <v>34</v>
      </c>
      <c r="AB24" s="8">
        <v>36</v>
      </c>
      <c r="AC24" s="5">
        <f t="shared" si="6"/>
        <v>35</v>
      </c>
      <c r="AD24" s="4" t="s">
        <v>18</v>
      </c>
      <c r="AE24" s="7">
        <v>172</v>
      </c>
      <c r="AF24" s="8">
        <v>180</v>
      </c>
      <c r="AG24" s="5">
        <f t="shared" si="7"/>
        <v>176</v>
      </c>
      <c r="AH24" s="4" t="s">
        <v>18</v>
      </c>
      <c r="AI24" s="7">
        <v>106</v>
      </c>
      <c r="AJ24" s="8">
        <v>110</v>
      </c>
      <c r="AK24" s="5">
        <f t="shared" si="8"/>
        <v>108</v>
      </c>
      <c r="AL24" s="4" t="s">
        <v>18</v>
      </c>
      <c r="AM24" s="7">
        <v>133</v>
      </c>
      <c r="AN24" s="8">
        <v>146</v>
      </c>
      <c r="AO24" s="5">
        <f t="shared" si="9"/>
        <v>139.5</v>
      </c>
      <c r="AP24" s="4" t="s">
        <v>18</v>
      </c>
      <c r="AQ24" s="7">
        <v>56</v>
      </c>
      <c r="AR24" s="10">
        <v>42</v>
      </c>
      <c r="AS24" s="11">
        <f t="shared" si="10"/>
        <v>49</v>
      </c>
      <c r="AT24" s="4" t="s">
        <v>18</v>
      </c>
      <c r="AU24" s="7">
        <v>136</v>
      </c>
      <c r="AV24" s="8">
        <v>172</v>
      </c>
      <c r="AW24" s="6">
        <f t="shared" si="11"/>
        <v>154</v>
      </c>
    </row>
    <row r="25" spans="1:49" ht="15" customHeight="1">
      <c r="A25" s="4" t="s">
        <v>19</v>
      </c>
      <c r="B25" s="4" t="s">
        <v>19</v>
      </c>
      <c r="C25" s="7">
        <v>24</v>
      </c>
      <c r="D25" s="8">
        <v>23</v>
      </c>
      <c r="E25" s="5">
        <f t="shared" si="0"/>
        <v>23.5</v>
      </c>
      <c r="F25" s="4" t="s">
        <v>19</v>
      </c>
      <c r="G25" s="7">
        <v>4</v>
      </c>
      <c r="H25" s="8">
        <v>4</v>
      </c>
      <c r="I25" s="15">
        <f t="shared" si="1"/>
        <v>4</v>
      </c>
      <c r="J25" s="4" t="s">
        <v>19</v>
      </c>
      <c r="K25" s="7">
        <v>10</v>
      </c>
      <c r="L25" s="8">
        <v>7</v>
      </c>
      <c r="M25" s="15">
        <f t="shared" si="2"/>
        <v>8.5</v>
      </c>
      <c r="N25" s="4" t="s">
        <v>19</v>
      </c>
      <c r="O25" s="7">
        <v>8</v>
      </c>
      <c r="P25" s="8">
        <v>20</v>
      </c>
      <c r="Q25" s="14">
        <f t="shared" si="3"/>
        <v>14</v>
      </c>
      <c r="R25" s="4" t="s">
        <v>19</v>
      </c>
      <c r="S25" s="7">
        <v>243</v>
      </c>
      <c r="T25" s="8">
        <v>246</v>
      </c>
      <c r="U25" s="14">
        <f t="shared" si="4"/>
        <v>244.5</v>
      </c>
      <c r="V25" s="4" t="s">
        <v>19</v>
      </c>
      <c r="W25" s="7">
        <v>124</v>
      </c>
      <c r="X25" s="8">
        <v>287</v>
      </c>
      <c r="Y25" s="14">
        <f t="shared" si="5"/>
        <v>205.5</v>
      </c>
      <c r="Z25" s="4" t="s">
        <v>19</v>
      </c>
      <c r="AA25" s="7">
        <v>741</v>
      </c>
      <c r="AB25" s="8">
        <v>695</v>
      </c>
      <c r="AC25" s="5">
        <f t="shared" si="6"/>
        <v>718</v>
      </c>
      <c r="AD25" s="4" t="s">
        <v>19</v>
      </c>
      <c r="AE25" s="7">
        <v>613</v>
      </c>
      <c r="AF25" s="8">
        <v>803</v>
      </c>
      <c r="AG25" s="5">
        <f t="shared" si="7"/>
        <v>708</v>
      </c>
      <c r="AH25" s="4" t="s">
        <v>19</v>
      </c>
      <c r="AI25" s="7">
        <v>426</v>
      </c>
      <c r="AJ25" s="8">
        <v>533</v>
      </c>
      <c r="AK25" s="5">
        <f t="shared" si="8"/>
        <v>479.5</v>
      </c>
      <c r="AL25" s="4" t="s">
        <v>19</v>
      </c>
      <c r="AM25" s="7">
        <v>668</v>
      </c>
      <c r="AN25" s="8">
        <v>493</v>
      </c>
      <c r="AO25" s="5">
        <f t="shared" si="9"/>
        <v>580.5</v>
      </c>
      <c r="AP25" s="4" t="s">
        <v>19</v>
      </c>
      <c r="AQ25" s="7">
        <v>344</v>
      </c>
      <c r="AR25" s="10">
        <v>356</v>
      </c>
      <c r="AS25" s="11">
        <f t="shared" si="10"/>
        <v>350</v>
      </c>
      <c r="AT25" s="4" t="s">
        <v>19</v>
      </c>
      <c r="AU25" s="7">
        <v>201</v>
      </c>
      <c r="AV25" s="8">
        <v>284</v>
      </c>
      <c r="AW25" s="6">
        <f t="shared" si="11"/>
        <v>242.5</v>
      </c>
    </row>
    <row r="26" spans="1:49" ht="15" customHeight="1">
      <c r="A26" s="4" t="s">
        <v>20</v>
      </c>
      <c r="B26" s="4" t="s">
        <v>20</v>
      </c>
      <c r="C26" s="7">
        <v>3890</v>
      </c>
      <c r="D26" s="8">
        <v>3814</v>
      </c>
      <c r="E26" s="5">
        <f t="shared" si="0"/>
        <v>3852</v>
      </c>
      <c r="F26" s="4" t="s">
        <v>20</v>
      </c>
      <c r="G26" s="7">
        <v>2922</v>
      </c>
      <c r="H26" s="8">
        <v>1749</v>
      </c>
      <c r="I26" s="15">
        <f t="shared" si="1"/>
        <v>2335.5</v>
      </c>
      <c r="J26" s="4" t="s">
        <v>20</v>
      </c>
      <c r="K26" s="7">
        <v>1547</v>
      </c>
      <c r="L26" s="8">
        <v>1951.0000000000002</v>
      </c>
      <c r="M26" s="15">
        <f t="shared" si="2"/>
        <v>1749</v>
      </c>
      <c r="N26" s="4" t="s">
        <v>20</v>
      </c>
      <c r="O26" s="7">
        <v>1316</v>
      </c>
      <c r="P26" s="8">
        <v>1138</v>
      </c>
      <c r="Q26" s="14">
        <f t="shared" si="3"/>
        <v>1227</v>
      </c>
      <c r="R26" s="4" t="s">
        <v>20</v>
      </c>
      <c r="S26" s="7">
        <v>9536</v>
      </c>
      <c r="T26" s="8">
        <v>11298</v>
      </c>
      <c r="U26" s="14">
        <f t="shared" si="4"/>
        <v>10417</v>
      </c>
      <c r="V26" s="4" t="s">
        <v>20</v>
      </c>
      <c r="W26" s="7">
        <v>12649</v>
      </c>
      <c r="X26" s="8">
        <v>14292</v>
      </c>
      <c r="Y26" s="14">
        <f t="shared" si="5"/>
        <v>13470.5</v>
      </c>
      <c r="Z26" s="4" t="s">
        <v>20</v>
      </c>
      <c r="AA26" s="7">
        <v>13113</v>
      </c>
      <c r="AB26" s="8">
        <v>14830</v>
      </c>
      <c r="AC26" s="5">
        <f t="shared" si="6"/>
        <v>13971.5</v>
      </c>
      <c r="AD26" s="4" t="s">
        <v>20</v>
      </c>
      <c r="AE26" s="7">
        <v>10877</v>
      </c>
      <c r="AF26" s="8">
        <v>11486</v>
      </c>
      <c r="AG26" s="5">
        <f t="shared" si="7"/>
        <v>11181.5</v>
      </c>
      <c r="AH26" s="4" t="s">
        <v>20</v>
      </c>
      <c r="AI26" s="7">
        <v>7975</v>
      </c>
      <c r="AJ26" s="8">
        <v>8751</v>
      </c>
      <c r="AK26" s="5">
        <f t="shared" si="8"/>
        <v>8363</v>
      </c>
      <c r="AL26" s="4" t="s">
        <v>20</v>
      </c>
      <c r="AM26" s="7">
        <v>7989</v>
      </c>
      <c r="AN26" s="8">
        <v>7141</v>
      </c>
      <c r="AO26" s="5">
        <f t="shared" si="9"/>
        <v>7565</v>
      </c>
      <c r="AP26" s="4" t="s">
        <v>20</v>
      </c>
      <c r="AQ26" s="7">
        <v>5299</v>
      </c>
      <c r="AR26" s="10">
        <v>7457</v>
      </c>
      <c r="AS26" s="11">
        <f t="shared" si="10"/>
        <v>6378</v>
      </c>
      <c r="AT26" s="4" t="s">
        <v>20</v>
      </c>
      <c r="AU26" s="7">
        <v>10289</v>
      </c>
      <c r="AV26" s="8">
        <v>11506</v>
      </c>
      <c r="AW26" s="6">
        <f t="shared" si="11"/>
        <v>10897.5</v>
      </c>
    </row>
    <row r="27" spans="1:49" ht="15" customHeight="1">
      <c r="A27" s="4" t="s">
        <v>21</v>
      </c>
      <c r="B27" s="4" t="s">
        <v>21</v>
      </c>
      <c r="C27" s="7">
        <v>1878</v>
      </c>
      <c r="D27" s="8">
        <v>381</v>
      </c>
      <c r="E27" s="5">
        <f t="shared" si="0"/>
        <v>1129.5</v>
      </c>
      <c r="F27" s="4" t="s">
        <v>21</v>
      </c>
      <c r="G27" s="7">
        <v>109</v>
      </c>
      <c r="H27" s="8">
        <v>117</v>
      </c>
      <c r="I27" s="15">
        <f t="shared" si="1"/>
        <v>113</v>
      </c>
      <c r="J27" s="4" t="s">
        <v>21</v>
      </c>
      <c r="K27" s="7">
        <v>103</v>
      </c>
      <c r="L27" s="8">
        <v>110</v>
      </c>
      <c r="M27" s="15">
        <f t="shared" si="2"/>
        <v>106.5</v>
      </c>
      <c r="N27" s="4" t="s">
        <v>21</v>
      </c>
      <c r="O27" s="7">
        <v>80</v>
      </c>
      <c r="P27" s="8">
        <v>62</v>
      </c>
      <c r="Q27" s="14">
        <f t="shared" si="3"/>
        <v>71</v>
      </c>
      <c r="R27" s="4" t="s">
        <v>21</v>
      </c>
      <c r="S27" s="7">
        <v>493</v>
      </c>
      <c r="T27" s="8">
        <v>436</v>
      </c>
      <c r="U27" s="14">
        <f t="shared" si="4"/>
        <v>464.5</v>
      </c>
      <c r="V27" s="4" t="s">
        <v>21</v>
      </c>
      <c r="W27" s="7">
        <v>242</v>
      </c>
      <c r="X27" s="8">
        <v>189</v>
      </c>
      <c r="Y27" s="14">
        <f t="shared" si="5"/>
        <v>215.5</v>
      </c>
      <c r="Z27" s="4" t="s">
        <v>21</v>
      </c>
      <c r="AA27" s="7">
        <v>297</v>
      </c>
      <c r="AB27" s="8">
        <v>279</v>
      </c>
      <c r="AC27" s="5">
        <f t="shared" si="6"/>
        <v>288</v>
      </c>
      <c r="AD27" s="4" t="s">
        <v>21</v>
      </c>
      <c r="AE27" s="7">
        <v>938</v>
      </c>
      <c r="AF27" s="8">
        <v>140</v>
      </c>
      <c r="AG27" s="5">
        <f t="shared" si="7"/>
        <v>539</v>
      </c>
      <c r="AH27" s="4" t="s">
        <v>21</v>
      </c>
      <c r="AI27" s="7">
        <v>104</v>
      </c>
      <c r="AJ27" s="8">
        <v>157</v>
      </c>
      <c r="AK27" s="5">
        <f t="shared" si="8"/>
        <v>130.5</v>
      </c>
      <c r="AL27" s="4" t="s">
        <v>21</v>
      </c>
      <c r="AM27" s="7">
        <v>103</v>
      </c>
      <c r="AN27" s="8">
        <v>125</v>
      </c>
      <c r="AO27" s="5">
        <f t="shared" si="9"/>
        <v>114</v>
      </c>
      <c r="AP27" s="4" t="s">
        <v>21</v>
      </c>
      <c r="AQ27" s="7">
        <v>46</v>
      </c>
      <c r="AR27" s="10">
        <v>121</v>
      </c>
      <c r="AS27" s="11">
        <f t="shared" si="10"/>
        <v>83.5</v>
      </c>
      <c r="AT27" s="4" t="s">
        <v>21</v>
      </c>
      <c r="AU27" s="7">
        <v>284</v>
      </c>
      <c r="AV27" s="8">
        <v>377</v>
      </c>
      <c r="AW27" s="6">
        <f t="shared" si="11"/>
        <v>330.5</v>
      </c>
    </row>
    <row r="28" spans="1:49" ht="15" customHeight="1">
      <c r="A28" s="4" t="s">
        <v>22</v>
      </c>
      <c r="B28" s="4" t="s">
        <v>22</v>
      </c>
      <c r="C28" s="7">
        <v>0</v>
      </c>
      <c r="D28" s="8">
        <v>157</v>
      </c>
      <c r="E28" s="5">
        <f t="shared" si="0"/>
        <v>78.5</v>
      </c>
      <c r="F28" s="4" t="s">
        <v>22</v>
      </c>
      <c r="G28" s="7">
        <v>0</v>
      </c>
      <c r="H28" s="8">
        <v>142</v>
      </c>
      <c r="I28" s="15">
        <f t="shared" si="1"/>
        <v>71</v>
      </c>
      <c r="J28" s="4" t="s">
        <v>22</v>
      </c>
      <c r="K28" s="7">
        <v>78</v>
      </c>
      <c r="L28" s="8">
        <v>188</v>
      </c>
      <c r="M28" s="15">
        <f t="shared" si="2"/>
        <v>133</v>
      </c>
      <c r="N28" s="4" t="s">
        <v>22</v>
      </c>
      <c r="O28" s="7">
        <v>119</v>
      </c>
      <c r="P28" s="8">
        <v>159</v>
      </c>
      <c r="Q28" s="14">
        <f t="shared" si="3"/>
        <v>139</v>
      </c>
      <c r="R28" s="4" t="s">
        <v>22</v>
      </c>
      <c r="S28" s="7">
        <v>85</v>
      </c>
      <c r="T28" s="8">
        <v>258</v>
      </c>
      <c r="U28" s="14">
        <f t="shared" si="4"/>
        <v>171.5</v>
      </c>
      <c r="V28" s="4" t="s">
        <v>22</v>
      </c>
      <c r="W28" s="7">
        <v>65</v>
      </c>
      <c r="X28" s="8">
        <v>149</v>
      </c>
      <c r="Y28" s="14">
        <f t="shared" si="5"/>
        <v>107</v>
      </c>
      <c r="Z28" s="4" t="s">
        <v>22</v>
      </c>
      <c r="AA28" s="7">
        <v>113</v>
      </c>
      <c r="AB28" s="8">
        <v>187</v>
      </c>
      <c r="AC28" s="5">
        <f t="shared" si="6"/>
        <v>150</v>
      </c>
      <c r="AD28" s="4" t="s">
        <v>22</v>
      </c>
      <c r="AE28" s="7">
        <v>82</v>
      </c>
      <c r="AF28" s="8">
        <v>128</v>
      </c>
      <c r="AG28" s="5">
        <f t="shared" si="7"/>
        <v>105</v>
      </c>
      <c r="AH28" s="4" t="s">
        <v>22</v>
      </c>
      <c r="AI28" s="7">
        <v>105</v>
      </c>
      <c r="AJ28" s="8">
        <v>343</v>
      </c>
      <c r="AK28" s="5">
        <f t="shared" si="8"/>
        <v>224</v>
      </c>
      <c r="AL28" s="4" t="s">
        <v>22</v>
      </c>
      <c r="AM28" s="7">
        <v>169</v>
      </c>
      <c r="AN28" s="8">
        <v>188</v>
      </c>
      <c r="AO28" s="5">
        <f t="shared" si="9"/>
        <v>178.5</v>
      </c>
      <c r="AP28" s="4" t="s">
        <v>22</v>
      </c>
      <c r="AQ28" s="7">
        <v>119</v>
      </c>
      <c r="AR28" s="10">
        <v>133</v>
      </c>
      <c r="AS28" s="11">
        <f t="shared" si="10"/>
        <v>126</v>
      </c>
      <c r="AT28" s="4" t="s">
        <v>22</v>
      </c>
      <c r="AU28" s="7">
        <v>141</v>
      </c>
      <c r="AV28" s="8">
        <v>160</v>
      </c>
      <c r="AW28" s="6">
        <f t="shared" si="11"/>
        <v>150.5</v>
      </c>
    </row>
    <row r="29" spans="1:49" ht="15" customHeight="1">
      <c r="A29" s="4" t="s">
        <v>23</v>
      </c>
      <c r="B29" s="4" t="s">
        <v>23</v>
      </c>
      <c r="C29" s="7">
        <v>508</v>
      </c>
      <c r="D29" s="8">
        <v>440</v>
      </c>
      <c r="E29" s="5">
        <f t="shared" si="0"/>
        <v>474</v>
      </c>
      <c r="F29" s="4" t="s">
        <v>23</v>
      </c>
      <c r="G29" s="7">
        <v>315</v>
      </c>
      <c r="H29" s="8">
        <v>434</v>
      </c>
      <c r="I29" s="15">
        <f t="shared" si="1"/>
        <v>374.5</v>
      </c>
      <c r="J29" s="4" t="s">
        <v>23</v>
      </c>
      <c r="K29" s="7">
        <v>505</v>
      </c>
      <c r="L29" s="8">
        <v>392</v>
      </c>
      <c r="M29" s="15">
        <f t="shared" si="2"/>
        <v>448.5</v>
      </c>
      <c r="N29" s="4" t="s">
        <v>23</v>
      </c>
      <c r="O29" s="7">
        <v>355</v>
      </c>
      <c r="P29" s="8">
        <v>438</v>
      </c>
      <c r="Q29" s="14">
        <f t="shared" si="3"/>
        <v>396.5</v>
      </c>
      <c r="R29" s="4" t="s">
        <v>23</v>
      </c>
      <c r="S29" s="7">
        <v>442</v>
      </c>
      <c r="T29" s="8">
        <v>437</v>
      </c>
      <c r="U29" s="14">
        <f t="shared" si="4"/>
        <v>439.5</v>
      </c>
      <c r="V29" s="4" t="s">
        <v>23</v>
      </c>
      <c r="W29" s="7">
        <v>253</v>
      </c>
      <c r="X29" s="8">
        <v>415</v>
      </c>
      <c r="Y29" s="14">
        <f t="shared" si="5"/>
        <v>334</v>
      </c>
      <c r="Z29" s="4" t="s">
        <v>23</v>
      </c>
      <c r="AA29" s="7">
        <v>436</v>
      </c>
      <c r="AB29" s="8">
        <v>335</v>
      </c>
      <c r="AC29" s="5">
        <f t="shared" si="6"/>
        <v>385.5</v>
      </c>
      <c r="AD29" s="4" t="s">
        <v>23</v>
      </c>
      <c r="AE29" s="7">
        <v>439</v>
      </c>
      <c r="AF29" s="8">
        <v>360</v>
      </c>
      <c r="AG29" s="5">
        <f t="shared" si="7"/>
        <v>399.5</v>
      </c>
      <c r="AH29" s="4" t="s">
        <v>23</v>
      </c>
      <c r="AI29" s="7">
        <v>417</v>
      </c>
      <c r="AJ29" s="8">
        <v>440</v>
      </c>
      <c r="AK29" s="5">
        <f t="shared" si="8"/>
        <v>428.5</v>
      </c>
      <c r="AL29" s="4" t="s">
        <v>23</v>
      </c>
      <c r="AM29" s="7">
        <v>491</v>
      </c>
      <c r="AN29" s="8">
        <v>208</v>
      </c>
      <c r="AO29" s="5">
        <f t="shared" si="9"/>
        <v>349.5</v>
      </c>
      <c r="AP29" s="4" t="s">
        <v>23</v>
      </c>
      <c r="AQ29" s="7">
        <v>226</v>
      </c>
      <c r="AR29" s="10">
        <v>395</v>
      </c>
      <c r="AS29" s="11">
        <f t="shared" si="10"/>
        <v>310.5</v>
      </c>
      <c r="AT29" s="4" t="s">
        <v>23</v>
      </c>
      <c r="AU29" s="7">
        <v>183</v>
      </c>
      <c r="AV29" s="8">
        <v>431</v>
      </c>
      <c r="AW29" s="6">
        <f t="shared" si="11"/>
        <v>307</v>
      </c>
    </row>
    <row r="30" spans="1:49" ht="15" customHeight="1">
      <c r="A30" s="1" t="s">
        <v>24</v>
      </c>
      <c r="B30" s="4"/>
      <c r="C30" s="12">
        <v>0</v>
      </c>
      <c r="D30" s="13">
        <v>0</v>
      </c>
      <c r="E30" s="5">
        <f t="shared" si="0"/>
        <v>0</v>
      </c>
      <c r="F30" s="4"/>
      <c r="G30" s="12">
        <v>0</v>
      </c>
      <c r="H30" s="13">
        <v>0</v>
      </c>
      <c r="I30" s="15">
        <f t="shared" si="1"/>
        <v>0</v>
      </c>
      <c r="J30" s="4"/>
      <c r="K30" s="12">
        <v>0</v>
      </c>
      <c r="L30" s="13">
        <v>0</v>
      </c>
      <c r="M30" s="15">
        <f t="shared" si="2"/>
        <v>0</v>
      </c>
      <c r="N30" s="4"/>
      <c r="O30" s="12">
        <v>0</v>
      </c>
      <c r="P30" s="13">
        <v>0</v>
      </c>
      <c r="Q30" s="14">
        <f t="shared" si="3"/>
        <v>0</v>
      </c>
      <c r="R30" s="4"/>
      <c r="S30" s="12">
        <v>0</v>
      </c>
      <c r="T30" s="13">
        <v>0</v>
      </c>
      <c r="U30" s="14">
        <f t="shared" si="4"/>
        <v>0</v>
      </c>
      <c r="V30" s="4"/>
      <c r="W30" s="12">
        <v>0</v>
      </c>
      <c r="X30" s="13">
        <v>0</v>
      </c>
      <c r="Y30" s="14">
        <f t="shared" si="5"/>
        <v>0</v>
      </c>
      <c r="Z30" s="4"/>
      <c r="AA30" s="12">
        <v>0</v>
      </c>
      <c r="AB30" s="13">
        <v>0</v>
      </c>
      <c r="AC30" s="5">
        <f t="shared" si="6"/>
        <v>0</v>
      </c>
      <c r="AD30" s="4"/>
      <c r="AE30" s="12">
        <v>0</v>
      </c>
      <c r="AF30" s="13">
        <v>0</v>
      </c>
      <c r="AG30" s="5">
        <f t="shared" si="7"/>
        <v>0</v>
      </c>
      <c r="AH30" s="4"/>
      <c r="AI30" s="12">
        <v>0</v>
      </c>
      <c r="AJ30" s="13">
        <v>0</v>
      </c>
      <c r="AK30" s="5">
        <f t="shared" si="8"/>
        <v>0</v>
      </c>
      <c r="AL30" s="4"/>
      <c r="AM30" s="12">
        <v>0</v>
      </c>
      <c r="AN30" s="13">
        <v>0</v>
      </c>
      <c r="AO30" s="5">
        <f t="shared" si="9"/>
        <v>0</v>
      </c>
      <c r="AP30" s="4"/>
      <c r="AQ30" s="12">
        <v>0</v>
      </c>
      <c r="AR30" s="13">
        <v>0</v>
      </c>
      <c r="AS30" s="11">
        <f t="shared" si="10"/>
        <v>0</v>
      </c>
      <c r="AT30" s="4"/>
      <c r="AU30" s="12">
        <v>0</v>
      </c>
      <c r="AV30" s="13">
        <v>0</v>
      </c>
      <c r="AW30" s="6">
        <f t="shared" si="11"/>
        <v>0</v>
      </c>
    </row>
    <row r="31" spans="1:49" ht="15" customHeight="1">
      <c r="A31" s="4" t="s">
        <v>25</v>
      </c>
      <c r="B31" s="4" t="s">
        <v>25</v>
      </c>
      <c r="C31" s="7">
        <v>0</v>
      </c>
      <c r="D31" s="8">
        <v>0</v>
      </c>
      <c r="E31" s="5">
        <f t="shared" si="0"/>
        <v>0</v>
      </c>
      <c r="F31" s="4" t="s">
        <v>25</v>
      </c>
      <c r="G31" s="7">
        <v>0</v>
      </c>
      <c r="H31" s="8">
        <v>0</v>
      </c>
      <c r="I31" s="15">
        <f t="shared" si="1"/>
        <v>0</v>
      </c>
      <c r="J31" s="4"/>
      <c r="K31" s="7">
        <v>0</v>
      </c>
      <c r="L31" s="8">
        <v>0</v>
      </c>
      <c r="M31" s="15">
        <f t="shared" si="2"/>
        <v>0</v>
      </c>
      <c r="N31" s="4"/>
      <c r="O31" s="7">
        <v>0</v>
      </c>
      <c r="P31" s="8">
        <v>0</v>
      </c>
      <c r="Q31" s="14">
        <f t="shared" si="3"/>
        <v>0</v>
      </c>
      <c r="R31" s="4"/>
      <c r="S31" s="7">
        <v>0</v>
      </c>
      <c r="T31" s="8">
        <v>0</v>
      </c>
      <c r="U31" s="14">
        <f t="shared" si="4"/>
        <v>0</v>
      </c>
      <c r="V31" s="4"/>
      <c r="W31" s="7">
        <v>0</v>
      </c>
      <c r="X31" s="8">
        <v>0</v>
      </c>
      <c r="Y31" s="14">
        <f t="shared" si="5"/>
        <v>0</v>
      </c>
      <c r="Z31" s="4" t="s">
        <v>25</v>
      </c>
      <c r="AA31" s="7">
        <v>1075</v>
      </c>
      <c r="AB31" s="8">
        <v>0</v>
      </c>
      <c r="AC31" s="5">
        <f t="shared" si="6"/>
        <v>537.5</v>
      </c>
      <c r="AD31" s="4" t="s">
        <v>25</v>
      </c>
      <c r="AE31" s="7">
        <v>4379</v>
      </c>
      <c r="AF31" s="8">
        <v>0</v>
      </c>
      <c r="AG31" s="5">
        <f t="shared" si="7"/>
        <v>2189.5</v>
      </c>
      <c r="AH31" s="4" t="s">
        <v>25</v>
      </c>
      <c r="AI31" s="7">
        <v>10303</v>
      </c>
      <c r="AJ31" s="8">
        <v>10303</v>
      </c>
      <c r="AK31" s="5">
        <f t="shared" si="8"/>
        <v>10303</v>
      </c>
      <c r="AL31" s="4" t="s">
        <v>25</v>
      </c>
      <c r="AM31" s="7">
        <v>10762</v>
      </c>
      <c r="AN31" s="8">
        <v>10762</v>
      </c>
      <c r="AO31" s="5">
        <f t="shared" si="9"/>
        <v>10762</v>
      </c>
      <c r="AP31" s="4" t="s">
        <v>25</v>
      </c>
      <c r="AQ31" s="7">
        <v>3143</v>
      </c>
      <c r="AR31" s="10">
        <v>3143</v>
      </c>
      <c r="AS31" s="11">
        <f t="shared" si="10"/>
        <v>3143</v>
      </c>
      <c r="AT31" s="4" t="s">
        <v>25</v>
      </c>
      <c r="AU31" s="7">
        <v>0</v>
      </c>
      <c r="AV31" s="8">
        <v>0</v>
      </c>
      <c r="AW31" s="6">
        <f t="shared" si="11"/>
        <v>0</v>
      </c>
    </row>
    <row r="32" spans="1:49" ht="15" customHeight="1">
      <c r="A32" s="4" t="s">
        <v>26</v>
      </c>
      <c r="B32" s="4" t="s">
        <v>26</v>
      </c>
      <c r="C32" s="7">
        <v>1399</v>
      </c>
      <c r="D32" s="8">
        <v>1696</v>
      </c>
      <c r="E32" s="5">
        <f t="shared" si="0"/>
        <v>1547.5</v>
      </c>
      <c r="F32" s="4" t="s">
        <v>26</v>
      </c>
      <c r="G32" s="7">
        <v>944</v>
      </c>
      <c r="H32" s="8">
        <v>869</v>
      </c>
      <c r="I32" s="15">
        <f t="shared" si="1"/>
        <v>906.5</v>
      </c>
      <c r="J32" s="4" t="s">
        <v>26</v>
      </c>
      <c r="K32" s="7">
        <v>933</v>
      </c>
      <c r="L32" s="8">
        <v>1251</v>
      </c>
      <c r="M32" s="15">
        <f t="shared" si="2"/>
        <v>1092</v>
      </c>
      <c r="N32" s="4" t="s">
        <v>26</v>
      </c>
      <c r="O32" s="7">
        <v>1328</v>
      </c>
      <c r="P32" s="8">
        <v>1774</v>
      </c>
      <c r="Q32" s="14">
        <f t="shared" si="3"/>
        <v>1551</v>
      </c>
      <c r="R32" s="4" t="s">
        <v>26</v>
      </c>
      <c r="S32" s="7">
        <v>2460</v>
      </c>
      <c r="T32" s="8">
        <v>3236</v>
      </c>
      <c r="U32" s="14">
        <f t="shared" si="4"/>
        <v>2848</v>
      </c>
      <c r="V32" s="4" t="s">
        <v>26</v>
      </c>
      <c r="W32" s="7">
        <v>1672</v>
      </c>
      <c r="X32" s="8">
        <v>1564</v>
      </c>
      <c r="Y32" s="14">
        <f t="shared" si="5"/>
        <v>1618</v>
      </c>
      <c r="Z32" s="4" t="s">
        <v>26</v>
      </c>
      <c r="AA32" s="7">
        <v>621</v>
      </c>
      <c r="AB32" s="8">
        <v>1156</v>
      </c>
      <c r="AC32" s="5">
        <f t="shared" si="6"/>
        <v>888.5</v>
      </c>
      <c r="AD32" s="4" t="s">
        <v>26</v>
      </c>
      <c r="AE32" s="7">
        <v>126</v>
      </c>
      <c r="AF32" s="8">
        <v>216</v>
      </c>
      <c r="AG32" s="5">
        <f t="shared" si="7"/>
        <v>171</v>
      </c>
      <c r="AH32" s="4" t="s">
        <v>26</v>
      </c>
      <c r="AI32" s="7">
        <v>31</v>
      </c>
      <c r="AJ32" s="8">
        <v>69</v>
      </c>
      <c r="AK32" s="5">
        <f t="shared" si="8"/>
        <v>50</v>
      </c>
      <c r="AL32" s="4" t="s">
        <v>26</v>
      </c>
      <c r="AM32" s="7">
        <v>131</v>
      </c>
      <c r="AN32" s="8">
        <v>202</v>
      </c>
      <c r="AO32" s="5">
        <f t="shared" si="9"/>
        <v>166.5</v>
      </c>
      <c r="AP32" s="4" t="s">
        <v>26</v>
      </c>
      <c r="AQ32" s="7">
        <v>91</v>
      </c>
      <c r="AR32" s="10">
        <v>228</v>
      </c>
      <c r="AS32" s="11">
        <f t="shared" si="10"/>
        <v>159.5</v>
      </c>
      <c r="AT32" s="4" t="s">
        <v>26</v>
      </c>
      <c r="AU32" s="7">
        <v>646</v>
      </c>
      <c r="AV32" s="8">
        <v>0</v>
      </c>
      <c r="AW32" s="6">
        <f t="shared" si="11"/>
        <v>323</v>
      </c>
    </row>
    <row r="33" spans="1:49" ht="15" customHeight="1">
      <c r="A33" s="4" t="s">
        <v>27</v>
      </c>
      <c r="B33" s="4" t="s">
        <v>27</v>
      </c>
      <c r="C33" s="7">
        <v>0</v>
      </c>
      <c r="D33" s="8">
        <v>0</v>
      </c>
      <c r="E33" s="5">
        <f t="shared" si="0"/>
        <v>0</v>
      </c>
      <c r="F33" s="4" t="s">
        <v>27</v>
      </c>
      <c r="G33" s="7">
        <v>0</v>
      </c>
      <c r="H33" s="8">
        <v>0</v>
      </c>
      <c r="I33" s="15">
        <f t="shared" si="1"/>
        <v>0</v>
      </c>
      <c r="J33" s="4"/>
      <c r="K33" s="7">
        <v>0</v>
      </c>
      <c r="L33" s="8">
        <v>0</v>
      </c>
      <c r="M33" s="15">
        <f t="shared" si="2"/>
        <v>0</v>
      </c>
      <c r="N33" s="4"/>
      <c r="O33" s="7">
        <v>0</v>
      </c>
      <c r="P33" s="8">
        <v>0</v>
      </c>
      <c r="Q33" s="14">
        <f t="shared" si="3"/>
        <v>0</v>
      </c>
      <c r="R33" s="4"/>
      <c r="S33" s="7">
        <v>0</v>
      </c>
      <c r="T33" s="8">
        <v>0</v>
      </c>
      <c r="U33" s="14">
        <f t="shared" si="4"/>
        <v>0</v>
      </c>
      <c r="V33" s="4"/>
      <c r="W33" s="7">
        <v>0</v>
      </c>
      <c r="X33" s="8">
        <v>0</v>
      </c>
      <c r="Y33" s="14">
        <f t="shared" si="5"/>
        <v>0</v>
      </c>
      <c r="Z33" s="4"/>
      <c r="AA33" s="7">
        <v>0</v>
      </c>
      <c r="AB33" s="8">
        <v>0</v>
      </c>
      <c r="AC33" s="5">
        <f t="shared" si="6"/>
        <v>0</v>
      </c>
      <c r="AD33" s="4" t="s">
        <v>27</v>
      </c>
      <c r="AE33" s="7">
        <v>129</v>
      </c>
      <c r="AF33" s="8">
        <v>129</v>
      </c>
      <c r="AG33" s="5">
        <f t="shared" si="7"/>
        <v>129</v>
      </c>
      <c r="AH33" s="4" t="s">
        <v>27</v>
      </c>
      <c r="AI33" s="7">
        <v>181</v>
      </c>
      <c r="AJ33" s="8">
        <v>181</v>
      </c>
      <c r="AK33" s="5">
        <f t="shared" si="8"/>
        <v>181</v>
      </c>
      <c r="AL33" s="4" t="s">
        <v>27</v>
      </c>
      <c r="AM33" s="7">
        <v>143</v>
      </c>
      <c r="AN33" s="8">
        <v>143</v>
      </c>
      <c r="AO33" s="5">
        <f t="shared" si="9"/>
        <v>143</v>
      </c>
      <c r="AP33" s="4" t="s">
        <v>27</v>
      </c>
      <c r="AQ33" s="7">
        <v>30</v>
      </c>
      <c r="AR33" s="10">
        <v>30</v>
      </c>
      <c r="AS33" s="11">
        <f t="shared" si="10"/>
        <v>30</v>
      </c>
      <c r="AT33" s="4" t="s">
        <v>27</v>
      </c>
      <c r="AU33" s="7">
        <v>0</v>
      </c>
      <c r="AV33" s="8">
        <v>0</v>
      </c>
      <c r="AW33" s="6">
        <f t="shared" si="11"/>
        <v>0</v>
      </c>
    </row>
    <row r="34" spans="1:49" ht="15" customHeight="1">
      <c r="A34" s="4" t="s">
        <v>28</v>
      </c>
      <c r="B34" s="4" t="s">
        <v>28</v>
      </c>
      <c r="C34" s="7">
        <v>3</v>
      </c>
      <c r="D34" s="8">
        <v>0</v>
      </c>
      <c r="E34" s="5">
        <f t="shared" si="0"/>
        <v>1.5</v>
      </c>
      <c r="F34" s="4" t="s">
        <v>28</v>
      </c>
      <c r="G34" s="7">
        <v>12</v>
      </c>
      <c r="H34" s="8">
        <v>10</v>
      </c>
      <c r="I34" s="15">
        <f t="shared" si="1"/>
        <v>11</v>
      </c>
      <c r="J34" s="4" t="s">
        <v>28</v>
      </c>
      <c r="K34" s="7">
        <v>0</v>
      </c>
      <c r="L34" s="8">
        <v>14</v>
      </c>
      <c r="M34" s="15">
        <f t="shared" si="2"/>
        <v>7</v>
      </c>
      <c r="N34" s="4" t="s">
        <v>28</v>
      </c>
      <c r="O34" s="7">
        <v>31</v>
      </c>
      <c r="P34" s="8">
        <v>26</v>
      </c>
      <c r="Q34" s="14">
        <f t="shared" si="3"/>
        <v>28.5</v>
      </c>
      <c r="R34" s="4" t="s">
        <v>28</v>
      </c>
      <c r="S34" s="7">
        <v>31</v>
      </c>
      <c r="T34" s="8">
        <v>35</v>
      </c>
      <c r="U34" s="14">
        <f t="shared" si="4"/>
        <v>33</v>
      </c>
      <c r="V34" s="4" t="s">
        <v>28</v>
      </c>
      <c r="W34" s="7">
        <v>6</v>
      </c>
      <c r="X34" s="8">
        <v>13</v>
      </c>
      <c r="Y34" s="14">
        <f t="shared" si="5"/>
        <v>9.5</v>
      </c>
      <c r="Z34" s="4" t="s">
        <v>28</v>
      </c>
      <c r="AA34" s="7">
        <v>24</v>
      </c>
      <c r="AB34" s="8">
        <v>0</v>
      </c>
      <c r="AC34" s="5">
        <f t="shared" si="6"/>
        <v>12</v>
      </c>
      <c r="AD34" s="4" t="s">
        <v>28</v>
      </c>
      <c r="AE34" s="7">
        <v>105</v>
      </c>
      <c r="AF34" s="8">
        <v>190</v>
      </c>
      <c r="AG34" s="5">
        <f t="shared" si="7"/>
        <v>147.5</v>
      </c>
      <c r="AH34" s="4" t="s">
        <v>28</v>
      </c>
      <c r="AI34" s="7">
        <v>129</v>
      </c>
      <c r="AJ34" s="8">
        <v>158</v>
      </c>
      <c r="AK34" s="5">
        <f t="shared" si="8"/>
        <v>143.5</v>
      </c>
      <c r="AL34" s="4" t="s">
        <v>28</v>
      </c>
      <c r="AM34" s="7">
        <v>92</v>
      </c>
      <c r="AN34" s="8">
        <v>132</v>
      </c>
      <c r="AO34" s="5">
        <f t="shared" si="9"/>
        <v>112</v>
      </c>
      <c r="AP34" s="4" t="s">
        <v>28</v>
      </c>
      <c r="AQ34" s="7">
        <v>4</v>
      </c>
      <c r="AR34" s="10">
        <v>4</v>
      </c>
      <c r="AS34" s="11">
        <f t="shared" si="10"/>
        <v>4</v>
      </c>
      <c r="AT34" s="4" t="s">
        <v>28</v>
      </c>
      <c r="AU34" s="7">
        <v>0</v>
      </c>
      <c r="AV34" s="8">
        <v>0</v>
      </c>
      <c r="AW34" s="6">
        <f t="shared" si="11"/>
        <v>0</v>
      </c>
    </row>
    <row r="35" spans="1:49" ht="15" customHeight="1">
      <c r="A35" s="4" t="s">
        <v>29</v>
      </c>
      <c r="B35" s="4" t="s">
        <v>29</v>
      </c>
      <c r="C35" s="7">
        <v>50</v>
      </c>
      <c r="D35" s="8">
        <v>63</v>
      </c>
      <c r="E35" s="5">
        <f t="shared" si="0"/>
        <v>56.5</v>
      </c>
      <c r="F35" s="4" t="s">
        <v>29</v>
      </c>
      <c r="G35" s="7">
        <v>1</v>
      </c>
      <c r="H35" s="8">
        <v>1</v>
      </c>
      <c r="I35" s="15">
        <f t="shared" si="1"/>
        <v>1</v>
      </c>
      <c r="J35" s="4" t="s">
        <v>29</v>
      </c>
      <c r="K35" s="7">
        <v>1</v>
      </c>
      <c r="L35" s="8">
        <v>3</v>
      </c>
      <c r="M35" s="15">
        <f t="shared" si="2"/>
        <v>2</v>
      </c>
      <c r="N35" s="4" t="s">
        <v>29</v>
      </c>
      <c r="O35" s="7">
        <v>1</v>
      </c>
      <c r="P35" s="8">
        <v>6</v>
      </c>
      <c r="Q35" s="14">
        <f t="shared" si="3"/>
        <v>3.5</v>
      </c>
      <c r="R35" s="4" t="s">
        <v>29</v>
      </c>
      <c r="S35" s="7">
        <v>4</v>
      </c>
      <c r="T35" s="8">
        <v>10</v>
      </c>
      <c r="U35" s="14">
        <f t="shared" si="4"/>
        <v>7</v>
      </c>
      <c r="V35" s="4" t="s">
        <v>29</v>
      </c>
      <c r="W35" s="7">
        <v>18</v>
      </c>
      <c r="X35" s="8">
        <v>31</v>
      </c>
      <c r="Y35" s="14">
        <f t="shared" si="5"/>
        <v>24.5</v>
      </c>
      <c r="Z35" s="4" t="s">
        <v>29</v>
      </c>
      <c r="AA35" s="7">
        <v>1087</v>
      </c>
      <c r="AB35" s="8">
        <v>896</v>
      </c>
      <c r="AC35" s="5">
        <f t="shared" si="6"/>
        <v>991.5</v>
      </c>
      <c r="AD35" s="4" t="s">
        <v>29</v>
      </c>
      <c r="AE35" s="7">
        <v>2791</v>
      </c>
      <c r="AF35" s="8">
        <v>4310</v>
      </c>
      <c r="AG35" s="5">
        <f t="shared" si="7"/>
        <v>3550.5</v>
      </c>
      <c r="AH35" s="4" t="s">
        <v>29</v>
      </c>
      <c r="AI35" s="7">
        <v>4587</v>
      </c>
      <c r="AJ35" s="8">
        <v>4991</v>
      </c>
      <c r="AK35" s="5">
        <f t="shared" si="8"/>
        <v>4789</v>
      </c>
      <c r="AL35" s="4" t="s">
        <v>29</v>
      </c>
      <c r="AM35" s="7">
        <v>4534</v>
      </c>
      <c r="AN35" s="8">
        <v>494</v>
      </c>
      <c r="AO35" s="5">
        <f t="shared" si="9"/>
        <v>2514</v>
      </c>
      <c r="AP35" s="4" t="s">
        <v>29</v>
      </c>
      <c r="AQ35" s="7">
        <v>2060</v>
      </c>
      <c r="AR35" s="10">
        <v>19</v>
      </c>
      <c r="AS35" s="11">
        <f t="shared" si="10"/>
        <v>1039.5</v>
      </c>
      <c r="AT35" s="4" t="s">
        <v>29</v>
      </c>
      <c r="AU35" s="7">
        <v>456</v>
      </c>
      <c r="AV35" s="8">
        <v>0</v>
      </c>
      <c r="AW35" s="6">
        <f t="shared" si="11"/>
        <v>228</v>
      </c>
    </row>
    <row r="36" spans="1:49" ht="15" customHeight="1">
      <c r="A36" s="4" t="s">
        <v>60</v>
      </c>
      <c r="B36" s="4" t="s">
        <v>60</v>
      </c>
      <c r="C36" s="7">
        <v>1500</v>
      </c>
      <c r="D36" s="8">
        <v>0</v>
      </c>
      <c r="E36" s="5">
        <f t="shared" si="0"/>
        <v>750</v>
      </c>
      <c r="F36" s="4" t="s">
        <v>60</v>
      </c>
      <c r="G36" s="7">
        <v>800</v>
      </c>
      <c r="H36" s="8">
        <v>0</v>
      </c>
      <c r="I36" s="15">
        <f t="shared" si="1"/>
        <v>400</v>
      </c>
      <c r="J36" s="4"/>
      <c r="K36" s="7">
        <v>0</v>
      </c>
      <c r="L36" s="8">
        <v>0</v>
      </c>
      <c r="M36" s="15">
        <f t="shared" si="2"/>
        <v>0</v>
      </c>
      <c r="N36" s="4"/>
      <c r="O36" s="7">
        <v>0</v>
      </c>
      <c r="P36" s="8">
        <v>0</v>
      </c>
      <c r="Q36" s="14">
        <f t="shared" si="3"/>
        <v>0</v>
      </c>
      <c r="R36" s="4"/>
      <c r="S36" s="7">
        <v>0</v>
      </c>
      <c r="T36" s="8">
        <v>0</v>
      </c>
      <c r="U36" s="14">
        <f t="shared" si="4"/>
        <v>0</v>
      </c>
      <c r="V36" s="4"/>
      <c r="W36" s="7">
        <v>0</v>
      </c>
      <c r="X36" s="8">
        <v>0</v>
      </c>
      <c r="Y36" s="14">
        <f t="shared" si="5"/>
        <v>0</v>
      </c>
      <c r="Z36" s="4"/>
      <c r="AA36" s="7">
        <v>0</v>
      </c>
      <c r="AB36" s="8">
        <v>0</v>
      </c>
      <c r="AC36" s="5">
        <f t="shared" si="6"/>
        <v>0</v>
      </c>
      <c r="AD36" s="4"/>
      <c r="AE36" s="7">
        <v>0</v>
      </c>
      <c r="AF36" s="8">
        <v>0</v>
      </c>
      <c r="AG36" s="5">
        <f t="shared" si="7"/>
        <v>0</v>
      </c>
      <c r="AH36" s="4"/>
      <c r="AI36" s="7">
        <v>0</v>
      </c>
      <c r="AJ36" s="8">
        <v>0</v>
      </c>
      <c r="AK36" s="5">
        <f t="shared" si="8"/>
        <v>0</v>
      </c>
      <c r="AL36" s="4"/>
      <c r="AM36" s="7">
        <v>0</v>
      </c>
      <c r="AN36" s="8">
        <v>0</v>
      </c>
      <c r="AO36" s="5">
        <f t="shared" si="9"/>
        <v>0</v>
      </c>
      <c r="AP36" s="4"/>
      <c r="AQ36" s="7">
        <v>0</v>
      </c>
      <c r="AR36" s="8">
        <v>0</v>
      </c>
      <c r="AS36" s="11">
        <f t="shared" si="10"/>
        <v>0</v>
      </c>
      <c r="AT36" s="4"/>
      <c r="AU36" s="7">
        <v>0</v>
      </c>
      <c r="AV36" s="8">
        <v>0</v>
      </c>
      <c r="AW36" s="6">
        <f t="shared" si="11"/>
        <v>0</v>
      </c>
    </row>
    <row r="37" spans="1:49" ht="15" customHeight="1">
      <c r="A37" s="4" t="s">
        <v>61</v>
      </c>
      <c r="B37" s="4" t="s">
        <v>61</v>
      </c>
      <c r="C37" s="7">
        <v>8</v>
      </c>
      <c r="D37" s="8">
        <v>6</v>
      </c>
      <c r="E37" s="5">
        <f t="shared" si="0"/>
        <v>7</v>
      </c>
      <c r="F37" s="4" t="s">
        <v>61</v>
      </c>
      <c r="G37" s="7">
        <v>9</v>
      </c>
      <c r="H37" s="8">
        <v>8</v>
      </c>
      <c r="I37" s="15">
        <f t="shared" si="1"/>
        <v>8.5</v>
      </c>
      <c r="J37" s="4" t="s">
        <v>61</v>
      </c>
      <c r="K37" s="7">
        <v>18</v>
      </c>
      <c r="L37" s="8">
        <v>18</v>
      </c>
      <c r="M37" s="15">
        <f t="shared" si="2"/>
        <v>18</v>
      </c>
      <c r="N37" s="4" t="s">
        <v>61</v>
      </c>
      <c r="O37" s="7">
        <v>20</v>
      </c>
      <c r="P37" s="8">
        <v>20</v>
      </c>
      <c r="Q37" s="14">
        <f t="shared" si="3"/>
        <v>20</v>
      </c>
      <c r="R37" s="4" t="s">
        <v>61</v>
      </c>
      <c r="S37" s="7">
        <v>42</v>
      </c>
      <c r="T37" s="8">
        <v>42</v>
      </c>
      <c r="U37" s="14">
        <f t="shared" si="4"/>
        <v>42</v>
      </c>
      <c r="V37" s="4" t="s">
        <v>61</v>
      </c>
      <c r="W37" s="7">
        <v>28</v>
      </c>
      <c r="X37" s="8">
        <v>28</v>
      </c>
      <c r="Y37" s="14">
        <f t="shared" si="5"/>
        <v>28</v>
      </c>
      <c r="Z37" s="4" t="s">
        <v>61</v>
      </c>
      <c r="AA37" s="7">
        <v>57</v>
      </c>
      <c r="AB37" s="8">
        <v>57</v>
      </c>
      <c r="AC37" s="5">
        <f t="shared" si="6"/>
        <v>57</v>
      </c>
      <c r="AD37" s="4" t="s">
        <v>61</v>
      </c>
      <c r="AE37" s="7">
        <v>347</v>
      </c>
      <c r="AF37" s="8">
        <v>347</v>
      </c>
      <c r="AG37" s="5">
        <f t="shared" si="7"/>
        <v>347</v>
      </c>
      <c r="AH37" s="4" t="s">
        <v>61</v>
      </c>
      <c r="AI37" s="7">
        <v>611</v>
      </c>
      <c r="AJ37" s="8">
        <v>611</v>
      </c>
      <c r="AK37" s="5">
        <f t="shared" si="8"/>
        <v>611</v>
      </c>
      <c r="AL37" s="4" t="s">
        <v>61</v>
      </c>
      <c r="AM37" s="7">
        <v>589</v>
      </c>
      <c r="AN37" s="8">
        <v>589</v>
      </c>
      <c r="AO37" s="5">
        <f t="shared" si="9"/>
        <v>589</v>
      </c>
      <c r="AP37" s="4" t="s">
        <v>61</v>
      </c>
      <c r="AQ37" s="7">
        <v>421</v>
      </c>
      <c r="AR37" s="10">
        <v>421</v>
      </c>
      <c r="AS37" s="11">
        <f t="shared" si="10"/>
        <v>421</v>
      </c>
      <c r="AT37" s="4" t="s">
        <v>61</v>
      </c>
      <c r="AU37" s="7">
        <v>27</v>
      </c>
      <c r="AV37" s="8">
        <v>27</v>
      </c>
      <c r="AW37" s="6">
        <f t="shared" si="11"/>
        <v>27</v>
      </c>
    </row>
    <row r="38" spans="1:49" ht="15" customHeight="1">
      <c r="A38" s="4" t="s">
        <v>30</v>
      </c>
      <c r="B38" s="4" t="s">
        <v>30</v>
      </c>
      <c r="C38" s="7">
        <v>73</v>
      </c>
      <c r="D38" s="8">
        <v>45</v>
      </c>
      <c r="E38" s="5">
        <f t="shared" si="0"/>
        <v>59</v>
      </c>
      <c r="F38" s="4" t="s">
        <v>30</v>
      </c>
      <c r="G38" s="7">
        <v>0</v>
      </c>
      <c r="H38" s="8">
        <v>53</v>
      </c>
      <c r="I38" s="15">
        <f t="shared" si="1"/>
        <v>26.5</v>
      </c>
      <c r="J38" s="4" t="s">
        <v>30</v>
      </c>
      <c r="K38" s="7">
        <v>16</v>
      </c>
      <c r="L38" s="8">
        <v>120</v>
      </c>
      <c r="M38" s="15">
        <f t="shared" si="2"/>
        <v>68</v>
      </c>
      <c r="N38" s="4" t="s">
        <v>30</v>
      </c>
      <c r="O38" s="7">
        <v>16</v>
      </c>
      <c r="P38" s="8">
        <v>275</v>
      </c>
      <c r="Q38" s="14">
        <f t="shared" si="3"/>
        <v>145.5</v>
      </c>
      <c r="R38" s="4" t="s">
        <v>30</v>
      </c>
      <c r="S38" s="7">
        <v>104</v>
      </c>
      <c r="T38" s="8">
        <v>152</v>
      </c>
      <c r="U38" s="14">
        <f t="shared" si="4"/>
        <v>128</v>
      </c>
      <c r="V38" s="4" t="s">
        <v>30</v>
      </c>
      <c r="W38" s="7">
        <v>112</v>
      </c>
      <c r="X38" s="8">
        <v>143</v>
      </c>
      <c r="Y38" s="14">
        <f t="shared" si="5"/>
        <v>127.5</v>
      </c>
      <c r="Z38" s="4" t="s">
        <v>30</v>
      </c>
      <c r="AA38" s="7">
        <v>387</v>
      </c>
      <c r="AB38" s="8">
        <v>1056</v>
      </c>
      <c r="AC38" s="5">
        <f t="shared" si="6"/>
        <v>721.5</v>
      </c>
      <c r="AD38" s="4" t="s">
        <v>30</v>
      </c>
      <c r="AE38" s="7">
        <v>937</v>
      </c>
      <c r="AF38" s="8">
        <v>1280</v>
      </c>
      <c r="AG38" s="5">
        <f t="shared" si="7"/>
        <v>1108.5</v>
      </c>
      <c r="AH38" s="4" t="s">
        <v>30</v>
      </c>
      <c r="AI38" s="7">
        <v>1664</v>
      </c>
      <c r="AJ38" s="8">
        <v>1956</v>
      </c>
      <c r="AK38" s="5">
        <f t="shared" si="8"/>
        <v>1810</v>
      </c>
      <c r="AL38" s="4" t="s">
        <v>30</v>
      </c>
      <c r="AM38" s="7">
        <v>1339</v>
      </c>
      <c r="AN38" s="8">
        <v>2043</v>
      </c>
      <c r="AO38" s="5">
        <f t="shared" si="9"/>
        <v>1691</v>
      </c>
      <c r="AP38" s="4" t="s">
        <v>30</v>
      </c>
      <c r="AQ38" s="7">
        <v>1008</v>
      </c>
      <c r="AR38" s="10">
        <v>1329</v>
      </c>
      <c r="AS38" s="11">
        <f t="shared" si="10"/>
        <v>1168.5</v>
      </c>
      <c r="AT38" s="4" t="s">
        <v>30</v>
      </c>
      <c r="AU38" s="7">
        <v>217</v>
      </c>
      <c r="AV38" s="8">
        <v>138</v>
      </c>
      <c r="AW38" s="6">
        <f t="shared" si="11"/>
        <v>177.5</v>
      </c>
    </row>
    <row r="39" spans="1:49" ht="15" customHeight="1">
      <c r="A39" s="4" t="s">
        <v>31</v>
      </c>
      <c r="B39" s="4" t="s">
        <v>31</v>
      </c>
      <c r="C39" s="7">
        <v>414</v>
      </c>
      <c r="D39" s="8">
        <v>438</v>
      </c>
      <c r="E39" s="5">
        <f t="shared" si="0"/>
        <v>426</v>
      </c>
      <c r="F39" s="4" t="s">
        <v>31</v>
      </c>
      <c r="G39" s="7">
        <v>242</v>
      </c>
      <c r="H39" s="8">
        <v>238</v>
      </c>
      <c r="I39" s="15">
        <f t="shared" si="1"/>
        <v>240</v>
      </c>
      <c r="J39" s="4" t="s">
        <v>31</v>
      </c>
      <c r="K39" s="7">
        <v>107</v>
      </c>
      <c r="L39" s="8">
        <v>94</v>
      </c>
      <c r="M39" s="15">
        <f t="shared" si="2"/>
        <v>100.5</v>
      </c>
      <c r="N39" s="4" t="s">
        <v>31</v>
      </c>
      <c r="O39" s="7">
        <v>79</v>
      </c>
      <c r="P39" s="8">
        <v>90</v>
      </c>
      <c r="Q39" s="14">
        <f t="shared" si="3"/>
        <v>84.5</v>
      </c>
      <c r="R39" s="4" t="s">
        <v>31</v>
      </c>
      <c r="S39" s="7">
        <v>154</v>
      </c>
      <c r="T39" s="8">
        <v>164</v>
      </c>
      <c r="U39" s="14">
        <f t="shared" si="4"/>
        <v>159</v>
      </c>
      <c r="V39" s="4" t="s">
        <v>31</v>
      </c>
      <c r="W39" s="7">
        <v>250</v>
      </c>
      <c r="X39" s="8">
        <v>0</v>
      </c>
      <c r="Y39" s="14">
        <f t="shared" si="5"/>
        <v>125</v>
      </c>
      <c r="Z39" s="4" t="s">
        <v>31</v>
      </c>
      <c r="AA39" s="7">
        <v>372</v>
      </c>
      <c r="AB39" s="8">
        <v>587</v>
      </c>
      <c r="AC39" s="5">
        <f t="shared" si="6"/>
        <v>479.5</v>
      </c>
      <c r="AD39" s="4" t="s">
        <v>31</v>
      </c>
      <c r="AE39" s="7">
        <v>510</v>
      </c>
      <c r="AF39" s="8">
        <v>700</v>
      </c>
      <c r="AG39" s="5">
        <f t="shared" si="7"/>
        <v>605</v>
      </c>
      <c r="AH39" s="4" t="s">
        <v>31</v>
      </c>
      <c r="AI39" s="7">
        <v>638</v>
      </c>
      <c r="AJ39" s="8">
        <v>506</v>
      </c>
      <c r="AK39" s="5">
        <f t="shared" si="8"/>
        <v>572</v>
      </c>
      <c r="AL39" s="4" t="s">
        <v>31</v>
      </c>
      <c r="AM39" s="7">
        <v>584</v>
      </c>
      <c r="AN39" s="8">
        <v>467</v>
      </c>
      <c r="AO39" s="5">
        <f t="shared" si="9"/>
        <v>525.5</v>
      </c>
      <c r="AP39" s="4" t="s">
        <v>31</v>
      </c>
      <c r="AQ39" s="7">
        <v>610</v>
      </c>
      <c r="AR39" s="10">
        <v>643</v>
      </c>
      <c r="AS39" s="11">
        <f t="shared" si="10"/>
        <v>626.5</v>
      </c>
      <c r="AT39" s="4" t="s">
        <v>31</v>
      </c>
      <c r="AU39" s="7">
        <v>764</v>
      </c>
      <c r="AV39" s="8">
        <v>682</v>
      </c>
      <c r="AW39" s="6">
        <f t="shared" si="11"/>
        <v>723</v>
      </c>
    </row>
    <row r="40" spans="1:49" ht="15" customHeight="1">
      <c r="A40" s="1" t="s">
        <v>32</v>
      </c>
      <c r="B40" s="4"/>
      <c r="C40" s="12">
        <v>0</v>
      </c>
      <c r="D40" s="13">
        <v>0</v>
      </c>
      <c r="E40" s="5">
        <f t="shared" si="0"/>
        <v>0</v>
      </c>
      <c r="F40" s="4"/>
      <c r="G40" s="12">
        <v>0</v>
      </c>
      <c r="H40" s="13">
        <v>0</v>
      </c>
      <c r="I40" s="15">
        <f t="shared" si="1"/>
        <v>0</v>
      </c>
      <c r="J40" s="4"/>
      <c r="K40" s="12">
        <v>0</v>
      </c>
      <c r="L40" s="13">
        <v>0</v>
      </c>
      <c r="M40" s="15">
        <f t="shared" si="2"/>
        <v>0</v>
      </c>
      <c r="N40" s="4"/>
      <c r="O40" s="12">
        <v>0</v>
      </c>
      <c r="P40" s="13">
        <v>0</v>
      </c>
      <c r="Q40" s="14">
        <f t="shared" si="3"/>
        <v>0</v>
      </c>
      <c r="R40" s="4"/>
      <c r="S40" s="12">
        <v>0</v>
      </c>
      <c r="T40" s="13">
        <v>0</v>
      </c>
      <c r="U40" s="14">
        <f t="shared" si="4"/>
        <v>0</v>
      </c>
      <c r="V40" s="4"/>
      <c r="W40" s="12">
        <v>0</v>
      </c>
      <c r="X40" s="13">
        <v>0</v>
      </c>
      <c r="Y40" s="14">
        <f t="shared" si="5"/>
        <v>0</v>
      </c>
      <c r="Z40" s="4"/>
      <c r="AA40" s="12">
        <v>0</v>
      </c>
      <c r="AB40" s="13">
        <v>0</v>
      </c>
      <c r="AC40" s="5">
        <f t="shared" si="6"/>
        <v>0</v>
      </c>
      <c r="AD40" s="4"/>
      <c r="AE40" s="12">
        <v>0</v>
      </c>
      <c r="AF40" s="13">
        <v>0</v>
      </c>
      <c r="AG40" s="5">
        <f t="shared" si="7"/>
        <v>0</v>
      </c>
      <c r="AH40" s="4"/>
      <c r="AI40" s="12">
        <v>0</v>
      </c>
      <c r="AJ40" s="13">
        <v>0</v>
      </c>
      <c r="AK40" s="5">
        <f t="shared" si="8"/>
        <v>0</v>
      </c>
      <c r="AL40" s="4"/>
      <c r="AM40" s="12">
        <v>0</v>
      </c>
      <c r="AN40" s="13">
        <v>0</v>
      </c>
      <c r="AO40" s="5">
        <f t="shared" si="9"/>
        <v>0</v>
      </c>
      <c r="AP40" s="4"/>
      <c r="AQ40" s="12">
        <v>0</v>
      </c>
      <c r="AR40" s="13">
        <v>0</v>
      </c>
      <c r="AS40" s="11">
        <f t="shared" si="10"/>
        <v>0</v>
      </c>
      <c r="AT40" s="4"/>
      <c r="AU40" s="12">
        <v>0</v>
      </c>
      <c r="AV40" s="13">
        <v>0</v>
      </c>
      <c r="AW40" s="6">
        <f t="shared" si="11"/>
        <v>0</v>
      </c>
    </row>
    <row r="41" spans="1:49" ht="15" customHeight="1">
      <c r="A41" s="4" t="s">
        <v>33</v>
      </c>
      <c r="B41" s="4" t="s">
        <v>33</v>
      </c>
      <c r="C41" s="7">
        <v>84</v>
      </c>
      <c r="D41" s="8">
        <v>63</v>
      </c>
      <c r="E41" s="5">
        <f t="shared" si="0"/>
        <v>73.5</v>
      </c>
      <c r="F41" s="4" t="s">
        <v>33</v>
      </c>
      <c r="G41" s="7">
        <v>122</v>
      </c>
      <c r="H41" s="8">
        <v>430</v>
      </c>
      <c r="I41" s="15">
        <f t="shared" si="1"/>
        <v>276</v>
      </c>
      <c r="J41" s="4" t="s">
        <v>33</v>
      </c>
      <c r="K41" s="7">
        <v>878</v>
      </c>
      <c r="L41" s="8">
        <v>315</v>
      </c>
      <c r="M41" s="15">
        <f t="shared" si="2"/>
        <v>596.5</v>
      </c>
      <c r="N41" s="4" t="s">
        <v>33</v>
      </c>
      <c r="O41" s="7">
        <v>785</v>
      </c>
      <c r="P41" s="8">
        <v>503</v>
      </c>
      <c r="Q41" s="14">
        <f t="shared" si="3"/>
        <v>644</v>
      </c>
      <c r="R41" s="4" t="s">
        <v>33</v>
      </c>
      <c r="S41" s="7">
        <v>1347</v>
      </c>
      <c r="T41" s="8">
        <v>790</v>
      </c>
      <c r="U41" s="14">
        <f t="shared" si="4"/>
        <v>1068.5</v>
      </c>
      <c r="V41" s="4" t="s">
        <v>33</v>
      </c>
      <c r="W41" s="7">
        <v>787</v>
      </c>
      <c r="X41" s="8">
        <v>1011</v>
      </c>
      <c r="Y41" s="14">
        <f t="shared" si="5"/>
        <v>899</v>
      </c>
      <c r="Z41" s="4" t="s">
        <v>33</v>
      </c>
      <c r="AA41" s="7">
        <v>2290</v>
      </c>
      <c r="AB41" s="8">
        <v>2759</v>
      </c>
      <c r="AC41" s="5">
        <f t="shared" si="6"/>
        <v>2524.5</v>
      </c>
      <c r="AD41" s="4" t="s">
        <v>33</v>
      </c>
      <c r="AE41" s="7">
        <v>5825</v>
      </c>
      <c r="AF41" s="8">
        <v>5450</v>
      </c>
      <c r="AG41" s="5">
        <f t="shared" si="7"/>
        <v>5637.5</v>
      </c>
      <c r="AH41" s="4" t="s">
        <v>33</v>
      </c>
      <c r="AI41" s="7">
        <v>13015</v>
      </c>
      <c r="AJ41" s="8">
        <v>13789</v>
      </c>
      <c r="AK41" s="5">
        <f t="shared" si="8"/>
        <v>13402</v>
      </c>
      <c r="AL41" s="4" t="s">
        <v>33</v>
      </c>
      <c r="AM41" s="7">
        <v>14735</v>
      </c>
      <c r="AN41" s="8">
        <v>10633</v>
      </c>
      <c r="AO41" s="5">
        <f t="shared" si="9"/>
        <v>12684</v>
      </c>
      <c r="AP41" s="4" t="s">
        <v>33</v>
      </c>
      <c r="AQ41" s="7">
        <v>7963</v>
      </c>
      <c r="AR41" s="10">
        <v>7519</v>
      </c>
      <c r="AS41" s="11">
        <f t="shared" si="10"/>
        <v>7741</v>
      </c>
      <c r="AT41" s="4" t="s">
        <v>33</v>
      </c>
      <c r="AU41" s="7">
        <v>561</v>
      </c>
      <c r="AV41" s="8">
        <v>561</v>
      </c>
      <c r="AW41" s="6">
        <f t="shared" si="11"/>
        <v>561</v>
      </c>
    </row>
    <row r="42" spans="1:49" ht="15" customHeight="1">
      <c r="A42" s="4" t="s">
        <v>62</v>
      </c>
      <c r="B42" s="4" t="s">
        <v>62</v>
      </c>
      <c r="C42" s="7">
        <v>10</v>
      </c>
      <c r="D42" s="8">
        <v>44</v>
      </c>
      <c r="E42" s="5">
        <f t="shared" si="0"/>
        <v>27</v>
      </c>
      <c r="F42" s="4" t="s">
        <v>62</v>
      </c>
      <c r="G42" s="7">
        <v>1</v>
      </c>
      <c r="H42" s="8">
        <v>4</v>
      </c>
      <c r="I42" s="15">
        <f t="shared" si="1"/>
        <v>2.5</v>
      </c>
      <c r="J42" s="4" t="s">
        <v>62</v>
      </c>
      <c r="K42" s="7">
        <v>25</v>
      </c>
      <c r="L42" s="8">
        <v>12</v>
      </c>
      <c r="M42" s="15">
        <f t="shared" si="2"/>
        <v>18.5</v>
      </c>
      <c r="N42" s="4" t="s">
        <v>62</v>
      </c>
      <c r="O42" s="7">
        <v>2</v>
      </c>
      <c r="P42" s="8">
        <v>87</v>
      </c>
      <c r="Q42" s="14">
        <f t="shared" si="3"/>
        <v>44.5</v>
      </c>
      <c r="R42" s="4" t="s">
        <v>62</v>
      </c>
      <c r="S42" s="7">
        <v>24</v>
      </c>
      <c r="T42" s="8">
        <v>158</v>
      </c>
      <c r="U42" s="14">
        <f t="shared" si="4"/>
        <v>91</v>
      </c>
      <c r="V42" s="4" t="s">
        <v>62</v>
      </c>
      <c r="W42" s="7">
        <v>77</v>
      </c>
      <c r="X42" s="8">
        <v>88</v>
      </c>
      <c r="Y42" s="14">
        <f t="shared" si="5"/>
        <v>82.5</v>
      </c>
      <c r="Z42" s="4" t="s">
        <v>62</v>
      </c>
      <c r="AA42" s="7">
        <v>539</v>
      </c>
      <c r="AB42" s="8">
        <v>1053</v>
      </c>
      <c r="AC42" s="5">
        <f t="shared" si="6"/>
        <v>796</v>
      </c>
      <c r="AD42" s="4" t="s">
        <v>62</v>
      </c>
      <c r="AE42" s="7">
        <v>1482</v>
      </c>
      <c r="AF42" s="8">
        <v>3451</v>
      </c>
      <c r="AG42" s="5">
        <f t="shared" si="7"/>
        <v>2466.5</v>
      </c>
      <c r="AH42" s="4" t="s">
        <v>62</v>
      </c>
      <c r="AI42" s="7">
        <v>5773</v>
      </c>
      <c r="AJ42" s="8">
        <v>7711</v>
      </c>
      <c r="AK42" s="5">
        <f t="shared" si="8"/>
        <v>6742</v>
      </c>
      <c r="AL42" s="4" t="s">
        <v>62</v>
      </c>
      <c r="AM42" s="7">
        <v>8372</v>
      </c>
      <c r="AN42" s="8">
        <v>7486</v>
      </c>
      <c r="AO42" s="5">
        <f t="shared" si="9"/>
        <v>7929</v>
      </c>
      <c r="AP42" s="4" t="s">
        <v>62</v>
      </c>
      <c r="AQ42" s="7">
        <v>4692</v>
      </c>
      <c r="AR42" s="10">
        <v>2983</v>
      </c>
      <c r="AS42" s="11">
        <f t="shared" si="10"/>
        <v>3837.5</v>
      </c>
      <c r="AT42" s="4" t="s">
        <v>62</v>
      </c>
      <c r="AU42" s="7">
        <v>513</v>
      </c>
      <c r="AV42" s="8">
        <v>596</v>
      </c>
      <c r="AW42" s="6">
        <f t="shared" si="11"/>
        <v>554.5</v>
      </c>
    </row>
    <row r="43" spans="1:49" ht="15" customHeight="1">
      <c r="A43" s="4" t="s">
        <v>34</v>
      </c>
      <c r="B43" s="4" t="s">
        <v>34</v>
      </c>
      <c r="C43" s="7">
        <v>466</v>
      </c>
      <c r="D43" s="8">
        <v>300</v>
      </c>
      <c r="E43" s="5">
        <f t="shared" si="0"/>
        <v>383</v>
      </c>
      <c r="F43" s="4" t="s">
        <v>34</v>
      </c>
      <c r="G43" s="7">
        <v>181</v>
      </c>
      <c r="H43" s="8">
        <v>391</v>
      </c>
      <c r="I43" s="15">
        <f t="shared" si="1"/>
        <v>286</v>
      </c>
      <c r="J43" s="4" t="s">
        <v>34</v>
      </c>
      <c r="K43" s="7">
        <v>255</v>
      </c>
      <c r="L43" s="8">
        <v>254</v>
      </c>
      <c r="M43" s="15">
        <f t="shared" si="2"/>
        <v>254.5</v>
      </c>
      <c r="N43" s="4" t="s">
        <v>34</v>
      </c>
      <c r="O43" s="7">
        <v>199</v>
      </c>
      <c r="P43" s="8">
        <v>726</v>
      </c>
      <c r="Q43" s="14">
        <f t="shared" si="3"/>
        <v>462.5</v>
      </c>
      <c r="R43" s="4" t="s">
        <v>34</v>
      </c>
      <c r="S43" s="7">
        <v>640</v>
      </c>
      <c r="T43" s="8">
        <v>1153</v>
      </c>
      <c r="U43" s="14">
        <f t="shared" si="4"/>
        <v>896.5</v>
      </c>
      <c r="V43" s="4" t="s">
        <v>34</v>
      </c>
      <c r="W43" s="7">
        <v>1439</v>
      </c>
      <c r="X43" s="8">
        <v>1732</v>
      </c>
      <c r="Y43" s="14">
        <f t="shared" si="5"/>
        <v>1585.5</v>
      </c>
      <c r="Z43" s="4" t="s">
        <v>34</v>
      </c>
      <c r="AA43" s="7">
        <v>4615</v>
      </c>
      <c r="AB43" s="8">
        <v>4743</v>
      </c>
      <c r="AC43" s="5">
        <f t="shared" si="6"/>
        <v>4679</v>
      </c>
      <c r="AD43" s="4" t="s">
        <v>34</v>
      </c>
      <c r="AE43" s="7">
        <v>8476</v>
      </c>
      <c r="AF43" s="8">
        <v>12606</v>
      </c>
      <c r="AG43" s="5">
        <f t="shared" si="7"/>
        <v>10541</v>
      </c>
      <c r="AH43" s="4" t="s">
        <v>34</v>
      </c>
      <c r="AI43" s="7">
        <v>20852</v>
      </c>
      <c r="AJ43" s="8">
        <v>21705</v>
      </c>
      <c r="AK43" s="5">
        <f t="shared" si="8"/>
        <v>21278.5</v>
      </c>
      <c r="AL43" s="4" t="s">
        <v>34</v>
      </c>
      <c r="AM43" s="7">
        <v>21252</v>
      </c>
      <c r="AN43" s="8">
        <v>23514</v>
      </c>
      <c r="AO43" s="5">
        <f t="shared" si="9"/>
        <v>22383</v>
      </c>
      <c r="AP43" s="4" t="s">
        <v>34</v>
      </c>
      <c r="AQ43" s="7">
        <v>10851</v>
      </c>
      <c r="AR43" s="10">
        <v>18981</v>
      </c>
      <c r="AS43" s="11">
        <f t="shared" si="10"/>
        <v>14916</v>
      </c>
      <c r="AT43" s="4" t="s">
        <v>34</v>
      </c>
      <c r="AU43" s="7">
        <v>461</v>
      </c>
      <c r="AV43" s="8">
        <v>461</v>
      </c>
      <c r="AW43" s="6">
        <f t="shared" si="11"/>
        <v>461</v>
      </c>
    </row>
    <row r="44" spans="1:49" ht="15" customHeight="1">
      <c r="A44" s="4" t="s">
        <v>63</v>
      </c>
      <c r="B44" s="4" t="s">
        <v>63</v>
      </c>
      <c r="C44" s="7">
        <v>24</v>
      </c>
      <c r="D44" s="8">
        <v>11</v>
      </c>
      <c r="E44" s="5">
        <f t="shared" si="0"/>
        <v>17.5</v>
      </c>
      <c r="F44" s="4" t="s">
        <v>63</v>
      </c>
      <c r="G44" s="7">
        <v>4</v>
      </c>
      <c r="H44" s="8">
        <v>5</v>
      </c>
      <c r="I44" s="15">
        <f t="shared" si="1"/>
        <v>4.5</v>
      </c>
      <c r="J44" s="4" t="s">
        <v>63</v>
      </c>
      <c r="K44" s="7">
        <v>3</v>
      </c>
      <c r="L44" s="8">
        <v>9</v>
      </c>
      <c r="M44" s="15">
        <f t="shared" si="2"/>
        <v>6</v>
      </c>
      <c r="N44" s="4" t="s">
        <v>63</v>
      </c>
      <c r="O44" s="7">
        <v>9</v>
      </c>
      <c r="P44" s="8">
        <v>19</v>
      </c>
      <c r="Q44" s="14">
        <f t="shared" si="3"/>
        <v>14</v>
      </c>
      <c r="R44" s="4" t="s">
        <v>63</v>
      </c>
      <c r="S44" s="7">
        <v>31</v>
      </c>
      <c r="T44" s="8">
        <v>51</v>
      </c>
      <c r="U44" s="14">
        <f t="shared" si="4"/>
        <v>41</v>
      </c>
      <c r="V44" s="4" t="s">
        <v>63</v>
      </c>
      <c r="W44" s="7">
        <v>30</v>
      </c>
      <c r="X44" s="8">
        <v>48</v>
      </c>
      <c r="Y44" s="14">
        <f t="shared" si="5"/>
        <v>39</v>
      </c>
      <c r="Z44" s="4" t="s">
        <v>63</v>
      </c>
      <c r="AA44" s="7">
        <v>37</v>
      </c>
      <c r="AB44" s="8">
        <v>63</v>
      </c>
      <c r="AC44" s="5">
        <f t="shared" si="6"/>
        <v>50</v>
      </c>
      <c r="AD44" s="4" t="s">
        <v>63</v>
      </c>
      <c r="AE44" s="7">
        <v>40</v>
      </c>
      <c r="AF44" s="8">
        <v>46</v>
      </c>
      <c r="AG44" s="5">
        <f t="shared" si="7"/>
        <v>43</v>
      </c>
      <c r="AH44" s="4" t="s">
        <v>63</v>
      </c>
      <c r="AI44" s="7">
        <v>27</v>
      </c>
      <c r="AJ44" s="8">
        <v>53</v>
      </c>
      <c r="AK44" s="5">
        <f t="shared" si="8"/>
        <v>40</v>
      </c>
      <c r="AL44" s="4" t="s">
        <v>63</v>
      </c>
      <c r="AM44" s="7">
        <v>21</v>
      </c>
      <c r="AN44" s="8">
        <v>39</v>
      </c>
      <c r="AO44" s="5">
        <f t="shared" si="9"/>
        <v>30</v>
      </c>
      <c r="AP44" s="4" t="s">
        <v>63</v>
      </c>
      <c r="AQ44" s="7">
        <v>10</v>
      </c>
      <c r="AR44" s="10">
        <v>33</v>
      </c>
      <c r="AS44" s="11">
        <f t="shared" si="10"/>
        <v>21.5</v>
      </c>
      <c r="AT44" s="4" t="s">
        <v>63</v>
      </c>
      <c r="AU44" s="7">
        <v>28</v>
      </c>
      <c r="AV44" s="8">
        <v>44</v>
      </c>
      <c r="AW44" s="6">
        <f t="shared" si="11"/>
        <v>36</v>
      </c>
    </row>
    <row r="45" spans="1:49" ht="15" customHeight="1">
      <c r="A45" s="4" t="s">
        <v>35</v>
      </c>
      <c r="B45" s="4" t="s">
        <v>35</v>
      </c>
      <c r="C45" s="7">
        <v>61</v>
      </c>
      <c r="D45" s="8">
        <v>89</v>
      </c>
      <c r="E45" s="5">
        <f t="shared" si="0"/>
        <v>75</v>
      </c>
      <c r="F45" s="4" t="s">
        <v>35</v>
      </c>
      <c r="G45" s="7">
        <v>51</v>
      </c>
      <c r="H45" s="8">
        <v>9</v>
      </c>
      <c r="I45" s="15">
        <f t="shared" si="1"/>
        <v>30</v>
      </c>
      <c r="J45" s="4" t="s">
        <v>35</v>
      </c>
      <c r="K45" s="7">
        <v>70</v>
      </c>
      <c r="L45" s="8">
        <v>41</v>
      </c>
      <c r="M45" s="15">
        <f t="shared" si="2"/>
        <v>55.5</v>
      </c>
      <c r="N45" s="4" t="s">
        <v>35</v>
      </c>
      <c r="O45" s="7">
        <v>21</v>
      </c>
      <c r="P45" s="8">
        <v>37</v>
      </c>
      <c r="Q45" s="14">
        <f t="shared" si="3"/>
        <v>29</v>
      </c>
      <c r="R45" s="4" t="s">
        <v>35</v>
      </c>
      <c r="S45" s="7">
        <v>180</v>
      </c>
      <c r="T45" s="8">
        <v>229</v>
      </c>
      <c r="U45" s="14">
        <f t="shared" si="4"/>
        <v>204.5</v>
      </c>
      <c r="V45" s="4" t="s">
        <v>35</v>
      </c>
      <c r="W45" s="7">
        <v>107</v>
      </c>
      <c r="X45" s="8">
        <v>232</v>
      </c>
      <c r="Y45" s="14">
        <f t="shared" si="5"/>
        <v>169.5</v>
      </c>
      <c r="Z45" s="4" t="s">
        <v>35</v>
      </c>
      <c r="AA45" s="7">
        <v>303</v>
      </c>
      <c r="AB45" s="8">
        <v>430</v>
      </c>
      <c r="AC45" s="5">
        <f t="shared" si="6"/>
        <v>366.5</v>
      </c>
      <c r="AD45" s="4" t="s">
        <v>35</v>
      </c>
      <c r="AE45" s="7">
        <v>603</v>
      </c>
      <c r="AF45" s="8">
        <v>630</v>
      </c>
      <c r="AG45" s="5">
        <f t="shared" si="7"/>
        <v>616.5</v>
      </c>
      <c r="AH45" s="4" t="s">
        <v>35</v>
      </c>
      <c r="AI45" s="7">
        <v>1012</v>
      </c>
      <c r="AJ45" s="8">
        <v>996</v>
      </c>
      <c r="AK45" s="5">
        <f t="shared" si="8"/>
        <v>1004</v>
      </c>
      <c r="AL45" s="4" t="s">
        <v>35</v>
      </c>
      <c r="AM45" s="7">
        <v>872</v>
      </c>
      <c r="AN45" s="8">
        <v>805</v>
      </c>
      <c r="AO45" s="5">
        <f t="shared" si="9"/>
        <v>838.5</v>
      </c>
      <c r="AP45" s="4" t="s">
        <v>35</v>
      </c>
      <c r="AQ45" s="7">
        <v>349</v>
      </c>
      <c r="AR45" s="10">
        <v>507</v>
      </c>
      <c r="AS45" s="11">
        <f t="shared" si="10"/>
        <v>428</v>
      </c>
      <c r="AT45" s="4" t="s">
        <v>35</v>
      </c>
      <c r="AU45" s="7">
        <v>214</v>
      </c>
      <c r="AV45" s="8">
        <v>214</v>
      </c>
      <c r="AW45" s="6">
        <f t="shared" si="11"/>
        <v>214</v>
      </c>
    </row>
    <row r="46" spans="1:49" ht="15" customHeight="1">
      <c r="A46" s="4" t="s">
        <v>36</v>
      </c>
      <c r="B46" s="4" t="s">
        <v>36</v>
      </c>
      <c r="C46" s="7">
        <v>108</v>
      </c>
      <c r="D46" s="8">
        <v>100</v>
      </c>
      <c r="E46" s="5">
        <f t="shared" si="0"/>
        <v>104</v>
      </c>
      <c r="F46" s="4" t="s">
        <v>36</v>
      </c>
      <c r="G46" s="7">
        <v>130</v>
      </c>
      <c r="H46" s="8">
        <v>48</v>
      </c>
      <c r="I46" s="15">
        <f t="shared" si="1"/>
        <v>89</v>
      </c>
      <c r="J46" s="4" t="s">
        <v>36</v>
      </c>
      <c r="K46" s="7">
        <v>88</v>
      </c>
      <c r="L46" s="8">
        <v>244</v>
      </c>
      <c r="M46" s="15">
        <f t="shared" si="2"/>
        <v>166</v>
      </c>
      <c r="N46" s="4" t="s">
        <v>36</v>
      </c>
      <c r="O46" s="7">
        <v>130</v>
      </c>
      <c r="P46" s="8">
        <v>154</v>
      </c>
      <c r="Q46" s="14">
        <f t="shared" si="3"/>
        <v>142</v>
      </c>
      <c r="R46" s="4" t="s">
        <v>36</v>
      </c>
      <c r="S46" s="7">
        <v>313</v>
      </c>
      <c r="T46" s="8">
        <v>367</v>
      </c>
      <c r="U46" s="14">
        <f t="shared" si="4"/>
        <v>340</v>
      </c>
      <c r="V46" s="4" t="s">
        <v>36</v>
      </c>
      <c r="W46" s="7">
        <v>173</v>
      </c>
      <c r="X46" s="8">
        <v>248</v>
      </c>
      <c r="Y46" s="14">
        <f t="shared" si="5"/>
        <v>210.5</v>
      </c>
      <c r="Z46" s="4" t="s">
        <v>36</v>
      </c>
      <c r="AA46" s="7">
        <v>1149</v>
      </c>
      <c r="AB46" s="8">
        <v>1388</v>
      </c>
      <c r="AC46" s="5">
        <f t="shared" si="6"/>
        <v>1268.5</v>
      </c>
      <c r="AD46" s="4" t="s">
        <v>36</v>
      </c>
      <c r="AE46" s="7">
        <v>5731</v>
      </c>
      <c r="AF46" s="8">
        <v>7152</v>
      </c>
      <c r="AG46" s="5">
        <f t="shared" si="7"/>
        <v>6441.5</v>
      </c>
      <c r="AH46" s="4" t="s">
        <v>36</v>
      </c>
      <c r="AI46" s="7">
        <v>11488</v>
      </c>
      <c r="AJ46" s="8">
        <v>14438</v>
      </c>
      <c r="AK46" s="5">
        <f t="shared" si="8"/>
        <v>12963</v>
      </c>
      <c r="AL46" s="4" t="s">
        <v>36</v>
      </c>
      <c r="AM46" s="7">
        <v>10180</v>
      </c>
      <c r="AN46" s="8">
        <v>13446</v>
      </c>
      <c r="AO46" s="5">
        <f t="shared" si="9"/>
        <v>11813</v>
      </c>
      <c r="AP46" s="4" t="s">
        <v>36</v>
      </c>
      <c r="AQ46" s="7">
        <v>4155</v>
      </c>
      <c r="AR46" s="10">
        <v>6815</v>
      </c>
      <c r="AS46" s="11">
        <f t="shared" si="10"/>
        <v>5485</v>
      </c>
      <c r="AT46" s="4" t="s">
        <v>36</v>
      </c>
      <c r="AU46" s="7">
        <v>766</v>
      </c>
      <c r="AV46" s="8">
        <v>1663</v>
      </c>
      <c r="AW46" s="6">
        <f t="shared" si="11"/>
        <v>1214.5</v>
      </c>
    </row>
    <row r="47" spans="1:49" ht="15" customHeight="1">
      <c r="A47" s="4" t="s">
        <v>64</v>
      </c>
      <c r="B47" s="4" t="s">
        <v>64</v>
      </c>
      <c r="C47" s="7">
        <v>137</v>
      </c>
      <c r="D47" s="8">
        <v>106</v>
      </c>
      <c r="E47" s="5">
        <f t="shared" si="0"/>
        <v>121.5</v>
      </c>
      <c r="F47" s="4" t="s">
        <v>64</v>
      </c>
      <c r="G47" s="7">
        <v>87</v>
      </c>
      <c r="H47" s="8">
        <v>83</v>
      </c>
      <c r="I47" s="15">
        <f t="shared" si="1"/>
        <v>85</v>
      </c>
      <c r="J47" s="4" t="s">
        <v>64</v>
      </c>
      <c r="K47" s="7">
        <v>82</v>
      </c>
      <c r="L47" s="8">
        <v>129</v>
      </c>
      <c r="M47" s="15">
        <f t="shared" si="2"/>
        <v>105.5</v>
      </c>
      <c r="N47" s="4" t="s">
        <v>64</v>
      </c>
      <c r="O47" s="7">
        <v>207</v>
      </c>
      <c r="P47" s="8">
        <v>139</v>
      </c>
      <c r="Q47" s="14">
        <f t="shared" si="3"/>
        <v>173</v>
      </c>
      <c r="R47" s="4" t="s">
        <v>64</v>
      </c>
      <c r="S47" s="7">
        <v>371</v>
      </c>
      <c r="T47" s="8">
        <v>567</v>
      </c>
      <c r="U47" s="14">
        <f t="shared" si="4"/>
        <v>469</v>
      </c>
      <c r="V47" s="4" t="s">
        <v>64</v>
      </c>
      <c r="W47" s="7">
        <v>179</v>
      </c>
      <c r="X47" s="8">
        <v>215</v>
      </c>
      <c r="Y47" s="14">
        <f t="shared" si="5"/>
        <v>197</v>
      </c>
      <c r="Z47" s="4" t="s">
        <v>64</v>
      </c>
      <c r="AA47" s="7">
        <v>86</v>
      </c>
      <c r="AB47" s="8">
        <v>154</v>
      </c>
      <c r="AC47" s="5">
        <f t="shared" si="6"/>
        <v>120</v>
      </c>
      <c r="AD47" s="4" t="s">
        <v>64</v>
      </c>
      <c r="AE47" s="7">
        <v>19</v>
      </c>
      <c r="AF47" s="8">
        <v>55</v>
      </c>
      <c r="AG47" s="5">
        <f t="shared" si="7"/>
        <v>37</v>
      </c>
      <c r="AH47" s="4" t="s">
        <v>64</v>
      </c>
      <c r="AI47" s="7">
        <v>11</v>
      </c>
      <c r="AJ47" s="8">
        <v>22</v>
      </c>
      <c r="AK47" s="5">
        <f t="shared" si="8"/>
        <v>16.5</v>
      </c>
      <c r="AL47" s="4" t="s">
        <v>64</v>
      </c>
      <c r="AM47" s="7">
        <v>25</v>
      </c>
      <c r="AN47" s="8">
        <v>25</v>
      </c>
      <c r="AO47" s="5">
        <f t="shared" si="9"/>
        <v>25</v>
      </c>
      <c r="AP47" s="4" t="s">
        <v>64</v>
      </c>
      <c r="AQ47" s="7">
        <v>66</v>
      </c>
      <c r="AR47" s="10">
        <v>120</v>
      </c>
      <c r="AS47" s="11">
        <f t="shared" si="10"/>
        <v>93</v>
      </c>
      <c r="AT47" s="4" t="s">
        <v>64</v>
      </c>
      <c r="AU47" s="7">
        <v>142</v>
      </c>
      <c r="AV47" s="8">
        <v>162</v>
      </c>
      <c r="AW47" s="6">
        <f t="shared" si="11"/>
        <v>152</v>
      </c>
    </row>
    <row r="48" spans="1:49" ht="15" customHeight="1">
      <c r="A48" s="4" t="s">
        <v>37</v>
      </c>
      <c r="B48" s="4" t="s">
        <v>37</v>
      </c>
      <c r="C48" s="7">
        <v>283</v>
      </c>
      <c r="D48" s="8">
        <v>395</v>
      </c>
      <c r="E48" s="5">
        <f t="shared" si="0"/>
        <v>339</v>
      </c>
      <c r="F48" s="4" t="s">
        <v>37</v>
      </c>
      <c r="G48" s="7">
        <v>122</v>
      </c>
      <c r="H48" s="8">
        <v>177</v>
      </c>
      <c r="I48" s="15">
        <f t="shared" si="1"/>
        <v>149.5</v>
      </c>
      <c r="J48" s="4" t="s">
        <v>37</v>
      </c>
      <c r="K48" s="7">
        <v>202</v>
      </c>
      <c r="L48" s="8">
        <v>314</v>
      </c>
      <c r="M48" s="15">
        <f t="shared" si="2"/>
        <v>258</v>
      </c>
      <c r="N48" s="4" t="s">
        <v>37</v>
      </c>
      <c r="O48" s="7">
        <v>394</v>
      </c>
      <c r="P48" s="8">
        <v>475</v>
      </c>
      <c r="Q48" s="14">
        <f t="shared" si="3"/>
        <v>434.5</v>
      </c>
      <c r="R48" s="4" t="s">
        <v>37</v>
      </c>
      <c r="S48" s="7">
        <v>766</v>
      </c>
      <c r="T48" s="8">
        <v>1097</v>
      </c>
      <c r="U48" s="14">
        <f t="shared" si="4"/>
        <v>931.5</v>
      </c>
      <c r="V48" s="4" t="s">
        <v>37</v>
      </c>
      <c r="W48" s="7">
        <v>1077</v>
      </c>
      <c r="X48" s="8">
        <v>1154</v>
      </c>
      <c r="Y48" s="14">
        <f t="shared" si="5"/>
        <v>1115.5</v>
      </c>
      <c r="Z48" s="4" t="s">
        <v>37</v>
      </c>
      <c r="AA48" s="7">
        <v>1045</v>
      </c>
      <c r="AB48" s="8">
        <v>1992</v>
      </c>
      <c r="AC48" s="5">
        <f t="shared" si="6"/>
        <v>1518.5</v>
      </c>
      <c r="AD48" s="4" t="s">
        <v>37</v>
      </c>
      <c r="AE48" s="7">
        <v>5331</v>
      </c>
      <c r="AF48" s="8">
        <v>6765</v>
      </c>
      <c r="AG48" s="5">
        <f t="shared" si="7"/>
        <v>6048</v>
      </c>
      <c r="AH48" s="4" t="s">
        <v>37</v>
      </c>
      <c r="AI48" s="7">
        <v>6314</v>
      </c>
      <c r="AJ48" s="8">
        <v>7562</v>
      </c>
      <c r="AK48" s="5">
        <f t="shared" si="8"/>
        <v>6938</v>
      </c>
      <c r="AL48" s="4" t="s">
        <v>37</v>
      </c>
      <c r="AM48" s="7">
        <v>9639</v>
      </c>
      <c r="AN48" s="8">
        <v>9772</v>
      </c>
      <c r="AO48" s="5">
        <f t="shared" si="9"/>
        <v>9705.5</v>
      </c>
      <c r="AP48" s="4" t="s">
        <v>37</v>
      </c>
      <c r="AQ48" s="7">
        <v>2565</v>
      </c>
      <c r="AR48" s="10">
        <v>1837</v>
      </c>
      <c r="AS48" s="11">
        <f t="shared" si="10"/>
        <v>2201</v>
      </c>
      <c r="AT48" s="4" t="s">
        <v>37</v>
      </c>
      <c r="AU48" s="7">
        <v>1108</v>
      </c>
      <c r="AV48" s="8">
        <v>1013</v>
      </c>
      <c r="AW48" s="6">
        <f t="shared" si="11"/>
        <v>1060.5</v>
      </c>
    </row>
    <row r="49" spans="1:49" ht="24">
      <c r="A49" s="4" t="s">
        <v>38</v>
      </c>
      <c r="B49" s="4" t="s">
        <v>38</v>
      </c>
      <c r="C49" s="7">
        <v>1911</v>
      </c>
      <c r="D49" s="8">
        <v>1257</v>
      </c>
      <c r="E49" s="5">
        <f t="shared" si="0"/>
        <v>1584</v>
      </c>
      <c r="F49" s="4" t="s">
        <v>38</v>
      </c>
      <c r="G49" s="7">
        <v>345</v>
      </c>
      <c r="H49" s="8">
        <v>236</v>
      </c>
      <c r="I49" s="15">
        <f t="shared" si="1"/>
        <v>290.5</v>
      </c>
      <c r="J49" s="4" t="s">
        <v>38</v>
      </c>
      <c r="K49" s="7">
        <v>176</v>
      </c>
      <c r="L49" s="8">
        <v>214</v>
      </c>
      <c r="M49" s="15">
        <f t="shared" si="2"/>
        <v>195</v>
      </c>
      <c r="N49" s="4" t="s">
        <v>38</v>
      </c>
      <c r="O49" s="7">
        <v>39</v>
      </c>
      <c r="P49" s="8">
        <v>204</v>
      </c>
      <c r="Q49" s="14">
        <f t="shared" si="3"/>
        <v>121.5</v>
      </c>
      <c r="R49" s="4" t="s">
        <v>38</v>
      </c>
      <c r="S49" s="7">
        <v>1660</v>
      </c>
      <c r="T49" s="8">
        <v>1785</v>
      </c>
      <c r="U49" s="14">
        <f t="shared" si="4"/>
        <v>1722.5</v>
      </c>
      <c r="V49" s="4" t="s">
        <v>38</v>
      </c>
      <c r="W49" s="7">
        <v>3417</v>
      </c>
      <c r="X49" s="8">
        <v>3809</v>
      </c>
      <c r="Y49" s="14">
        <f t="shared" si="5"/>
        <v>3613</v>
      </c>
      <c r="Z49" s="4" t="s">
        <v>38</v>
      </c>
      <c r="AA49" s="7">
        <v>8906</v>
      </c>
      <c r="AB49" s="8">
        <v>7354</v>
      </c>
      <c r="AC49" s="5">
        <f t="shared" si="6"/>
        <v>8130</v>
      </c>
      <c r="AD49" s="4" t="s">
        <v>38</v>
      </c>
      <c r="AE49" s="7">
        <v>10555</v>
      </c>
      <c r="AF49" s="8">
        <v>9158</v>
      </c>
      <c r="AG49" s="5">
        <f t="shared" si="7"/>
        <v>9856.5</v>
      </c>
      <c r="AH49" s="4" t="s">
        <v>38</v>
      </c>
      <c r="AI49" s="7">
        <v>5624</v>
      </c>
      <c r="AJ49" s="8">
        <v>5142</v>
      </c>
      <c r="AK49" s="5">
        <f t="shared" si="8"/>
        <v>5383</v>
      </c>
      <c r="AL49" s="4" t="s">
        <v>38</v>
      </c>
      <c r="AM49" s="7">
        <v>4133</v>
      </c>
      <c r="AN49" s="8">
        <v>3354</v>
      </c>
      <c r="AO49" s="5">
        <f t="shared" si="9"/>
        <v>3743.5</v>
      </c>
      <c r="AP49" s="4" t="s">
        <v>38</v>
      </c>
      <c r="AQ49" s="7">
        <v>3241</v>
      </c>
      <c r="AR49" s="10">
        <v>5229</v>
      </c>
      <c r="AS49" s="11">
        <f t="shared" si="10"/>
        <v>4235</v>
      </c>
      <c r="AT49" s="4" t="s">
        <v>38</v>
      </c>
      <c r="AU49" s="7">
        <v>1400</v>
      </c>
      <c r="AV49" s="8">
        <v>5640</v>
      </c>
      <c r="AW49" s="6">
        <f t="shared" si="11"/>
        <v>3520</v>
      </c>
    </row>
    <row r="50" spans="1:49" ht="36">
      <c r="A50" s="4" t="s">
        <v>39</v>
      </c>
      <c r="B50" s="4" t="s">
        <v>39</v>
      </c>
      <c r="C50" s="7">
        <v>0</v>
      </c>
      <c r="D50" s="8">
        <v>2</v>
      </c>
      <c r="E50" s="5">
        <f t="shared" si="0"/>
        <v>1</v>
      </c>
      <c r="F50" s="4" t="s">
        <v>39</v>
      </c>
      <c r="G50" s="7">
        <v>3</v>
      </c>
      <c r="H50" s="8">
        <v>1</v>
      </c>
      <c r="I50" s="15">
        <f t="shared" si="1"/>
        <v>2</v>
      </c>
      <c r="J50" s="4"/>
      <c r="K50" s="7">
        <v>0</v>
      </c>
      <c r="L50" s="8">
        <v>0</v>
      </c>
      <c r="M50" s="15">
        <f t="shared" si="2"/>
        <v>0</v>
      </c>
      <c r="N50" s="4" t="s">
        <v>39</v>
      </c>
      <c r="O50" s="7">
        <v>0</v>
      </c>
      <c r="P50" s="8">
        <v>1</v>
      </c>
      <c r="Q50" s="14">
        <f t="shared" si="3"/>
        <v>0.5</v>
      </c>
      <c r="R50" s="4" t="s">
        <v>39</v>
      </c>
      <c r="S50" s="7">
        <v>24</v>
      </c>
      <c r="T50" s="8">
        <v>9</v>
      </c>
      <c r="U50" s="14">
        <f t="shared" si="4"/>
        <v>16.5</v>
      </c>
      <c r="V50" s="4" t="s">
        <v>39</v>
      </c>
      <c r="W50" s="7">
        <v>18</v>
      </c>
      <c r="X50" s="8">
        <v>17</v>
      </c>
      <c r="Y50" s="14">
        <f t="shared" si="5"/>
        <v>17.5</v>
      </c>
      <c r="Z50" s="4" t="s">
        <v>39</v>
      </c>
      <c r="AA50" s="7">
        <v>261</v>
      </c>
      <c r="AB50" s="8">
        <v>247</v>
      </c>
      <c r="AC50" s="5">
        <f t="shared" si="6"/>
        <v>254</v>
      </c>
      <c r="AD50" s="4" t="s">
        <v>39</v>
      </c>
      <c r="AE50" s="7">
        <v>158</v>
      </c>
      <c r="AF50" s="8">
        <v>33</v>
      </c>
      <c r="AG50" s="5">
        <f t="shared" si="7"/>
        <v>95.5</v>
      </c>
      <c r="AH50" s="4" t="s">
        <v>39</v>
      </c>
      <c r="AI50" s="7">
        <v>137</v>
      </c>
      <c r="AJ50" s="8">
        <v>60</v>
      </c>
      <c r="AK50" s="5">
        <f t="shared" si="8"/>
        <v>98.5</v>
      </c>
      <c r="AL50" s="4" t="s">
        <v>39</v>
      </c>
      <c r="AM50" s="7">
        <v>129</v>
      </c>
      <c r="AN50" s="8">
        <v>61</v>
      </c>
      <c r="AO50" s="5">
        <f t="shared" si="9"/>
        <v>95</v>
      </c>
      <c r="AP50" s="4" t="s">
        <v>39</v>
      </c>
      <c r="AQ50" s="7">
        <v>81</v>
      </c>
      <c r="AR50" s="10">
        <v>67</v>
      </c>
      <c r="AS50" s="11">
        <f t="shared" si="10"/>
        <v>74</v>
      </c>
      <c r="AT50" s="4" t="s">
        <v>39</v>
      </c>
      <c r="AU50" s="7">
        <v>38</v>
      </c>
      <c r="AV50" s="8">
        <v>29</v>
      </c>
      <c r="AW50" s="6">
        <f t="shared" si="11"/>
        <v>33.5</v>
      </c>
    </row>
    <row r="51" spans="1:49" ht="24">
      <c r="A51" s="4" t="s">
        <v>65</v>
      </c>
      <c r="B51" s="4" t="s">
        <v>65</v>
      </c>
      <c r="C51" s="7">
        <v>218</v>
      </c>
      <c r="D51" s="8">
        <v>39</v>
      </c>
      <c r="E51" s="5">
        <f t="shared" si="0"/>
        <v>128.5</v>
      </c>
      <c r="F51" s="4" t="s">
        <v>65</v>
      </c>
      <c r="G51" s="7">
        <v>0</v>
      </c>
      <c r="H51" s="8">
        <v>0</v>
      </c>
      <c r="I51" s="15">
        <f t="shared" si="1"/>
        <v>0</v>
      </c>
      <c r="J51" s="4" t="s">
        <v>65</v>
      </c>
      <c r="K51" s="7">
        <v>4</v>
      </c>
      <c r="L51" s="8">
        <v>4</v>
      </c>
      <c r="M51" s="15">
        <f t="shared" si="2"/>
        <v>4</v>
      </c>
      <c r="N51" s="4" t="s">
        <v>65</v>
      </c>
      <c r="O51" s="7">
        <v>12</v>
      </c>
      <c r="P51" s="8">
        <v>18</v>
      </c>
      <c r="Q51" s="14">
        <f t="shared" si="3"/>
        <v>15</v>
      </c>
      <c r="R51" s="4" t="s">
        <v>65</v>
      </c>
      <c r="S51" s="7">
        <v>16</v>
      </c>
      <c r="T51" s="8">
        <v>4</v>
      </c>
      <c r="U51" s="14">
        <f t="shared" si="4"/>
        <v>10</v>
      </c>
      <c r="V51" s="4" t="s">
        <v>65</v>
      </c>
      <c r="W51" s="7">
        <v>22</v>
      </c>
      <c r="X51" s="8">
        <v>25</v>
      </c>
      <c r="Y51" s="14">
        <f t="shared" si="5"/>
        <v>23.5</v>
      </c>
      <c r="Z51" s="4" t="s">
        <v>65</v>
      </c>
      <c r="AA51" s="7">
        <v>3497</v>
      </c>
      <c r="AB51" s="8">
        <v>4812</v>
      </c>
      <c r="AC51" s="5">
        <f t="shared" si="6"/>
        <v>4154.5</v>
      </c>
      <c r="AD51" s="4" t="s">
        <v>65</v>
      </c>
      <c r="AE51" s="7">
        <v>5642</v>
      </c>
      <c r="AF51" s="8">
        <v>11578</v>
      </c>
      <c r="AG51" s="5">
        <f t="shared" si="7"/>
        <v>8610</v>
      </c>
      <c r="AH51" s="4" t="s">
        <v>65</v>
      </c>
      <c r="AI51" s="7">
        <v>8497</v>
      </c>
      <c r="AJ51" s="8">
        <v>16157</v>
      </c>
      <c r="AK51" s="5">
        <f t="shared" si="8"/>
        <v>12327</v>
      </c>
      <c r="AL51" s="4" t="s">
        <v>65</v>
      </c>
      <c r="AM51" s="7">
        <v>11346</v>
      </c>
      <c r="AN51" s="8">
        <v>11587</v>
      </c>
      <c r="AO51" s="5">
        <f t="shared" si="9"/>
        <v>11466.5</v>
      </c>
      <c r="AP51" s="4" t="s">
        <v>65</v>
      </c>
      <c r="AQ51" s="7">
        <v>2264</v>
      </c>
      <c r="AR51" s="10">
        <v>5337</v>
      </c>
      <c r="AS51" s="11">
        <f t="shared" si="10"/>
        <v>3800.5</v>
      </c>
      <c r="AT51" s="4" t="s">
        <v>65</v>
      </c>
      <c r="AU51" s="7">
        <v>602</v>
      </c>
      <c r="AV51" s="8">
        <v>602</v>
      </c>
      <c r="AW51" s="6">
        <f t="shared" si="11"/>
        <v>602</v>
      </c>
    </row>
    <row r="52" spans="1:49" ht="24">
      <c r="A52" s="4" t="s">
        <v>40</v>
      </c>
      <c r="B52" s="4" t="s">
        <v>40</v>
      </c>
      <c r="C52" s="7">
        <v>0</v>
      </c>
      <c r="D52" s="8">
        <v>3</v>
      </c>
      <c r="E52" s="5">
        <f t="shared" si="0"/>
        <v>1.5</v>
      </c>
      <c r="F52" s="4" t="s">
        <v>40</v>
      </c>
      <c r="G52" s="7">
        <v>2</v>
      </c>
      <c r="H52" s="8">
        <v>0</v>
      </c>
      <c r="I52" s="15">
        <f t="shared" si="1"/>
        <v>1</v>
      </c>
      <c r="J52" s="4" t="s">
        <v>40</v>
      </c>
      <c r="K52" s="7">
        <v>0</v>
      </c>
      <c r="L52" s="8">
        <v>1</v>
      </c>
      <c r="M52" s="15">
        <f t="shared" si="2"/>
        <v>0.5</v>
      </c>
      <c r="N52" s="4" t="s">
        <v>40</v>
      </c>
      <c r="O52" s="7">
        <v>0</v>
      </c>
      <c r="P52" s="8">
        <v>0</v>
      </c>
      <c r="Q52" s="14">
        <f t="shared" si="3"/>
        <v>0</v>
      </c>
      <c r="R52" s="4" t="s">
        <v>40</v>
      </c>
      <c r="S52" s="7">
        <v>0</v>
      </c>
      <c r="T52" s="8">
        <v>5</v>
      </c>
      <c r="U52" s="14">
        <f t="shared" si="4"/>
        <v>2.5</v>
      </c>
      <c r="V52" s="4" t="s">
        <v>40</v>
      </c>
      <c r="W52" s="7">
        <v>14</v>
      </c>
      <c r="X52" s="8">
        <v>5</v>
      </c>
      <c r="Y52" s="14">
        <f t="shared" si="5"/>
        <v>9.5</v>
      </c>
      <c r="Z52" s="4" t="s">
        <v>40</v>
      </c>
      <c r="AA52" s="7">
        <v>39</v>
      </c>
      <c r="AB52" s="8">
        <v>26</v>
      </c>
      <c r="AC52" s="5">
        <f t="shared" si="6"/>
        <v>32.5</v>
      </c>
      <c r="AD52" s="4" t="s">
        <v>40</v>
      </c>
      <c r="AE52" s="7">
        <v>28</v>
      </c>
      <c r="AF52" s="8">
        <v>34</v>
      </c>
      <c r="AG52" s="5">
        <f t="shared" si="7"/>
        <v>31</v>
      </c>
      <c r="AH52" s="4" t="s">
        <v>40</v>
      </c>
      <c r="AI52" s="7">
        <v>50</v>
      </c>
      <c r="AJ52" s="8">
        <v>48</v>
      </c>
      <c r="AK52" s="5">
        <f t="shared" si="8"/>
        <v>49</v>
      </c>
      <c r="AL52" s="4" t="s">
        <v>40</v>
      </c>
      <c r="AM52" s="7">
        <v>36</v>
      </c>
      <c r="AN52" s="8">
        <v>23</v>
      </c>
      <c r="AO52" s="5">
        <f t="shared" si="9"/>
        <v>29.5</v>
      </c>
      <c r="AP52" s="4" t="s">
        <v>40</v>
      </c>
      <c r="AQ52" s="7">
        <v>34</v>
      </c>
      <c r="AR52" s="10">
        <v>34</v>
      </c>
      <c r="AS52" s="11">
        <f t="shared" si="10"/>
        <v>34</v>
      </c>
      <c r="AT52" s="4" t="s">
        <v>40</v>
      </c>
      <c r="AU52" s="7">
        <v>16</v>
      </c>
      <c r="AV52" s="8">
        <v>16</v>
      </c>
      <c r="AW52" s="6">
        <f t="shared" si="11"/>
        <v>16</v>
      </c>
    </row>
    <row r="53" spans="1:49" ht="24">
      <c r="A53" s="4" t="s">
        <v>41</v>
      </c>
      <c r="B53" s="4" t="s">
        <v>41</v>
      </c>
      <c r="C53" s="7">
        <v>410</v>
      </c>
      <c r="D53" s="8">
        <v>400</v>
      </c>
      <c r="E53" s="5">
        <f t="shared" si="0"/>
        <v>405</v>
      </c>
      <c r="F53" s="4" t="s">
        <v>41</v>
      </c>
      <c r="G53" s="7">
        <v>52</v>
      </c>
      <c r="H53" s="8">
        <v>79</v>
      </c>
      <c r="I53" s="15">
        <f t="shared" si="1"/>
        <v>65.5</v>
      </c>
      <c r="J53" s="4" t="s">
        <v>41</v>
      </c>
      <c r="K53" s="7">
        <v>79</v>
      </c>
      <c r="L53" s="8">
        <v>89</v>
      </c>
      <c r="M53" s="15">
        <f t="shared" si="2"/>
        <v>84</v>
      </c>
      <c r="N53" s="4" t="s">
        <v>41</v>
      </c>
      <c r="O53" s="7">
        <v>101</v>
      </c>
      <c r="P53" s="8">
        <v>121</v>
      </c>
      <c r="Q53" s="14">
        <f t="shared" si="3"/>
        <v>111</v>
      </c>
      <c r="R53" s="4" t="s">
        <v>41</v>
      </c>
      <c r="S53" s="7">
        <v>257</v>
      </c>
      <c r="T53" s="8">
        <v>316</v>
      </c>
      <c r="U53" s="14">
        <f t="shared" si="4"/>
        <v>286.5</v>
      </c>
      <c r="V53" s="4" t="s">
        <v>41</v>
      </c>
      <c r="W53" s="7">
        <v>103</v>
      </c>
      <c r="X53" s="8">
        <v>112</v>
      </c>
      <c r="Y53" s="14">
        <f t="shared" si="5"/>
        <v>107.5</v>
      </c>
      <c r="Z53" s="4" t="s">
        <v>41</v>
      </c>
      <c r="AA53" s="7">
        <v>1091</v>
      </c>
      <c r="AB53" s="8">
        <v>1292</v>
      </c>
      <c r="AC53" s="5">
        <f t="shared" si="6"/>
        <v>1191.5</v>
      </c>
      <c r="AD53" s="4" t="s">
        <v>41</v>
      </c>
      <c r="AE53" s="7">
        <v>4708</v>
      </c>
      <c r="AF53" s="8">
        <v>5631</v>
      </c>
      <c r="AG53" s="5">
        <f t="shared" si="7"/>
        <v>5169.5</v>
      </c>
      <c r="AH53" s="4" t="s">
        <v>41</v>
      </c>
      <c r="AI53" s="7">
        <v>14228</v>
      </c>
      <c r="AJ53" s="8">
        <v>14663</v>
      </c>
      <c r="AK53" s="5">
        <f t="shared" si="8"/>
        <v>14445.5</v>
      </c>
      <c r="AL53" s="4" t="s">
        <v>41</v>
      </c>
      <c r="AM53" s="7">
        <v>13000</v>
      </c>
      <c r="AN53" s="8">
        <v>13703</v>
      </c>
      <c r="AO53" s="5">
        <f t="shared" si="9"/>
        <v>13351.5</v>
      </c>
      <c r="AP53" s="4" t="s">
        <v>41</v>
      </c>
      <c r="AQ53" s="7">
        <v>5862</v>
      </c>
      <c r="AR53" s="10">
        <v>7348</v>
      </c>
      <c r="AS53" s="11">
        <f t="shared" si="10"/>
        <v>6605</v>
      </c>
      <c r="AT53" s="4" t="s">
        <v>41</v>
      </c>
      <c r="AU53" s="7">
        <v>1335</v>
      </c>
      <c r="AV53" s="8">
        <v>1296</v>
      </c>
      <c r="AW53" s="6">
        <f t="shared" si="11"/>
        <v>1315.5</v>
      </c>
    </row>
    <row r="54" spans="1:49">
      <c r="A54" s="4" t="s">
        <v>42</v>
      </c>
      <c r="B54" s="4" t="s">
        <v>42</v>
      </c>
      <c r="C54" s="7">
        <v>687</v>
      </c>
      <c r="D54" s="8">
        <v>718</v>
      </c>
      <c r="E54" s="5">
        <f t="shared" si="0"/>
        <v>702.5</v>
      </c>
      <c r="F54" s="4" t="s">
        <v>42</v>
      </c>
      <c r="G54" s="7">
        <v>373</v>
      </c>
      <c r="H54" s="8">
        <v>547</v>
      </c>
      <c r="I54" s="15">
        <f t="shared" si="1"/>
        <v>460</v>
      </c>
      <c r="J54" s="4" t="s">
        <v>42</v>
      </c>
      <c r="K54" s="7">
        <v>0</v>
      </c>
      <c r="L54" s="8">
        <v>642</v>
      </c>
      <c r="M54" s="15">
        <f t="shared" si="2"/>
        <v>321</v>
      </c>
      <c r="N54" s="4" t="s">
        <v>42</v>
      </c>
      <c r="O54" s="7">
        <v>666</v>
      </c>
      <c r="P54" s="8">
        <v>947</v>
      </c>
      <c r="Q54" s="14">
        <f t="shared" si="3"/>
        <v>806.5</v>
      </c>
      <c r="R54" s="4" t="s">
        <v>42</v>
      </c>
      <c r="S54" s="7">
        <v>1826</v>
      </c>
      <c r="T54" s="8">
        <v>3034</v>
      </c>
      <c r="U54" s="14">
        <f t="shared" si="4"/>
        <v>2430</v>
      </c>
      <c r="V54" s="4" t="s">
        <v>42</v>
      </c>
      <c r="W54" s="7">
        <v>0</v>
      </c>
      <c r="X54" s="8">
        <v>3608</v>
      </c>
      <c r="Y54" s="14">
        <f t="shared" si="5"/>
        <v>1804</v>
      </c>
      <c r="Z54" s="4" t="s">
        <v>42</v>
      </c>
      <c r="AA54" s="7">
        <v>11954</v>
      </c>
      <c r="AB54" s="8">
        <v>15069</v>
      </c>
      <c r="AC54" s="5">
        <f t="shared" si="6"/>
        <v>13511.5</v>
      </c>
      <c r="AD54" s="4" t="s">
        <v>42</v>
      </c>
      <c r="AE54" s="7">
        <v>35173</v>
      </c>
      <c r="AF54" s="8">
        <v>42707</v>
      </c>
      <c r="AG54" s="5">
        <f t="shared" si="7"/>
        <v>38940</v>
      </c>
      <c r="AH54" s="4" t="s">
        <v>42</v>
      </c>
      <c r="AI54" s="7">
        <v>61924</v>
      </c>
      <c r="AJ54" s="8">
        <v>61924</v>
      </c>
      <c r="AK54" s="5">
        <f t="shared" si="8"/>
        <v>61924</v>
      </c>
      <c r="AL54" s="4" t="s">
        <v>42</v>
      </c>
      <c r="AM54" s="7">
        <v>52048</v>
      </c>
      <c r="AN54" s="8">
        <v>48027</v>
      </c>
      <c r="AO54" s="5">
        <f t="shared" si="9"/>
        <v>50037.5</v>
      </c>
      <c r="AP54" s="4" t="s">
        <v>42</v>
      </c>
      <c r="AQ54" s="7">
        <v>20551</v>
      </c>
      <c r="AR54" s="10">
        <v>28548</v>
      </c>
      <c r="AS54" s="11">
        <f t="shared" si="10"/>
        <v>24549.5</v>
      </c>
      <c r="AT54" s="4" t="s">
        <v>42</v>
      </c>
      <c r="AU54" s="7">
        <v>4932</v>
      </c>
      <c r="AV54" s="8">
        <v>6799</v>
      </c>
      <c r="AW54" s="6">
        <f t="shared" si="11"/>
        <v>5865.5</v>
      </c>
    </row>
    <row r="55" spans="1:49">
      <c r="A55" s="4" t="s">
        <v>43</v>
      </c>
      <c r="B55" s="4" t="s">
        <v>43</v>
      </c>
      <c r="C55" s="7">
        <v>1855</v>
      </c>
      <c r="D55" s="8">
        <v>843</v>
      </c>
      <c r="E55" s="5">
        <f t="shared" si="0"/>
        <v>1349</v>
      </c>
      <c r="F55" s="4" t="s">
        <v>43</v>
      </c>
      <c r="G55" s="7">
        <v>137</v>
      </c>
      <c r="H55" s="8">
        <v>161</v>
      </c>
      <c r="I55" s="15">
        <f t="shared" si="1"/>
        <v>149</v>
      </c>
      <c r="J55" s="4" t="s">
        <v>43</v>
      </c>
      <c r="K55" s="7">
        <v>124</v>
      </c>
      <c r="L55" s="8">
        <v>179</v>
      </c>
      <c r="M55" s="15">
        <f t="shared" si="2"/>
        <v>151.5</v>
      </c>
      <c r="N55" s="4" t="s">
        <v>43</v>
      </c>
      <c r="O55" s="7">
        <v>268</v>
      </c>
      <c r="P55" s="8">
        <v>290</v>
      </c>
      <c r="Q55" s="14">
        <f t="shared" si="3"/>
        <v>279</v>
      </c>
      <c r="R55" s="4" t="s">
        <v>43</v>
      </c>
      <c r="S55" s="7">
        <v>3749</v>
      </c>
      <c r="T55" s="8">
        <v>3166</v>
      </c>
      <c r="U55" s="14">
        <f t="shared" si="4"/>
        <v>3457.5</v>
      </c>
      <c r="V55" s="4" t="s">
        <v>43</v>
      </c>
      <c r="W55" s="7">
        <v>2527</v>
      </c>
      <c r="X55" s="8">
        <v>2686</v>
      </c>
      <c r="Y55" s="14">
        <f t="shared" si="5"/>
        <v>2606.5</v>
      </c>
      <c r="Z55" s="4" t="s">
        <v>43</v>
      </c>
      <c r="AA55" s="7">
        <v>4213</v>
      </c>
      <c r="AB55" s="8">
        <v>4352</v>
      </c>
      <c r="AC55" s="5">
        <f t="shared" si="6"/>
        <v>4282.5</v>
      </c>
      <c r="AD55" s="4" t="s">
        <v>43</v>
      </c>
      <c r="AE55" s="7">
        <v>2851</v>
      </c>
      <c r="AF55" s="8">
        <v>3316</v>
      </c>
      <c r="AG55" s="5">
        <f t="shared" si="7"/>
        <v>3083.5</v>
      </c>
      <c r="AH55" s="4" t="s">
        <v>43</v>
      </c>
      <c r="AI55" s="7">
        <v>1860</v>
      </c>
      <c r="AJ55" s="8">
        <v>2483</v>
      </c>
      <c r="AK55" s="5">
        <f t="shared" si="8"/>
        <v>2171.5</v>
      </c>
      <c r="AL55" s="4" t="s">
        <v>43</v>
      </c>
      <c r="AM55" s="7">
        <v>2073</v>
      </c>
      <c r="AN55" s="8">
        <v>2427</v>
      </c>
      <c r="AO55" s="5">
        <f t="shared" si="9"/>
        <v>2250</v>
      </c>
      <c r="AP55" s="4" t="s">
        <v>43</v>
      </c>
      <c r="AQ55" s="7">
        <v>1943</v>
      </c>
      <c r="AR55" s="10">
        <v>2491</v>
      </c>
      <c r="AS55" s="11">
        <f t="shared" si="10"/>
        <v>2217</v>
      </c>
      <c r="AT55" s="4" t="s">
        <v>43</v>
      </c>
      <c r="AU55" s="7">
        <v>2645</v>
      </c>
      <c r="AV55" s="8">
        <v>2297</v>
      </c>
      <c r="AW55" s="6">
        <f t="shared" si="11"/>
        <v>2471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E1" workbookViewId="0">
      <selection activeCell="M1" sqref="M1:M1048576"/>
    </sheetView>
  </sheetViews>
  <sheetFormatPr baseColWidth="10" defaultRowHeight="15" x14ac:dyDescent="0"/>
  <cols>
    <col min="1" max="1" width="27" customWidth="1"/>
  </cols>
  <sheetData>
    <row r="1" spans="1:13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</row>
    <row r="2" spans="1:13">
      <c r="A2" s="4" t="s">
        <v>0</v>
      </c>
      <c r="B2" s="5">
        <v>0</v>
      </c>
      <c r="C2" s="15">
        <v>0</v>
      </c>
      <c r="D2" s="15">
        <v>0</v>
      </c>
      <c r="E2" s="14">
        <v>0</v>
      </c>
      <c r="F2" s="14">
        <v>0</v>
      </c>
      <c r="G2" s="14">
        <v>0</v>
      </c>
      <c r="H2" s="5">
        <v>45</v>
      </c>
      <c r="I2" s="5">
        <v>253.5</v>
      </c>
      <c r="J2" s="5">
        <v>325.5</v>
      </c>
      <c r="K2" s="5">
        <v>308.5</v>
      </c>
      <c r="L2" s="11">
        <v>217</v>
      </c>
      <c r="M2" s="6">
        <v>68</v>
      </c>
    </row>
    <row r="3" spans="1:13">
      <c r="A3" s="4" t="s">
        <v>1</v>
      </c>
      <c r="B3" s="5">
        <v>37</v>
      </c>
      <c r="C3" s="15">
        <v>6.5</v>
      </c>
      <c r="D3" s="15">
        <v>7.5</v>
      </c>
      <c r="E3" s="14">
        <v>12.5</v>
      </c>
      <c r="F3" s="14">
        <v>225</v>
      </c>
      <c r="G3" s="14">
        <v>187</v>
      </c>
      <c r="H3" s="5">
        <v>235.5</v>
      </c>
      <c r="I3" s="5">
        <v>117</v>
      </c>
      <c r="J3" s="5">
        <v>112.5</v>
      </c>
      <c r="K3" s="5">
        <v>102.5</v>
      </c>
      <c r="L3" s="11">
        <v>71</v>
      </c>
      <c r="M3" s="6">
        <v>98.5</v>
      </c>
    </row>
    <row r="4" spans="1:13">
      <c r="A4" s="4" t="s">
        <v>2</v>
      </c>
      <c r="B4" s="5">
        <v>15.5</v>
      </c>
      <c r="C4" s="15">
        <v>2.5</v>
      </c>
      <c r="D4" s="15">
        <v>0</v>
      </c>
      <c r="E4" s="14">
        <v>4</v>
      </c>
      <c r="F4" s="14">
        <v>59</v>
      </c>
      <c r="G4" s="14">
        <v>91.5</v>
      </c>
      <c r="H4" s="5">
        <v>252</v>
      </c>
      <c r="I4" s="5">
        <v>297</v>
      </c>
      <c r="J4" s="5">
        <v>196</v>
      </c>
      <c r="K4" s="5">
        <v>239</v>
      </c>
      <c r="L4" s="11">
        <v>149.5</v>
      </c>
      <c r="M4" s="6">
        <v>102.5</v>
      </c>
    </row>
    <row r="5" spans="1:13">
      <c r="A5" s="4" t="s">
        <v>3</v>
      </c>
      <c r="B5" s="5">
        <v>3151</v>
      </c>
      <c r="C5" s="15">
        <v>3368</v>
      </c>
      <c r="D5" s="15">
        <v>2401</v>
      </c>
      <c r="E5" s="14">
        <v>2291.5</v>
      </c>
      <c r="F5" s="14">
        <v>6948.5</v>
      </c>
      <c r="G5" s="14">
        <v>2377.5</v>
      </c>
      <c r="H5" s="5">
        <v>1692</v>
      </c>
      <c r="I5" s="5">
        <v>674</v>
      </c>
      <c r="J5" s="5">
        <v>721.5</v>
      </c>
      <c r="K5" s="5">
        <v>741.5</v>
      </c>
      <c r="L5" s="11">
        <v>861.5</v>
      </c>
      <c r="M5" s="6">
        <v>2095</v>
      </c>
    </row>
    <row r="6" spans="1:13">
      <c r="A6" s="1" t="s">
        <v>4</v>
      </c>
      <c r="B6" s="5">
        <v>0</v>
      </c>
      <c r="C6" s="15">
        <v>0</v>
      </c>
      <c r="D6" s="15">
        <v>0</v>
      </c>
      <c r="E6" s="14">
        <v>0</v>
      </c>
      <c r="F6" s="14">
        <v>0</v>
      </c>
      <c r="G6" s="14">
        <v>0</v>
      </c>
      <c r="H6" s="5">
        <v>0</v>
      </c>
      <c r="I6" s="5">
        <v>0</v>
      </c>
      <c r="J6" s="5">
        <v>0</v>
      </c>
      <c r="K6" s="5">
        <v>0</v>
      </c>
      <c r="L6" s="11">
        <v>0</v>
      </c>
      <c r="M6" s="6">
        <v>0</v>
      </c>
    </row>
    <row r="7" spans="1:13">
      <c r="A7" s="4" t="s">
        <v>5</v>
      </c>
      <c r="B7" s="5">
        <v>1.5</v>
      </c>
      <c r="C7" s="15">
        <v>1</v>
      </c>
      <c r="D7" s="15">
        <v>0</v>
      </c>
      <c r="E7" s="14">
        <v>0</v>
      </c>
      <c r="F7" s="14">
        <v>5</v>
      </c>
      <c r="G7" s="14">
        <v>62.5</v>
      </c>
      <c r="H7" s="5">
        <v>124</v>
      </c>
      <c r="I7" s="5">
        <v>152</v>
      </c>
      <c r="J7" s="5">
        <v>77</v>
      </c>
      <c r="K7" s="5">
        <v>142</v>
      </c>
      <c r="L7" s="11">
        <v>113</v>
      </c>
      <c r="M7" s="6">
        <v>33</v>
      </c>
    </row>
    <row r="8" spans="1:13">
      <c r="A8" s="4" t="s">
        <v>6</v>
      </c>
      <c r="B8" s="5">
        <v>44.5</v>
      </c>
      <c r="C8" s="15">
        <v>8.5</v>
      </c>
      <c r="D8" s="15">
        <v>8.5</v>
      </c>
      <c r="E8" s="14">
        <v>13</v>
      </c>
      <c r="F8" s="14">
        <v>53</v>
      </c>
      <c r="G8" s="14">
        <v>141.5</v>
      </c>
      <c r="H8" s="5">
        <v>348.5</v>
      </c>
      <c r="I8" s="5">
        <v>290</v>
      </c>
      <c r="J8" s="5">
        <v>268</v>
      </c>
      <c r="K8" s="5">
        <v>237</v>
      </c>
      <c r="L8" s="11">
        <v>222.5</v>
      </c>
      <c r="M8" s="6">
        <v>160</v>
      </c>
    </row>
    <row r="9" spans="1:13">
      <c r="A9" s="4" t="s">
        <v>7</v>
      </c>
      <c r="B9" s="5">
        <v>4021</v>
      </c>
      <c r="C9" s="15">
        <v>293</v>
      </c>
      <c r="D9" s="15">
        <v>77.5</v>
      </c>
      <c r="E9" s="14">
        <v>234.5</v>
      </c>
      <c r="F9" s="14">
        <v>6625</v>
      </c>
      <c r="G9" s="14">
        <v>10316</v>
      </c>
      <c r="H9" s="5">
        <v>12394.5</v>
      </c>
      <c r="I9" s="5">
        <v>8771</v>
      </c>
      <c r="J9" s="5">
        <v>6073.5</v>
      </c>
      <c r="K9" s="5">
        <v>5712</v>
      </c>
      <c r="L9" s="11">
        <v>9971</v>
      </c>
      <c r="M9" s="6">
        <v>11705.5</v>
      </c>
    </row>
    <row r="10" spans="1:13">
      <c r="A10" s="4" t="s">
        <v>8</v>
      </c>
      <c r="B10" s="5">
        <v>35.5</v>
      </c>
      <c r="C10" s="15">
        <v>15.5</v>
      </c>
      <c r="D10" s="15">
        <v>12</v>
      </c>
      <c r="E10" s="14">
        <v>17.5</v>
      </c>
      <c r="F10" s="14">
        <v>537</v>
      </c>
      <c r="G10" s="14">
        <v>514</v>
      </c>
      <c r="H10" s="5">
        <v>425</v>
      </c>
      <c r="I10" s="5">
        <v>180.5</v>
      </c>
      <c r="J10" s="5">
        <v>65</v>
      </c>
      <c r="K10" s="5">
        <v>91.5</v>
      </c>
      <c r="L10" s="11">
        <v>128.5</v>
      </c>
      <c r="M10" s="6">
        <v>309</v>
      </c>
    </row>
    <row r="11" spans="1:13">
      <c r="A11" s="4" t="s">
        <v>56</v>
      </c>
      <c r="B11" s="5">
        <v>10.5</v>
      </c>
      <c r="C11" s="15">
        <v>5.5</v>
      </c>
      <c r="D11" s="15">
        <v>10</v>
      </c>
      <c r="E11" s="14">
        <v>10</v>
      </c>
      <c r="F11" s="14">
        <v>34</v>
      </c>
      <c r="G11" s="14">
        <v>12</v>
      </c>
      <c r="H11" s="5">
        <v>16.5</v>
      </c>
      <c r="I11" s="5">
        <v>11.5</v>
      </c>
      <c r="J11" s="5">
        <v>16.5</v>
      </c>
      <c r="K11" s="5">
        <v>17</v>
      </c>
      <c r="L11" s="11">
        <v>4.5</v>
      </c>
      <c r="M11" s="6">
        <v>2.5</v>
      </c>
    </row>
    <row r="12" spans="1:13">
      <c r="A12" s="4" t="s">
        <v>57</v>
      </c>
      <c r="B12" s="5">
        <v>857</v>
      </c>
      <c r="C12" s="15">
        <v>502</v>
      </c>
      <c r="D12" s="15">
        <v>285.5</v>
      </c>
      <c r="E12" s="14">
        <v>345</v>
      </c>
      <c r="F12" s="14">
        <v>1541</v>
      </c>
      <c r="G12" s="14">
        <v>1678</v>
      </c>
      <c r="H12" s="5">
        <v>2371</v>
      </c>
      <c r="I12" s="5">
        <v>2846.5</v>
      </c>
      <c r="J12" s="5">
        <v>3925</v>
      </c>
      <c r="K12" s="5">
        <v>3467.5</v>
      </c>
      <c r="L12" s="11">
        <v>3407</v>
      </c>
      <c r="M12" s="6">
        <v>1644</v>
      </c>
    </row>
    <row r="13" spans="1:13">
      <c r="A13" s="4" t="s">
        <v>58</v>
      </c>
      <c r="B13" s="5">
        <v>74</v>
      </c>
      <c r="C13" s="15">
        <v>38</v>
      </c>
      <c r="D13" s="15">
        <v>27.5</v>
      </c>
      <c r="E13" s="14">
        <v>44.5</v>
      </c>
      <c r="F13" s="14">
        <v>45.5</v>
      </c>
      <c r="G13" s="14">
        <v>57</v>
      </c>
      <c r="H13" s="5">
        <v>51</v>
      </c>
      <c r="I13" s="5">
        <v>27.5</v>
      </c>
      <c r="J13" s="5">
        <v>14</v>
      </c>
      <c r="K13" s="5">
        <v>52</v>
      </c>
      <c r="L13" s="11">
        <v>14.5</v>
      </c>
      <c r="M13" s="6">
        <v>22</v>
      </c>
    </row>
    <row r="14" spans="1:13">
      <c r="A14" s="4" t="s">
        <v>9</v>
      </c>
      <c r="B14" s="5">
        <v>44.5</v>
      </c>
      <c r="C14" s="15">
        <v>125</v>
      </c>
      <c r="D14" s="15">
        <v>137</v>
      </c>
      <c r="E14" s="14">
        <v>129</v>
      </c>
      <c r="F14" s="14">
        <v>276.5</v>
      </c>
      <c r="G14" s="14">
        <v>157.5</v>
      </c>
      <c r="H14" s="5">
        <v>202.5</v>
      </c>
      <c r="I14" s="5">
        <v>222</v>
      </c>
      <c r="J14" s="5">
        <v>750.5</v>
      </c>
      <c r="K14" s="5">
        <v>613.5</v>
      </c>
      <c r="L14" s="11">
        <v>243</v>
      </c>
      <c r="M14" s="6">
        <v>114.5</v>
      </c>
    </row>
    <row r="15" spans="1:13">
      <c r="A15" s="1" t="s">
        <v>10</v>
      </c>
      <c r="B15" s="5">
        <v>0</v>
      </c>
      <c r="C15" s="15">
        <v>0</v>
      </c>
      <c r="D15" s="15">
        <v>0</v>
      </c>
      <c r="E15" s="14">
        <v>0</v>
      </c>
      <c r="F15" s="14">
        <v>0</v>
      </c>
      <c r="G15" s="14">
        <v>0</v>
      </c>
      <c r="H15" s="5">
        <v>0</v>
      </c>
      <c r="I15" s="5">
        <v>0</v>
      </c>
      <c r="J15" s="5">
        <v>0</v>
      </c>
      <c r="K15" s="5">
        <v>0</v>
      </c>
      <c r="L15" s="11">
        <v>0</v>
      </c>
      <c r="M15" s="6">
        <v>0</v>
      </c>
    </row>
    <row r="16" spans="1:13">
      <c r="A16" s="4" t="s">
        <v>11</v>
      </c>
      <c r="B16" s="5">
        <v>2</v>
      </c>
      <c r="C16" s="15">
        <v>3</v>
      </c>
      <c r="D16" s="15">
        <v>57</v>
      </c>
      <c r="E16" s="14">
        <v>133</v>
      </c>
      <c r="F16" s="14">
        <v>304</v>
      </c>
      <c r="G16" s="14">
        <v>1769</v>
      </c>
      <c r="H16" s="5">
        <v>13518</v>
      </c>
      <c r="I16" s="5">
        <v>12992.5</v>
      </c>
      <c r="J16" s="5">
        <v>2811</v>
      </c>
      <c r="K16" s="5">
        <v>1878.5</v>
      </c>
      <c r="L16" s="11">
        <v>535</v>
      </c>
      <c r="M16" s="6">
        <v>3</v>
      </c>
    </row>
    <row r="17" spans="1:13">
      <c r="A17" s="1" t="s">
        <v>12</v>
      </c>
      <c r="B17" s="5">
        <v>0</v>
      </c>
      <c r="C17" s="15">
        <v>0</v>
      </c>
      <c r="D17" s="15">
        <v>0</v>
      </c>
      <c r="E17" s="14">
        <v>0</v>
      </c>
      <c r="F17" s="14">
        <v>0</v>
      </c>
      <c r="G17" s="14">
        <v>0</v>
      </c>
      <c r="H17" s="5">
        <v>0</v>
      </c>
      <c r="I17" s="5">
        <v>0</v>
      </c>
      <c r="J17" s="5">
        <v>0</v>
      </c>
      <c r="K17" s="5">
        <v>0</v>
      </c>
      <c r="L17" s="11">
        <v>0</v>
      </c>
      <c r="M17" s="6">
        <v>0</v>
      </c>
    </row>
    <row r="18" spans="1:13">
      <c r="A18" s="4" t="s">
        <v>13</v>
      </c>
      <c r="B18" s="5">
        <v>466.5</v>
      </c>
      <c r="C18" s="15">
        <v>665.5</v>
      </c>
      <c r="D18" s="15">
        <v>2040</v>
      </c>
      <c r="E18" s="14">
        <v>2141</v>
      </c>
      <c r="F18" s="14">
        <v>2379</v>
      </c>
      <c r="G18" s="14">
        <v>416</v>
      </c>
      <c r="H18" s="5">
        <v>218</v>
      </c>
      <c r="I18" s="5">
        <v>80</v>
      </c>
      <c r="J18" s="5">
        <v>89.5</v>
      </c>
      <c r="K18" s="5">
        <v>73</v>
      </c>
      <c r="L18" s="11">
        <v>156</v>
      </c>
      <c r="M18" s="6">
        <v>293</v>
      </c>
    </row>
    <row r="19" spans="1:13">
      <c r="A19" s="4" t="s">
        <v>59</v>
      </c>
      <c r="B19" s="5">
        <v>0</v>
      </c>
      <c r="C19" s="15">
        <v>0</v>
      </c>
      <c r="D19" s="15">
        <v>0</v>
      </c>
      <c r="E19" s="14">
        <v>0</v>
      </c>
      <c r="F19" s="14">
        <v>7</v>
      </c>
      <c r="G19" s="14">
        <v>9</v>
      </c>
      <c r="H19" s="5">
        <v>12.5</v>
      </c>
      <c r="I19" s="5">
        <v>968</v>
      </c>
      <c r="J19" s="5">
        <v>2425</v>
      </c>
      <c r="K19" s="5">
        <v>3759</v>
      </c>
      <c r="L19" s="11">
        <v>639</v>
      </c>
      <c r="M19" s="6">
        <v>0</v>
      </c>
    </row>
    <row r="20" spans="1:13">
      <c r="A20" s="4" t="s">
        <v>14</v>
      </c>
      <c r="B20" s="5">
        <v>11</v>
      </c>
      <c r="C20" s="15">
        <v>22</v>
      </c>
      <c r="D20" s="15">
        <v>22</v>
      </c>
      <c r="E20" s="14">
        <v>22</v>
      </c>
      <c r="F20" s="14">
        <v>11</v>
      </c>
      <c r="G20" s="14">
        <v>18.5</v>
      </c>
      <c r="H20" s="5">
        <v>623.5</v>
      </c>
      <c r="I20" s="5">
        <v>1811.5</v>
      </c>
      <c r="J20" s="5">
        <v>1383</v>
      </c>
      <c r="K20" s="5">
        <v>1297.5</v>
      </c>
      <c r="L20" s="11">
        <v>950.5</v>
      </c>
      <c r="M20" s="6">
        <v>37</v>
      </c>
    </row>
    <row r="21" spans="1:13">
      <c r="A21" s="4" t="s">
        <v>15</v>
      </c>
      <c r="B21" s="5">
        <v>33.5</v>
      </c>
      <c r="C21" s="15">
        <v>19</v>
      </c>
      <c r="D21" s="15">
        <v>43.5</v>
      </c>
      <c r="E21" s="14">
        <v>57.5</v>
      </c>
      <c r="F21" s="14">
        <v>70</v>
      </c>
      <c r="G21" s="14">
        <v>34.5</v>
      </c>
      <c r="H21" s="5">
        <v>409</v>
      </c>
      <c r="I21" s="5">
        <v>2857.5</v>
      </c>
      <c r="J21" s="5">
        <v>9675</v>
      </c>
      <c r="K21" s="5">
        <v>12128</v>
      </c>
      <c r="L21" s="11">
        <v>5594</v>
      </c>
      <c r="M21" s="6">
        <v>408.5</v>
      </c>
    </row>
    <row r="22" spans="1:13">
      <c r="A22" s="4" t="s">
        <v>16</v>
      </c>
      <c r="B22" s="5">
        <v>18443</v>
      </c>
      <c r="C22" s="15">
        <v>6244.5</v>
      </c>
      <c r="D22" s="15">
        <v>6141.5</v>
      </c>
      <c r="E22" s="14">
        <v>6407</v>
      </c>
      <c r="F22" s="14">
        <v>23416.5</v>
      </c>
      <c r="G22" s="14">
        <v>29741</v>
      </c>
      <c r="H22" s="5">
        <v>30934</v>
      </c>
      <c r="I22" s="5">
        <v>18537.5</v>
      </c>
      <c r="J22" s="5">
        <v>15653.5</v>
      </c>
      <c r="K22" s="5">
        <v>28229.5</v>
      </c>
      <c r="L22" s="11">
        <v>15130.5</v>
      </c>
      <c r="M22" s="6">
        <v>29478</v>
      </c>
    </row>
    <row r="23" spans="1:13">
      <c r="A23" s="4" t="s">
        <v>17</v>
      </c>
      <c r="B23" s="5">
        <v>17.5</v>
      </c>
      <c r="C23" s="15">
        <v>0</v>
      </c>
      <c r="D23" s="15">
        <v>122.5</v>
      </c>
      <c r="E23" s="14">
        <v>51</v>
      </c>
      <c r="F23" s="14">
        <v>117</v>
      </c>
      <c r="G23" s="14">
        <v>125.5</v>
      </c>
      <c r="H23" s="5">
        <v>459</v>
      </c>
      <c r="I23" s="5">
        <v>3129.5</v>
      </c>
      <c r="J23" s="5">
        <v>10541</v>
      </c>
      <c r="K23" s="5">
        <v>11853</v>
      </c>
      <c r="L23" s="11">
        <v>5062.5</v>
      </c>
      <c r="M23" s="6">
        <v>189</v>
      </c>
    </row>
    <row r="24" spans="1:13">
      <c r="A24" s="4" t="s">
        <v>18</v>
      </c>
      <c r="B24" s="5">
        <v>71.5</v>
      </c>
      <c r="C24" s="15">
        <v>101</v>
      </c>
      <c r="D24" s="15">
        <v>33.5</v>
      </c>
      <c r="E24" s="14">
        <v>87</v>
      </c>
      <c r="F24" s="14">
        <v>64.5</v>
      </c>
      <c r="G24" s="14">
        <v>85</v>
      </c>
      <c r="H24" s="5">
        <v>35</v>
      </c>
      <c r="I24" s="5">
        <v>176</v>
      </c>
      <c r="J24" s="5">
        <v>108</v>
      </c>
      <c r="K24" s="5">
        <v>139.5</v>
      </c>
      <c r="L24" s="11">
        <v>49</v>
      </c>
      <c r="M24" s="6">
        <v>154</v>
      </c>
    </row>
    <row r="25" spans="1:13">
      <c r="A25" s="4" t="s">
        <v>19</v>
      </c>
      <c r="B25" s="5">
        <v>23.5</v>
      </c>
      <c r="C25" s="15">
        <v>4</v>
      </c>
      <c r="D25" s="15">
        <v>8.5</v>
      </c>
      <c r="E25" s="14">
        <v>14</v>
      </c>
      <c r="F25" s="14">
        <v>244.5</v>
      </c>
      <c r="G25" s="14">
        <v>205.5</v>
      </c>
      <c r="H25" s="5">
        <v>718</v>
      </c>
      <c r="I25" s="5">
        <v>708</v>
      </c>
      <c r="J25" s="5">
        <v>479.5</v>
      </c>
      <c r="K25" s="5">
        <v>580.5</v>
      </c>
      <c r="L25" s="11">
        <v>350</v>
      </c>
      <c r="M25" s="6">
        <v>242.5</v>
      </c>
    </row>
    <row r="26" spans="1:13">
      <c r="A26" s="4" t="s">
        <v>20</v>
      </c>
      <c r="B26" s="5">
        <v>3852</v>
      </c>
      <c r="C26" s="15">
        <v>2335.5</v>
      </c>
      <c r="D26" s="15">
        <v>1749</v>
      </c>
      <c r="E26" s="14">
        <v>1227</v>
      </c>
      <c r="F26" s="14">
        <v>10417</v>
      </c>
      <c r="G26" s="14">
        <v>13470.5</v>
      </c>
      <c r="H26" s="5">
        <v>13971.5</v>
      </c>
      <c r="I26" s="5">
        <v>11181.5</v>
      </c>
      <c r="J26" s="5">
        <v>8363</v>
      </c>
      <c r="K26" s="5">
        <v>7565</v>
      </c>
      <c r="L26" s="11">
        <v>6378</v>
      </c>
      <c r="M26" s="6">
        <v>10897.5</v>
      </c>
    </row>
    <row r="27" spans="1:13">
      <c r="A27" s="4" t="s">
        <v>21</v>
      </c>
      <c r="B27" s="5">
        <v>1129.5</v>
      </c>
      <c r="C27" s="15">
        <v>113</v>
      </c>
      <c r="D27" s="15">
        <v>106.5</v>
      </c>
      <c r="E27" s="14">
        <v>71</v>
      </c>
      <c r="F27" s="14">
        <v>464.5</v>
      </c>
      <c r="G27" s="14">
        <v>215.5</v>
      </c>
      <c r="H27" s="5">
        <v>288</v>
      </c>
      <c r="I27" s="5">
        <v>539</v>
      </c>
      <c r="J27" s="5">
        <v>130.5</v>
      </c>
      <c r="K27" s="5">
        <v>114</v>
      </c>
      <c r="L27" s="11">
        <v>83.5</v>
      </c>
      <c r="M27" s="6">
        <v>330.5</v>
      </c>
    </row>
    <row r="28" spans="1:13">
      <c r="A28" s="4" t="s">
        <v>22</v>
      </c>
      <c r="B28" s="5">
        <v>78.5</v>
      </c>
      <c r="C28" s="15">
        <v>71</v>
      </c>
      <c r="D28" s="15">
        <v>133</v>
      </c>
      <c r="E28" s="14">
        <v>139</v>
      </c>
      <c r="F28" s="14">
        <v>171.5</v>
      </c>
      <c r="G28" s="14">
        <v>107</v>
      </c>
      <c r="H28" s="5">
        <v>150</v>
      </c>
      <c r="I28" s="5">
        <v>105</v>
      </c>
      <c r="J28" s="5">
        <v>224</v>
      </c>
      <c r="K28" s="5">
        <v>178.5</v>
      </c>
      <c r="L28" s="11">
        <v>126</v>
      </c>
      <c r="M28" s="6">
        <v>150.5</v>
      </c>
    </row>
    <row r="29" spans="1:13">
      <c r="A29" s="4" t="s">
        <v>23</v>
      </c>
      <c r="B29" s="5">
        <v>474</v>
      </c>
      <c r="C29" s="15">
        <v>374.5</v>
      </c>
      <c r="D29" s="15">
        <v>448.5</v>
      </c>
      <c r="E29" s="14">
        <v>396.5</v>
      </c>
      <c r="F29" s="14">
        <v>439.5</v>
      </c>
      <c r="G29" s="14">
        <v>334</v>
      </c>
      <c r="H29" s="5">
        <v>385.5</v>
      </c>
      <c r="I29" s="5">
        <v>399.5</v>
      </c>
      <c r="J29" s="5">
        <v>428.5</v>
      </c>
      <c r="K29" s="5">
        <v>349.5</v>
      </c>
      <c r="L29" s="11">
        <v>310.5</v>
      </c>
      <c r="M29" s="6">
        <v>307</v>
      </c>
    </row>
    <row r="30" spans="1:13">
      <c r="A30" s="1" t="s">
        <v>24</v>
      </c>
      <c r="B30" s="5">
        <v>0</v>
      </c>
      <c r="C30" s="15">
        <v>0</v>
      </c>
      <c r="D30" s="15">
        <v>0</v>
      </c>
      <c r="E30" s="14">
        <v>0</v>
      </c>
      <c r="F30" s="14">
        <v>0</v>
      </c>
      <c r="G30" s="14">
        <v>0</v>
      </c>
      <c r="H30" s="5">
        <v>0</v>
      </c>
      <c r="I30" s="5">
        <v>0</v>
      </c>
      <c r="J30" s="5">
        <v>0</v>
      </c>
      <c r="K30" s="5">
        <v>0</v>
      </c>
      <c r="L30" s="11">
        <v>0</v>
      </c>
      <c r="M30" s="6">
        <v>0</v>
      </c>
    </row>
    <row r="31" spans="1:13">
      <c r="A31" s="4" t="s">
        <v>25</v>
      </c>
      <c r="B31" s="5">
        <v>0</v>
      </c>
      <c r="C31" s="15">
        <v>0</v>
      </c>
      <c r="D31" s="15">
        <v>0</v>
      </c>
      <c r="E31" s="14">
        <v>0</v>
      </c>
      <c r="F31" s="14">
        <v>0</v>
      </c>
      <c r="G31" s="14">
        <v>0</v>
      </c>
      <c r="H31" s="5">
        <v>537.5</v>
      </c>
      <c r="I31" s="5">
        <v>2189.5</v>
      </c>
      <c r="J31" s="5">
        <v>10303</v>
      </c>
      <c r="K31" s="5">
        <v>10762</v>
      </c>
      <c r="L31" s="11">
        <v>3143</v>
      </c>
      <c r="M31" s="6">
        <v>0</v>
      </c>
    </row>
    <row r="32" spans="1:13">
      <c r="A32" s="4" t="s">
        <v>26</v>
      </c>
      <c r="B32" s="5">
        <v>1547.5</v>
      </c>
      <c r="C32" s="15">
        <v>906.5</v>
      </c>
      <c r="D32" s="15">
        <v>1092</v>
      </c>
      <c r="E32" s="14">
        <v>1551</v>
      </c>
      <c r="F32" s="14">
        <v>2848</v>
      </c>
      <c r="G32" s="14">
        <v>1618</v>
      </c>
      <c r="H32" s="5">
        <v>888.5</v>
      </c>
      <c r="I32" s="5">
        <v>171</v>
      </c>
      <c r="J32" s="5">
        <v>50</v>
      </c>
      <c r="K32" s="5">
        <v>166.5</v>
      </c>
      <c r="L32" s="11">
        <v>159.5</v>
      </c>
      <c r="M32" s="6">
        <v>323</v>
      </c>
    </row>
    <row r="33" spans="1:13">
      <c r="A33" s="4" t="s">
        <v>27</v>
      </c>
      <c r="B33" s="5">
        <v>0</v>
      </c>
      <c r="C33" s="15">
        <v>0</v>
      </c>
      <c r="D33" s="15">
        <v>0</v>
      </c>
      <c r="E33" s="14">
        <v>0</v>
      </c>
      <c r="F33" s="14">
        <v>0</v>
      </c>
      <c r="G33" s="14">
        <v>0</v>
      </c>
      <c r="H33" s="5">
        <v>0</v>
      </c>
      <c r="I33" s="5">
        <v>129</v>
      </c>
      <c r="J33" s="5">
        <v>181</v>
      </c>
      <c r="K33" s="5">
        <v>143</v>
      </c>
      <c r="L33" s="11">
        <v>30</v>
      </c>
      <c r="M33" s="6">
        <v>0</v>
      </c>
    </row>
    <row r="34" spans="1:13">
      <c r="A34" s="4" t="s">
        <v>28</v>
      </c>
      <c r="B34" s="5">
        <v>1.5</v>
      </c>
      <c r="C34" s="15">
        <v>11</v>
      </c>
      <c r="D34" s="15">
        <v>7</v>
      </c>
      <c r="E34" s="14">
        <v>28.5</v>
      </c>
      <c r="F34" s="14">
        <v>33</v>
      </c>
      <c r="G34" s="14">
        <v>9.5</v>
      </c>
      <c r="H34" s="5">
        <v>12</v>
      </c>
      <c r="I34" s="5">
        <v>147.5</v>
      </c>
      <c r="J34" s="5">
        <v>143.5</v>
      </c>
      <c r="K34" s="5">
        <v>112</v>
      </c>
      <c r="L34" s="11">
        <v>4</v>
      </c>
      <c r="M34" s="6">
        <v>0</v>
      </c>
    </row>
    <row r="35" spans="1:13">
      <c r="A35" s="4" t="s">
        <v>29</v>
      </c>
      <c r="B35" s="5">
        <v>56.5</v>
      </c>
      <c r="C35" s="15">
        <v>1</v>
      </c>
      <c r="D35" s="15">
        <v>2</v>
      </c>
      <c r="E35" s="14">
        <v>3.5</v>
      </c>
      <c r="F35" s="14">
        <v>7</v>
      </c>
      <c r="G35" s="14">
        <v>24.5</v>
      </c>
      <c r="H35" s="5">
        <v>991.5</v>
      </c>
      <c r="I35" s="5">
        <v>3550.5</v>
      </c>
      <c r="J35" s="5">
        <v>4789</v>
      </c>
      <c r="K35" s="5">
        <v>2514</v>
      </c>
      <c r="L35" s="11">
        <v>1039.5</v>
      </c>
      <c r="M35" s="6">
        <v>228</v>
      </c>
    </row>
    <row r="36" spans="1:13">
      <c r="A36" s="4" t="s">
        <v>60</v>
      </c>
      <c r="B36" s="5">
        <v>750</v>
      </c>
      <c r="C36" s="15">
        <v>400</v>
      </c>
      <c r="D36" s="15">
        <v>0</v>
      </c>
      <c r="E36" s="14">
        <v>0</v>
      </c>
      <c r="F36" s="14">
        <v>0</v>
      </c>
      <c r="G36" s="14">
        <v>0</v>
      </c>
      <c r="H36" s="5">
        <v>0</v>
      </c>
      <c r="I36" s="5">
        <v>0</v>
      </c>
      <c r="J36" s="5">
        <v>0</v>
      </c>
      <c r="K36" s="5">
        <v>0</v>
      </c>
      <c r="L36" s="11">
        <v>0</v>
      </c>
      <c r="M36" s="6">
        <v>0</v>
      </c>
    </row>
    <row r="37" spans="1:13">
      <c r="A37" s="4" t="s">
        <v>61</v>
      </c>
      <c r="B37" s="5">
        <v>7</v>
      </c>
      <c r="C37" s="15">
        <v>8.5</v>
      </c>
      <c r="D37" s="15">
        <v>18</v>
      </c>
      <c r="E37" s="14">
        <v>20</v>
      </c>
      <c r="F37" s="14">
        <v>42</v>
      </c>
      <c r="G37" s="14">
        <v>28</v>
      </c>
      <c r="H37" s="5">
        <v>57</v>
      </c>
      <c r="I37" s="5">
        <v>347</v>
      </c>
      <c r="J37" s="5">
        <v>611</v>
      </c>
      <c r="K37" s="5">
        <v>589</v>
      </c>
      <c r="L37" s="11">
        <v>421</v>
      </c>
      <c r="M37" s="6">
        <v>27</v>
      </c>
    </row>
    <row r="38" spans="1:13">
      <c r="A38" s="4" t="s">
        <v>30</v>
      </c>
      <c r="B38" s="5">
        <v>59</v>
      </c>
      <c r="C38" s="15">
        <v>26.5</v>
      </c>
      <c r="D38" s="15">
        <v>68</v>
      </c>
      <c r="E38" s="14">
        <v>145.5</v>
      </c>
      <c r="F38" s="14">
        <v>128</v>
      </c>
      <c r="G38" s="14">
        <v>127.5</v>
      </c>
      <c r="H38" s="5">
        <v>721.5</v>
      </c>
      <c r="I38" s="5">
        <v>1108.5</v>
      </c>
      <c r="J38" s="5">
        <v>1810</v>
      </c>
      <c r="K38" s="5">
        <v>1691</v>
      </c>
      <c r="L38" s="11">
        <v>1168.5</v>
      </c>
      <c r="M38" s="6">
        <v>177.5</v>
      </c>
    </row>
    <row r="39" spans="1:13">
      <c r="A39" s="4" t="s">
        <v>31</v>
      </c>
      <c r="B39" s="5">
        <v>426</v>
      </c>
      <c r="C39" s="15">
        <v>240</v>
      </c>
      <c r="D39" s="15">
        <v>100.5</v>
      </c>
      <c r="E39" s="14">
        <v>84.5</v>
      </c>
      <c r="F39" s="14">
        <v>159</v>
      </c>
      <c r="G39" s="14">
        <v>125</v>
      </c>
      <c r="H39" s="5">
        <v>479.5</v>
      </c>
      <c r="I39" s="5">
        <v>605</v>
      </c>
      <c r="J39" s="5">
        <v>572</v>
      </c>
      <c r="K39" s="5">
        <v>525.5</v>
      </c>
      <c r="L39" s="11">
        <v>626.5</v>
      </c>
      <c r="M39" s="6">
        <v>723</v>
      </c>
    </row>
    <row r="40" spans="1:13">
      <c r="A40" s="1" t="s">
        <v>32</v>
      </c>
      <c r="B40" s="5">
        <v>0</v>
      </c>
      <c r="C40" s="15">
        <v>0</v>
      </c>
      <c r="D40" s="15">
        <v>0</v>
      </c>
      <c r="E40" s="14">
        <v>0</v>
      </c>
      <c r="F40" s="14">
        <v>0</v>
      </c>
      <c r="G40" s="14">
        <v>0</v>
      </c>
      <c r="H40" s="5">
        <v>0</v>
      </c>
      <c r="I40" s="5">
        <v>0</v>
      </c>
      <c r="J40" s="5">
        <v>0</v>
      </c>
      <c r="K40" s="5">
        <v>0</v>
      </c>
      <c r="L40" s="11">
        <v>0</v>
      </c>
      <c r="M40" s="6">
        <v>0</v>
      </c>
    </row>
    <row r="41" spans="1:13">
      <c r="A41" s="4" t="s">
        <v>33</v>
      </c>
      <c r="B41" s="5">
        <v>73.5</v>
      </c>
      <c r="C41" s="15">
        <v>276</v>
      </c>
      <c r="D41" s="15">
        <v>596.5</v>
      </c>
      <c r="E41" s="14">
        <v>644</v>
      </c>
      <c r="F41" s="14">
        <v>1068.5</v>
      </c>
      <c r="G41" s="14">
        <v>899</v>
      </c>
      <c r="H41" s="5">
        <v>2524.5</v>
      </c>
      <c r="I41" s="5">
        <v>5637.5</v>
      </c>
      <c r="J41" s="5">
        <v>13402</v>
      </c>
      <c r="K41" s="5">
        <v>12684</v>
      </c>
      <c r="L41" s="11">
        <v>7741</v>
      </c>
      <c r="M41" s="6">
        <v>561</v>
      </c>
    </row>
    <row r="42" spans="1:13">
      <c r="A42" s="4" t="s">
        <v>62</v>
      </c>
      <c r="B42" s="5">
        <v>27</v>
      </c>
      <c r="C42" s="15">
        <v>2.5</v>
      </c>
      <c r="D42" s="15">
        <v>18.5</v>
      </c>
      <c r="E42" s="14">
        <v>44.5</v>
      </c>
      <c r="F42" s="14">
        <v>91</v>
      </c>
      <c r="G42" s="14">
        <v>82.5</v>
      </c>
      <c r="H42" s="5">
        <v>796</v>
      </c>
      <c r="I42" s="5">
        <v>2466.5</v>
      </c>
      <c r="J42" s="5">
        <v>6742</v>
      </c>
      <c r="K42" s="5">
        <v>7929</v>
      </c>
      <c r="L42" s="11">
        <v>3837.5</v>
      </c>
      <c r="M42" s="6">
        <v>554.5</v>
      </c>
    </row>
    <row r="43" spans="1:13">
      <c r="A43" s="4" t="s">
        <v>34</v>
      </c>
      <c r="B43" s="5">
        <v>383</v>
      </c>
      <c r="C43" s="15">
        <v>286</v>
      </c>
      <c r="D43" s="15">
        <v>254.5</v>
      </c>
      <c r="E43" s="14">
        <v>462.5</v>
      </c>
      <c r="F43" s="14">
        <v>896.5</v>
      </c>
      <c r="G43" s="14">
        <v>1585.5</v>
      </c>
      <c r="H43" s="5">
        <v>4679</v>
      </c>
      <c r="I43" s="5">
        <v>10541</v>
      </c>
      <c r="J43" s="5">
        <v>21278.5</v>
      </c>
      <c r="K43" s="5">
        <v>22383</v>
      </c>
      <c r="L43" s="11">
        <v>14916</v>
      </c>
      <c r="M43" s="6">
        <v>461</v>
      </c>
    </row>
    <row r="44" spans="1:13">
      <c r="A44" s="4" t="s">
        <v>63</v>
      </c>
      <c r="B44" s="5">
        <v>17.5</v>
      </c>
      <c r="C44" s="15">
        <v>4.5</v>
      </c>
      <c r="D44" s="15">
        <v>6</v>
      </c>
      <c r="E44" s="14">
        <v>14</v>
      </c>
      <c r="F44" s="14">
        <v>41</v>
      </c>
      <c r="G44" s="14">
        <v>39</v>
      </c>
      <c r="H44" s="5">
        <v>50</v>
      </c>
      <c r="I44" s="5">
        <v>43</v>
      </c>
      <c r="J44" s="5">
        <v>40</v>
      </c>
      <c r="K44" s="5">
        <v>30</v>
      </c>
      <c r="L44" s="11">
        <v>21.5</v>
      </c>
      <c r="M44" s="6">
        <v>36</v>
      </c>
    </row>
    <row r="45" spans="1:13">
      <c r="A45" s="4" t="s">
        <v>35</v>
      </c>
      <c r="B45" s="5">
        <v>75</v>
      </c>
      <c r="C45" s="15">
        <v>30</v>
      </c>
      <c r="D45" s="15">
        <v>55.5</v>
      </c>
      <c r="E45" s="14">
        <v>29</v>
      </c>
      <c r="F45" s="14">
        <v>204.5</v>
      </c>
      <c r="G45" s="14">
        <v>169.5</v>
      </c>
      <c r="H45" s="5">
        <v>366.5</v>
      </c>
      <c r="I45" s="5">
        <v>616.5</v>
      </c>
      <c r="J45" s="5">
        <v>1004</v>
      </c>
      <c r="K45" s="5">
        <v>838.5</v>
      </c>
      <c r="L45" s="11">
        <v>428</v>
      </c>
      <c r="M45" s="6">
        <v>214</v>
      </c>
    </row>
    <row r="46" spans="1:13">
      <c r="A46" s="4" t="s">
        <v>36</v>
      </c>
      <c r="B46" s="5">
        <v>104</v>
      </c>
      <c r="C46" s="15">
        <v>89</v>
      </c>
      <c r="D46" s="15">
        <v>166</v>
      </c>
      <c r="E46" s="14">
        <v>142</v>
      </c>
      <c r="F46" s="14">
        <v>340</v>
      </c>
      <c r="G46" s="14">
        <v>210.5</v>
      </c>
      <c r="H46" s="5">
        <v>1268.5</v>
      </c>
      <c r="I46" s="5">
        <v>6441.5</v>
      </c>
      <c r="J46" s="5">
        <v>12963</v>
      </c>
      <c r="K46" s="5">
        <v>11813</v>
      </c>
      <c r="L46" s="11">
        <v>5485</v>
      </c>
      <c r="M46" s="6">
        <v>1214.5</v>
      </c>
    </row>
    <row r="47" spans="1:13">
      <c r="A47" s="4" t="s">
        <v>64</v>
      </c>
      <c r="B47" s="5">
        <v>121.5</v>
      </c>
      <c r="C47" s="15">
        <v>85</v>
      </c>
      <c r="D47" s="15">
        <v>105.5</v>
      </c>
      <c r="E47" s="14">
        <v>173</v>
      </c>
      <c r="F47" s="14">
        <v>469</v>
      </c>
      <c r="G47" s="14">
        <v>197</v>
      </c>
      <c r="H47" s="5">
        <v>120</v>
      </c>
      <c r="I47" s="5">
        <v>37</v>
      </c>
      <c r="J47" s="5">
        <v>16.5</v>
      </c>
      <c r="K47" s="5">
        <v>25</v>
      </c>
      <c r="L47" s="11">
        <v>93</v>
      </c>
      <c r="M47" s="6">
        <v>152</v>
      </c>
    </row>
    <row r="48" spans="1:13">
      <c r="A48" s="4" t="s">
        <v>37</v>
      </c>
      <c r="B48" s="5">
        <v>339</v>
      </c>
      <c r="C48" s="15">
        <v>149.5</v>
      </c>
      <c r="D48" s="15">
        <v>258</v>
      </c>
      <c r="E48" s="14">
        <v>434.5</v>
      </c>
      <c r="F48" s="14">
        <v>931.5</v>
      </c>
      <c r="G48" s="14">
        <v>1115.5</v>
      </c>
      <c r="H48" s="5">
        <v>1518.5</v>
      </c>
      <c r="I48" s="5">
        <v>6048</v>
      </c>
      <c r="J48" s="5">
        <v>6938</v>
      </c>
      <c r="K48" s="5">
        <v>9705.5</v>
      </c>
      <c r="L48" s="11">
        <v>2201</v>
      </c>
      <c r="M48" s="6">
        <v>1060.5</v>
      </c>
    </row>
    <row r="49" spans="1:13">
      <c r="A49" s="4" t="s">
        <v>38</v>
      </c>
      <c r="B49" s="5">
        <v>1584</v>
      </c>
      <c r="C49" s="15">
        <v>290.5</v>
      </c>
      <c r="D49" s="15">
        <v>195</v>
      </c>
      <c r="E49" s="14">
        <v>121.5</v>
      </c>
      <c r="F49" s="14">
        <v>1722.5</v>
      </c>
      <c r="G49" s="14">
        <v>3613</v>
      </c>
      <c r="H49" s="5">
        <v>8130</v>
      </c>
      <c r="I49" s="5">
        <v>9856.5</v>
      </c>
      <c r="J49" s="5">
        <v>5383</v>
      </c>
      <c r="K49" s="5">
        <v>3743.5</v>
      </c>
      <c r="L49" s="11">
        <v>4235</v>
      </c>
      <c r="M49" s="6">
        <v>3520</v>
      </c>
    </row>
    <row r="50" spans="1:13">
      <c r="A50" s="4" t="s">
        <v>39</v>
      </c>
      <c r="B50" s="5">
        <v>1</v>
      </c>
      <c r="C50" s="15">
        <v>2</v>
      </c>
      <c r="D50" s="15">
        <v>0</v>
      </c>
      <c r="E50" s="14">
        <v>0.5</v>
      </c>
      <c r="F50" s="14">
        <v>16.5</v>
      </c>
      <c r="G50" s="14">
        <v>17.5</v>
      </c>
      <c r="H50" s="5">
        <v>254</v>
      </c>
      <c r="I50" s="5">
        <v>95.5</v>
      </c>
      <c r="J50" s="5">
        <v>98.5</v>
      </c>
      <c r="K50" s="5">
        <v>95</v>
      </c>
      <c r="L50" s="11">
        <v>74</v>
      </c>
      <c r="M50" s="6">
        <v>33.5</v>
      </c>
    </row>
    <row r="51" spans="1:13">
      <c r="A51" s="4" t="s">
        <v>65</v>
      </c>
      <c r="B51" s="5">
        <v>128.5</v>
      </c>
      <c r="C51" s="15">
        <v>0</v>
      </c>
      <c r="D51" s="15">
        <v>4</v>
      </c>
      <c r="E51" s="14">
        <v>15</v>
      </c>
      <c r="F51" s="14">
        <v>10</v>
      </c>
      <c r="G51" s="14">
        <v>23.5</v>
      </c>
      <c r="H51" s="5">
        <v>4154.5</v>
      </c>
      <c r="I51" s="5">
        <v>8610</v>
      </c>
      <c r="J51" s="5">
        <v>12327</v>
      </c>
      <c r="K51" s="5">
        <v>11466.5</v>
      </c>
      <c r="L51" s="11">
        <v>3800.5</v>
      </c>
      <c r="M51" s="6">
        <v>602</v>
      </c>
    </row>
    <row r="52" spans="1:13">
      <c r="A52" s="4" t="s">
        <v>40</v>
      </c>
      <c r="B52" s="5">
        <v>1.5</v>
      </c>
      <c r="C52" s="15">
        <v>1</v>
      </c>
      <c r="D52" s="15">
        <v>0.5</v>
      </c>
      <c r="E52" s="14">
        <v>0</v>
      </c>
      <c r="F52" s="14">
        <v>2.5</v>
      </c>
      <c r="G52" s="14">
        <v>9.5</v>
      </c>
      <c r="H52" s="5">
        <v>32.5</v>
      </c>
      <c r="I52" s="5">
        <v>31</v>
      </c>
      <c r="J52" s="5">
        <v>49</v>
      </c>
      <c r="K52" s="5">
        <v>29.5</v>
      </c>
      <c r="L52" s="11">
        <v>34</v>
      </c>
      <c r="M52" s="6">
        <v>16</v>
      </c>
    </row>
    <row r="53" spans="1:13">
      <c r="A53" s="4" t="s">
        <v>41</v>
      </c>
      <c r="B53" s="5">
        <v>405</v>
      </c>
      <c r="C53" s="15">
        <v>65.5</v>
      </c>
      <c r="D53" s="15">
        <v>84</v>
      </c>
      <c r="E53" s="14">
        <v>111</v>
      </c>
      <c r="F53" s="14">
        <v>286.5</v>
      </c>
      <c r="G53" s="14">
        <v>107.5</v>
      </c>
      <c r="H53" s="5">
        <v>1191.5</v>
      </c>
      <c r="I53" s="5">
        <v>5169.5</v>
      </c>
      <c r="J53" s="5">
        <v>14445.5</v>
      </c>
      <c r="K53" s="5">
        <v>13351.5</v>
      </c>
      <c r="L53" s="11">
        <v>6605</v>
      </c>
      <c r="M53" s="6">
        <v>1315.5</v>
      </c>
    </row>
    <row r="54" spans="1:13">
      <c r="A54" s="4" t="s">
        <v>42</v>
      </c>
      <c r="B54" s="5">
        <v>702.5</v>
      </c>
      <c r="C54" s="15">
        <v>460</v>
      </c>
      <c r="D54" s="15">
        <v>321</v>
      </c>
      <c r="E54" s="14">
        <v>806.5</v>
      </c>
      <c r="F54" s="14">
        <v>2430</v>
      </c>
      <c r="G54" s="14">
        <v>1804</v>
      </c>
      <c r="H54" s="5">
        <v>13511.5</v>
      </c>
      <c r="I54" s="5">
        <v>38940</v>
      </c>
      <c r="J54" s="5">
        <v>61924</v>
      </c>
      <c r="K54" s="5">
        <v>50037.5</v>
      </c>
      <c r="L54" s="11">
        <v>24549.5</v>
      </c>
      <c r="M54" s="6">
        <v>5865.5</v>
      </c>
    </row>
    <row r="55" spans="1:13">
      <c r="A55" s="4" t="s">
        <v>43</v>
      </c>
      <c r="B55" s="5">
        <v>1349</v>
      </c>
      <c r="C55" s="15">
        <v>149</v>
      </c>
      <c r="D55" s="15">
        <v>151.5</v>
      </c>
      <c r="E55" s="14">
        <v>279</v>
      </c>
      <c r="F55" s="14">
        <v>3457.5</v>
      </c>
      <c r="G55" s="14">
        <v>2606.5</v>
      </c>
      <c r="H55" s="5">
        <v>4282.5</v>
      </c>
      <c r="I55" s="5">
        <v>3083.5</v>
      </c>
      <c r="J55" s="5">
        <v>2171.5</v>
      </c>
      <c r="K55" s="5">
        <v>2250</v>
      </c>
      <c r="L55" s="11">
        <v>2217</v>
      </c>
      <c r="M55" s="6">
        <v>2471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campers</vt:lpstr>
      <vt:lpstr>total</vt:lpstr>
      <vt:lpstr>RV</vt:lpstr>
      <vt:lpstr>Tent</vt:lpstr>
      <vt:lpstr>backpack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Huan</cp:lastModifiedBy>
  <dcterms:created xsi:type="dcterms:W3CDTF">2015-11-17T02:59:21Z</dcterms:created>
  <dcterms:modified xsi:type="dcterms:W3CDTF">2015-11-17T04:21:51Z</dcterms:modified>
</cp:coreProperties>
</file>