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250092\Downloads\"/>
    </mc:Choice>
  </mc:AlternateContent>
  <xr:revisionPtr revIDLastSave="0" documentId="13_ncr:1_{A361B4E5-3AE6-48E8-9757-C612A0E47FC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ésultat attendu" sheetId="1" r:id="rId1"/>
    <sheet name="Données brutes" sheetId="2" r:id="rId2"/>
    <sheet name="Objectif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2" l="1"/>
  <c r="F26" i="2"/>
  <c r="F29" i="2"/>
  <c r="F28" i="2"/>
  <c r="F23" i="2"/>
  <c r="F12" i="2"/>
  <c r="F15" i="2"/>
  <c r="F13" i="2"/>
  <c r="F14" i="2"/>
  <c r="F13" i="1" l="1"/>
  <c r="F14" i="1"/>
  <c r="F15" i="1"/>
  <c r="F12" i="1"/>
  <c r="F23" i="1" l="1"/>
  <c r="F26" i="1" s="1"/>
  <c r="F28" i="1" l="1"/>
  <c r="F29" i="1"/>
  <c r="F31" i="1"/>
</calcChain>
</file>

<file path=xl/sharedStrings.xml><?xml version="1.0" encoding="utf-8"?>
<sst xmlns="http://schemas.openxmlformats.org/spreadsheetml/2006/main" count="103" uniqueCount="36">
  <si>
    <t>Compagnie X</t>
  </si>
  <si>
    <t>No</t>
  </si>
  <si>
    <t>Description</t>
  </si>
  <si>
    <t>Quantité</t>
  </si>
  <si>
    <t>Prix unitaire</t>
  </si>
  <si>
    <t>Total</t>
  </si>
  <si>
    <t>-</t>
  </si>
  <si>
    <t xml:space="preserve"> -</t>
  </si>
  <si>
    <t xml:space="preserve"> -    </t>
  </si>
  <si>
    <t>Service d'analyse et d'identification du problème.</t>
  </si>
  <si>
    <t>Installation et configuration du matériel.</t>
  </si>
  <si>
    <t>BUFFALO DriveStation Duo 6TB Black External Hard Drive HD-WL6TU3R1.</t>
  </si>
  <si>
    <t>Conception, développement et installation du système WARP-Z</t>
  </si>
  <si>
    <t>Sous-total</t>
  </si>
  <si>
    <t>Rabais</t>
  </si>
  <si>
    <t>TPS</t>
  </si>
  <si>
    <t>TVQ</t>
  </si>
  <si>
    <t xml:space="preserve">Total </t>
  </si>
  <si>
    <t>Facture  -  W458</t>
  </si>
  <si>
    <t>Identification du client</t>
  </si>
  <si>
    <t>Aérius Inc.</t>
  </si>
  <si>
    <t>Laval, QC, Canada</t>
  </si>
  <si>
    <t>1664 Boulevard des Laurentides</t>
  </si>
  <si>
    <t>H7M 2P4</t>
  </si>
  <si>
    <t xml:space="preserve">   Compagnie X</t>
  </si>
  <si>
    <t>Objectifs de cet exercice</t>
  </si>
  <si>
    <t>Mise en forme manuelle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</si>
  <si>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</si>
  <si>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</si>
  <si>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</si>
  <si>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</si>
  <si>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</si>
  <si>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</si>
  <si>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</si>
  <si>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Références relatives</t>
  </si>
  <si>
    <t>Opérateurs de base (addition, soustraction, multiplication, pourcentage et parenthésage)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</si>
</sst>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* #,##0.00_)\ &quot;$&quot;_ ;_ * \(#,##0.00\)\ &quot;$&quot;_ ;_ * &quot;-&quot;??_)\ &quot;$&quot;_ ;_ @_ "/>
    <numFmt numFmtId="164" formatCode="#,##0.00\ &quot;$&quot;"/>
    <numFmt numFmtId="165" formatCode="0.000%"/>
    <numFmt numFmtId="167" formatCode="_ * #,##0.00_)\ [$$-C0C]_ ;_ * \(#,##0.00\)\ [$$-C0C]_ ;_ * &quot;-&quot;??_)\ [$$-C0C]_ ;_ @_ "/>
    <numFmt numFmtId="169" formatCode="0.000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i/>
      <sz val="8"/>
      <color theme="2" tint="-0.249977111117893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2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2"/>
      <name val="Arial Black"/>
      <family val="2"/>
    </font>
    <font>
      <sz val="8"/>
      <color theme="2"/>
      <name val="Calibri"/>
      <family val="2"/>
      <scheme val="minor"/>
    </font>
    <font>
      <b/>
      <i/>
      <sz val="10"/>
      <color theme="2" tint="-0.499984740745262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2" tint="-0.749992370372631"/>
      <name val="Calibri"/>
      <family val="2"/>
      <scheme val="minor"/>
    </font>
    <font>
      <sz val="9"/>
      <color rgb="FF333333"/>
      <name val="Arial"/>
      <family val="2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8"/>
      <color theme="2" tint="-0.24997711111789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theme="2" tint="-0.89996032593768116"/>
      </top>
      <bottom style="medium">
        <color theme="2" tint="-0.89996032593768116"/>
      </bottom>
      <diagonal/>
    </border>
    <border>
      <left/>
      <right/>
      <top style="medium">
        <color theme="2" tint="-0.89996032593768116"/>
      </top>
      <bottom style="thin">
        <color theme="2" tint="-0.24994659260841701"/>
      </bottom>
      <diagonal/>
    </border>
    <border>
      <left/>
      <right/>
      <top style="medium">
        <color theme="2" tint="-0.89996032593768116"/>
      </top>
      <bottom style="thin">
        <color theme="0"/>
      </bottom>
      <diagonal/>
    </border>
    <border>
      <left/>
      <right/>
      <top style="thin">
        <color theme="2" tint="-0.24994659260841701"/>
      </top>
      <bottom style="medium">
        <color theme="2" tint="-0.89996032593768116"/>
      </bottom>
      <diagonal/>
    </border>
    <border>
      <left/>
      <right/>
      <top style="thin">
        <color theme="0"/>
      </top>
      <bottom style="medium">
        <color theme="2" tint="-0.89996032593768116"/>
      </bottom>
      <diagonal/>
    </border>
    <border>
      <left/>
      <right/>
      <top/>
      <bottom style="medium">
        <color theme="2" tint="-0.89996032593768116"/>
      </bottom>
      <diagonal/>
    </border>
    <border>
      <left/>
      <right/>
      <top style="thin">
        <color theme="2" tint="-0.749961851863155"/>
      </top>
      <bottom style="thin">
        <color theme="2" tint="-0.749961851863155"/>
      </bottom>
      <diagonal/>
    </border>
    <border>
      <left/>
      <right/>
      <top style="thin">
        <color theme="2" tint="-0.89996032593768116"/>
      </top>
      <bottom/>
      <diagonal/>
    </border>
    <border>
      <left/>
      <right/>
      <top/>
      <bottom style="thin">
        <color theme="2" tint="-0.89996032593768116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theme="2" tint="-9.9948118533890809E-2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17" fillId="0" borderId="0" xfId="0" applyFont="1"/>
    <xf numFmtId="0" fontId="2" fillId="0" borderId="0" xfId="0" applyFont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12" fillId="7" borderId="0" xfId="0" applyFont="1" applyFill="1" applyProtection="1">
      <protection hidden="1"/>
    </xf>
    <xf numFmtId="0" fontId="13" fillId="7" borderId="0" xfId="0" applyFont="1" applyFill="1" applyProtection="1">
      <protection hidden="1"/>
    </xf>
    <xf numFmtId="0" fontId="13" fillId="7" borderId="0" xfId="0" applyFont="1" applyFill="1" applyAlignment="1" applyProtection="1">
      <alignment horizontal="center"/>
      <protection hidden="1"/>
    </xf>
    <xf numFmtId="0" fontId="14" fillId="0" borderId="0" xfId="0" applyFont="1" applyFill="1" applyBorder="1" applyAlignment="1" applyProtection="1">
      <alignment horizontal="right"/>
      <protection hidden="1"/>
    </xf>
    <xf numFmtId="0" fontId="15" fillId="0" borderId="0" xfId="0" applyFont="1" applyFill="1" applyBorder="1" applyAlignment="1" applyProtection="1">
      <alignment horizontal="left"/>
      <protection hidden="1"/>
    </xf>
    <xf numFmtId="0" fontId="10" fillId="3" borderId="8" xfId="0" applyFont="1" applyFill="1" applyBorder="1" applyAlignment="1" applyProtection="1">
      <alignment horizontal="right"/>
      <protection hidden="1"/>
    </xf>
    <xf numFmtId="0" fontId="15" fillId="3" borderId="8" xfId="0" applyFont="1" applyFill="1" applyBorder="1" applyAlignment="1" applyProtection="1">
      <alignment horizontal="left"/>
      <protection hidden="1"/>
    </xf>
    <xf numFmtId="0" fontId="16" fillId="3" borderId="8" xfId="0" applyFont="1" applyFill="1" applyBorder="1" applyAlignment="1" applyProtection="1">
      <alignment horizontal="left"/>
      <protection hidden="1"/>
    </xf>
    <xf numFmtId="0" fontId="10" fillId="3" borderId="0" xfId="0" applyFont="1" applyFill="1" applyBorder="1" applyAlignment="1" applyProtection="1">
      <alignment horizontal="right"/>
      <protection hidden="1"/>
    </xf>
    <xf numFmtId="0" fontId="16" fillId="3" borderId="0" xfId="0" applyFont="1" applyFill="1" applyBorder="1" applyAlignment="1" applyProtection="1">
      <alignment horizontal="left"/>
      <protection hidden="1"/>
    </xf>
    <xf numFmtId="0" fontId="10" fillId="3" borderId="9" xfId="0" applyFont="1" applyFill="1" applyBorder="1" applyAlignment="1" applyProtection="1">
      <alignment horizontal="right"/>
      <protection hidden="1"/>
    </xf>
    <xf numFmtId="0" fontId="16" fillId="3" borderId="9" xfId="0" applyFont="1" applyFill="1" applyBorder="1" applyAlignment="1" applyProtection="1">
      <alignment horizontal="left"/>
      <protection hidden="1"/>
    </xf>
    <xf numFmtId="0" fontId="8" fillId="4" borderId="1" xfId="0" applyFont="1" applyFill="1" applyBorder="1" applyAlignment="1" applyProtection="1">
      <alignment horizontal="center"/>
      <protection hidden="1"/>
    </xf>
    <xf numFmtId="0" fontId="8" fillId="4" borderId="1" xfId="0" applyFont="1" applyFill="1" applyBorder="1" applyProtection="1">
      <protection hidden="1"/>
    </xf>
    <xf numFmtId="0" fontId="8" fillId="4" borderId="1" xfId="0" applyFont="1" applyFill="1" applyBorder="1" applyAlignment="1" applyProtection="1">
      <alignment horizontal="right"/>
      <protection hidden="1"/>
    </xf>
    <xf numFmtId="0" fontId="6" fillId="3" borderId="0" xfId="0" applyFont="1" applyFill="1" applyAlignment="1" applyProtection="1">
      <alignment horizontal="center"/>
      <protection hidden="1"/>
    </xf>
    <xf numFmtId="0" fontId="2" fillId="3" borderId="0" xfId="0" applyFont="1" applyFill="1" applyProtection="1">
      <protection hidden="1"/>
    </xf>
    <xf numFmtId="0" fontId="2" fillId="3" borderId="0" xfId="0" applyFont="1" applyFill="1" applyAlignment="1" applyProtection="1">
      <alignment horizontal="center"/>
      <protection hidden="1"/>
    </xf>
    <xf numFmtId="164" fontId="2" fillId="3" borderId="0" xfId="1" applyNumberFormat="1" applyFont="1" applyFill="1" applyProtection="1">
      <protection hidden="1"/>
    </xf>
    <xf numFmtId="164" fontId="2" fillId="3" borderId="0" xfId="0" applyNumberFormat="1" applyFont="1" applyFill="1" applyProtection="1">
      <protection hidden="1"/>
    </xf>
    <xf numFmtId="0" fontId="17" fillId="0" borderId="0" xfId="0" applyFont="1" applyProtection="1"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2" fillId="2" borderId="0" xfId="0" applyFont="1" applyFill="1" applyProtection="1">
      <protection hidden="1"/>
    </xf>
    <xf numFmtId="0" fontId="2" fillId="2" borderId="0" xfId="0" applyFont="1" applyFill="1" applyAlignment="1" applyProtection="1">
      <alignment horizontal="center"/>
      <protection hidden="1"/>
    </xf>
    <xf numFmtId="164" fontId="2" fillId="2" borderId="0" xfId="1" applyNumberFormat="1" applyFont="1" applyFill="1" applyProtection="1">
      <protection hidden="1"/>
    </xf>
    <xf numFmtId="164" fontId="2" fillId="2" borderId="0" xfId="0" applyNumberFormat="1" applyFont="1" applyFill="1" applyProtection="1">
      <protection hidden="1"/>
    </xf>
    <xf numFmtId="0" fontId="6" fillId="6" borderId="0" xfId="0" applyFont="1" applyFill="1" applyAlignment="1" applyProtection="1">
      <alignment horizontal="center"/>
      <protection hidden="1"/>
    </xf>
    <xf numFmtId="0" fontId="7" fillId="6" borderId="0" xfId="0" quotePrefix="1" applyFont="1" applyFill="1" applyProtection="1">
      <protection hidden="1"/>
    </xf>
    <xf numFmtId="0" fontId="7" fillId="6" borderId="0" xfId="0" quotePrefix="1" applyFont="1" applyFill="1" applyAlignment="1" applyProtection="1">
      <alignment horizontal="center"/>
      <protection hidden="1"/>
    </xf>
    <xf numFmtId="0" fontId="7" fillId="6" borderId="0" xfId="0" quotePrefix="1" applyFont="1" applyFill="1" applyAlignment="1" applyProtection="1">
      <alignment horizontal="right"/>
      <protection hidden="1"/>
    </xf>
    <xf numFmtId="0" fontId="6" fillId="5" borderId="0" xfId="0" applyFont="1" applyFill="1" applyAlignment="1" applyProtection="1">
      <alignment horizontal="center"/>
      <protection hidden="1"/>
    </xf>
    <xf numFmtId="0" fontId="7" fillId="5" borderId="0" xfId="0" quotePrefix="1" applyFont="1" applyFill="1" applyProtection="1">
      <protection hidden="1"/>
    </xf>
    <xf numFmtId="0" fontId="7" fillId="5" borderId="0" xfId="0" quotePrefix="1" applyFont="1" applyFill="1" applyAlignment="1" applyProtection="1">
      <alignment horizontal="center"/>
      <protection hidden="1"/>
    </xf>
    <xf numFmtId="0" fontId="7" fillId="5" borderId="0" xfId="0" quotePrefix="1" applyFont="1" applyFill="1" applyAlignment="1" applyProtection="1">
      <alignment horizontal="right"/>
      <protection hidden="1"/>
    </xf>
    <xf numFmtId="0" fontId="6" fillId="5" borderId="6" xfId="0" applyFont="1" applyFill="1" applyBorder="1" applyAlignment="1" applyProtection="1">
      <alignment horizontal="center"/>
      <protection hidden="1"/>
    </xf>
    <xf numFmtId="0" fontId="7" fillId="5" borderId="6" xfId="0" quotePrefix="1" applyFont="1" applyFill="1" applyBorder="1" applyProtection="1">
      <protection hidden="1"/>
    </xf>
    <xf numFmtId="0" fontId="7" fillId="5" borderId="6" xfId="0" quotePrefix="1" applyFont="1" applyFill="1" applyBorder="1" applyAlignment="1" applyProtection="1">
      <alignment horizontal="center"/>
      <protection hidden="1"/>
    </xf>
    <xf numFmtId="0" fontId="7" fillId="5" borderId="6" xfId="0" quotePrefix="1" applyFont="1" applyFill="1" applyBorder="1" applyAlignment="1" applyProtection="1">
      <alignment horizontal="right"/>
      <protection hidden="1"/>
    </xf>
    <xf numFmtId="0" fontId="4" fillId="4" borderId="1" xfId="0" applyFont="1" applyFill="1" applyBorder="1" applyProtection="1">
      <protection hidden="1"/>
    </xf>
    <xf numFmtId="0" fontId="2" fillId="4" borderId="1" xfId="0" applyFont="1" applyFill="1" applyBorder="1" applyProtection="1">
      <protection hidden="1"/>
    </xf>
    <xf numFmtId="164" fontId="2" fillId="3" borderId="1" xfId="0" applyNumberFormat="1" applyFont="1" applyFill="1" applyBorder="1" applyProtection="1">
      <protection hidden="1"/>
    </xf>
    <xf numFmtId="0" fontId="4" fillId="0" borderId="0" xfId="0" applyFont="1" applyProtection="1">
      <protection hidden="1"/>
    </xf>
    <xf numFmtId="0" fontId="4" fillId="4" borderId="2" xfId="0" applyFont="1" applyFill="1" applyBorder="1" applyProtection="1">
      <protection hidden="1"/>
    </xf>
    <xf numFmtId="0" fontId="2" fillId="4" borderId="2" xfId="0" applyFont="1" applyFill="1" applyBorder="1" applyProtection="1">
      <protection hidden="1"/>
    </xf>
    <xf numFmtId="164" fontId="2" fillId="3" borderId="3" xfId="1" applyNumberFormat="1" applyFont="1" applyFill="1" applyBorder="1" applyProtection="1">
      <protection hidden="1"/>
    </xf>
    <xf numFmtId="0" fontId="4" fillId="4" borderId="4" xfId="0" applyFont="1" applyFill="1" applyBorder="1" applyProtection="1">
      <protection hidden="1"/>
    </xf>
    <xf numFmtId="0" fontId="2" fillId="4" borderId="4" xfId="0" applyFont="1" applyFill="1" applyBorder="1" applyProtection="1">
      <protection hidden="1"/>
    </xf>
    <xf numFmtId="164" fontId="2" fillId="3" borderId="5" xfId="0" applyNumberFormat="1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4" fillId="4" borderId="2" xfId="0" applyFont="1" applyFill="1" applyBorder="1" applyAlignment="1" applyProtection="1">
      <alignment horizontal="left"/>
      <protection hidden="1"/>
    </xf>
    <xf numFmtId="165" fontId="5" fillId="4" borderId="2" xfId="0" applyNumberFormat="1" applyFont="1" applyFill="1" applyBorder="1" applyProtection="1">
      <protection hidden="1"/>
    </xf>
    <xf numFmtId="164" fontId="2" fillId="3" borderId="3" xfId="0" applyNumberFormat="1" applyFont="1" applyFill="1" applyBorder="1" applyProtection="1">
      <protection hidden="1"/>
    </xf>
    <xf numFmtId="0" fontId="4" fillId="4" borderId="4" xfId="0" applyFont="1" applyFill="1" applyBorder="1" applyAlignment="1" applyProtection="1">
      <alignment horizontal="left"/>
      <protection hidden="1"/>
    </xf>
    <xf numFmtId="165" fontId="5" fillId="4" borderId="4" xfId="0" applyNumberFormat="1" applyFont="1" applyFill="1" applyBorder="1" applyProtection="1">
      <protection hidden="1"/>
    </xf>
    <xf numFmtId="164" fontId="2" fillId="3" borderId="5" xfId="1" applyNumberFormat="1" applyFont="1" applyFill="1" applyBorder="1" applyProtection="1">
      <protection hidden="1"/>
    </xf>
    <xf numFmtId="0" fontId="8" fillId="4" borderId="1" xfId="0" applyFont="1" applyFill="1" applyBorder="1" applyAlignment="1" applyProtection="1">
      <alignment horizontal="left"/>
      <protection hidden="1"/>
    </xf>
    <xf numFmtId="0" fontId="3" fillId="4" borderId="1" xfId="0" applyFont="1" applyFill="1" applyBorder="1" applyProtection="1">
      <protection hidden="1"/>
    </xf>
    <xf numFmtId="164" fontId="11" fillId="3" borderId="1" xfId="0" applyNumberFormat="1" applyFont="1" applyFill="1" applyBorder="1" applyProtection="1">
      <protection hidden="1"/>
    </xf>
    <xf numFmtId="0" fontId="9" fillId="0" borderId="0" xfId="0" applyNumberFormat="1" applyFont="1" applyFill="1" applyBorder="1" applyAlignment="1">
      <alignment horizontal="left"/>
    </xf>
    <xf numFmtId="0" fontId="9" fillId="0" borderId="0" xfId="0" applyNumberFormat="1" applyFont="1" applyFill="1" applyBorder="1" applyAlignment="1"/>
    <xf numFmtId="0" fontId="2" fillId="0" borderId="0" xfId="0" applyFont="1" applyAlignment="1" applyProtection="1">
      <alignment horizontal="left" vertical="center"/>
      <protection hidden="1"/>
    </xf>
    <xf numFmtId="0" fontId="2" fillId="10" borderId="10" xfId="0" applyFont="1" applyFill="1" applyBorder="1" applyProtection="1">
      <protection hidden="1"/>
    </xf>
    <xf numFmtId="0" fontId="2" fillId="11" borderId="0" xfId="0" applyFont="1" applyFill="1" applyBorder="1" applyProtection="1">
      <protection hidden="1"/>
    </xf>
    <xf numFmtId="0" fontId="2" fillId="10" borderId="0" xfId="0" applyFont="1" applyFill="1" applyBorder="1" applyProtection="1">
      <protection hidden="1"/>
    </xf>
    <xf numFmtId="0" fontId="2" fillId="10" borderId="11" xfId="0" applyFont="1" applyFill="1" applyBorder="1" applyProtection="1">
      <protection hidden="1"/>
    </xf>
    <xf numFmtId="0" fontId="19" fillId="10" borderId="10" xfId="0" applyFont="1" applyFill="1" applyBorder="1" applyProtection="1">
      <protection hidden="1"/>
    </xf>
    <xf numFmtId="0" fontId="19" fillId="11" borderId="0" xfId="0" applyFont="1" applyFill="1" applyBorder="1" applyProtection="1">
      <protection hidden="1"/>
    </xf>
    <xf numFmtId="0" fontId="19" fillId="10" borderId="11" xfId="0" applyFont="1" applyFill="1" applyBorder="1" applyProtection="1">
      <protection hidden="1"/>
    </xf>
    <xf numFmtId="0" fontId="14" fillId="3" borderId="7" xfId="0" applyFont="1" applyFill="1" applyBorder="1" applyAlignment="1" applyProtection="1">
      <alignment horizontal="right"/>
      <protection hidden="1"/>
    </xf>
    <xf numFmtId="0" fontId="18" fillId="8" borderId="0" xfId="0" applyFont="1" applyFill="1" applyAlignment="1" applyProtection="1">
      <alignment horizontal="left"/>
      <protection hidden="1"/>
    </xf>
    <xf numFmtId="0" fontId="8" fillId="9" borderId="0" xfId="0" applyFont="1" applyFill="1" applyAlignment="1" applyProtection="1">
      <alignment horizontal="left" vertical="center"/>
      <protection hidden="1"/>
    </xf>
    <xf numFmtId="0" fontId="21" fillId="2" borderId="0" xfId="0" applyNumberFormat="1" applyFont="1" applyFill="1" applyBorder="1" applyAlignment="1">
      <alignment horizontal="left"/>
    </xf>
    <xf numFmtId="0" fontId="9" fillId="2" borderId="0" xfId="0" applyNumberFormat="1" applyFont="1" applyFill="1" applyBorder="1" applyAlignment="1">
      <alignment horizontal="left"/>
    </xf>
    <xf numFmtId="0" fontId="9" fillId="2" borderId="0" xfId="1" applyNumberFormat="1" applyFont="1" applyFill="1" applyBorder="1" applyAlignment="1">
      <alignment horizontal="left"/>
    </xf>
    <xf numFmtId="0" fontId="21" fillId="12" borderId="0" xfId="0" applyNumberFormat="1" applyFont="1" applyFill="1" applyBorder="1" applyAlignment="1">
      <alignment horizontal="left"/>
    </xf>
    <xf numFmtId="0" fontId="9" fillId="12" borderId="0" xfId="0" applyNumberFormat="1" applyFont="1" applyFill="1" applyBorder="1" applyAlignment="1">
      <alignment horizontal="left"/>
    </xf>
    <xf numFmtId="0" fontId="9" fillId="12" borderId="0" xfId="1" applyNumberFormat="1" applyFont="1" applyFill="1" applyBorder="1" applyAlignment="1">
      <alignment horizontal="left"/>
    </xf>
    <xf numFmtId="0" fontId="20" fillId="4" borderId="14" xfId="0" applyNumberFormat="1" applyFont="1" applyFill="1" applyBorder="1" applyAlignment="1">
      <alignment horizontal="left"/>
    </xf>
    <xf numFmtId="0" fontId="9" fillId="0" borderId="15" xfId="0" applyNumberFormat="1" applyFont="1" applyFill="1" applyBorder="1" applyAlignment="1"/>
    <xf numFmtId="0" fontId="9" fillId="2" borderId="15" xfId="0" applyNumberFormat="1" applyFont="1" applyFill="1" applyBorder="1" applyAlignment="1"/>
    <xf numFmtId="0" fontId="9" fillId="2" borderId="15" xfId="0" applyNumberFormat="1" applyFont="1" applyFill="1" applyBorder="1" applyAlignment="1">
      <alignment horizontal="right"/>
    </xf>
    <xf numFmtId="0" fontId="9" fillId="2" borderId="16" xfId="0" applyNumberFormat="1" applyFont="1" applyFill="1" applyBorder="1" applyAlignment="1">
      <alignment horizontal="left"/>
    </xf>
    <xf numFmtId="0" fontId="9" fillId="2" borderId="17" xfId="0" applyNumberFormat="1" applyFont="1" applyFill="1" applyBorder="1" applyAlignment="1">
      <alignment horizontal="left"/>
    </xf>
    <xf numFmtId="0" fontId="16" fillId="2" borderId="16" xfId="0" applyNumberFormat="1" applyFont="1" applyFill="1" applyBorder="1" applyAlignment="1">
      <alignment horizontal="left"/>
    </xf>
    <xf numFmtId="0" fontId="16" fillId="2" borderId="0" xfId="0" applyNumberFormat="1" applyFont="1" applyFill="1" applyBorder="1" applyAlignment="1">
      <alignment horizontal="left"/>
    </xf>
    <xf numFmtId="0" fontId="16" fillId="2" borderId="17" xfId="0" applyNumberFormat="1" applyFont="1" applyFill="1" applyBorder="1" applyAlignment="1">
      <alignment horizontal="left"/>
    </xf>
    <xf numFmtId="0" fontId="16" fillId="2" borderId="15" xfId="0" applyNumberFormat="1" applyFont="1" applyFill="1" applyBorder="1" applyAlignment="1">
      <alignment horizontal="right"/>
    </xf>
    <xf numFmtId="0" fontId="20" fillId="0" borderId="0" xfId="0" applyNumberFormat="1" applyFont="1" applyFill="1" applyBorder="1" applyAlignment="1">
      <alignment horizontal="left"/>
    </xf>
    <xf numFmtId="0" fontId="20" fillId="13" borderId="0" xfId="0" applyNumberFormat="1" applyFont="1" applyFill="1" applyBorder="1" applyAlignment="1">
      <alignment horizontal="left"/>
    </xf>
    <xf numFmtId="0" fontId="4" fillId="13" borderId="0" xfId="0" applyNumberFormat="1" applyFont="1" applyFill="1" applyBorder="1" applyAlignment="1">
      <alignment horizontal="left" indent="2"/>
    </xf>
    <xf numFmtId="0" fontId="9" fillId="0" borderId="17" xfId="0" applyNumberFormat="1" applyFont="1" applyFill="1" applyBorder="1" applyAlignment="1">
      <alignment horizontal="center"/>
    </xf>
    <xf numFmtId="0" fontId="21" fillId="5" borderId="0" xfId="0" applyNumberFormat="1" applyFont="1" applyFill="1" applyBorder="1" applyAlignment="1">
      <alignment horizontal="left"/>
    </xf>
    <xf numFmtId="0" fontId="9" fillId="5" borderId="0" xfId="0" quotePrefix="1" applyNumberFormat="1" applyFont="1" applyFill="1" applyBorder="1" applyAlignment="1">
      <alignment horizontal="left"/>
    </xf>
    <xf numFmtId="0" fontId="21" fillId="14" borderId="0" xfId="0" applyNumberFormat="1" applyFont="1" applyFill="1" applyBorder="1" applyAlignment="1">
      <alignment horizontal="left"/>
    </xf>
    <xf numFmtId="0" fontId="9" fillId="14" borderId="0" xfId="0" quotePrefix="1" applyNumberFormat="1" applyFont="1" applyFill="1" applyBorder="1" applyAlignment="1">
      <alignment horizontal="left"/>
    </xf>
    <xf numFmtId="0" fontId="21" fillId="14" borderId="13" xfId="0" applyNumberFormat="1" applyFont="1" applyFill="1" applyBorder="1" applyAlignment="1">
      <alignment horizontal="left"/>
    </xf>
    <xf numFmtId="0" fontId="9" fillId="14" borderId="13" xfId="0" quotePrefix="1" applyNumberFormat="1" applyFont="1" applyFill="1" applyBorder="1" applyAlignment="1">
      <alignment horizontal="left"/>
    </xf>
    <xf numFmtId="0" fontId="9" fillId="0" borderId="12" xfId="0" applyNumberFormat="1" applyFont="1" applyFill="1" applyBorder="1" applyAlignment="1"/>
    <xf numFmtId="44" fontId="9" fillId="0" borderId="0" xfId="1" applyFont="1" applyFill="1" applyBorder="1" applyAlignment="1">
      <alignment horizontal="left"/>
    </xf>
    <xf numFmtId="167" fontId="9" fillId="2" borderId="0" xfId="0" applyNumberFormat="1" applyFont="1" applyFill="1" applyBorder="1" applyAlignment="1">
      <alignment horizontal="left"/>
    </xf>
    <xf numFmtId="0" fontId="9" fillId="4" borderId="14" xfId="0" applyNumberFormat="1" applyFont="1" applyFill="1" applyBorder="1" applyAlignment="1">
      <alignment horizontal="left"/>
    </xf>
    <xf numFmtId="167" fontId="9" fillId="2" borderId="14" xfId="0" applyNumberFormat="1" applyFont="1" applyFill="1" applyBorder="1" applyAlignment="1">
      <alignment horizontal="left"/>
    </xf>
    <xf numFmtId="0" fontId="20" fillId="4" borderId="18" xfId="0" applyNumberFormat="1" applyFont="1" applyFill="1" applyBorder="1" applyAlignment="1">
      <alignment horizontal="left"/>
    </xf>
    <xf numFmtId="0" fontId="9" fillId="4" borderId="18" xfId="0" applyNumberFormat="1" applyFont="1" applyFill="1" applyBorder="1" applyAlignment="1">
      <alignment horizontal="left"/>
    </xf>
    <xf numFmtId="167" fontId="9" fillId="2" borderId="18" xfId="1" applyNumberFormat="1" applyFont="1" applyFill="1" applyBorder="1" applyAlignment="1">
      <alignment horizontal="left"/>
    </xf>
    <xf numFmtId="0" fontId="20" fillId="4" borderId="13" xfId="0" applyNumberFormat="1" applyFont="1" applyFill="1" applyBorder="1" applyAlignment="1">
      <alignment horizontal="left"/>
    </xf>
    <xf numFmtId="167" fontId="9" fillId="2" borderId="18" xfId="0" applyNumberFormat="1" applyFont="1" applyFill="1" applyBorder="1" applyAlignment="1">
      <alignment horizontal="left"/>
    </xf>
    <xf numFmtId="167" fontId="9" fillId="2" borderId="13" xfId="1" applyNumberFormat="1" applyFont="1" applyFill="1" applyBorder="1" applyAlignment="1">
      <alignment horizontal="left"/>
    </xf>
    <xf numFmtId="167" fontId="9" fillId="12" borderId="0" xfId="0" applyNumberFormat="1" applyFont="1" applyFill="1" applyBorder="1" applyAlignment="1">
      <alignment horizontal="left"/>
    </xf>
    <xf numFmtId="169" fontId="22" fillId="4" borderId="18" xfId="2" applyNumberFormat="1" applyFont="1" applyFill="1" applyBorder="1" applyAlignment="1">
      <alignment horizontal="right"/>
    </xf>
    <xf numFmtId="169" fontId="22" fillId="4" borderId="13" xfId="2" applyNumberFormat="1" applyFont="1" applyFill="1" applyBorder="1" applyAlignment="1">
      <alignment horizontal="right"/>
    </xf>
    <xf numFmtId="0" fontId="20" fillId="4" borderId="19" xfId="0" applyNumberFormat="1" applyFont="1" applyFill="1" applyBorder="1" applyAlignment="1">
      <alignment horizontal="left"/>
    </xf>
    <xf numFmtId="0" fontId="9" fillId="4" borderId="19" xfId="0" applyNumberFormat="1" applyFont="1" applyFill="1" applyBorder="1" applyAlignment="1">
      <alignment horizontal="left"/>
    </xf>
    <xf numFmtId="167" fontId="9" fillId="2" borderId="19" xfId="0" applyNumberFormat="1" applyFont="1" applyFill="1" applyBorder="1" applyAlignment="1">
      <alignment horizontal="left"/>
    </xf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colors>
    <mruColors>
      <color rgb="FFF8F8F8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2"/>
  <sheetViews>
    <sheetView showGridLines="0" zoomScale="118" zoomScaleNormal="118" workbookViewId="0">
      <selection activeCell="AS50" sqref="AS50"/>
    </sheetView>
  </sheetViews>
  <sheetFormatPr baseColWidth="10" defaultColWidth="11.5703125" defaultRowHeight="11.25" x14ac:dyDescent="0.2"/>
  <cols>
    <col min="1" max="1" width="1.7109375" style="3" customWidth="1"/>
    <col min="2" max="2" width="3.28515625" style="3" customWidth="1"/>
    <col min="3" max="3" width="44.42578125" style="3" customWidth="1"/>
    <col min="4" max="4" width="11.140625" style="4" customWidth="1"/>
    <col min="5" max="6" width="11.140625" style="3" customWidth="1"/>
    <col min="7" max="7" width="1.7109375" style="3" customWidth="1"/>
    <col min="8" max="16384" width="11.5703125" style="3"/>
  </cols>
  <sheetData>
    <row r="1" spans="2:10" ht="6" customHeight="1" x14ac:dyDescent="0.2"/>
    <row r="2" spans="2:10" ht="15" x14ac:dyDescent="0.3">
      <c r="B2" s="5" t="s">
        <v>24</v>
      </c>
      <c r="C2" s="6"/>
      <c r="D2" s="7"/>
      <c r="E2" s="6"/>
      <c r="F2" s="6"/>
    </row>
    <row r="3" spans="2:10" ht="15" customHeight="1" x14ac:dyDescent="0.2"/>
    <row r="4" spans="2:10" ht="12.75" x14ac:dyDescent="0.2">
      <c r="B4" s="73" t="s">
        <v>18</v>
      </c>
      <c r="C4" s="73"/>
      <c r="D4" s="73"/>
      <c r="E4" s="73"/>
      <c r="F4" s="73"/>
    </row>
    <row r="5" spans="2:10" ht="6" customHeight="1" x14ac:dyDescent="0.2">
      <c r="B5" s="8"/>
      <c r="C5" s="9"/>
      <c r="D5" s="8"/>
      <c r="E5" s="8"/>
      <c r="F5" s="8"/>
    </row>
    <row r="6" spans="2:10" ht="10.15" customHeight="1" x14ac:dyDescent="0.2">
      <c r="B6" s="10"/>
      <c r="C6" s="11" t="s">
        <v>19</v>
      </c>
      <c r="D6" s="12" t="s">
        <v>20</v>
      </c>
      <c r="E6" s="12"/>
      <c r="F6" s="12"/>
    </row>
    <row r="7" spans="2:10" ht="10.15" customHeight="1" x14ac:dyDescent="0.2">
      <c r="B7" s="13"/>
      <c r="C7" s="13"/>
      <c r="D7" s="14" t="s">
        <v>22</v>
      </c>
      <c r="E7" s="14"/>
      <c r="F7" s="14"/>
    </row>
    <row r="8" spans="2:10" ht="10.15" customHeight="1" x14ac:dyDescent="0.2">
      <c r="B8" s="13"/>
      <c r="C8" s="13"/>
      <c r="D8" s="14" t="s">
        <v>21</v>
      </c>
      <c r="E8" s="14"/>
      <c r="F8" s="14"/>
    </row>
    <row r="9" spans="2:10" ht="10.15" customHeight="1" x14ac:dyDescent="0.2">
      <c r="B9" s="15"/>
      <c r="C9" s="15"/>
      <c r="D9" s="16" t="s">
        <v>23</v>
      </c>
      <c r="E9" s="16"/>
      <c r="F9" s="16"/>
    </row>
    <row r="10" spans="2:10" ht="15" customHeight="1" thickBot="1" x14ac:dyDescent="0.25"/>
    <row r="11" spans="2:10" ht="12.75" thickBot="1" x14ac:dyDescent="0.25">
      <c r="B11" s="17" t="s">
        <v>1</v>
      </c>
      <c r="C11" s="18" t="s">
        <v>2</v>
      </c>
      <c r="D11" s="17" t="s">
        <v>3</v>
      </c>
      <c r="E11" s="19" t="s">
        <v>4</v>
      </c>
      <c r="F11" s="19" t="s">
        <v>5</v>
      </c>
    </row>
    <row r="12" spans="2:10" ht="12" x14ac:dyDescent="0.2">
      <c r="B12" s="20">
        <v>1</v>
      </c>
      <c r="C12" s="21" t="s">
        <v>9</v>
      </c>
      <c r="D12" s="22">
        <v>15</v>
      </c>
      <c r="E12" s="23">
        <v>45</v>
      </c>
      <c r="F12" s="24">
        <f>D12*E12</f>
        <v>675</v>
      </c>
      <c r="J12" s="25"/>
    </row>
    <row r="13" spans="2:10" x14ac:dyDescent="0.2">
      <c r="B13" s="26">
        <v>2</v>
      </c>
      <c r="C13" s="27" t="s">
        <v>11</v>
      </c>
      <c r="D13" s="28">
        <v>2</v>
      </c>
      <c r="E13" s="29">
        <v>499.99</v>
      </c>
      <c r="F13" s="30">
        <f t="shared" ref="F13:F15" si="0">D13*E13</f>
        <v>999.98</v>
      </c>
    </row>
    <row r="14" spans="2:10" x14ac:dyDescent="0.2">
      <c r="B14" s="20">
        <v>3</v>
      </c>
      <c r="C14" s="21" t="s">
        <v>10</v>
      </c>
      <c r="D14" s="22">
        <v>5</v>
      </c>
      <c r="E14" s="23">
        <v>45</v>
      </c>
      <c r="F14" s="24">
        <f t="shared" si="0"/>
        <v>225</v>
      </c>
    </row>
    <row r="15" spans="2:10" x14ac:dyDescent="0.2">
      <c r="B15" s="26">
        <v>4</v>
      </c>
      <c r="C15" s="27" t="s">
        <v>12</v>
      </c>
      <c r="D15" s="28">
        <v>120</v>
      </c>
      <c r="E15" s="29">
        <v>85</v>
      </c>
      <c r="F15" s="30">
        <f t="shared" si="0"/>
        <v>10200</v>
      </c>
    </row>
    <row r="16" spans="2:10" ht="12" x14ac:dyDescent="0.2">
      <c r="B16" s="31">
        <v>5</v>
      </c>
      <c r="C16" s="32" t="s">
        <v>7</v>
      </c>
      <c r="D16" s="33" t="s">
        <v>6</v>
      </c>
      <c r="E16" s="34" t="s">
        <v>8</v>
      </c>
      <c r="F16" s="34" t="s">
        <v>8</v>
      </c>
      <c r="J16" s="25"/>
    </row>
    <row r="17" spans="2:6" x14ac:dyDescent="0.2">
      <c r="B17" s="35">
        <v>6</v>
      </c>
      <c r="C17" s="36" t="s">
        <v>7</v>
      </c>
      <c r="D17" s="37" t="s">
        <v>6</v>
      </c>
      <c r="E17" s="38" t="s">
        <v>8</v>
      </c>
      <c r="F17" s="38" t="s">
        <v>8</v>
      </c>
    </row>
    <row r="18" spans="2:6" x14ac:dyDescent="0.2">
      <c r="B18" s="31">
        <v>7</v>
      </c>
      <c r="C18" s="32" t="s">
        <v>7</v>
      </c>
      <c r="D18" s="33" t="s">
        <v>6</v>
      </c>
      <c r="E18" s="34" t="s">
        <v>8</v>
      </c>
      <c r="F18" s="34" t="s">
        <v>8</v>
      </c>
    </row>
    <row r="19" spans="2:6" x14ac:dyDescent="0.2">
      <c r="B19" s="35">
        <v>8</v>
      </c>
      <c r="C19" s="36" t="s">
        <v>7</v>
      </c>
      <c r="D19" s="37" t="s">
        <v>6</v>
      </c>
      <c r="E19" s="38" t="s">
        <v>8</v>
      </c>
      <c r="F19" s="38" t="s">
        <v>8</v>
      </c>
    </row>
    <row r="20" spans="2:6" x14ac:dyDescent="0.2">
      <c r="B20" s="31">
        <v>9</v>
      </c>
      <c r="C20" s="32" t="s">
        <v>7</v>
      </c>
      <c r="D20" s="33" t="s">
        <v>6</v>
      </c>
      <c r="E20" s="34" t="s">
        <v>8</v>
      </c>
      <c r="F20" s="34" t="s">
        <v>8</v>
      </c>
    </row>
    <row r="21" spans="2:6" ht="12" thickBot="1" x14ac:dyDescent="0.25">
      <c r="B21" s="39">
        <v>10</v>
      </c>
      <c r="C21" s="40" t="s">
        <v>7</v>
      </c>
      <c r="D21" s="41" t="s">
        <v>6</v>
      </c>
      <c r="E21" s="42" t="s">
        <v>8</v>
      </c>
      <c r="F21" s="42" t="s">
        <v>8</v>
      </c>
    </row>
    <row r="22" spans="2:6" ht="6" customHeight="1" thickBot="1" x14ac:dyDescent="0.25"/>
    <row r="23" spans="2:6" ht="12" thickBot="1" x14ac:dyDescent="0.25">
      <c r="D23" s="43" t="s">
        <v>13</v>
      </c>
      <c r="E23" s="44"/>
      <c r="F23" s="45">
        <f>F12+F13+F14+F15</f>
        <v>12099.98</v>
      </c>
    </row>
    <row r="24" spans="2:6" ht="6" customHeight="1" thickBot="1" x14ac:dyDescent="0.25">
      <c r="D24" s="46"/>
    </row>
    <row r="25" spans="2:6" x14ac:dyDescent="0.2">
      <c r="D25" s="47" t="s">
        <v>14</v>
      </c>
      <c r="E25" s="48"/>
      <c r="F25" s="49">
        <v>500</v>
      </c>
    </row>
    <row r="26" spans="2:6" ht="12" thickBot="1" x14ac:dyDescent="0.25">
      <c r="D26" s="50" t="s">
        <v>13</v>
      </c>
      <c r="E26" s="51"/>
      <c r="F26" s="52">
        <f>F23-F25</f>
        <v>11599.98</v>
      </c>
    </row>
    <row r="27" spans="2:6" ht="6" customHeight="1" thickBot="1" x14ac:dyDescent="0.25">
      <c r="D27" s="53"/>
    </row>
    <row r="28" spans="2:6" x14ac:dyDescent="0.2">
      <c r="D28" s="54" t="s">
        <v>15</v>
      </c>
      <c r="E28" s="55">
        <v>0.05</v>
      </c>
      <c r="F28" s="56">
        <f>F26*E28</f>
        <v>579.99900000000002</v>
      </c>
    </row>
    <row r="29" spans="2:6" ht="12" thickBot="1" x14ac:dyDescent="0.25">
      <c r="D29" s="57" t="s">
        <v>16</v>
      </c>
      <c r="E29" s="58">
        <v>9.9750000000000005E-2</v>
      </c>
      <c r="F29" s="59">
        <f>E29*F26</f>
        <v>1157.0980050000001</v>
      </c>
    </row>
    <row r="30" spans="2:6" ht="6" customHeight="1" thickBot="1" x14ac:dyDescent="0.25">
      <c r="D30" s="53"/>
    </row>
    <row r="31" spans="2:6" ht="12.75" thickBot="1" x14ac:dyDescent="0.25">
      <c r="D31" s="60" t="s">
        <v>17</v>
      </c>
      <c r="E31" s="61"/>
      <c r="F31" s="62">
        <f>F26+F28+F29</f>
        <v>13337.077004999999</v>
      </c>
    </row>
    <row r="32" spans="2:6" ht="6" customHeight="1" x14ac:dyDescent="0.2"/>
  </sheetData>
  <sheetProtection algorithmName="SHA-512" hashValue="C+8qTaT+AjYg5X1U41RLreZfjPJvXO9YGqqTVDPRT4FUbAFcU6YpHGmJQDK+sylT6UupyQ3rsecUtR8wpbocAg==" saltValue="1TJbgLDI941YSuk2Qa1HqQ==" spinCount="100000" sheet="1" objects="1" scenarios="1" selectLockedCells="1"/>
  <mergeCells count="1">
    <mergeCell ref="B4:F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tabSelected="1" zoomScale="160" zoomScaleNormal="160" workbookViewId="0">
      <selection activeCell="K30" sqref="K30"/>
    </sheetView>
  </sheetViews>
  <sheetFormatPr baseColWidth="10" defaultColWidth="11.5703125" defaultRowHeight="10.15" customHeight="1" x14ac:dyDescent="0.2"/>
  <cols>
    <col min="1" max="1" width="1.7109375" style="63" customWidth="1"/>
    <col min="2" max="2" width="5.28515625" style="63" customWidth="1"/>
    <col min="3" max="3" width="37.5703125" style="63" customWidth="1"/>
    <col min="4" max="5" width="11.5703125" style="63" customWidth="1"/>
    <col min="6" max="6" width="10" style="63" customWidth="1"/>
    <col min="7" max="7" width="1.28515625" style="63" customWidth="1"/>
    <col min="8" max="8" width="11.5703125" style="63"/>
    <col min="9" max="16384" width="11.5703125" style="1"/>
  </cols>
  <sheetData>
    <row r="1" spans="1:10" ht="10.15" customHeight="1" x14ac:dyDescent="0.2">
      <c r="A1" s="64"/>
      <c r="B1" s="64"/>
      <c r="C1" s="64"/>
      <c r="D1" s="64"/>
      <c r="E1" s="64"/>
      <c r="F1" s="64"/>
    </row>
    <row r="2" spans="1:10" ht="10.15" customHeight="1" x14ac:dyDescent="0.2">
      <c r="A2" s="64"/>
      <c r="B2" s="94" t="s">
        <v>0</v>
      </c>
      <c r="C2" s="94"/>
      <c r="D2" s="93"/>
      <c r="E2" s="93"/>
      <c r="F2" s="93"/>
    </row>
    <row r="3" spans="1:10" ht="10.15" customHeight="1" x14ac:dyDescent="0.2">
      <c r="A3" s="64"/>
      <c r="B3" s="95"/>
      <c r="C3" s="95"/>
      <c r="D3" s="95"/>
      <c r="E3" s="95"/>
      <c r="F3" s="95"/>
    </row>
    <row r="4" spans="1:10" ht="10.15" customHeight="1" x14ac:dyDescent="0.2">
      <c r="A4" s="64"/>
      <c r="B4" s="84"/>
      <c r="C4" s="84"/>
      <c r="D4" s="84"/>
      <c r="E4" s="91" t="s">
        <v>18</v>
      </c>
      <c r="F4" s="85"/>
    </row>
    <row r="5" spans="1:10" ht="10.15" customHeight="1" x14ac:dyDescent="0.2">
      <c r="A5" s="64"/>
      <c r="B5" s="83"/>
      <c r="C5" s="83"/>
      <c r="D5" s="83"/>
      <c r="E5" s="83"/>
      <c r="F5" s="83"/>
    </row>
    <row r="6" spans="1:10" ht="10.15" customHeight="1" x14ac:dyDescent="0.2">
      <c r="A6" s="64"/>
      <c r="B6" s="86"/>
      <c r="C6" s="86" t="s">
        <v>19</v>
      </c>
      <c r="D6" s="88" t="s">
        <v>20</v>
      </c>
      <c r="E6" s="86"/>
      <c r="F6" s="86"/>
    </row>
    <row r="7" spans="1:10" ht="10.15" customHeight="1" x14ac:dyDescent="0.2">
      <c r="A7" s="64"/>
      <c r="B7" s="77"/>
      <c r="C7" s="77"/>
      <c r="D7" s="89" t="s">
        <v>22</v>
      </c>
      <c r="E7" s="77"/>
      <c r="F7" s="77"/>
    </row>
    <row r="8" spans="1:10" ht="10.15" customHeight="1" x14ac:dyDescent="0.2">
      <c r="A8" s="64"/>
      <c r="B8" s="77"/>
      <c r="C8" s="77"/>
      <c r="D8" s="89" t="s">
        <v>21</v>
      </c>
      <c r="E8" s="77"/>
      <c r="F8" s="77"/>
    </row>
    <row r="9" spans="1:10" ht="10.15" customHeight="1" x14ac:dyDescent="0.2">
      <c r="A9" s="64"/>
      <c r="B9" s="87"/>
      <c r="C9" s="87"/>
      <c r="D9" s="90" t="s">
        <v>23</v>
      </c>
      <c r="E9" s="87"/>
      <c r="F9" s="87"/>
    </row>
    <row r="10" spans="1:10" ht="10.15" customHeight="1" thickBot="1" x14ac:dyDescent="0.25">
      <c r="A10" s="64"/>
      <c r="B10" s="102"/>
      <c r="C10" s="102"/>
      <c r="D10" s="102"/>
      <c r="E10" s="102"/>
      <c r="F10" s="102"/>
    </row>
    <row r="11" spans="1:10" ht="10.15" customHeight="1" thickBot="1" x14ac:dyDescent="0.25">
      <c r="A11" s="64"/>
      <c r="B11" s="82" t="s">
        <v>1</v>
      </c>
      <c r="C11" s="82" t="s">
        <v>2</v>
      </c>
      <c r="D11" s="82" t="s">
        <v>3</v>
      </c>
      <c r="E11" s="82" t="s">
        <v>4</v>
      </c>
      <c r="F11" s="82" t="s">
        <v>5</v>
      </c>
    </row>
    <row r="12" spans="1:10" ht="10.15" customHeight="1" x14ac:dyDescent="0.2">
      <c r="A12" s="64"/>
      <c r="B12" s="76">
        <v>1</v>
      </c>
      <c r="C12" s="77" t="s">
        <v>9</v>
      </c>
      <c r="D12" s="77">
        <v>15</v>
      </c>
      <c r="E12" s="78">
        <v>45</v>
      </c>
      <c r="F12" s="104">
        <f>E12*D12</f>
        <v>675</v>
      </c>
      <c r="J12" s="2"/>
    </row>
    <row r="13" spans="1:10" ht="10.15" customHeight="1" x14ac:dyDescent="0.2">
      <c r="A13" s="64"/>
      <c r="B13" s="79">
        <v>2</v>
      </c>
      <c r="C13" s="80" t="s">
        <v>11</v>
      </c>
      <c r="D13" s="80">
        <v>2</v>
      </c>
      <c r="E13" s="81">
        <v>499.99</v>
      </c>
      <c r="F13" s="113">
        <f t="shared" ref="F13:F15" si="0">E13*D13</f>
        <v>999.98</v>
      </c>
    </row>
    <row r="14" spans="1:10" ht="10.15" customHeight="1" x14ac:dyDescent="0.2">
      <c r="A14" s="64"/>
      <c r="B14" s="76">
        <v>3</v>
      </c>
      <c r="C14" s="77" t="s">
        <v>10</v>
      </c>
      <c r="D14" s="77">
        <v>5</v>
      </c>
      <c r="E14" s="78">
        <v>45</v>
      </c>
      <c r="F14" s="104">
        <f t="shared" si="0"/>
        <v>225</v>
      </c>
      <c r="H14" s="103"/>
    </row>
    <row r="15" spans="1:10" ht="10.15" customHeight="1" x14ac:dyDescent="0.2">
      <c r="A15" s="64"/>
      <c r="B15" s="79">
        <v>4</v>
      </c>
      <c r="C15" s="80" t="s">
        <v>12</v>
      </c>
      <c r="D15" s="80">
        <v>120</v>
      </c>
      <c r="E15" s="81">
        <v>85</v>
      </c>
      <c r="F15" s="113">
        <f>E15*D15</f>
        <v>10200</v>
      </c>
    </row>
    <row r="16" spans="1:10" ht="10.15" customHeight="1" x14ac:dyDescent="0.2">
      <c r="A16" s="64"/>
      <c r="B16" s="96">
        <v>5</v>
      </c>
      <c r="C16" s="97" t="s">
        <v>7</v>
      </c>
      <c r="D16" s="97" t="s">
        <v>6</v>
      </c>
      <c r="E16" s="97" t="s">
        <v>8</v>
      </c>
      <c r="F16" s="97" t="s">
        <v>8</v>
      </c>
      <c r="J16" s="2"/>
    </row>
    <row r="17" spans="1:6" ht="10.15" customHeight="1" x14ac:dyDescent="0.2">
      <c r="A17" s="64"/>
      <c r="B17" s="98">
        <v>6</v>
      </c>
      <c r="C17" s="99" t="s">
        <v>7</v>
      </c>
      <c r="D17" s="99" t="s">
        <v>6</v>
      </c>
      <c r="E17" s="99" t="s">
        <v>8</v>
      </c>
      <c r="F17" s="99" t="s">
        <v>8</v>
      </c>
    </row>
    <row r="18" spans="1:6" ht="10.15" customHeight="1" x14ac:dyDescent="0.2">
      <c r="A18" s="64"/>
      <c r="B18" s="96">
        <v>7</v>
      </c>
      <c r="C18" s="97" t="s">
        <v>7</v>
      </c>
      <c r="D18" s="97" t="s">
        <v>6</v>
      </c>
      <c r="E18" s="97" t="s">
        <v>8</v>
      </c>
      <c r="F18" s="97" t="s">
        <v>8</v>
      </c>
    </row>
    <row r="19" spans="1:6" ht="10.15" customHeight="1" x14ac:dyDescent="0.2">
      <c r="A19" s="64"/>
      <c r="B19" s="98">
        <v>8</v>
      </c>
      <c r="C19" s="99" t="s">
        <v>7</v>
      </c>
      <c r="D19" s="99" t="s">
        <v>6</v>
      </c>
      <c r="E19" s="99" t="s">
        <v>8</v>
      </c>
      <c r="F19" s="99" t="s">
        <v>8</v>
      </c>
    </row>
    <row r="20" spans="1:6" ht="10.15" customHeight="1" x14ac:dyDescent="0.2">
      <c r="A20" s="64"/>
      <c r="B20" s="96">
        <v>9</v>
      </c>
      <c r="C20" s="97" t="s">
        <v>7</v>
      </c>
      <c r="D20" s="97" t="s">
        <v>6</v>
      </c>
      <c r="E20" s="97" t="s">
        <v>8</v>
      </c>
      <c r="F20" s="97" t="s">
        <v>8</v>
      </c>
    </row>
    <row r="21" spans="1:6" ht="10.15" customHeight="1" thickBot="1" x14ac:dyDescent="0.25">
      <c r="A21" s="64"/>
      <c r="B21" s="100">
        <v>10</v>
      </c>
      <c r="C21" s="101" t="s">
        <v>7</v>
      </c>
      <c r="D21" s="101" t="s">
        <v>6</v>
      </c>
      <c r="E21" s="101" t="s">
        <v>8</v>
      </c>
      <c r="F21" s="101" t="s">
        <v>8</v>
      </c>
    </row>
    <row r="22" spans="1:6" ht="10.15" customHeight="1" thickBot="1" x14ac:dyDescent="0.25">
      <c r="A22" s="64"/>
      <c r="B22" s="64"/>
      <c r="C22" s="64"/>
      <c r="D22" s="92"/>
    </row>
    <row r="23" spans="1:6" ht="10.15" customHeight="1" thickBot="1" x14ac:dyDescent="0.25">
      <c r="A23" s="64"/>
      <c r="B23" s="64"/>
      <c r="C23" s="64"/>
      <c r="D23" s="82" t="s">
        <v>13</v>
      </c>
      <c r="E23" s="105"/>
      <c r="F23" s="106">
        <f>F12+F13+F14+F15</f>
        <v>12099.98</v>
      </c>
    </row>
    <row r="24" spans="1:6" ht="10.15" customHeight="1" thickBot="1" x14ac:dyDescent="0.25">
      <c r="A24" s="64"/>
      <c r="B24" s="64"/>
      <c r="C24" s="64"/>
      <c r="D24" s="92"/>
    </row>
    <row r="25" spans="1:6" ht="10.15" customHeight="1" thickBot="1" x14ac:dyDescent="0.25">
      <c r="A25" s="64"/>
      <c r="B25" s="64"/>
      <c r="C25" s="64"/>
      <c r="D25" s="107" t="s">
        <v>14</v>
      </c>
      <c r="E25" s="108"/>
      <c r="F25" s="109">
        <v>500</v>
      </c>
    </row>
    <row r="26" spans="1:6" ht="10.15" customHeight="1" thickBot="1" x14ac:dyDescent="0.25">
      <c r="A26" s="64"/>
      <c r="B26" s="64"/>
      <c r="C26" s="64"/>
      <c r="D26" s="116" t="s">
        <v>13</v>
      </c>
      <c r="E26" s="117"/>
      <c r="F26" s="118">
        <f>F23-F25</f>
        <v>11599.98</v>
      </c>
    </row>
    <row r="27" spans="1:6" ht="10.15" customHeight="1" thickBot="1" x14ac:dyDescent="0.25">
      <c r="A27" s="64"/>
      <c r="B27" s="64"/>
      <c r="C27" s="64"/>
      <c r="D27" s="92"/>
    </row>
    <row r="28" spans="1:6" ht="10.15" customHeight="1" x14ac:dyDescent="0.2">
      <c r="A28" s="64"/>
      <c r="B28" s="64"/>
      <c r="C28" s="64"/>
      <c r="D28" s="107" t="s">
        <v>15</v>
      </c>
      <c r="E28" s="114">
        <v>0.05</v>
      </c>
      <c r="F28" s="111">
        <f>F26*E28</f>
        <v>579.99900000000002</v>
      </c>
    </row>
    <row r="29" spans="1:6" ht="10.15" customHeight="1" thickBot="1" x14ac:dyDescent="0.25">
      <c r="A29" s="64"/>
      <c r="B29" s="64"/>
      <c r="C29" s="64"/>
      <c r="D29" s="110" t="s">
        <v>16</v>
      </c>
      <c r="E29" s="115">
        <v>9.9750000000000005E-2</v>
      </c>
      <c r="F29" s="112">
        <f>F26*E29</f>
        <v>1157.0980050000001</v>
      </c>
    </row>
    <row r="30" spans="1:6" ht="10.15" customHeight="1" thickBot="1" x14ac:dyDescent="0.25">
      <c r="A30" s="64"/>
      <c r="B30" s="64"/>
      <c r="C30" s="64"/>
      <c r="D30" s="92"/>
    </row>
    <row r="31" spans="1:6" ht="10.15" customHeight="1" thickBot="1" x14ac:dyDescent="0.25">
      <c r="A31" s="64"/>
      <c r="B31" s="64"/>
      <c r="C31" s="64"/>
      <c r="D31" s="82" t="s">
        <v>17</v>
      </c>
      <c r="E31" s="105"/>
      <c r="F31" s="106">
        <f>F26+F28+F29</f>
        <v>13337.077004999999</v>
      </c>
    </row>
    <row r="32" spans="1:6" ht="10.15" customHeight="1" x14ac:dyDescent="0.2">
      <c r="A32" s="64"/>
      <c r="B32" s="64"/>
      <c r="C32" s="64"/>
    </row>
    <row r="33" spans="1:3" ht="10.15" customHeight="1" x14ac:dyDescent="0.2">
      <c r="A33" s="64"/>
      <c r="B33" s="64"/>
      <c r="C33" s="64"/>
    </row>
    <row r="34" spans="1:3" ht="10.15" customHeight="1" x14ac:dyDescent="0.2">
      <c r="A34" s="64"/>
      <c r="B34" s="64"/>
      <c r="C34" s="64"/>
    </row>
    <row r="35" spans="1:3" ht="10.15" customHeight="1" x14ac:dyDescent="0.2">
      <c r="A35" s="64"/>
      <c r="B35" s="64"/>
      <c r="C35" s="64"/>
    </row>
  </sheetData>
  <mergeCells count="3">
    <mergeCell ref="E4:F4"/>
    <mergeCell ref="B2:C2"/>
    <mergeCell ref="B3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2"/>
  <sheetViews>
    <sheetView showGridLines="0" workbookViewId="0">
      <selection activeCell="B2" sqref="B2:D2"/>
    </sheetView>
  </sheetViews>
  <sheetFormatPr baseColWidth="10" defaultColWidth="9.140625" defaultRowHeight="11.25" x14ac:dyDescent="0.2"/>
  <cols>
    <col min="1" max="1" width="1.7109375" style="3" customWidth="1"/>
    <col min="2" max="2" width="2.7109375" style="3" customWidth="1"/>
    <col min="3" max="3" width="33.28515625" style="3" customWidth="1"/>
    <col min="4" max="4" width="100" style="3" customWidth="1"/>
    <col min="5" max="5" width="1.7109375" style="3" customWidth="1"/>
    <col min="6" max="16384" width="9.140625" style="3"/>
  </cols>
  <sheetData>
    <row r="1" spans="2:4" ht="6" customHeight="1" x14ac:dyDescent="0.2"/>
    <row r="2" spans="2:4" ht="12.75" x14ac:dyDescent="0.2">
      <c r="B2" s="74" t="s">
        <v>25</v>
      </c>
      <c r="C2" s="74"/>
      <c r="D2" s="74"/>
    </row>
    <row r="3" spans="2:4" ht="3" customHeight="1" x14ac:dyDescent="0.2"/>
    <row r="4" spans="2:4" x14ac:dyDescent="0.2">
      <c r="C4" s="75" t="s">
        <v>26</v>
      </c>
      <c r="D4" s="66" t="s">
        <v>27</v>
      </c>
    </row>
    <row r="5" spans="2:4" x14ac:dyDescent="0.2">
      <c r="C5" s="75"/>
      <c r="D5" s="67" t="s">
        <v>28</v>
      </c>
    </row>
    <row r="6" spans="2:4" x14ac:dyDescent="0.2">
      <c r="C6" s="75"/>
      <c r="D6" s="68" t="s">
        <v>29</v>
      </c>
    </row>
    <row r="7" spans="2:4" x14ac:dyDescent="0.2">
      <c r="C7" s="75"/>
      <c r="D7" s="67" t="s">
        <v>30</v>
      </c>
    </row>
    <row r="8" spans="2:4" x14ac:dyDescent="0.2">
      <c r="C8" s="75"/>
      <c r="D8" s="69" t="s">
        <v>31</v>
      </c>
    </row>
    <row r="9" spans="2:4" ht="3" customHeight="1" x14ac:dyDescent="0.2">
      <c r="C9" s="65"/>
    </row>
    <row r="10" spans="2:4" x14ac:dyDescent="0.2">
      <c r="C10" s="75" t="s">
        <v>32</v>
      </c>
      <c r="D10" s="70" t="s">
        <v>33</v>
      </c>
    </row>
    <row r="11" spans="2:4" x14ac:dyDescent="0.2">
      <c r="C11" s="75"/>
      <c r="D11" s="71" t="s">
        <v>35</v>
      </c>
    </row>
    <row r="12" spans="2:4" x14ac:dyDescent="0.2">
      <c r="C12" s="75"/>
      <c r="D12" s="72" t="s">
        <v>34</v>
      </c>
    </row>
  </sheetData>
  <sheetProtection password="C7C0" sheet="1" objects="1" scenarios="1" selectLockedCells="1"/>
  <mergeCells count="3">
    <mergeCell ref="B2:D2"/>
    <mergeCell ref="C4:C8"/>
    <mergeCell ref="C10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 attendu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Demers</dc:creator>
  <cp:lastModifiedBy>Roberge Philippe</cp:lastModifiedBy>
  <dcterms:created xsi:type="dcterms:W3CDTF">2013-09-23T22:09:39Z</dcterms:created>
  <dcterms:modified xsi:type="dcterms:W3CDTF">2022-10-25T14:53:08Z</dcterms:modified>
</cp:coreProperties>
</file>