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X:\Word\ProjetGravite\"/>
    </mc:Choice>
  </mc:AlternateContent>
  <xr:revisionPtr revIDLastSave="0" documentId="13_ncr:1_{F57C9B17-9520-4C66-8EE0-C3DB0656185E}" xr6:coauthVersionLast="47" xr6:coauthVersionMax="47" xr10:uidLastSave="{00000000-0000-0000-0000-000000000000}"/>
  <bookViews>
    <workbookView xWindow="-120" yWindow="-120" windowWidth="29040" windowHeight="15840" xr2:uid="{34D349F0-BDEA-4527-9593-68FC028819B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X3" i="1"/>
  <c r="AM3" i="1" s="1"/>
  <c r="Y3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4" i="1"/>
  <c r="W5" i="1"/>
  <c r="W6" i="1"/>
  <c r="W7" i="1"/>
  <c r="W8" i="1"/>
  <c r="W9" i="1"/>
  <c r="W10" i="1"/>
  <c r="W11" i="1"/>
  <c r="W12" i="1"/>
  <c r="W13" i="1"/>
  <c r="W3" i="1"/>
  <c r="E89" i="1"/>
  <c r="E90" i="1" s="1"/>
  <c r="E91" i="1" s="1"/>
  <c r="D89" i="1"/>
  <c r="D90" i="1" s="1"/>
  <c r="D75" i="1"/>
  <c r="D67" i="1"/>
  <c r="D83" i="1"/>
  <c r="D81" i="1"/>
  <c r="D82" i="1" s="1"/>
  <c r="D73" i="1"/>
  <c r="D74" i="1" s="1"/>
  <c r="D65" i="1"/>
  <c r="D66" i="1" s="1"/>
  <c r="H20" i="1"/>
  <c r="I20" i="1"/>
  <c r="D20" i="1"/>
  <c r="G17" i="1"/>
  <c r="F17" i="1" s="1"/>
  <c r="G20" i="1"/>
  <c r="F20" i="1"/>
  <c r="E20" i="1"/>
  <c r="AL3" i="1" l="1"/>
  <c r="AG3" i="1" s="1"/>
  <c r="AH3" i="1"/>
  <c r="AK3" i="1"/>
  <c r="AD3" i="1" s="1"/>
  <c r="AI3" i="1"/>
  <c r="D91" i="1"/>
  <c r="D92" i="1" s="1"/>
  <c r="D93" i="1" s="1"/>
  <c r="D94" i="1" s="1"/>
  <c r="E92" i="1"/>
  <c r="E93" i="1" s="1"/>
  <c r="E94" i="1" s="1"/>
  <c r="C21" i="1"/>
  <c r="AB3" i="1" l="1"/>
  <c r="AE3" i="1"/>
  <c r="AF3" i="1"/>
  <c r="AC3" i="1"/>
  <c r="F21" i="1"/>
  <c r="I21" i="1"/>
  <c r="H21" i="1"/>
  <c r="G21" i="1"/>
  <c r="E21" i="1"/>
  <c r="D21" i="1"/>
  <c r="C22" i="1"/>
  <c r="Z4" i="1" l="1"/>
  <c r="X4" i="1"/>
  <c r="AA4" i="1"/>
  <c r="Y4" i="1"/>
  <c r="AL4" i="1" s="1"/>
  <c r="AM4" i="1"/>
  <c r="AK4" i="1"/>
  <c r="F22" i="1"/>
  <c r="I22" i="1"/>
  <c r="H22" i="1"/>
  <c r="C23" i="1"/>
  <c r="G22" i="1"/>
  <c r="E22" i="1"/>
  <c r="D22" i="1"/>
  <c r="AG4" i="1" l="1"/>
  <c r="AF4" i="1"/>
  <c r="AD4" i="1"/>
  <c r="AB4" i="1" s="1"/>
  <c r="Z5" i="1" s="1"/>
  <c r="AE4" i="1"/>
  <c r="AC4" i="1" s="1"/>
  <c r="AA5" i="1" s="1"/>
  <c r="AH4" i="1"/>
  <c r="AI4" i="1"/>
  <c r="F23" i="1"/>
  <c r="I23" i="1"/>
  <c r="H23" i="1"/>
  <c r="C24" i="1"/>
  <c r="E23" i="1"/>
  <c r="G23" i="1"/>
  <c r="D23" i="1"/>
  <c r="X5" i="1" l="1"/>
  <c r="Y5" i="1"/>
  <c r="F24" i="1"/>
  <c r="H24" i="1"/>
  <c r="I24" i="1"/>
  <c r="C25" i="1"/>
  <c r="G24" i="1"/>
  <c r="E24" i="1"/>
  <c r="D24" i="1"/>
  <c r="AM5" i="1" l="1"/>
  <c r="AI5" i="1" s="1"/>
  <c r="AK5" i="1"/>
  <c r="AD5" i="1" s="1"/>
  <c r="AL5" i="1"/>
  <c r="AF5" i="1" s="1"/>
  <c r="F25" i="1"/>
  <c r="I25" i="1"/>
  <c r="H25" i="1"/>
  <c r="C26" i="1"/>
  <c r="G25" i="1"/>
  <c r="D25" i="1"/>
  <c r="E25" i="1"/>
  <c r="AE5" i="1" l="1"/>
  <c r="AG5" i="1"/>
  <c r="AH5" i="1"/>
  <c r="AB5" i="1" s="1"/>
  <c r="Z6" i="1" s="1"/>
  <c r="F26" i="1"/>
  <c r="H26" i="1"/>
  <c r="I26" i="1"/>
  <c r="C27" i="1"/>
  <c r="E26" i="1"/>
  <c r="D26" i="1"/>
  <c r="G26" i="1"/>
  <c r="AC5" i="1" l="1"/>
  <c r="X6" i="1"/>
  <c r="F27" i="1"/>
  <c r="H27" i="1"/>
  <c r="I27" i="1"/>
  <c r="C28" i="1"/>
  <c r="E27" i="1"/>
  <c r="D27" i="1"/>
  <c r="G27" i="1"/>
  <c r="Y6" i="1" l="1"/>
  <c r="AA6" i="1"/>
  <c r="F28" i="1"/>
  <c r="I28" i="1"/>
  <c r="H28" i="1"/>
  <c r="C29" i="1"/>
  <c r="E28" i="1"/>
  <c r="D28" i="1"/>
  <c r="G28" i="1"/>
  <c r="AM6" i="1" l="1"/>
  <c r="AH6" i="1" s="1"/>
  <c r="AK6" i="1"/>
  <c r="AD6" i="1" s="1"/>
  <c r="AL6" i="1"/>
  <c r="AF6" i="1" s="1"/>
  <c r="F29" i="1"/>
  <c r="I29" i="1"/>
  <c r="H29" i="1"/>
  <c r="C30" i="1"/>
  <c r="E29" i="1"/>
  <c r="D29" i="1"/>
  <c r="G29" i="1"/>
  <c r="AB6" i="1" l="1"/>
  <c r="Z7" i="1" s="1"/>
  <c r="AE6" i="1"/>
  <c r="AI6" i="1"/>
  <c r="AG6" i="1"/>
  <c r="F30" i="1"/>
  <c r="I30" i="1"/>
  <c r="H30" i="1"/>
  <c r="C31" i="1"/>
  <c r="G30" i="1"/>
  <c r="E30" i="1"/>
  <c r="D30" i="1"/>
  <c r="X7" i="1" l="1"/>
  <c r="AC6" i="1"/>
  <c r="F31" i="1"/>
  <c r="I31" i="1"/>
  <c r="H31" i="1"/>
  <c r="C32" i="1"/>
  <c r="G31" i="1"/>
  <c r="E31" i="1"/>
  <c r="D31" i="1"/>
  <c r="Y7" i="1" l="1"/>
  <c r="AM7" i="1" s="1"/>
  <c r="AH7" i="1" s="1"/>
  <c r="AA7" i="1"/>
  <c r="F32" i="1"/>
  <c r="H32" i="1"/>
  <c r="I32" i="1"/>
  <c r="C33" i="1"/>
  <c r="G32" i="1"/>
  <c r="E32" i="1"/>
  <c r="D32" i="1"/>
  <c r="AL7" i="1" l="1"/>
  <c r="AG7" i="1" s="1"/>
  <c r="AK7" i="1"/>
  <c r="AE7" i="1" s="1"/>
  <c r="AI7" i="1"/>
  <c r="F33" i="1"/>
  <c r="H33" i="1"/>
  <c r="I33" i="1"/>
  <c r="C34" i="1"/>
  <c r="G33" i="1"/>
  <c r="E33" i="1"/>
  <c r="D33" i="1"/>
  <c r="AD7" i="1" l="1"/>
  <c r="AF7" i="1"/>
  <c r="AC7" i="1"/>
  <c r="AA8" i="1" s="1"/>
  <c r="F34" i="1"/>
  <c r="H34" i="1"/>
  <c r="I34" i="1"/>
  <c r="C35" i="1"/>
  <c r="E34" i="1"/>
  <c r="D34" i="1"/>
  <c r="G34" i="1"/>
  <c r="AB7" i="1" l="1"/>
  <c r="Z8" i="1" s="1"/>
  <c r="X8" i="1"/>
  <c r="Y8" i="1"/>
  <c r="F35" i="1"/>
  <c r="H35" i="1"/>
  <c r="I35" i="1"/>
  <c r="C36" i="1"/>
  <c r="E35" i="1"/>
  <c r="D35" i="1"/>
  <c r="G35" i="1"/>
  <c r="AM8" i="1" l="1"/>
  <c r="AI8" i="1" s="1"/>
  <c r="AK8" i="1"/>
  <c r="AE8" i="1" s="1"/>
  <c r="AL8" i="1"/>
  <c r="AG8" i="1" s="1"/>
  <c r="I36" i="1"/>
  <c r="H36" i="1"/>
  <c r="F36" i="1"/>
  <c r="C37" i="1"/>
  <c r="G36" i="1"/>
  <c r="E36" i="1"/>
  <c r="D36" i="1"/>
  <c r="AC8" i="1" l="1"/>
  <c r="AD8" i="1"/>
  <c r="AF8" i="1"/>
  <c r="AH8" i="1"/>
  <c r="I37" i="1"/>
  <c r="H37" i="1"/>
  <c r="C38" i="1"/>
  <c r="G37" i="1"/>
  <c r="F37" i="1"/>
  <c r="D37" i="1"/>
  <c r="E37" i="1"/>
  <c r="Y9" i="1" l="1"/>
  <c r="AA9" i="1"/>
  <c r="AB8" i="1"/>
  <c r="Z9" i="1" s="1"/>
  <c r="I38" i="1"/>
  <c r="H38" i="1"/>
  <c r="C39" i="1"/>
  <c r="F38" i="1"/>
  <c r="D38" i="1"/>
  <c r="E38" i="1"/>
  <c r="G38" i="1"/>
  <c r="X9" i="1" l="1"/>
  <c r="H39" i="1"/>
  <c r="I39" i="1"/>
  <c r="C40" i="1"/>
  <c r="D39" i="1"/>
  <c r="E39" i="1"/>
  <c r="G39" i="1"/>
  <c r="F39" i="1"/>
  <c r="AM9" i="1" l="1"/>
  <c r="AI9" i="1" s="1"/>
  <c r="AK9" i="1"/>
  <c r="AE9" i="1" s="1"/>
  <c r="AL9" i="1"/>
  <c r="AF9" i="1" s="1"/>
  <c r="H40" i="1"/>
  <c r="I40" i="1"/>
  <c r="C41" i="1"/>
  <c r="D40" i="1"/>
  <c r="G40" i="1"/>
  <c r="E40" i="1"/>
  <c r="F40" i="1"/>
  <c r="AD9" i="1" l="1"/>
  <c r="AG9" i="1"/>
  <c r="AH9" i="1"/>
  <c r="I41" i="1"/>
  <c r="H41" i="1"/>
  <c r="C42" i="1"/>
  <c r="D41" i="1"/>
  <c r="E41" i="1"/>
  <c r="G41" i="1"/>
  <c r="F41" i="1"/>
  <c r="AB9" i="1" l="1"/>
  <c r="Z10" i="1" s="1"/>
  <c r="AC9" i="1"/>
  <c r="AA10" i="1" s="1"/>
  <c r="H42" i="1"/>
  <c r="I42" i="1"/>
  <c r="C43" i="1"/>
  <c r="D42" i="1"/>
  <c r="G42" i="1"/>
  <c r="E42" i="1"/>
  <c r="F42" i="1"/>
  <c r="X10" i="1" l="1"/>
  <c r="Y10" i="1"/>
  <c r="I43" i="1"/>
  <c r="H43" i="1"/>
  <c r="C44" i="1"/>
  <c r="G43" i="1"/>
  <c r="D43" i="1"/>
  <c r="E43" i="1"/>
  <c r="F43" i="1"/>
  <c r="AM10" i="1" l="1"/>
  <c r="AH10" i="1" s="1"/>
  <c r="AK10" i="1"/>
  <c r="AE10" i="1" s="1"/>
  <c r="AL10" i="1"/>
  <c r="AG10" i="1" s="1"/>
  <c r="AF10" i="1"/>
  <c r="AI10" i="1"/>
  <c r="I44" i="1"/>
  <c r="H44" i="1"/>
  <c r="C45" i="1"/>
  <c r="F44" i="1"/>
  <c r="D44" i="1"/>
  <c r="E44" i="1"/>
  <c r="G44" i="1"/>
  <c r="AC10" i="1" l="1"/>
  <c r="AA11" i="1" s="1"/>
  <c r="AD10" i="1"/>
  <c r="AB10" i="1" s="1"/>
  <c r="Z11" i="1" s="1"/>
  <c r="I45" i="1"/>
  <c r="H45" i="1"/>
  <c r="G45" i="1"/>
  <c r="D45" i="1"/>
  <c r="E45" i="1"/>
  <c r="F45" i="1"/>
  <c r="Y11" i="1" l="1"/>
  <c r="X11" i="1"/>
  <c r="AK11" i="1" l="1"/>
  <c r="AE11" i="1" s="1"/>
  <c r="AL11" i="1"/>
  <c r="AF11" i="1" s="1"/>
  <c r="AM11" i="1"/>
  <c r="AI11" i="1" s="1"/>
  <c r="AH11" i="1" l="1"/>
  <c r="AG11" i="1"/>
  <c r="AC11" i="1" s="1"/>
  <c r="AD11" i="1"/>
  <c r="AB11" i="1" l="1"/>
  <c r="Z12" i="1" s="1"/>
  <c r="Y12" i="1"/>
  <c r="AA12" i="1"/>
  <c r="X12" i="1" l="1"/>
  <c r="AK12" i="1" s="1"/>
  <c r="AE12" i="1" s="1"/>
  <c r="AL12" i="1" l="1"/>
  <c r="AG12" i="1" s="1"/>
  <c r="AC12" i="1" s="1"/>
  <c r="AA13" i="1" s="1"/>
  <c r="AM12" i="1"/>
  <c r="AI12" i="1" s="1"/>
  <c r="AD12" i="1"/>
  <c r="AH12" i="1"/>
  <c r="AF12" i="1" l="1"/>
  <c r="AB12" i="1"/>
  <c r="Z13" i="1" s="1"/>
  <c r="Y13" i="1"/>
  <c r="X13" i="1" l="1"/>
  <c r="AK13" i="1" s="1"/>
  <c r="AD13" i="1" s="1"/>
  <c r="AM13" i="1" l="1"/>
  <c r="AI13" i="1" s="1"/>
  <c r="AL13" i="1"/>
  <c r="AG13" i="1" s="1"/>
  <c r="AH13" i="1"/>
  <c r="AE13" i="1"/>
  <c r="AC13" i="1" l="1"/>
  <c r="AF13" i="1"/>
  <c r="Y14" i="1"/>
  <c r="AA14" i="1"/>
  <c r="AB13" i="1"/>
  <c r="Z14" i="1" s="1"/>
  <c r="X14" i="1"/>
  <c r="AK14" i="1" s="1"/>
  <c r="AE14" i="1" s="1"/>
  <c r="AL14" i="1" l="1"/>
  <c r="AG14" i="1" s="1"/>
  <c r="AM14" i="1"/>
  <c r="AI14" i="1" s="1"/>
  <c r="AC14" i="1" s="1"/>
  <c r="AA15" i="1" s="1"/>
  <c r="AD14" i="1"/>
  <c r="AF14" i="1"/>
  <c r="AH14" i="1"/>
  <c r="Y15" i="1" l="1"/>
  <c r="AB14" i="1"/>
  <c r="Z15" i="1" s="1"/>
  <c r="X15" i="1" l="1"/>
  <c r="AM15" i="1" s="1"/>
  <c r="AI15" i="1" s="1"/>
  <c r="AK15" i="1" l="1"/>
  <c r="AD15" i="1" s="1"/>
  <c r="AL15" i="1"/>
  <c r="AF15" i="1" s="1"/>
  <c r="AH15" i="1"/>
  <c r="AE15" i="1" l="1"/>
  <c r="AG15" i="1"/>
  <c r="AB15" i="1"/>
  <c r="Z16" i="1" s="1"/>
  <c r="AC15" i="1" l="1"/>
  <c r="AA16" i="1" s="1"/>
  <c r="X16" i="1"/>
  <c r="Y16" i="1" l="1"/>
  <c r="AL16" i="1" s="1"/>
  <c r="AG16" i="1" s="1"/>
  <c r="AF16" i="1" l="1"/>
  <c r="AK16" i="1"/>
  <c r="AE16" i="1" s="1"/>
  <c r="AM16" i="1"/>
  <c r="AI16" i="1" s="1"/>
  <c r="AC16" i="1" s="1"/>
  <c r="AA17" i="1" s="1"/>
  <c r="AD16" i="1"/>
  <c r="AH16" i="1"/>
  <c r="AB16" i="1" l="1"/>
  <c r="Z17" i="1" s="1"/>
  <c r="Y17" i="1"/>
  <c r="X17" i="1"/>
  <c r="AK17" i="1" l="1"/>
  <c r="AE17" i="1" s="1"/>
  <c r="AL17" i="1"/>
  <c r="AG17" i="1" s="1"/>
  <c r="AM17" i="1"/>
  <c r="AI17" i="1" s="1"/>
  <c r="AD17" i="1"/>
  <c r="AH17" i="1"/>
  <c r="AC17" i="1" l="1"/>
  <c r="AA18" i="1" s="1"/>
  <c r="AF17" i="1"/>
  <c r="AB17" i="1" s="1"/>
  <c r="Z18" i="1" s="1"/>
  <c r="Y18" i="1" l="1"/>
  <c r="AL18" i="1" s="1"/>
  <c r="AG18" i="1" s="1"/>
  <c r="X18" i="1"/>
  <c r="AM18" i="1" l="1"/>
  <c r="AI18" i="1" s="1"/>
  <c r="AK18" i="1"/>
  <c r="AE18" i="1" s="1"/>
  <c r="AC18" i="1" s="1"/>
  <c r="AA19" i="1" s="1"/>
  <c r="AD18" i="1"/>
  <c r="AF18" i="1"/>
  <c r="AH18" i="1"/>
  <c r="Y19" i="1" l="1"/>
  <c r="AB18" i="1"/>
  <c r="Z19" i="1" s="1"/>
  <c r="X19" i="1" l="1"/>
  <c r="AM19" i="1" s="1"/>
  <c r="AI19" i="1" s="1"/>
  <c r="AL19" i="1" l="1"/>
  <c r="AF19" i="1" s="1"/>
  <c r="AK19" i="1"/>
  <c r="AE19" i="1" s="1"/>
  <c r="AH19" i="1"/>
  <c r="AD19" i="1"/>
  <c r="AG19" i="1"/>
  <c r="AC19" i="1" s="1"/>
  <c r="AA20" i="1" s="1"/>
  <c r="Y20" i="1" l="1"/>
  <c r="AB19" i="1"/>
  <c r="Z20" i="1" s="1"/>
  <c r="X20" i="1" l="1"/>
  <c r="AM20" i="1" s="1"/>
  <c r="AH20" i="1" s="1"/>
  <c r="AL20" i="1" l="1"/>
  <c r="AF20" i="1" s="1"/>
  <c r="AK20" i="1"/>
  <c r="AD20" i="1" s="1"/>
  <c r="AB20" i="1" s="1"/>
  <c r="Z21" i="1" s="1"/>
  <c r="AI20" i="1"/>
  <c r="AE20" i="1"/>
  <c r="AG20" i="1"/>
  <c r="X21" i="1" l="1"/>
  <c r="AC20" i="1"/>
  <c r="Y21" i="1" l="1"/>
  <c r="AL21" i="1" s="1"/>
  <c r="AF21" i="1" s="1"/>
  <c r="AA21" i="1"/>
  <c r="AM21" i="1" l="1"/>
  <c r="AH21" i="1" s="1"/>
  <c r="AK21" i="1"/>
  <c r="AE21" i="1" s="1"/>
  <c r="AG21" i="1"/>
  <c r="AI21" i="1"/>
  <c r="AD21" i="1" l="1"/>
  <c r="AB21" i="1" s="1"/>
  <c r="Z22" i="1" s="1"/>
  <c r="X22" i="1"/>
  <c r="AC21" i="1"/>
  <c r="AA22" i="1" s="1"/>
  <c r="Y22" i="1" l="1"/>
  <c r="AM22" i="1" s="1"/>
  <c r="AI22" i="1" s="1"/>
  <c r="AK22" i="1" l="1"/>
  <c r="AE22" i="1" s="1"/>
  <c r="AL22" i="1"/>
  <c r="AG22" i="1" s="1"/>
  <c r="AH22" i="1"/>
  <c r="AF22" i="1"/>
  <c r="AD22" i="1" l="1"/>
  <c r="AB22" i="1" s="1"/>
  <c r="Z23" i="1" s="1"/>
  <c r="AC22" i="1"/>
  <c r="AA23" i="1" s="1"/>
  <c r="Y23" i="1"/>
  <c r="X23" i="1" l="1"/>
  <c r="AL23" i="1" s="1"/>
  <c r="AG23" i="1" s="1"/>
  <c r="AK23" i="1" l="1"/>
  <c r="AD23" i="1" s="1"/>
  <c r="AM23" i="1"/>
  <c r="AI23" i="1" s="1"/>
  <c r="AF23" i="1"/>
  <c r="AE23" i="1" l="1"/>
  <c r="AC23" i="1" s="1"/>
  <c r="AA24" i="1" s="1"/>
  <c r="AH23" i="1"/>
  <c r="AB23" i="1" s="1"/>
  <c r="Z24" i="1" s="1"/>
  <c r="Y24" i="1" l="1"/>
  <c r="X24" i="1"/>
  <c r="AK24" i="1" l="1"/>
  <c r="AE24" i="1" s="1"/>
  <c r="AM24" i="1"/>
  <c r="AI24" i="1" s="1"/>
  <c r="AL24" i="1"/>
  <c r="AG24" i="1" s="1"/>
  <c r="AH24" i="1" l="1"/>
  <c r="AF24" i="1"/>
  <c r="AD24" i="1"/>
  <c r="AC24" i="1"/>
  <c r="AA25" i="1" s="1"/>
  <c r="AB24" i="1" l="1"/>
  <c r="Z25" i="1" s="1"/>
  <c r="Y25" i="1"/>
  <c r="X25" i="1" l="1"/>
  <c r="AK25" i="1" s="1"/>
  <c r="AE25" i="1" s="1"/>
  <c r="AM25" i="1" l="1"/>
  <c r="AL25" i="1"/>
  <c r="AD25" i="1"/>
  <c r="AG25" i="1" l="1"/>
  <c r="AF25" i="1"/>
  <c r="AI25" i="1"/>
  <c r="AH25" i="1"/>
  <c r="AB25" i="1" l="1"/>
  <c r="Z26" i="1" s="1"/>
  <c r="AC25" i="1"/>
  <c r="AA26" i="1" s="1"/>
  <c r="Y26" i="1" l="1"/>
  <c r="X26" i="1"/>
  <c r="AK26" i="1" l="1"/>
  <c r="AE26" i="1" s="1"/>
  <c r="AD26" i="1"/>
  <c r="AL26" i="1"/>
  <c r="AM26" i="1"/>
  <c r="AI26" i="1" s="1"/>
  <c r="AF26" i="1" l="1"/>
  <c r="AG26" i="1"/>
  <c r="AC26" i="1" s="1"/>
  <c r="AA27" i="1" s="1"/>
  <c r="AH26" i="1"/>
  <c r="AB26" i="1" l="1"/>
  <c r="Z27" i="1" s="1"/>
  <c r="Y27" i="1"/>
  <c r="X27" i="1" l="1"/>
  <c r="AK27" i="1" l="1"/>
  <c r="AE27" i="1" s="1"/>
  <c r="AM27" i="1"/>
  <c r="AI27" i="1" s="1"/>
  <c r="AD27" i="1"/>
  <c r="AH27" i="1"/>
  <c r="AL27" i="1"/>
  <c r="AG27" i="1" s="1"/>
  <c r="AC27" i="1" l="1"/>
  <c r="AA28" i="1" s="1"/>
  <c r="AF27" i="1"/>
  <c r="AB27" i="1" s="1"/>
  <c r="Z28" i="1" s="1"/>
  <c r="X28" i="1" l="1"/>
  <c r="Y28" i="1"/>
  <c r="AL28" i="1" l="1"/>
  <c r="AG28" i="1" s="1"/>
  <c r="AK28" i="1"/>
  <c r="AE28" i="1" s="1"/>
  <c r="AF28" i="1"/>
  <c r="AM28" i="1"/>
  <c r="AH28" i="1" s="1"/>
  <c r="AD28" i="1"/>
  <c r="AB28" i="1" s="1"/>
  <c r="Z29" i="1" s="1"/>
  <c r="X29" i="1" l="1"/>
  <c r="AI28" i="1"/>
  <c r="AC28" i="1" s="1"/>
  <c r="AA29" i="1" s="1"/>
  <c r="Y29" i="1" l="1"/>
  <c r="AL29" i="1"/>
  <c r="AF29" i="1" s="1"/>
  <c r="AM29" i="1"/>
  <c r="AH29" i="1" s="1"/>
  <c r="AK29" i="1"/>
  <c r="AD29" i="1" s="1"/>
  <c r="AB29" i="1" s="1"/>
  <c r="Z30" i="1" s="1"/>
  <c r="X30" i="1" l="1"/>
  <c r="AI29" i="1"/>
  <c r="AE29" i="1"/>
  <c r="AG29" i="1"/>
  <c r="AC29" i="1" l="1"/>
  <c r="AA30" i="1" s="1"/>
  <c r="Y30" i="1" l="1"/>
  <c r="AK30" i="1" l="1"/>
  <c r="AD30" i="1" s="1"/>
  <c r="AE30" i="1"/>
  <c r="AL30" i="1"/>
  <c r="AF30" i="1" s="1"/>
  <c r="AM30" i="1"/>
  <c r="AH30" i="1" s="1"/>
  <c r="AI30" i="1" l="1"/>
  <c r="AG30" i="1"/>
  <c r="AC30" i="1" s="1"/>
  <c r="AA31" i="1" s="1"/>
  <c r="AB30" i="1"/>
  <c r="Z31" i="1" s="1"/>
  <c r="X31" i="1" l="1"/>
  <c r="Y31" i="1"/>
  <c r="AM31" i="1" l="1"/>
  <c r="AI31" i="1" s="1"/>
  <c r="AL31" i="1"/>
  <c r="AG31" i="1" s="1"/>
  <c r="AK31" i="1"/>
  <c r="AE31" i="1" s="1"/>
  <c r="AF31" i="1"/>
  <c r="AH31" i="1"/>
  <c r="AD31" i="1" l="1"/>
  <c r="AC31" i="1"/>
  <c r="AA32" i="1" s="1"/>
  <c r="AB31" i="1"/>
  <c r="Z32" i="1" s="1"/>
  <c r="Y32" i="1" l="1"/>
  <c r="X32" i="1"/>
  <c r="AL32" i="1" l="1"/>
  <c r="AG32" i="1" s="1"/>
  <c r="AK32" i="1"/>
  <c r="AE32" i="1" s="1"/>
  <c r="AM32" i="1"/>
  <c r="AI32" i="1" s="1"/>
  <c r="AF32" i="1"/>
  <c r="AD32" i="1"/>
  <c r="AH32" i="1" l="1"/>
  <c r="AB32" i="1"/>
  <c r="Z33" i="1" s="1"/>
  <c r="AC32" i="1"/>
  <c r="AA33" i="1" s="1"/>
  <c r="X33" i="1"/>
  <c r="Y33" i="1" l="1"/>
  <c r="AK33" i="1"/>
  <c r="AE33" i="1" s="1"/>
  <c r="AM33" i="1"/>
  <c r="AI33" i="1" s="1"/>
  <c r="AL33" i="1"/>
  <c r="AG33" i="1" s="1"/>
  <c r="AC33" i="1" l="1"/>
  <c r="AD33" i="1"/>
  <c r="AH33" i="1"/>
  <c r="AF33" i="1"/>
  <c r="Y34" i="1" l="1"/>
  <c r="AA34" i="1"/>
  <c r="AB33" i="1"/>
  <c r="X34" i="1" l="1"/>
  <c r="Z34" i="1"/>
  <c r="AK34" i="1" l="1"/>
  <c r="AL34" i="1"/>
  <c r="AM34" i="1"/>
  <c r="AH34" i="1" l="1"/>
  <c r="AI34" i="1"/>
  <c r="AF34" i="1"/>
  <c r="AG34" i="1"/>
  <c r="AD34" i="1"/>
  <c r="AB34" i="1" s="1"/>
  <c r="AE34" i="1"/>
  <c r="X35" i="1" l="1"/>
  <c r="Z35" i="1"/>
  <c r="AC34" i="1"/>
  <c r="AA35" i="1" s="1"/>
  <c r="Y35" i="1" l="1"/>
  <c r="AL35" i="1" l="1"/>
  <c r="AK35" i="1"/>
  <c r="AM35" i="1"/>
  <c r="AI35" i="1" l="1"/>
  <c r="AH35" i="1"/>
  <c r="AE35" i="1"/>
  <c r="AD35" i="1"/>
  <c r="AG35" i="1"/>
  <c r="AF35" i="1"/>
  <c r="AB35" i="1" l="1"/>
  <c r="AC35" i="1"/>
  <c r="AA36" i="1" s="1"/>
  <c r="Y36" i="1" l="1"/>
  <c r="X36" i="1"/>
  <c r="Z36" i="1"/>
  <c r="AM36" i="1" l="1"/>
  <c r="AI36" i="1" s="1"/>
  <c r="AL36" i="1"/>
  <c r="AG36" i="1" s="1"/>
  <c r="AK36" i="1"/>
  <c r="AE36" i="1" s="1"/>
  <c r="AD36" i="1"/>
  <c r="AC36" i="1" l="1"/>
  <c r="AA37" i="1" s="1"/>
  <c r="AF36" i="1"/>
  <c r="AB36" i="1" s="1"/>
  <c r="AH36" i="1"/>
  <c r="X37" i="1" l="1"/>
  <c r="Z37" i="1"/>
  <c r="Y37" i="1"/>
  <c r="AL37" i="1" l="1"/>
  <c r="AG37" i="1" s="1"/>
  <c r="AM37" i="1"/>
  <c r="AI37" i="1" s="1"/>
  <c r="AK37" i="1"/>
  <c r="AE37" i="1" s="1"/>
  <c r="AH37" i="1"/>
  <c r="AC37" i="1" l="1"/>
  <c r="AA38" i="1" s="1"/>
  <c r="Y38" i="1"/>
  <c r="AF37" i="1"/>
  <c r="AD37" i="1"/>
  <c r="AB37" i="1" l="1"/>
  <c r="X38" i="1" l="1"/>
  <c r="Z38" i="1"/>
  <c r="AL38" i="1" l="1"/>
  <c r="AM38" i="1"/>
  <c r="AI38" i="1" s="1"/>
  <c r="AK38" i="1"/>
  <c r="AH38" i="1"/>
  <c r="AD38" i="1" l="1"/>
  <c r="AE38" i="1"/>
  <c r="AF38" i="1"/>
  <c r="AG38" i="1"/>
  <c r="AC38" i="1" l="1"/>
  <c r="AA39" i="1" s="1"/>
  <c r="AB38" i="1"/>
  <c r="X39" i="1" l="1"/>
  <c r="Z39" i="1"/>
  <c r="Y39" i="1"/>
  <c r="AK39" i="1" l="1"/>
  <c r="AE39" i="1"/>
  <c r="AM39" i="1"/>
  <c r="AH39" i="1" s="1"/>
  <c r="AL39" i="1"/>
  <c r="AF39" i="1" s="1"/>
  <c r="AD39" i="1"/>
  <c r="AG39" i="1" l="1"/>
  <c r="AI39" i="1"/>
  <c r="AC39" i="1" s="1"/>
  <c r="AA40" i="1" s="1"/>
  <c r="AB39" i="1"/>
  <c r="Y40" i="1" l="1"/>
  <c r="X40" i="1"/>
  <c r="Z40" i="1"/>
  <c r="AM40" i="1" l="1"/>
  <c r="AI40" i="1" s="1"/>
  <c r="AL40" i="1"/>
  <c r="AF40" i="1" s="1"/>
  <c r="AK40" i="1"/>
  <c r="AD40" i="1" s="1"/>
  <c r="AE40" i="1"/>
  <c r="AG40" i="1"/>
  <c r="AH40" i="1" l="1"/>
  <c r="AB40" i="1" s="1"/>
  <c r="AC40" i="1"/>
  <c r="AA41" i="1" s="1"/>
  <c r="X41" i="1" l="1"/>
  <c r="Z41" i="1"/>
  <c r="Y41" i="1"/>
  <c r="AL41" i="1" l="1"/>
  <c r="AG41" i="1" s="1"/>
  <c r="AK41" i="1"/>
  <c r="AD41" i="1" s="1"/>
  <c r="AM41" i="1"/>
  <c r="AI41" i="1" s="1"/>
  <c r="AE41" i="1" l="1"/>
  <c r="AC41" i="1" s="1"/>
  <c r="AA42" i="1" s="1"/>
  <c r="AF41" i="1"/>
  <c r="AH41" i="1"/>
  <c r="AB41" i="1" l="1"/>
  <c r="Y42" i="1"/>
  <c r="X42" i="1" l="1"/>
  <c r="Z42" i="1"/>
  <c r="AM42" i="1" l="1"/>
  <c r="AI42" i="1" s="1"/>
  <c r="AL42" i="1"/>
  <c r="AH42" i="1"/>
  <c r="AK42" i="1"/>
  <c r="AE42" i="1" s="1"/>
  <c r="AD42" i="1" l="1"/>
  <c r="AF42" i="1"/>
  <c r="AG42" i="1"/>
  <c r="AC42" i="1" s="1"/>
  <c r="AA43" i="1" s="1"/>
  <c r="AB42" i="1" l="1"/>
  <c r="Y43" i="1"/>
  <c r="X43" i="1"/>
  <c r="Z43" i="1"/>
  <c r="AK43" i="1" l="1"/>
  <c r="AD43" i="1" s="1"/>
  <c r="AM43" i="1"/>
  <c r="AI43" i="1" s="1"/>
  <c r="AL43" i="1"/>
  <c r="AG43" i="1" s="1"/>
  <c r="AH43" i="1"/>
  <c r="AF43" i="1"/>
  <c r="AB43" i="1" s="1"/>
  <c r="Z44" i="1" s="1"/>
  <c r="X44" i="1" l="1"/>
  <c r="AE43" i="1"/>
  <c r="AC43" i="1" s="1"/>
  <c r="AA44" i="1" s="1"/>
  <c r="Y44" i="1" l="1"/>
  <c r="AM44" i="1" s="1"/>
  <c r="AK44" i="1"/>
  <c r="AD44" i="1" s="1"/>
  <c r="AL44" i="1"/>
  <c r="AF44" i="1" s="1"/>
  <c r="AI44" i="1" l="1"/>
  <c r="AH44" i="1"/>
  <c r="AB44" i="1" s="1"/>
  <c r="AG44" i="1"/>
  <c r="AE44" i="1"/>
  <c r="AC44" i="1" s="1"/>
  <c r="Y45" i="1" l="1"/>
  <c r="AA45" i="1"/>
  <c r="Z45" i="1"/>
  <c r="X45" i="1"/>
  <c r="AL45" i="1" l="1"/>
  <c r="AG45" i="1" s="1"/>
  <c r="AM45" i="1"/>
  <c r="AI45" i="1" s="1"/>
  <c r="AK45" i="1"/>
  <c r="AE45" i="1" s="1"/>
  <c r="AH45" i="1"/>
  <c r="AF45" i="1"/>
  <c r="AD45" i="1"/>
  <c r="AB45" i="1" l="1"/>
  <c r="AC45" i="1"/>
  <c r="Y46" i="1" l="1"/>
  <c r="AA46" i="1"/>
  <c r="Z46" i="1"/>
  <c r="X46" i="1"/>
  <c r="AM46" i="1" l="1"/>
  <c r="AL46" i="1"/>
  <c r="AK46" i="1"/>
  <c r="AE46" i="1" l="1"/>
  <c r="AD46" i="1"/>
  <c r="AF46" i="1"/>
  <c r="AG46" i="1"/>
  <c r="AI46" i="1"/>
  <c r="AH46" i="1"/>
  <c r="AB46" i="1" l="1"/>
  <c r="AC46" i="1"/>
  <c r="AA47" i="1" l="1"/>
  <c r="Y47" i="1"/>
  <c r="X47" i="1"/>
  <c r="Z47" i="1"/>
  <c r="AM47" i="1" l="1"/>
  <c r="AH47" i="1" s="1"/>
  <c r="AK47" i="1"/>
  <c r="AL47" i="1"/>
  <c r="AE47" i="1" l="1"/>
  <c r="AD47" i="1"/>
  <c r="AG47" i="1"/>
  <c r="AF47" i="1"/>
  <c r="AI47" i="1"/>
  <c r="AB47" i="1" l="1"/>
  <c r="AC47" i="1"/>
  <c r="Z48" i="1" l="1"/>
  <c r="X48" i="1"/>
  <c r="AA48" i="1"/>
  <c r="Y48" i="1"/>
  <c r="AK48" i="1" l="1"/>
  <c r="AM48" i="1"/>
  <c r="AL48" i="1"/>
  <c r="AF48" i="1" s="1"/>
  <c r="AG48" i="1" l="1"/>
  <c r="AH48" i="1"/>
  <c r="AI48" i="1"/>
  <c r="AE48" i="1"/>
  <c r="AC48" i="1" s="1"/>
  <c r="AA49" i="1" s="1"/>
  <c r="AD48" i="1"/>
  <c r="AB48" i="1" s="1"/>
  <c r="Y49" i="1"/>
  <c r="Z49" i="1" l="1"/>
  <c r="X49" i="1"/>
  <c r="AK49" i="1"/>
  <c r="AD49" i="1" s="1"/>
  <c r="AL49" i="1"/>
  <c r="AE49" i="1"/>
  <c r="AM49" i="1"/>
  <c r="AH49" i="1" l="1"/>
  <c r="AI49" i="1"/>
  <c r="AG49" i="1"/>
  <c r="AC49" i="1" s="1"/>
  <c r="AA50" i="1" s="1"/>
  <c r="AF49" i="1"/>
  <c r="AB49" i="1" s="1"/>
  <c r="Z50" i="1" s="1"/>
  <c r="X50" i="1" l="1"/>
  <c r="Y50" i="1"/>
  <c r="AL50" i="1"/>
  <c r="AG50" i="1" s="1"/>
  <c r="AM50" i="1"/>
  <c r="AI50" i="1" s="1"/>
  <c r="AK50" i="1"/>
  <c r="AE50" i="1" s="1"/>
  <c r="AF50" i="1"/>
  <c r="AC50" i="1" l="1"/>
  <c r="AA51" i="1" s="1"/>
  <c r="AH50" i="1"/>
  <c r="Y51" i="1"/>
  <c r="AD50" i="1"/>
  <c r="AB50" i="1" s="1"/>
  <c r="Z51" i="1" s="1"/>
  <c r="X51" i="1" l="1"/>
  <c r="AK51" i="1"/>
  <c r="AD51" i="1" s="1"/>
  <c r="AE51" i="1" l="1"/>
  <c r="AL51" i="1"/>
  <c r="AM51" i="1"/>
  <c r="AH51" i="1" l="1"/>
  <c r="AI51" i="1"/>
  <c r="AF51" i="1"/>
  <c r="AB51" i="1" s="1"/>
  <c r="Z52" i="1" s="1"/>
  <c r="AG51" i="1"/>
  <c r="AC51" i="1" s="1"/>
  <c r="AA52" i="1" s="1"/>
  <c r="X52" i="1" l="1"/>
  <c r="Y52" i="1"/>
  <c r="AL52" i="1" l="1"/>
  <c r="AG52" i="1" s="1"/>
  <c r="AF52" i="1"/>
  <c r="AM52" i="1"/>
  <c r="AI52" i="1" s="1"/>
  <c r="AK52" i="1"/>
  <c r="AE52" i="1" s="1"/>
  <c r="AH52" i="1"/>
  <c r="AD52" i="1" l="1"/>
  <c r="AC52" i="1"/>
  <c r="AA53" i="1" s="1"/>
  <c r="AB52" i="1"/>
  <c r="Z53" i="1" s="1"/>
  <c r="Y53" i="1" l="1"/>
  <c r="X53" i="1"/>
  <c r="AK53" i="1" l="1"/>
  <c r="AE53" i="1" s="1"/>
  <c r="AL53" i="1"/>
  <c r="AG53" i="1" s="1"/>
  <c r="AM53" i="1"/>
  <c r="AI53" i="1" s="1"/>
  <c r="AH53" i="1" l="1"/>
  <c r="AF53" i="1"/>
  <c r="AC53" i="1"/>
  <c r="AA54" i="1" s="1"/>
  <c r="AD53" i="1"/>
  <c r="AB53" i="1" l="1"/>
  <c r="Z54" i="1" s="1"/>
  <c r="X54" i="1"/>
  <c r="Y54" i="1"/>
  <c r="AK54" i="1" l="1"/>
  <c r="AD54" i="1" s="1"/>
  <c r="AL54" i="1"/>
  <c r="AM54" i="1"/>
  <c r="AH54" i="1" s="1"/>
  <c r="AF54" i="1"/>
  <c r="AG54" i="1"/>
  <c r="AI54" i="1" l="1"/>
  <c r="AE54" i="1"/>
  <c r="AC54" i="1" s="1"/>
  <c r="AA55" i="1" s="1"/>
  <c r="AB54" i="1"/>
  <c r="Z55" i="1" s="1"/>
  <c r="Y55" i="1" l="1"/>
  <c r="X55" i="1"/>
  <c r="AK55" i="1" l="1"/>
  <c r="AE55" i="1" s="1"/>
  <c r="AL55" i="1"/>
  <c r="AG55" i="1" s="1"/>
  <c r="AM55" i="1"/>
  <c r="AI55" i="1" s="1"/>
  <c r="AH55" i="1" l="1"/>
  <c r="AC55" i="1"/>
  <c r="AA56" i="1" s="1"/>
  <c r="AF55" i="1"/>
  <c r="AD55" i="1"/>
  <c r="Y56" i="1" l="1"/>
  <c r="AB55" i="1"/>
  <c r="Z56" i="1" s="1"/>
  <c r="X56" i="1" l="1"/>
  <c r="AM56" i="1" l="1"/>
  <c r="AI56" i="1" s="1"/>
  <c r="AK56" i="1"/>
  <c r="AE56" i="1" s="1"/>
  <c r="AL56" i="1"/>
  <c r="AG56" i="1" s="1"/>
  <c r="AD56" i="1"/>
  <c r="AF56" i="1"/>
  <c r="AC56" i="1" l="1"/>
  <c r="AA57" i="1" s="1"/>
  <c r="AH56" i="1"/>
  <c r="AB56" i="1" s="1"/>
  <c r="Z57" i="1" s="1"/>
  <c r="X57" i="1" l="1"/>
  <c r="Y57" i="1"/>
  <c r="AM57" i="1" l="1"/>
  <c r="AH57" i="1" s="1"/>
  <c r="AK57" i="1"/>
  <c r="AE57" i="1" s="1"/>
  <c r="AL57" i="1"/>
  <c r="AF57" i="1" s="1"/>
  <c r="AD57" i="1"/>
  <c r="AB57" i="1" l="1"/>
  <c r="Z58" i="1" s="1"/>
  <c r="AI57" i="1"/>
  <c r="AG57" i="1"/>
  <c r="AC57" i="1" s="1"/>
  <c r="AA58" i="1" s="1"/>
  <c r="Y58" i="1" l="1"/>
  <c r="X58" i="1"/>
  <c r="AK58" i="1" l="1"/>
  <c r="AD58" i="1" s="1"/>
  <c r="AM58" i="1"/>
  <c r="AI58" i="1" s="1"/>
  <c r="AL58" i="1"/>
  <c r="AF58" i="1" s="1"/>
  <c r="AE58" i="1"/>
  <c r="AH58" i="1" l="1"/>
  <c r="AG58" i="1"/>
  <c r="AC58" i="1" s="1"/>
  <c r="AA59" i="1" s="1"/>
  <c r="AB58" i="1"/>
  <c r="Z59" i="1" s="1"/>
  <c r="X59" i="1" l="1"/>
  <c r="Y59" i="1"/>
  <c r="AM59" i="1" l="1"/>
  <c r="AI59" i="1" s="1"/>
  <c r="AK59" i="1"/>
  <c r="AE59" i="1" s="1"/>
  <c r="AL59" i="1"/>
  <c r="AG59" i="1" s="1"/>
  <c r="AD59" i="1"/>
  <c r="AF59" i="1"/>
  <c r="AH59" i="1"/>
  <c r="AC59" i="1" l="1"/>
  <c r="AA60" i="1" s="1"/>
  <c r="AB59" i="1"/>
  <c r="Z60" i="1" s="1"/>
  <c r="Y60" i="1"/>
  <c r="X60" i="1" l="1"/>
  <c r="AK60" i="1" l="1"/>
  <c r="AE60" i="1" s="1"/>
  <c r="AL60" i="1"/>
  <c r="AG60" i="1" s="1"/>
  <c r="AM60" i="1"/>
  <c r="AI60" i="1" s="1"/>
  <c r="AD60" i="1"/>
  <c r="AH60" i="1"/>
  <c r="AF60" i="1" l="1"/>
  <c r="AB60" i="1" s="1"/>
  <c r="Z61" i="1" s="1"/>
  <c r="AC60" i="1"/>
  <c r="AA61" i="1" s="1"/>
  <c r="X61" i="1" l="1"/>
  <c r="Y61" i="1"/>
  <c r="AM61" i="1" s="1"/>
  <c r="AI61" i="1" l="1"/>
  <c r="AH61" i="1"/>
  <c r="AK61" i="1"/>
  <c r="AL61" i="1"/>
  <c r="AF61" i="1" s="1"/>
  <c r="AG61" i="1" l="1"/>
  <c r="AE61" i="1"/>
  <c r="AC61" i="1" s="1"/>
  <c r="AA62" i="1" s="1"/>
  <c r="AD61" i="1"/>
  <c r="AB61" i="1" s="1"/>
  <c r="Z62" i="1" s="1"/>
  <c r="Y62" i="1" l="1"/>
  <c r="X62" i="1"/>
  <c r="AL62" i="1" l="1"/>
  <c r="AG62" i="1" s="1"/>
  <c r="AM62" i="1"/>
  <c r="AI62" i="1" s="1"/>
  <c r="AK62" i="1"/>
  <c r="AE62" i="1" s="1"/>
  <c r="AD62" i="1" l="1"/>
  <c r="AC62" i="1"/>
  <c r="AA63" i="1" s="1"/>
  <c r="AH62" i="1"/>
  <c r="AF62" i="1"/>
  <c r="AB62" i="1" s="1"/>
  <c r="Z63" i="1" s="1"/>
  <c r="X63" i="1" l="1"/>
  <c r="Y63" i="1"/>
  <c r="AK63" i="1" l="1"/>
  <c r="AE63" i="1" s="1"/>
  <c r="AL63" i="1"/>
  <c r="AM63" i="1"/>
  <c r="AD63" i="1" l="1"/>
  <c r="AI63" i="1"/>
  <c r="AH63" i="1"/>
  <c r="AF63" i="1"/>
  <c r="AG63" i="1"/>
  <c r="AC63" i="1" s="1"/>
  <c r="AA64" i="1" s="1"/>
  <c r="Y64" i="1" l="1"/>
  <c r="AB63" i="1"/>
  <c r="Z64" i="1" s="1"/>
  <c r="X64" i="1" l="1"/>
  <c r="AL64" i="1" l="1"/>
  <c r="AG64" i="1" s="1"/>
  <c r="AM64" i="1"/>
  <c r="AI64" i="1" s="1"/>
  <c r="AK64" i="1"/>
  <c r="AE64" i="1" s="1"/>
  <c r="AF64" i="1"/>
  <c r="AC64" i="1" l="1"/>
  <c r="AA65" i="1" s="1"/>
  <c r="AD64" i="1"/>
  <c r="Y65" i="1"/>
  <c r="AH64" i="1"/>
  <c r="AB64" i="1" s="1"/>
  <c r="Z65" i="1" s="1"/>
  <c r="X65" i="1" l="1"/>
  <c r="AL65" i="1" l="1"/>
  <c r="AK65" i="1"/>
  <c r="AE65" i="1" s="1"/>
  <c r="AM65" i="1"/>
  <c r="AD65" i="1"/>
  <c r="AH65" i="1" l="1"/>
  <c r="AI65" i="1"/>
  <c r="AF65" i="1"/>
  <c r="AB65" i="1" s="1"/>
  <c r="Z66" i="1" s="1"/>
  <c r="AG65" i="1"/>
  <c r="AC65" i="1" l="1"/>
  <c r="AA66" i="1" s="1"/>
  <c r="X66" i="1"/>
  <c r="Y66" i="1" l="1"/>
  <c r="AM66" i="1" s="1"/>
  <c r="AI66" i="1" l="1"/>
  <c r="AH66" i="1"/>
  <c r="AK66" i="1"/>
  <c r="AL66" i="1"/>
  <c r="AF66" i="1" s="1"/>
  <c r="AG66" i="1" l="1"/>
  <c r="AE66" i="1"/>
  <c r="AD66" i="1"/>
  <c r="AB66" i="1" s="1"/>
  <c r="Z67" i="1" s="1"/>
  <c r="X67" i="1" l="1"/>
  <c r="AC66" i="1"/>
  <c r="AA67" i="1" s="1"/>
  <c r="Y67" i="1" l="1"/>
  <c r="AL67" i="1"/>
  <c r="AG67" i="1" s="1"/>
  <c r="AM67" i="1"/>
  <c r="AH67" i="1" s="1"/>
  <c r="AK67" i="1"/>
  <c r="AD67" i="1" s="1"/>
  <c r="AF67" i="1" l="1"/>
  <c r="AB67" i="1" s="1"/>
  <c r="Z68" i="1" s="1"/>
  <c r="AE67" i="1"/>
  <c r="AI67" i="1"/>
  <c r="X68" i="1" l="1"/>
  <c r="AC67" i="1"/>
  <c r="AA68" i="1" s="1"/>
  <c r="Y68" i="1" l="1"/>
  <c r="AM68" i="1" s="1"/>
  <c r="AH68" i="1" s="1"/>
  <c r="AK68" i="1" l="1"/>
  <c r="AE68" i="1" s="1"/>
  <c r="AL68" i="1"/>
  <c r="AI68" i="1"/>
  <c r="AD68" i="1"/>
  <c r="AG68" i="1" l="1"/>
  <c r="AC68" i="1" s="1"/>
  <c r="AA69" i="1" s="1"/>
  <c r="AF68" i="1"/>
  <c r="AB68" i="1" s="1"/>
  <c r="Z69" i="1" s="1"/>
  <c r="X69" i="1" l="1"/>
  <c r="Y69" i="1"/>
  <c r="AM69" i="1" s="1"/>
  <c r="AI69" i="1" s="1"/>
  <c r="AL69" i="1"/>
  <c r="AK69" i="1" l="1"/>
  <c r="AH69" i="1"/>
  <c r="AF69" i="1"/>
  <c r="AG69" i="1"/>
  <c r="AE69" i="1" l="1"/>
  <c r="AC69" i="1" s="1"/>
  <c r="AD69" i="1"/>
  <c r="AB69" i="1" s="1"/>
  <c r="Z70" i="1" s="1"/>
  <c r="AA70" i="1" l="1"/>
  <c r="Y70" i="1"/>
  <c r="X70" i="1"/>
  <c r="AL70" i="1"/>
  <c r="AG70" i="1" s="1"/>
  <c r="AM70" i="1"/>
  <c r="AH70" i="1" s="1"/>
  <c r="AK70" i="1"/>
  <c r="AE70" i="1" s="1"/>
  <c r="AI70" i="1"/>
  <c r="AF70" i="1" l="1"/>
  <c r="AD70" i="1"/>
  <c r="AB70" i="1" s="1"/>
  <c r="Z71" i="1" s="1"/>
  <c r="AC70" i="1"/>
  <c r="AA71" i="1" s="1"/>
  <c r="X71" i="1"/>
  <c r="Y71" i="1"/>
  <c r="AL71" i="1" l="1"/>
  <c r="AK71" i="1"/>
  <c r="AM71" i="1"/>
  <c r="AI71" i="1" s="1"/>
  <c r="AH71" i="1" l="1"/>
  <c r="AD71" i="1"/>
  <c r="AE71" i="1"/>
  <c r="AF71" i="1"/>
  <c r="AG71" i="1"/>
  <c r="AC71" i="1" l="1"/>
  <c r="AA72" i="1" s="1"/>
  <c r="AB71" i="1"/>
  <c r="Z72" i="1" s="1"/>
  <c r="X72" i="1" l="1"/>
  <c r="Y72" i="1"/>
  <c r="AL72" i="1" l="1"/>
  <c r="AF72" i="1" s="1"/>
  <c r="AM72" i="1"/>
  <c r="AK72" i="1"/>
  <c r="AG72" i="1"/>
  <c r="AH72" i="1" l="1"/>
  <c r="AI72" i="1"/>
  <c r="AD72" i="1"/>
  <c r="AB72" i="1" s="1"/>
  <c r="Z73" i="1" s="1"/>
  <c r="AE72" i="1"/>
  <c r="AC72" i="1" s="1"/>
  <c r="Y73" i="1" l="1"/>
  <c r="AA73" i="1"/>
  <c r="X73" i="1"/>
  <c r="AL73" i="1" l="1"/>
  <c r="AG73" i="1" s="1"/>
  <c r="AF73" i="1"/>
  <c r="AM73" i="1"/>
  <c r="AI73" i="1" s="1"/>
  <c r="AK73" i="1"/>
  <c r="AH73" i="1" l="1"/>
  <c r="AD73" i="1"/>
  <c r="AB73" i="1" s="1"/>
  <c r="Z74" i="1" s="1"/>
  <c r="AE73" i="1"/>
  <c r="AC73" i="1" s="1"/>
  <c r="AA74" i="1" s="1"/>
  <c r="X74" i="1" l="1"/>
  <c r="Y74" i="1"/>
  <c r="AL74" i="1" l="1"/>
  <c r="AG74" i="1" s="1"/>
  <c r="AK74" i="1"/>
  <c r="AE74" i="1" s="1"/>
  <c r="AM74" i="1"/>
  <c r="AI74" i="1" s="1"/>
  <c r="AF74" i="1"/>
  <c r="AD74" i="1"/>
  <c r="AH74" i="1"/>
  <c r="AB74" i="1" l="1"/>
  <c r="Z75" i="1" s="1"/>
  <c r="AC74" i="1"/>
  <c r="AA75" i="1" s="1"/>
  <c r="Y75" i="1" l="1"/>
  <c r="X75" i="1"/>
  <c r="AM75" i="1" l="1"/>
  <c r="AK75" i="1"/>
  <c r="AE75" i="1" s="1"/>
  <c r="AL75" i="1"/>
  <c r="AG75" i="1" s="1"/>
  <c r="AD75" i="1"/>
  <c r="AF75" i="1"/>
  <c r="AH75" i="1" l="1"/>
  <c r="AB75" i="1" s="1"/>
  <c r="Z76" i="1" s="1"/>
  <c r="AI75" i="1"/>
  <c r="AC75" i="1" s="1"/>
  <c r="AA76" i="1" s="1"/>
  <c r="X76" i="1" l="1"/>
  <c r="Y76" i="1"/>
  <c r="AK76" i="1" l="1"/>
  <c r="AE76" i="1" s="1"/>
  <c r="AL76" i="1"/>
  <c r="AG76" i="1" s="1"/>
  <c r="AM76" i="1"/>
  <c r="AF76" i="1" l="1"/>
  <c r="AI76" i="1"/>
  <c r="AC76" i="1" s="1"/>
  <c r="AA77" i="1" s="1"/>
  <c r="AH76" i="1"/>
  <c r="AD76" i="1"/>
  <c r="AB76" i="1" l="1"/>
  <c r="Z77" i="1" s="1"/>
  <c r="X77" i="1"/>
  <c r="Y77" i="1"/>
  <c r="AM77" i="1" l="1"/>
  <c r="AK77" i="1"/>
  <c r="AE77" i="1" s="1"/>
  <c r="AL77" i="1"/>
  <c r="AD77" i="1" l="1"/>
  <c r="AG77" i="1"/>
  <c r="AF77" i="1"/>
  <c r="AI77" i="1"/>
  <c r="AH77" i="1"/>
  <c r="AC77" i="1" l="1"/>
  <c r="AA78" i="1" s="1"/>
  <c r="Y78" i="1"/>
  <c r="AB77" i="1"/>
  <c r="Z78" i="1" s="1"/>
  <c r="X78" i="1" l="1"/>
  <c r="AM78" i="1" l="1"/>
  <c r="AL78" i="1"/>
  <c r="AG78" i="1" s="1"/>
  <c r="AF78" i="1"/>
  <c r="AK78" i="1"/>
  <c r="AE78" i="1" s="1"/>
  <c r="AD78" i="1" l="1"/>
  <c r="AH78" i="1"/>
  <c r="AB78" i="1" s="1"/>
  <c r="Z79" i="1" s="1"/>
  <c r="AI78" i="1"/>
  <c r="AC78" i="1" s="1"/>
  <c r="AA79" i="1" s="1"/>
  <c r="X79" i="1" l="1"/>
  <c r="Y79" i="1"/>
  <c r="AL79" i="1" l="1"/>
  <c r="AF79" i="1" s="1"/>
  <c r="AM79" i="1"/>
  <c r="AI79" i="1" s="1"/>
  <c r="AK79" i="1"/>
  <c r="AD79" i="1" s="1"/>
  <c r="AE79" i="1" l="1"/>
  <c r="AH79" i="1"/>
  <c r="AB79" i="1" s="1"/>
  <c r="Z80" i="1" s="1"/>
  <c r="AG79" i="1"/>
  <c r="X80" i="1" l="1"/>
  <c r="AC79" i="1"/>
  <c r="AA80" i="1" s="1"/>
  <c r="Y80" i="1" l="1"/>
  <c r="AM80" i="1"/>
  <c r="AK80" i="1"/>
  <c r="AE80" i="1" s="1"/>
  <c r="AL80" i="1"/>
  <c r="AF80" i="1" s="1"/>
  <c r="AD80" i="1"/>
  <c r="AH80" i="1"/>
  <c r="AB80" i="1" l="1"/>
  <c r="Z81" i="1" s="1"/>
  <c r="AG80" i="1"/>
  <c r="AI80" i="1"/>
  <c r="AC80" i="1" l="1"/>
  <c r="AA81" i="1" s="1"/>
  <c r="Y81" i="1"/>
  <c r="X81" i="1"/>
  <c r="AK81" i="1" l="1"/>
  <c r="AM81" i="1"/>
  <c r="AI81" i="1" s="1"/>
  <c r="AL81" i="1"/>
  <c r="AD81" i="1"/>
  <c r="AE81" i="1"/>
  <c r="AG81" i="1" l="1"/>
  <c r="AC81" i="1" s="1"/>
  <c r="AA82" i="1" s="1"/>
  <c r="AF81" i="1"/>
  <c r="AH81" i="1"/>
  <c r="Y82" i="1" l="1"/>
  <c r="AB81" i="1"/>
  <c r="Z82" i="1" s="1"/>
  <c r="X82" i="1" l="1"/>
  <c r="AM82" i="1" l="1"/>
  <c r="AI82" i="1" s="1"/>
  <c r="AL82" i="1"/>
  <c r="AG82" i="1" s="1"/>
  <c r="AK82" i="1"/>
  <c r="AE82" i="1" s="1"/>
  <c r="AF82" i="1"/>
  <c r="AC82" i="1" l="1"/>
  <c r="AA83" i="1" s="1"/>
  <c r="Y83" i="1"/>
  <c r="AD82" i="1"/>
  <c r="AH82" i="1"/>
  <c r="AB82" i="1" l="1"/>
  <c r="Z83" i="1" s="1"/>
  <c r="X83" i="1"/>
  <c r="AK83" i="1" l="1"/>
  <c r="AE83" i="1" s="1"/>
  <c r="AL83" i="1"/>
  <c r="AG83" i="1" s="1"/>
  <c r="AM83" i="1"/>
  <c r="AI83" i="1" s="1"/>
  <c r="AD83" i="1"/>
  <c r="AF83" i="1" l="1"/>
  <c r="AH83" i="1"/>
  <c r="AB83" i="1" s="1"/>
  <c r="Z84" i="1" s="1"/>
  <c r="AC83" i="1"/>
  <c r="AA84" i="1" s="1"/>
  <c r="X84" i="1" l="1"/>
  <c r="Y84" i="1"/>
  <c r="AL84" i="1" l="1"/>
  <c r="AG84" i="1" s="1"/>
  <c r="AM84" i="1"/>
  <c r="AI84" i="1" s="1"/>
  <c r="AK84" i="1"/>
  <c r="AE84" i="1" s="1"/>
  <c r="AD84" i="1"/>
  <c r="AF84" i="1"/>
  <c r="AC84" i="1" l="1"/>
  <c r="AA85" i="1" s="1"/>
  <c r="AH84" i="1"/>
  <c r="AB84" i="1" s="1"/>
  <c r="Z85" i="1" s="1"/>
  <c r="Y85" i="1"/>
  <c r="X85" i="1" l="1"/>
  <c r="AL85" i="1" l="1"/>
  <c r="AG85" i="1" s="1"/>
  <c r="AF85" i="1"/>
  <c r="AK85" i="1"/>
  <c r="AE85" i="1" s="1"/>
  <c r="AM85" i="1"/>
  <c r="AI85" i="1" s="1"/>
  <c r="AD85" i="1" l="1"/>
  <c r="AH85" i="1"/>
  <c r="AC85" i="1"/>
  <c r="AA86" i="1" s="1"/>
  <c r="AB85" i="1"/>
  <c r="Z86" i="1" s="1"/>
  <c r="X86" i="1" l="1"/>
  <c r="Y86" i="1"/>
  <c r="AK86" i="1" l="1"/>
  <c r="AD86" i="1" s="1"/>
  <c r="AL86" i="1"/>
  <c r="AG86" i="1" s="1"/>
  <c r="AM86" i="1"/>
  <c r="AI86" i="1" s="1"/>
  <c r="AF86" i="1" l="1"/>
  <c r="AE86" i="1"/>
  <c r="AC86" i="1" s="1"/>
  <c r="AA87" i="1" s="1"/>
  <c r="AH86" i="1"/>
  <c r="AB86" i="1" s="1"/>
  <c r="Z87" i="1" s="1"/>
  <c r="X87" i="1" l="1"/>
  <c r="Y87" i="1"/>
  <c r="AM87" i="1" l="1"/>
  <c r="AI87" i="1" s="1"/>
  <c r="AK87" i="1"/>
  <c r="AE87" i="1" s="1"/>
  <c r="AH87" i="1"/>
  <c r="AL87" i="1"/>
  <c r="AG87" i="1" s="1"/>
  <c r="AF87" i="1" l="1"/>
  <c r="AC87" i="1"/>
  <c r="AA88" i="1" s="1"/>
  <c r="AD87" i="1"/>
  <c r="AB87" i="1" l="1"/>
  <c r="Z88" i="1" s="1"/>
  <c r="X88" i="1"/>
  <c r="Y88" i="1"/>
  <c r="AL88" i="1" l="1"/>
  <c r="AG88" i="1" s="1"/>
  <c r="AK88" i="1"/>
  <c r="AE88" i="1" s="1"/>
  <c r="AM88" i="1"/>
  <c r="AI88" i="1" s="1"/>
  <c r="AD88" i="1" l="1"/>
  <c r="AH88" i="1"/>
  <c r="AF88" i="1"/>
  <c r="AC88" i="1"/>
  <c r="AA89" i="1" s="1"/>
  <c r="AB88" i="1" l="1"/>
  <c r="Z89" i="1" s="1"/>
  <c r="X89" i="1"/>
  <c r="Y89" i="1"/>
  <c r="AL89" i="1" l="1"/>
  <c r="AF89" i="1" s="1"/>
  <c r="AM89" i="1"/>
  <c r="AI89" i="1" s="1"/>
  <c r="AK89" i="1"/>
  <c r="AE89" i="1" s="1"/>
  <c r="AD89" i="1" l="1"/>
  <c r="AG89" i="1"/>
  <c r="AC89" i="1" s="1"/>
  <c r="AA90" i="1" s="1"/>
  <c r="AH89" i="1"/>
  <c r="AB89" i="1" l="1"/>
  <c r="Z90" i="1" s="1"/>
  <c r="Y90" i="1"/>
  <c r="X90" i="1" l="1"/>
  <c r="AK90" i="1" s="1"/>
  <c r="AD90" i="1" s="1"/>
  <c r="AL90" i="1" l="1"/>
  <c r="AG90" i="1" s="1"/>
  <c r="AF90" i="1"/>
  <c r="AM90" i="1"/>
  <c r="AH90" i="1" s="1"/>
  <c r="AE90" i="1"/>
  <c r="AI90" i="1"/>
  <c r="AB90" i="1" l="1"/>
  <c r="Z91" i="1" s="1"/>
  <c r="AC90" i="1"/>
  <c r="AA91" i="1" s="1"/>
  <c r="Y91" i="1"/>
  <c r="X91" i="1"/>
  <c r="AL91" i="1" l="1"/>
  <c r="AG91" i="1" s="1"/>
  <c r="AK91" i="1"/>
  <c r="AD91" i="1" s="1"/>
  <c r="AM91" i="1"/>
  <c r="AI91" i="1" s="1"/>
  <c r="AE91" i="1"/>
  <c r="AF91" i="1" l="1"/>
  <c r="AC91" i="1"/>
  <c r="AA92" i="1" s="1"/>
  <c r="AH91" i="1"/>
  <c r="AB91" i="1" s="1"/>
  <c r="Z92" i="1" s="1"/>
  <c r="Y92" i="1" l="1"/>
  <c r="X92" i="1"/>
  <c r="AK92" i="1" l="1"/>
  <c r="AE92" i="1" s="1"/>
  <c r="AM92" i="1"/>
  <c r="AI92" i="1" s="1"/>
  <c r="AL92" i="1"/>
  <c r="AG92" i="1" s="1"/>
  <c r="AH92" i="1" l="1"/>
  <c r="AF92" i="1"/>
  <c r="AC92" i="1"/>
  <c r="AA93" i="1" s="1"/>
  <c r="AD92" i="1"/>
  <c r="AB92" i="1" l="1"/>
  <c r="Z93" i="1" s="1"/>
  <c r="X93" i="1"/>
  <c r="Y93" i="1"/>
  <c r="AL93" i="1" l="1"/>
  <c r="AG93" i="1" s="1"/>
  <c r="AK93" i="1"/>
  <c r="AE93" i="1" s="1"/>
  <c r="AM93" i="1"/>
  <c r="AI93" i="1" s="1"/>
  <c r="AD93" i="1" l="1"/>
  <c r="AC93" i="1"/>
  <c r="AH93" i="1"/>
  <c r="AF93" i="1"/>
  <c r="AB93" i="1" s="1"/>
  <c r="Z94" i="1" s="1"/>
  <c r="Y94" i="1" l="1"/>
  <c r="AA94" i="1"/>
  <c r="X94" i="1"/>
  <c r="AK94" i="1" l="1"/>
  <c r="AE94" i="1" s="1"/>
  <c r="AL94" i="1"/>
  <c r="AG94" i="1" s="1"/>
  <c r="AM94" i="1"/>
  <c r="AI94" i="1" s="1"/>
  <c r="AD94" i="1"/>
  <c r="AH94" i="1" l="1"/>
  <c r="AC94" i="1"/>
  <c r="AA95" i="1" s="1"/>
  <c r="AF94" i="1"/>
  <c r="AB94" i="1" s="1"/>
  <c r="Z95" i="1" s="1"/>
  <c r="X95" i="1" l="1"/>
  <c r="Y95" i="1"/>
  <c r="AL95" i="1" l="1"/>
  <c r="AG95" i="1" s="1"/>
  <c r="AM95" i="1"/>
  <c r="AI95" i="1" s="1"/>
  <c r="AK95" i="1"/>
  <c r="AD95" i="1" s="1"/>
  <c r="AF95" i="1" l="1"/>
  <c r="AH95" i="1"/>
  <c r="AB95" i="1" s="1"/>
  <c r="Z96" i="1" s="1"/>
  <c r="AE95" i="1"/>
  <c r="AC95" i="1" s="1"/>
  <c r="AA96" i="1" s="1"/>
  <c r="X96" i="1" l="1"/>
  <c r="Y96" i="1"/>
  <c r="AK96" i="1" l="1"/>
  <c r="AE96" i="1" s="1"/>
  <c r="AL96" i="1"/>
  <c r="AG96" i="1" s="1"/>
  <c r="AM96" i="1"/>
  <c r="AI96" i="1" s="1"/>
  <c r="AD96" i="1"/>
  <c r="AF96" i="1"/>
  <c r="AH96" i="1" l="1"/>
  <c r="AC96" i="1"/>
  <c r="AA97" i="1" s="1"/>
  <c r="Y97" i="1"/>
  <c r="AB96" i="1"/>
  <c r="Z97" i="1" s="1"/>
  <c r="X97" i="1" l="1"/>
  <c r="AM97" i="1" s="1"/>
  <c r="AK97" i="1"/>
  <c r="AE97" i="1" s="1"/>
  <c r="AL97" i="1"/>
  <c r="AG97" i="1" s="1"/>
  <c r="AD97" i="1"/>
  <c r="AF97" i="1"/>
  <c r="AI97" i="1" l="1"/>
  <c r="AH97" i="1"/>
  <c r="AB97" i="1"/>
  <c r="Z98" i="1" s="1"/>
  <c r="AC97" i="1"/>
  <c r="AA98" i="1" s="1"/>
  <c r="X98" i="1" l="1"/>
  <c r="Y98" i="1"/>
  <c r="AL98" i="1" s="1"/>
  <c r="AK98" i="1" l="1"/>
  <c r="AM98" i="1"/>
  <c r="AG98" i="1"/>
  <c r="AF98" i="1"/>
  <c r="AI98" i="1" l="1"/>
  <c r="AH98" i="1"/>
  <c r="AE98" i="1"/>
  <c r="AC98" i="1" s="1"/>
  <c r="AA99" i="1" s="1"/>
  <c r="AD98" i="1"/>
  <c r="AB98" i="1" s="1"/>
  <c r="Z99" i="1" l="1"/>
  <c r="X99" i="1"/>
  <c r="Y99" i="1"/>
  <c r="AM99" i="1" l="1"/>
  <c r="AI99" i="1" s="1"/>
  <c r="AL99" i="1"/>
  <c r="AG99" i="1" s="1"/>
  <c r="AK99" i="1"/>
  <c r="AE99" i="1" l="1"/>
  <c r="AC99" i="1" s="1"/>
  <c r="AA100" i="1" s="1"/>
  <c r="AD99" i="1"/>
  <c r="AF99" i="1"/>
  <c r="AH99" i="1"/>
  <c r="AB99" i="1" l="1"/>
  <c r="Y100" i="1"/>
  <c r="X100" i="1" l="1"/>
  <c r="Z100" i="1"/>
  <c r="AK100" i="1" l="1"/>
  <c r="AE100" i="1" s="1"/>
  <c r="AL100" i="1"/>
  <c r="AG100" i="1" s="1"/>
  <c r="AM100" i="1"/>
  <c r="AI100" i="1" s="1"/>
  <c r="AF100" i="1"/>
  <c r="AD100" i="1"/>
  <c r="AH100" i="1" l="1"/>
  <c r="AB100" i="1" s="1"/>
  <c r="AC100" i="1"/>
  <c r="AA101" i="1" s="1"/>
  <c r="Z101" i="1" l="1"/>
  <c r="X101" i="1"/>
  <c r="Y101" i="1"/>
  <c r="AM101" i="1" l="1"/>
  <c r="AI101" i="1" s="1"/>
  <c r="AK101" i="1"/>
  <c r="AE101" i="1" s="1"/>
  <c r="AL101" i="1"/>
  <c r="AG101" i="1" s="1"/>
  <c r="AH101" i="1"/>
  <c r="AD101" i="1"/>
  <c r="AF101" i="1" l="1"/>
  <c r="AB101" i="1"/>
  <c r="AC101" i="1"/>
  <c r="AA102" i="1" s="1"/>
  <c r="Y102" i="1" l="1"/>
  <c r="X102" i="1"/>
  <c r="Z102" i="1"/>
  <c r="AM102" i="1" l="1"/>
  <c r="AH102" i="1" s="1"/>
  <c r="AK102" i="1"/>
  <c r="AD102" i="1" s="1"/>
  <c r="AL102" i="1"/>
  <c r="AF102" i="1" s="1"/>
  <c r="AB102" i="1" s="1"/>
  <c r="AE102" i="1"/>
  <c r="AG102" i="1" l="1"/>
  <c r="X103" i="1"/>
  <c r="Z103" i="1"/>
  <c r="AI102" i="1"/>
  <c r="AC102" i="1" s="1"/>
  <c r="AA103" i="1" s="1"/>
  <c r="Y103" i="1" l="1"/>
  <c r="AM103" i="1"/>
  <c r="AI103" i="1" s="1"/>
  <c r="AH103" i="1"/>
  <c r="AL103" i="1"/>
  <c r="AK103" i="1"/>
  <c r="AE103" i="1" s="1"/>
  <c r="AG103" i="1" l="1"/>
  <c r="AC103" i="1" s="1"/>
  <c r="AA104" i="1" s="1"/>
  <c r="AF103" i="1"/>
  <c r="AD103" i="1"/>
  <c r="AB103" i="1" l="1"/>
  <c r="Z104" i="1" s="1"/>
  <c r="Y104" i="1"/>
  <c r="X104" i="1" l="1"/>
  <c r="AK104" i="1"/>
  <c r="AE104" i="1" s="1"/>
  <c r="AM104" i="1"/>
  <c r="AI104" i="1" s="1"/>
  <c r="AL104" i="1"/>
  <c r="AG104" i="1" l="1"/>
  <c r="AF104" i="1"/>
  <c r="AC104" i="1"/>
  <c r="AA105" i="1" s="1"/>
  <c r="AH104" i="1"/>
  <c r="AD104" i="1"/>
  <c r="Y105" i="1" l="1"/>
  <c r="AB104" i="1"/>
  <c r="X105" i="1" l="1"/>
  <c r="Z105" i="1"/>
  <c r="AK105" i="1" l="1"/>
  <c r="AM105" i="1"/>
  <c r="AL105" i="1"/>
  <c r="AG105" i="1" s="1"/>
  <c r="AD105" i="1" l="1"/>
  <c r="AE105" i="1"/>
  <c r="AH105" i="1"/>
  <c r="AI105" i="1"/>
  <c r="AF105" i="1"/>
  <c r="AC105" i="1" l="1"/>
  <c r="AA106" i="1" s="1"/>
  <c r="AB105" i="1"/>
  <c r="Z106" i="1" l="1"/>
  <c r="X106" i="1"/>
  <c r="Y106" i="1"/>
  <c r="AM106" i="1" l="1"/>
  <c r="AH106" i="1" s="1"/>
  <c r="AK106" i="1"/>
  <c r="AL106" i="1"/>
  <c r="AF106" i="1" s="1"/>
  <c r="AD106" i="1"/>
  <c r="AE106" i="1"/>
  <c r="AI106" i="1"/>
  <c r="AG106" i="1"/>
  <c r="AB106" i="1" l="1"/>
  <c r="AC106" i="1"/>
  <c r="AA107" i="1" s="1"/>
  <c r="X107" i="1" l="1"/>
  <c r="Z107" i="1"/>
  <c r="Y107" i="1"/>
  <c r="AL107" i="1" l="1"/>
  <c r="AF107" i="1" s="1"/>
  <c r="AG107" i="1"/>
  <c r="AM107" i="1"/>
  <c r="AK107" i="1"/>
  <c r="AD107" i="1" s="1"/>
  <c r="AE107" i="1" l="1"/>
  <c r="AI107" i="1"/>
  <c r="AH107" i="1"/>
  <c r="AB107" i="1" s="1"/>
  <c r="AC107" i="1" l="1"/>
  <c r="AA108" i="1" s="1"/>
  <c r="Z108" i="1"/>
  <c r="X108" i="1"/>
  <c r="Y108" i="1"/>
  <c r="AL108" i="1" l="1"/>
  <c r="AG108" i="1" s="1"/>
  <c r="AM108" i="1"/>
  <c r="AI108" i="1" s="1"/>
  <c r="AK108" i="1"/>
  <c r="AE108" i="1" s="1"/>
  <c r="AC108" i="1" s="1"/>
  <c r="AA109" i="1" s="1"/>
  <c r="AF108" i="1"/>
  <c r="Y109" i="1" l="1"/>
  <c r="AD108" i="1"/>
  <c r="AH108" i="1"/>
  <c r="AB108" i="1" s="1"/>
  <c r="X109" i="1" l="1"/>
  <c r="Z109" i="1"/>
  <c r="AL109" i="1" l="1"/>
  <c r="AG109" i="1" s="1"/>
  <c r="AM109" i="1"/>
  <c r="AI109" i="1" s="1"/>
  <c r="AK109" i="1"/>
  <c r="AE109" i="1" s="1"/>
  <c r="AD109" i="1"/>
  <c r="AF109" i="1"/>
  <c r="AH109" i="1" l="1"/>
  <c r="AB109" i="1" s="1"/>
  <c r="AC109" i="1"/>
  <c r="AA110" i="1" s="1"/>
  <c r="Z110" i="1" l="1"/>
  <c r="X110" i="1"/>
  <c r="Y110" i="1"/>
  <c r="AL110" i="1" l="1"/>
  <c r="AG110" i="1" s="1"/>
  <c r="AF110" i="1"/>
  <c r="AM110" i="1"/>
  <c r="AK110" i="1"/>
  <c r="AD110" i="1" s="1"/>
  <c r="AE110" i="1" l="1"/>
  <c r="AH110" i="1"/>
  <c r="AB110" i="1" s="1"/>
  <c r="AI110" i="1"/>
  <c r="AC110" i="1" s="1"/>
  <c r="AA111" i="1" s="1"/>
  <c r="X111" i="1" l="1"/>
  <c r="Z111" i="1"/>
  <c r="Y111" i="1"/>
  <c r="AL111" i="1" l="1"/>
  <c r="AG111" i="1" s="1"/>
  <c r="AM111" i="1"/>
  <c r="AI111" i="1" s="1"/>
  <c r="AK111" i="1"/>
  <c r="AE111" i="1" s="1"/>
  <c r="AC111" i="1" l="1"/>
  <c r="AA112" i="1" s="1"/>
  <c r="AF111" i="1"/>
  <c r="AH111" i="1"/>
  <c r="Y112" i="1"/>
  <c r="AD111" i="1"/>
  <c r="AB111" i="1" s="1"/>
  <c r="Z112" i="1" l="1"/>
  <c r="X112" i="1"/>
  <c r="AK112" i="1" l="1"/>
  <c r="AE112" i="1" s="1"/>
  <c r="AM112" i="1"/>
  <c r="AI112" i="1" s="1"/>
  <c r="AL112" i="1"/>
  <c r="AG112" i="1" s="1"/>
  <c r="AF112" i="1"/>
  <c r="AD112" i="1"/>
  <c r="AB112" i="1" s="1"/>
  <c r="X113" i="1" s="1"/>
  <c r="AH112" i="1"/>
  <c r="Z113" i="1" l="1"/>
  <c r="AC112" i="1"/>
  <c r="AA113" i="1" s="1"/>
  <c r="Y113" i="1" l="1"/>
  <c r="AM113" i="1" l="1"/>
  <c r="AL113" i="1"/>
  <c r="AK113" i="1"/>
  <c r="AG113" i="1" l="1"/>
  <c r="AF113" i="1"/>
  <c r="AE113" i="1"/>
  <c r="AD113" i="1"/>
  <c r="AI113" i="1"/>
  <c r="AH113" i="1"/>
  <c r="AB113" i="1" l="1"/>
  <c r="AC113" i="1"/>
  <c r="AA114" i="1" s="1"/>
  <c r="Y114" i="1" l="1"/>
  <c r="Z114" i="1"/>
  <c r="X114" i="1"/>
  <c r="AL114" i="1" l="1"/>
  <c r="AG114" i="1" s="1"/>
  <c r="AF114" i="1"/>
  <c r="AK114" i="1"/>
  <c r="AD114" i="1" s="1"/>
  <c r="AM114" i="1"/>
  <c r="AI114" i="1" s="1"/>
  <c r="AH114" i="1" l="1"/>
  <c r="AB114" i="1"/>
  <c r="AE114" i="1"/>
  <c r="AC114" i="1" s="1"/>
  <c r="AA115" i="1" s="1"/>
  <c r="X115" i="1" l="1"/>
  <c r="Z115" i="1"/>
  <c r="Y115" i="1"/>
  <c r="AM115" i="1" l="1"/>
  <c r="AH115" i="1" s="1"/>
  <c r="AK115" i="1"/>
  <c r="AD115" i="1" s="1"/>
  <c r="AL115" i="1"/>
  <c r="AG115" i="1" s="1"/>
  <c r="AF115" i="1" l="1"/>
  <c r="AB115" i="1" s="1"/>
  <c r="AE115" i="1"/>
  <c r="AI115" i="1"/>
  <c r="Z116" i="1" l="1"/>
  <c r="X116" i="1"/>
  <c r="AC115" i="1"/>
  <c r="AA116" i="1" s="1"/>
  <c r="Y116" i="1" l="1"/>
  <c r="AL116" i="1" l="1"/>
  <c r="AM116" i="1"/>
  <c r="AK116" i="1"/>
  <c r="AD116" i="1" s="1"/>
  <c r="AE116" i="1" l="1"/>
  <c r="AI116" i="1"/>
  <c r="AH116" i="1"/>
  <c r="AG116" i="1"/>
  <c r="AF116" i="1"/>
  <c r="AB116" i="1" l="1"/>
  <c r="X117" i="1"/>
  <c r="Z117" i="1"/>
  <c r="AC116" i="1"/>
  <c r="AA117" i="1" s="1"/>
  <c r="Y117" i="1" l="1"/>
  <c r="AM117" i="1"/>
  <c r="AI117" i="1" s="1"/>
  <c r="AL117" i="1"/>
  <c r="AG117" i="1" s="1"/>
  <c r="AK117" i="1"/>
  <c r="AD117" i="1" s="1"/>
  <c r="AF117" i="1"/>
  <c r="AH117" i="1"/>
  <c r="AB117" i="1" l="1"/>
  <c r="AE117" i="1"/>
  <c r="AC117" i="1" s="1"/>
  <c r="Y118" i="1" l="1"/>
  <c r="AA118" i="1"/>
  <c r="X118" i="1"/>
  <c r="Z118" i="1"/>
  <c r="AK118" i="1" l="1"/>
  <c r="AE118" i="1" s="1"/>
  <c r="AL118" i="1"/>
  <c r="AG118" i="1" s="1"/>
  <c r="AM118" i="1"/>
  <c r="AI118" i="1" s="1"/>
  <c r="AD118" i="1"/>
  <c r="AF118" i="1"/>
  <c r="AH118" i="1" l="1"/>
  <c r="AB118" i="1" s="1"/>
  <c r="AC118" i="1"/>
  <c r="AA119" i="1" s="1"/>
  <c r="Z119" i="1" l="1"/>
  <c r="X119" i="1"/>
  <c r="Y119" i="1"/>
  <c r="AK119" i="1" l="1"/>
  <c r="AE119" i="1" s="1"/>
  <c r="AM119" i="1"/>
  <c r="AH119" i="1" s="1"/>
  <c r="AL119" i="1"/>
  <c r="AG119" i="1" s="1"/>
  <c r="AF119" i="1"/>
  <c r="AD119" i="1"/>
  <c r="AB119" i="1" s="1"/>
  <c r="Z120" i="1" s="1"/>
  <c r="AI119" i="1"/>
  <c r="AC119" i="1" s="1"/>
  <c r="AA120" i="1" s="1"/>
  <c r="X120" i="1" l="1"/>
  <c r="Y120" i="1"/>
  <c r="AK120" i="1" l="1"/>
  <c r="AE120" i="1" s="1"/>
  <c r="AM120" i="1"/>
  <c r="AH120" i="1" s="1"/>
  <c r="AL120" i="1"/>
  <c r="AG120" i="1" s="1"/>
  <c r="AF120" i="1"/>
  <c r="AI120" i="1"/>
  <c r="AC120" i="1" l="1"/>
  <c r="AD120" i="1"/>
  <c r="AB120" i="1" s="1"/>
  <c r="Z121" i="1" l="1"/>
  <c r="X121" i="1"/>
  <c r="AA121" i="1"/>
  <c r="Y121" i="1"/>
  <c r="AK121" i="1" l="1"/>
  <c r="AE121" i="1" s="1"/>
  <c r="AM121" i="1"/>
  <c r="AH121" i="1" s="1"/>
  <c r="AD121" i="1"/>
  <c r="AL121" i="1"/>
  <c r="AG121" i="1" s="1"/>
  <c r="AI121" i="1" l="1"/>
  <c r="AC121" i="1" s="1"/>
  <c r="Y122" i="1" s="1"/>
  <c r="AF121" i="1"/>
  <c r="AB121" i="1" s="1"/>
  <c r="AA122" i="1"/>
  <c r="Z122" i="1" l="1"/>
  <c r="X122" i="1"/>
  <c r="AL122" i="1" l="1"/>
  <c r="AG122" i="1" s="1"/>
  <c r="AM122" i="1"/>
  <c r="AI122" i="1" s="1"/>
  <c r="AH122" i="1"/>
  <c r="AF122" i="1"/>
  <c r="AK122" i="1"/>
  <c r="AD122" i="1" l="1"/>
  <c r="AB122" i="1" s="1"/>
  <c r="AE122" i="1"/>
  <c r="AC122" i="1" s="1"/>
  <c r="Z123" i="1" l="1"/>
  <c r="X123" i="1"/>
  <c r="Y123" i="1"/>
  <c r="AA123" i="1"/>
  <c r="AK123" i="1" l="1"/>
  <c r="AD123" i="1" s="1"/>
  <c r="AL123" i="1"/>
  <c r="AF123" i="1" s="1"/>
  <c r="AM123" i="1"/>
  <c r="AH123" i="1" s="1"/>
  <c r="AB123" i="1" l="1"/>
  <c r="AI123" i="1"/>
  <c r="AG123" i="1"/>
  <c r="AE123" i="1"/>
  <c r="AC123" i="1" s="1"/>
  <c r="AA124" i="1" l="1"/>
  <c r="Y124" i="1"/>
  <c r="Z124" i="1"/>
  <c r="X124" i="1"/>
  <c r="AK124" i="1" l="1"/>
  <c r="AD124" i="1" s="1"/>
  <c r="AM124" i="1"/>
  <c r="AH124" i="1" s="1"/>
  <c r="AL124" i="1"/>
  <c r="AF124" i="1" s="1"/>
  <c r="AE124" i="1"/>
  <c r="AI124" i="1"/>
  <c r="AB124" i="1" l="1"/>
  <c r="AG124" i="1"/>
  <c r="AC124" i="1" s="1"/>
  <c r="AA125" i="1" l="1"/>
  <c r="Y125" i="1"/>
  <c r="Z125" i="1"/>
  <c r="X125" i="1"/>
  <c r="AL125" i="1" l="1"/>
  <c r="AK125" i="1"/>
  <c r="AD125" i="1" s="1"/>
  <c r="AF125" i="1"/>
  <c r="AM125" i="1"/>
  <c r="AH125" i="1" s="1"/>
  <c r="AE125" i="1"/>
  <c r="AG125" i="1"/>
  <c r="AI125" i="1" l="1"/>
  <c r="AC125" i="1" s="1"/>
  <c r="AB125" i="1"/>
  <c r="Y126" i="1" l="1"/>
  <c r="AA126" i="1"/>
  <c r="X126" i="1"/>
  <c r="Z126" i="1"/>
  <c r="AL126" i="1" l="1"/>
  <c r="AK126" i="1"/>
  <c r="AM126" i="1"/>
  <c r="AH126" i="1" l="1"/>
  <c r="AI126" i="1"/>
  <c r="AD126" i="1"/>
  <c r="AE126" i="1"/>
  <c r="AF126" i="1"/>
  <c r="AG126" i="1"/>
  <c r="AB126" i="1" l="1"/>
  <c r="AC126" i="1"/>
  <c r="Z127" i="1"/>
  <c r="X127" i="1"/>
  <c r="AA127" i="1" l="1"/>
  <c r="Y127" i="1"/>
  <c r="AL127" i="1" l="1"/>
  <c r="AF127" i="1" s="1"/>
  <c r="AK127" i="1"/>
  <c r="AD127" i="1" s="1"/>
  <c r="AB127" i="1" s="1"/>
  <c r="AM127" i="1"/>
  <c r="AH127" i="1" s="1"/>
  <c r="Z128" i="1" l="1"/>
  <c r="X128" i="1"/>
  <c r="AG127" i="1"/>
  <c r="AI127" i="1"/>
  <c r="AE127" i="1"/>
  <c r="AC127" i="1" s="1"/>
  <c r="Y128" i="1" l="1"/>
  <c r="AK128" i="1" s="1"/>
  <c r="AD128" i="1" s="1"/>
  <c r="AA128" i="1"/>
  <c r="AL128" i="1" l="1"/>
  <c r="AF128" i="1" s="1"/>
  <c r="AB128" i="1" s="1"/>
  <c r="AM128" i="1"/>
  <c r="AH128" i="1" s="1"/>
  <c r="AI128" i="1"/>
  <c r="AG128" i="1"/>
  <c r="AE128" i="1"/>
  <c r="AC128" i="1" s="1"/>
  <c r="AA129" i="1" s="1"/>
  <c r="Z129" i="1" l="1"/>
  <c r="X129" i="1"/>
  <c r="Y129" i="1"/>
  <c r="AL129" i="1" l="1"/>
  <c r="AF129" i="1" s="1"/>
  <c r="AK129" i="1"/>
  <c r="AM129" i="1"/>
  <c r="AH129" i="1" s="1"/>
  <c r="AD129" i="1"/>
  <c r="AE129" i="1"/>
  <c r="AI129" i="1"/>
  <c r="AG129" i="1" l="1"/>
  <c r="AB129" i="1"/>
  <c r="AC129" i="1"/>
  <c r="Z130" i="1" l="1"/>
  <c r="X130" i="1"/>
  <c r="AA130" i="1"/>
  <c r="Y130" i="1"/>
  <c r="AL130" i="1" l="1"/>
  <c r="AG130" i="1" s="1"/>
  <c r="AF130" i="1"/>
  <c r="AK130" i="1"/>
  <c r="AE130" i="1" s="1"/>
  <c r="AM130" i="1"/>
  <c r="AH130" i="1" s="1"/>
  <c r="AI130" i="1" l="1"/>
  <c r="AC130" i="1" s="1"/>
  <c r="AD130" i="1"/>
  <c r="AB130" i="1" s="1"/>
  <c r="Z131" i="1" l="1"/>
  <c r="X131" i="1"/>
  <c r="AA131" i="1"/>
  <c r="Y131" i="1"/>
  <c r="AK131" i="1" l="1"/>
  <c r="AE131" i="1" s="1"/>
  <c r="AL131" i="1"/>
  <c r="AG131" i="1" s="1"/>
  <c r="AM131" i="1"/>
  <c r="AI131" i="1" s="1"/>
  <c r="AF131" i="1"/>
  <c r="AH131" i="1"/>
  <c r="AD131" i="1"/>
  <c r="AC131" i="1" l="1"/>
  <c r="Y132" i="1"/>
  <c r="AA132" i="1"/>
  <c r="AB131" i="1"/>
  <c r="Z132" i="1" l="1"/>
  <c r="X132" i="1"/>
  <c r="AL132" i="1" l="1"/>
  <c r="AG132" i="1" s="1"/>
  <c r="AM132" i="1"/>
  <c r="AK132" i="1"/>
  <c r="AE132" i="1" s="1"/>
  <c r="AD132" i="1"/>
  <c r="AF132" i="1" l="1"/>
  <c r="AI132" i="1"/>
  <c r="AC132" i="1" s="1"/>
  <c r="AH132" i="1"/>
  <c r="AB132" i="1" s="1"/>
  <c r="AA133" i="1" l="1"/>
  <c r="Y133" i="1"/>
  <c r="Z133" i="1"/>
  <c r="X133" i="1"/>
  <c r="AK133" i="1" l="1"/>
  <c r="AL133" i="1"/>
  <c r="AG133" i="1" s="1"/>
  <c r="AM133" i="1"/>
  <c r="AF133" i="1"/>
  <c r="AI133" i="1" l="1"/>
  <c r="AH133" i="1"/>
  <c r="AD133" i="1"/>
  <c r="AE133" i="1"/>
  <c r="AC133" i="1" s="1"/>
  <c r="Y134" i="1" l="1"/>
  <c r="AA134" i="1"/>
  <c r="AB133" i="1"/>
  <c r="Z134" i="1" l="1"/>
  <c r="X134" i="1"/>
  <c r="AL134" i="1" l="1"/>
  <c r="AG134" i="1" s="1"/>
  <c r="AK134" i="1"/>
  <c r="AM134" i="1"/>
  <c r="AI134" i="1" s="1"/>
  <c r="AF134" i="1"/>
  <c r="AH134" i="1"/>
  <c r="AD134" i="1" l="1"/>
  <c r="AE134" i="1"/>
  <c r="AC134" i="1" s="1"/>
  <c r="AB134" i="1"/>
  <c r="AA135" i="1" l="1"/>
  <c r="Y135" i="1"/>
  <c r="Z135" i="1"/>
  <c r="X135" i="1"/>
  <c r="AM135" i="1" l="1"/>
  <c r="AI135" i="1" s="1"/>
  <c r="AK135" i="1"/>
  <c r="AE135" i="1" s="1"/>
  <c r="AC135" i="1" s="1"/>
  <c r="AL135" i="1"/>
  <c r="AG135" i="1" s="1"/>
  <c r="AD135" i="1"/>
  <c r="AH135" i="1"/>
  <c r="Y136" i="1" l="1"/>
  <c r="AA136" i="1"/>
  <c r="AF135" i="1"/>
  <c r="AB135" i="1" s="1"/>
  <c r="Z136" i="1" l="1"/>
  <c r="X136" i="1"/>
  <c r="AK136" i="1" l="1"/>
  <c r="AE136" i="1" s="1"/>
  <c r="AM136" i="1"/>
  <c r="AI136" i="1" s="1"/>
  <c r="AD136" i="1"/>
  <c r="AL136" i="1"/>
  <c r="AH136" i="1"/>
  <c r="AF136" i="1" l="1"/>
  <c r="AB136" i="1" s="1"/>
  <c r="AG136" i="1"/>
  <c r="AC136" i="1" s="1"/>
  <c r="AA137" i="1" s="1"/>
  <c r="Y137" i="1" l="1"/>
  <c r="Z137" i="1"/>
  <c r="X137" i="1"/>
  <c r="AL137" i="1" l="1"/>
  <c r="AM137" i="1"/>
  <c r="AI137" i="1" s="1"/>
  <c r="AK137" i="1"/>
  <c r="AE137" i="1" s="1"/>
  <c r="AH137" i="1"/>
  <c r="AD137" i="1" l="1"/>
  <c r="AF137" i="1"/>
  <c r="AB137" i="1" s="1"/>
  <c r="AG137" i="1"/>
  <c r="AC137" i="1" s="1"/>
  <c r="Z138" i="1" l="1"/>
  <c r="X138" i="1"/>
  <c r="Y138" i="1"/>
  <c r="AA138" i="1"/>
  <c r="AM138" i="1" l="1"/>
  <c r="AI138" i="1" s="1"/>
  <c r="AL138" i="1"/>
  <c r="AK138" i="1"/>
  <c r="AH138" i="1"/>
  <c r="AE138" i="1" l="1"/>
  <c r="AD138" i="1"/>
  <c r="AG138" i="1"/>
  <c r="AF138" i="1"/>
  <c r="AB138" i="1" l="1"/>
  <c r="AC138" i="1"/>
  <c r="Y139" i="1" l="1"/>
  <c r="AA139" i="1"/>
  <c r="Z139" i="1"/>
  <c r="X139" i="1"/>
  <c r="AL139" i="1" l="1"/>
  <c r="AG139" i="1" s="1"/>
  <c r="AM139" i="1"/>
  <c r="AI139" i="1" s="1"/>
  <c r="AK139" i="1"/>
  <c r="AE139" i="1" s="1"/>
  <c r="AD139" i="1"/>
  <c r="AF139" i="1"/>
  <c r="AH139" i="1"/>
  <c r="AB139" i="1" s="1"/>
  <c r="Z140" i="1" s="1"/>
  <c r="AC139" i="1" l="1"/>
  <c r="X140" i="1"/>
  <c r="Y140" i="1" l="1"/>
  <c r="AM140" i="1" s="1"/>
  <c r="AH140" i="1" s="1"/>
  <c r="AA140" i="1"/>
  <c r="AI140" i="1" l="1"/>
  <c r="AL140" i="1"/>
  <c r="AF140" i="1" s="1"/>
  <c r="AK140" i="1"/>
  <c r="AD140" i="1" s="1"/>
  <c r="AB140" i="1" s="1"/>
  <c r="Z141" i="1" s="1"/>
  <c r="X141" i="1" l="1"/>
  <c r="AG140" i="1"/>
  <c r="AE140" i="1"/>
  <c r="AC140" i="1" s="1"/>
  <c r="AA141" i="1" l="1"/>
  <c r="Y141" i="1"/>
  <c r="AL141" i="1" l="1"/>
  <c r="AM141" i="1"/>
  <c r="AK141" i="1"/>
  <c r="AE141" i="1" l="1"/>
  <c r="AD141" i="1"/>
  <c r="AI141" i="1"/>
  <c r="AH141" i="1"/>
  <c r="AG141" i="1"/>
  <c r="AF141" i="1"/>
  <c r="AB141" i="1" l="1"/>
  <c r="AC141" i="1"/>
  <c r="AA142" i="1" l="1"/>
  <c r="Y142" i="1"/>
  <c r="Z142" i="1"/>
  <c r="X142" i="1"/>
  <c r="AM142" i="1" l="1"/>
  <c r="AH142" i="1" s="1"/>
  <c r="AL142" i="1"/>
  <c r="AG142" i="1" s="1"/>
  <c r="AK142" i="1"/>
  <c r="AD142" i="1" s="1"/>
  <c r="AF142" i="1" l="1"/>
  <c r="AB142" i="1" s="1"/>
  <c r="AI142" i="1"/>
  <c r="AE142" i="1"/>
  <c r="AC142" i="1" s="1"/>
  <c r="Z143" i="1" l="1"/>
  <c r="X143" i="1"/>
  <c r="Y143" i="1"/>
  <c r="AA143" i="1"/>
  <c r="AL143" i="1" l="1"/>
  <c r="AF143" i="1" s="1"/>
  <c r="AM143" i="1"/>
  <c r="AH143" i="1" s="1"/>
  <c r="AK143" i="1"/>
  <c r="AD143" i="1" s="1"/>
  <c r="AB143" i="1" s="1"/>
  <c r="X144" i="1" l="1"/>
  <c r="Z144" i="1"/>
  <c r="AG143" i="1"/>
  <c r="AE143" i="1"/>
  <c r="AI143" i="1"/>
  <c r="AC143" i="1" l="1"/>
  <c r="Y144" i="1" l="1"/>
  <c r="AA144" i="1"/>
  <c r="AL144" i="1" l="1"/>
  <c r="AF144" i="1" s="1"/>
  <c r="AG144" i="1"/>
  <c r="AK144" i="1"/>
  <c r="AD144" i="1" s="1"/>
  <c r="AB144" i="1" s="1"/>
  <c r="AM144" i="1"/>
  <c r="AH144" i="1" s="1"/>
  <c r="AE144" i="1" l="1"/>
  <c r="AI144" i="1"/>
  <c r="Z145" i="1"/>
  <c r="X145" i="1"/>
  <c r="AC144" i="1" l="1"/>
  <c r="Y145" i="1" l="1"/>
  <c r="AA145" i="1"/>
  <c r="AL145" i="1" l="1"/>
  <c r="AM145" i="1"/>
  <c r="AK145" i="1"/>
  <c r="AE145" i="1" l="1"/>
  <c r="AD145" i="1"/>
  <c r="AI145" i="1"/>
  <c r="AH145" i="1"/>
  <c r="AG145" i="1"/>
  <c r="AF145" i="1"/>
  <c r="AB145" i="1" l="1"/>
  <c r="AC145" i="1"/>
  <c r="AA146" i="1" l="1"/>
  <c r="Y146" i="1"/>
  <c r="Z146" i="1"/>
  <c r="X146" i="1"/>
  <c r="AL146" i="1" l="1"/>
  <c r="AG146" i="1" s="1"/>
  <c r="AK146" i="1"/>
  <c r="AE146" i="1" s="1"/>
  <c r="AM146" i="1"/>
  <c r="AH146" i="1" s="1"/>
  <c r="AF146" i="1"/>
  <c r="AD146" i="1" l="1"/>
  <c r="AB146" i="1" s="1"/>
  <c r="AI146" i="1"/>
  <c r="AC146" i="1" s="1"/>
  <c r="AA147" i="1" l="1"/>
  <c r="Y147" i="1"/>
  <c r="Z147" i="1"/>
  <c r="X147" i="1"/>
  <c r="AK147" i="1" l="1"/>
  <c r="AD147" i="1" s="1"/>
  <c r="AM147" i="1"/>
  <c r="AH147" i="1" s="1"/>
  <c r="AL147" i="1"/>
  <c r="AF147" i="1" s="1"/>
  <c r="AI147" i="1"/>
  <c r="AG147" i="1"/>
  <c r="AE147" i="1"/>
  <c r="AC147" i="1" l="1"/>
  <c r="AB147" i="1"/>
  <c r="Z148" i="1" l="1"/>
  <c r="X148" i="1"/>
  <c r="AA148" i="1"/>
  <c r="Y148" i="1"/>
  <c r="AM148" i="1" l="1"/>
  <c r="AH148" i="1" s="1"/>
  <c r="AL148" i="1"/>
  <c r="AF148" i="1" s="1"/>
  <c r="AK148" i="1"/>
  <c r="AD148" i="1" s="1"/>
  <c r="AE148" i="1"/>
  <c r="AI148" i="1"/>
  <c r="AG148" i="1"/>
  <c r="AC148" i="1" l="1"/>
  <c r="AB148" i="1"/>
  <c r="Z149" i="1" l="1"/>
  <c r="X149" i="1"/>
  <c r="AA149" i="1"/>
  <c r="Y149" i="1"/>
  <c r="AL149" i="1" l="1"/>
  <c r="AF149" i="1" s="1"/>
  <c r="AM149" i="1"/>
  <c r="AH149" i="1" s="1"/>
  <c r="AK149" i="1"/>
  <c r="AD149" i="1" s="1"/>
  <c r="AB149" i="1" s="1"/>
  <c r="Z150" i="1" s="1"/>
  <c r="AG149" i="1" l="1"/>
  <c r="AE149" i="1"/>
  <c r="AI149" i="1"/>
  <c r="X150" i="1"/>
  <c r="AC149" i="1" l="1"/>
  <c r="AA150" i="1" l="1"/>
  <c r="Y150" i="1"/>
  <c r="AM150" i="1" l="1"/>
  <c r="AH150" i="1" s="1"/>
  <c r="AL150" i="1"/>
  <c r="AF150" i="1" s="1"/>
  <c r="AK150" i="1"/>
  <c r="AD150" i="1" s="1"/>
  <c r="AB150" i="1" l="1"/>
  <c r="Z151" i="1"/>
  <c r="X151" i="1"/>
  <c r="AE150" i="1"/>
  <c r="AI150" i="1"/>
  <c r="AG150" i="1"/>
  <c r="AC150" i="1" l="1"/>
  <c r="Y151" i="1" l="1"/>
  <c r="AA151" i="1"/>
  <c r="AM151" i="1" l="1"/>
  <c r="AH151" i="1" s="1"/>
  <c r="AK151" i="1"/>
  <c r="AL151" i="1"/>
  <c r="AE151" i="1" l="1"/>
  <c r="AD151" i="1"/>
  <c r="AI151" i="1"/>
  <c r="AG151" i="1"/>
  <c r="AF151" i="1"/>
  <c r="AB151" i="1" l="1"/>
  <c r="AC151" i="1"/>
  <c r="AA152" i="1" l="1"/>
  <c r="Y152" i="1"/>
  <c r="Z152" i="1"/>
  <c r="X152" i="1"/>
  <c r="AM152" i="1" l="1"/>
  <c r="AH152" i="1" s="1"/>
  <c r="AI152" i="1"/>
  <c r="AL152" i="1"/>
  <c r="AG152" i="1" s="1"/>
  <c r="AK152" i="1"/>
  <c r="AE152" i="1" s="1"/>
  <c r="AF152" i="1"/>
  <c r="AC152" i="1" l="1"/>
  <c r="AA153" i="1"/>
  <c r="Y153" i="1"/>
  <c r="AD152" i="1"/>
  <c r="AB152" i="1" s="1"/>
  <c r="Z153" i="1" l="1"/>
  <c r="X153" i="1"/>
  <c r="AM153" i="1" l="1"/>
  <c r="AI153" i="1" s="1"/>
  <c r="AK153" i="1"/>
  <c r="AE153" i="1" s="1"/>
  <c r="AL153" i="1"/>
  <c r="AG153" i="1" s="1"/>
  <c r="AC153" i="1" s="1"/>
  <c r="AD153" i="1"/>
  <c r="AH153" i="1"/>
  <c r="Y154" i="1" l="1"/>
  <c r="AA154" i="1"/>
  <c r="AF153" i="1"/>
  <c r="AB153" i="1" s="1"/>
  <c r="Z154" i="1" l="1"/>
  <c r="X154" i="1"/>
  <c r="AK154" i="1" l="1"/>
  <c r="AE154" i="1" s="1"/>
  <c r="AL154" i="1"/>
  <c r="AM154" i="1"/>
  <c r="AI154" i="1" s="1"/>
  <c r="AD154" i="1"/>
  <c r="AH154" i="1" l="1"/>
  <c r="AF154" i="1"/>
  <c r="AB154" i="1" s="1"/>
  <c r="AG154" i="1"/>
  <c r="AC154" i="1" s="1"/>
  <c r="AA155" i="1" l="1"/>
  <c r="Y155" i="1"/>
  <c r="Z155" i="1"/>
  <c r="X155" i="1"/>
  <c r="AK155" i="1" l="1"/>
  <c r="AD155" i="1" s="1"/>
  <c r="AM155" i="1"/>
  <c r="AL155" i="1"/>
  <c r="AH155" i="1"/>
  <c r="AF155" i="1"/>
  <c r="AG155" i="1"/>
  <c r="AI155" i="1"/>
  <c r="AE155" i="1"/>
  <c r="AC155" i="1" l="1"/>
  <c r="AB155" i="1"/>
  <c r="Z156" i="1" l="1"/>
  <c r="X156" i="1"/>
  <c r="Y156" i="1"/>
  <c r="AA156" i="1"/>
  <c r="AL156" i="1" l="1"/>
  <c r="AG156" i="1" s="1"/>
  <c r="AK156" i="1"/>
  <c r="AE156" i="1" s="1"/>
  <c r="AM156" i="1"/>
  <c r="AI156" i="1" s="1"/>
  <c r="AD156" i="1"/>
  <c r="AH156" i="1" l="1"/>
  <c r="AC156" i="1"/>
  <c r="AF156" i="1"/>
  <c r="AB156" i="1" s="1"/>
  <c r="Z157" i="1" l="1"/>
  <c r="X157" i="1"/>
  <c r="AA157" i="1"/>
  <c r="Y157" i="1"/>
  <c r="AM157" i="1" l="1"/>
  <c r="AI157" i="1" s="1"/>
  <c r="AL157" i="1"/>
  <c r="AG157" i="1" s="1"/>
  <c r="AK157" i="1"/>
  <c r="AD157" i="1" s="1"/>
  <c r="AH157" i="1"/>
  <c r="AF157" i="1" l="1"/>
  <c r="AB157" i="1" s="1"/>
  <c r="AE157" i="1"/>
  <c r="AC157" i="1" s="1"/>
  <c r="Z158" i="1" l="1"/>
  <c r="X158" i="1"/>
  <c r="AA158" i="1"/>
  <c r="Y158" i="1"/>
  <c r="AL158" i="1" l="1"/>
  <c r="AF158" i="1" s="1"/>
  <c r="AK158" i="1"/>
  <c r="AD158" i="1" s="1"/>
  <c r="AM158" i="1"/>
  <c r="AH158" i="1" s="1"/>
  <c r="AB158" i="1" l="1"/>
  <c r="AI158" i="1"/>
  <c r="AE158" i="1"/>
  <c r="AG158" i="1"/>
  <c r="AC158" i="1" l="1"/>
  <c r="Z159" i="1"/>
  <c r="X159" i="1"/>
  <c r="AA159" i="1" l="1"/>
  <c r="Y159" i="1"/>
  <c r="AL159" i="1" s="1"/>
  <c r="AF159" i="1" s="1"/>
  <c r="AK159" i="1" l="1"/>
  <c r="AD159" i="1" s="1"/>
  <c r="AG159" i="1"/>
  <c r="AM159" i="1"/>
  <c r="AH159" i="1" s="1"/>
  <c r="AB159" i="1" l="1"/>
  <c r="Z160" i="1"/>
  <c r="X160" i="1"/>
  <c r="AI159" i="1"/>
  <c r="AE159" i="1"/>
  <c r="AC159" i="1" s="1"/>
  <c r="AA160" i="1" l="1"/>
  <c r="Y160" i="1"/>
  <c r="AK160" i="1"/>
  <c r="AE160" i="1" s="1"/>
  <c r="AL160" i="1"/>
  <c r="AG160" i="1" s="1"/>
  <c r="AM160" i="1"/>
  <c r="AI160" i="1" s="1"/>
  <c r="AH160" i="1"/>
  <c r="AC160" i="1" l="1"/>
  <c r="AF160" i="1"/>
  <c r="AD160" i="1"/>
  <c r="AB160" i="1" s="1"/>
  <c r="Y161" i="1"/>
  <c r="AA161" i="1"/>
  <c r="Z161" i="1" l="1"/>
  <c r="X161" i="1"/>
  <c r="AK161" i="1" l="1"/>
  <c r="AE161" i="1" s="1"/>
  <c r="AM161" i="1"/>
  <c r="AI161" i="1" s="1"/>
  <c r="AD161" i="1"/>
  <c r="AL161" i="1"/>
  <c r="AG161" i="1" s="1"/>
  <c r="AH161" i="1"/>
  <c r="AF161" i="1" l="1"/>
  <c r="AB161" i="1" s="1"/>
  <c r="AC161" i="1"/>
  <c r="AA162" i="1" l="1"/>
  <c r="Y162" i="1"/>
  <c r="Z162" i="1"/>
  <c r="X162" i="1"/>
  <c r="AM162" i="1" l="1"/>
  <c r="AI162" i="1" s="1"/>
  <c r="AL162" i="1"/>
  <c r="AG162" i="1" s="1"/>
  <c r="AK162" i="1"/>
  <c r="AE162" i="1" s="1"/>
  <c r="AC162" i="1" s="1"/>
  <c r="Y163" i="1" s="1"/>
  <c r="AF162" i="1" l="1"/>
  <c r="AH162" i="1"/>
  <c r="AD162" i="1"/>
  <c r="AA163" i="1"/>
  <c r="AB162" i="1" l="1"/>
  <c r="Z163" i="1" l="1"/>
  <c r="X163" i="1"/>
  <c r="AL163" i="1" l="1"/>
  <c r="AG163" i="1" s="1"/>
  <c r="AM163" i="1"/>
  <c r="AI163" i="1" s="1"/>
  <c r="AK163" i="1"/>
  <c r="AE163" i="1" s="1"/>
  <c r="AC163" i="1" s="1"/>
  <c r="AF163" i="1"/>
  <c r="Y164" i="1" l="1"/>
  <c r="AA164" i="1"/>
  <c r="AH163" i="1"/>
  <c r="AD163" i="1"/>
  <c r="AB163" i="1" l="1"/>
  <c r="Z164" i="1"/>
  <c r="X164" i="1"/>
  <c r="AM164" i="1" s="1"/>
  <c r="AI164" i="1" s="1"/>
  <c r="AK164" i="1" l="1"/>
  <c r="AH164" i="1"/>
  <c r="AL164" i="1"/>
  <c r="AG164" i="1" s="1"/>
  <c r="AF164" i="1"/>
  <c r="AD164" i="1" l="1"/>
  <c r="AB164" i="1" s="1"/>
  <c r="AE164" i="1"/>
  <c r="AC164" i="1" s="1"/>
  <c r="Z165" i="1" l="1"/>
  <c r="X165" i="1"/>
  <c r="AA165" i="1"/>
  <c r="Y165" i="1"/>
  <c r="AM165" i="1" l="1"/>
  <c r="AI165" i="1" s="1"/>
  <c r="AL165" i="1"/>
  <c r="AG165" i="1" s="1"/>
  <c r="AH165" i="1"/>
  <c r="AK165" i="1"/>
  <c r="AE165" i="1" s="1"/>
  <c r="AC165" i="1" l="1"/>
  <c r="AD165" i="1"/>
  <c r="AF165" i="1"/>
  <c r="AB165" i="1" l="1"/>
  <c r="AA166" i="1"/>
  <c r="Y166" i="1"/>
  <c r="Z166" i="1" l="1"/>
  <c r="X166" i="1"/>
  <c r="AK166" i="1" l="1"/>
  <c r="AE166" i="1" s="1"/>
  <c r="AM166" i="1"/>
  <c r="AI166" i="1" s="1"/>
  <c r="AL166" i="1"/>
  <c r="AG166" i="1" s="1"/>
  <c r="AD166" i="1"/>
  <c r="AF166" i="1" l="1"/>
  <c r="AC166" i="1"/>
  <c r="AH166" i="1"/>
  <c r="AB166" i="1" s="1"/>
  <c r="Z167" i="1" l="1"/>
  <c r="X167" i="1"/>
  <c r="Y167" i="1"/>
  <c r="AA167" i="1"/>
  <c r="AK167" i="1" l="1"/>
  <c r="AE167" i="1" s="1"/>
  <c r="AM167" i="1"/>
  <c r="AI167" i="1" s="1"/>
  <c r="AH167" i="1"/>
  <c r="AL167" i="1"/>
  <c r="AF167" i="1" s="1"/>
  <c r="AG167" i="1" l="1"/>
  <c r="AC167" i="1" s="1"/>
  <c r="AD167" i="1"/>
  <c r="AB167" i="1" s="1"/>
  <c r="AA168" i="1" l="1"/>
  <c r="Y168" i="1"/>
  <c r="Z168" i="1"/>
  <c r="X168" i="1"/>
  <c r="AM168" i="1" l="1"/>
  <c r="AI168" i="1" s="1"/>
  <c r="AK168" i="1"/>
  <c r="AE168" i="1" s="1"/>
  <c r="AL168" i="1"/>
  <c r="AF168" i="1" s="1"/>
  <c r="AD168" i="1"/>
  <c r="AH168" i="1"/>
  <c r="AB168" i="1" l="1"/>
  <c r="AG168" i="1"/>
  <c r="AC168" i="1" s="1"/>
  <c r="AA169" i="1" l="1"/>
  <c r="Y169" i="1"/>
  <c r="Z169" i="1"/>
  <c r="X169" i="1"/>
  <c r="AM169" i="1" l="1"/>
  <c r="AI169" i="1" s="1"/>
  <c r="AH169" i="1"/>
  <c r="AL169" i="1"/>
  <c r="AG169" i="1" s="1"/>
  <c r="AK169" i="1"/>
  <c r="AD169" i="1"/>
  <c r="AF169" i="1"/>
  <c r="AE169" i="1"/>
  <c r="AC169" i="1" s="1"/>
  <c r="Y170" i="1" s="1"/>
  <c r="AB169" i="1" l="1"/>
  <c r="AA170" i="1"/>
  <c r="Z170" i="1" l="1"/>
  <c r="X170" i="1"/>
  <c r="AK170" i="1" l="1"/>
  <c r="AE170" i="1" s="1"/>
  <c r="AM170" i="1"/>
  <c r="AI170" i="1" s="1"/>
  <c r="AH170" i="1"/>
  <c r="AL170" i="1"/>
  <c r="AG170" i="1" s="1"/>
  <c r="AD170" i="1"/>
  <c r="AF170" i="1" l="1"/>
  <c r="AB170" i="1" s="1"/>
  <c r="AC170" i="1"/>
  <c r="AA171" i="1" l="1"/>
  <c r="Y171" i="1"/>
  <c r="Z171" i="1"/>
  <c r="X171" i="1"/>
  <c r="AM171" i="1" l="1"/>
  <c r="AI171" i="1" s="1"/>
  <c r="AK171" i="1"/>
  <c r="AD171" i="1" s="1"/>
  <c r="AH171" i="1"/>
  <c r="AL171" i="1"/>
  <c r="AF171" i="1" s="1"/>
  <c r="AE171" i="1"/>
  <c r="AG171" i="1"/>
  <c r="AC171" i="1" l="1"/>
  <c r="AB171" i="1"/>
  <c r="Z172" i="1" l="1"/>
  <c r="X172" i="1"/>
  <c r="AA172" i="1"/>
  <c r="Y172" i="1"/>
  <c r="AK172" i="1" l="1"/>
  <c r="AE172" i="1" s="1"/>
  <c r="AM172" i="1"/>
  <c r="AH172" i="1" s="1"/>
  <c r="AL172" i="1"/>
  <c r="AF172" i="1" s="1"/>
  <c r="AD172" i="1" l="1"/>
  <c r="AB172" i="1"/>
  <c r="AI172" i="1"/>
  <c r="AG172" i="1"/>
  <c r="AC172" i="1" s="1"/>
  <c r="AA173" i="1" l="1"/>
  <c r="Y173" i="1"/>
  <c r="Z173" i="1"/>
  <c r="X173" i="1"/>
  <c r="AL173" i="1" l="1"/>
  <c r="AG173" i="1" s="1"/>
  <c r="AM173" i="1"/>
  <c r="AH173" i="1" s="1"/>
  <c r="AK173" i="1"/>
  <c r="AD173" i="1" s="1"/>
  <c r="AE173" i="1"/>
  <c r="AI173" i="1"/>
  <c r="AC173" i="1" l="1"/>
  <c r="AF173" i="1"/>
  <c r="AB173" i="1" s="1"/>
  <c r="Z174" i="1" l="1"/>
  <c r="X174" i="1"/>
  <c r="AA174" i="1"/>
  <c r="Y174" i="1"/>
  <c r="AL174" i="1" l="1"/>
  <c r="AG174" i="1" s="1"/>
  <c r="AK174" i="1"/>
  <c r="AE174" i="1" s="1"/>
  <c r="AM174" i="1"/>
  <c r="AI174" i="1" s="1"/>
  <c r="AF174" i="1"/>
  <c r="AC174" i="1" l="1"/>
  <c r="AA175" i="1" s="1"/>
  <c r="Y175" i="1"/>
  <c r="AD174" i="1"/>
  <c r="AB174" i="1" s="1"/>
  <c r="AH174" i="1"/>
  <c r="Z175" i="1" l="1"/>
  <c r="X175" i="1"/>
  <c r="AM175" i="1" l="1"/>
  <c r="AI175" i="1" s="1"/>
  <c r="AK175" i="1"/>
  <c r="AE175" i="1" s="1"/>
  <c r="AL175" i="1"/>
  <c r="AG175" i="1" s="1"/>
  <c r="AD175" i="1"/>
  <c r="AC175" i="1" l="1"/>
  <c r="AA176" i="1"/>
  <c r="Y176" i="1"/>
  <c r="AF175" i="1"/>
  <c r="AB175" i="1" s="1"/>
  <c r="AH175" i="1"/>
  <c r="Z176" i="1" l="1"/>
  <c r="X176" i="1"/>
  <c r="AL176" i="1" l="1"/>
  <c r="AG176" i="1" s="1"/>
  <c r="AK176" i="1"/>
  <c r="AE176" i="1" s="1"/>
  <c r="AM176" i="1"/>
  <c r="AI176" i="1" s="1"/>
  <c r="AF176" i="1"/>
  <c r="AH176" i="1"/>
  <c r="AD176" i="1"/>
  <c r="AB176" i="1" l="1"/>
  <c r="Z177" i="1" s="1"/>
  <c r="X177" i="1"/>
  <c r="AC176" i="1"/>
  <c r="AA177" i="1" l="1"/>
  <c r="Y177" i="1"/>
  <c r="AL177" i="1"/>
  <c r="AG177" i="1" s="1"/>
  <c r="AK177" i="1"/>
  <c r="AE177" i="1" s="1"/>
  <c r="AM177" i="1"/>
  <c r="AI177" i="1" s="1"/>
  <c r="AF177" i="1"/>
  <c r="AD177" i="1"/>
  <c r="AH177" i="1" l="1"/>
  <c r="AC177" i="1"/>
  <c r="Y178" i="1"/>
  <c r="AB177" i="1"/>
  <c r="AA178" i="1"/>
  <c r="Z178" i="1" l="1"/>
  <c r="X178" i="1"/>
  <c r="AK178" i="1" l="1"/>
  <c r="AE178" i="1" s="1"/>
  <c r="AL178" i="1"/>
  <c r="AG178" i="1" s="1"/>
  <c r="AM178" i="1"/>
  <c r="AI178" i="1" s="1"/>
  <c r="AF178" i="1"/>
  <c r="AH178" i="1"/>
  <c r="AD178" i="1"/>
  <c r="AB178" i="1" s="1"/>
  <c r="Z179" i="1" s="1"/>
  <c r="X179" i="1" l="1"/>
  <c r="AC178" i="1"/>
  <c r="AA179" i="1" l="1"/>
  <c r="Y179" i="1"/>
  <c r="AM179" i="1"/>
  <c r="AI179" i="1" s="1"/>
  <c r="AL179" i="1"/>
  <c r="AG179" i="1" s="1"/>
  <c r="AK179" i="1"/>
  <c r="AD179" i="1" s="1"/>
  <c r="AH179" i="1"/>
  <c r="AF179" i="1" l="1"/>
  <c r="AB179" i="1" s="1"/>
  <c r="AE179" i="1"/>
  <c r="AC179" i="1" s="1"/>
  <c r="Y180" i="1" s="1"/>
  <c r="Z180" i="1" l="1"/>
  <c r="X180" i="1"/>
  <c r="AA180" i="1"/>
  <c r="AL180" i="1" l="1"/>
  <c r="AG180" i="1" s="1"/>
  <c r="AM180" i="1"/>
  <c r="AI180" i="1" s="1"/>
  <c r="AK180" i="1"/>
  <c r="AE180" i="1" s="1"/>
  <c r="AC180" i="1" s="1"/>
  <c r="AA181" i="1" s="1"/>
  <c r="AH180" i="1"/>
  <c r="AF180" i="1"/>
  <c r="AD180" i="1" l="1"/>
  <c r="AB180" i="1" s="1"/>
  <c r="Y181" i="1"/>
  <c r="Z181" i="1" l="1"/>
  <c r="X181" i="1"/>
  <c r="AK181" i="1" l="1"/>
  <c r="AE181" i="1" s="1"/>
  <c r="AL181" i="1"/>
  <c r="AG181" i="1" s="1"/>
  <c r="AM181" i="1"/>
  <c r="AI181" i="1" s="1"/>
  <c r="AD181" i="1"/>
  <c r="AF181" i="1"/>
  <c r="AH181" i="1"/>
  <c r="AB181" i="1" l="1"/>
  <c r="AC181" i="1"/>
  <c r="Z182" i="1" l="1"/>
  <c r="X182" i="1"/>
  <c r="AA182" i="1"/>
  <c r="Y182" i="1"/>
  <c r="AK182" i="1" l="1"/>
  <c r="AD182" i="1" s="1"/>
  <c r="AL182" i="1"/>
  <c r="AM182" i="1"/>
  <c r="AH182" i="1" s="1"/>
  <c r="AG182" i="1" l="1"/>
  <c r="AF182" i="1"/>
  <c r="AB182" i="1" s="1"/>
  <c r="AI182" i="1"/>
  <c r="AE182" i="1"/>
  <c r="AC182" i="1" s="1"/>
  <c r="Y183" i="1" l="1"/>
  <c r="AA183" i="1"/>
  <c r="Z183" i="1"/>
  <c r="X183" i="1"/>
  <c r="AK183" i="1" l="1"/>
  <c r="AD183" i="1" s="1"/>
  <c r="AL183" i="1"/>
  <c r="AF183" i="1" s="1"/>
  <c r="AM183" i="1"/>
  <c r="AH183" i="1" s="1"/>
  <c r="AE183" i="1"/>
  <c r="AG183" i="1"/>
  <c r="AI183" i="1"/>
  <c r="AC183" i="1" l="1"/>
  <c r="AB183" i="1"/>
  <c r="Z184" i="1" l="1"/>
  <c r="X184" i="1"/>
  <c r="AA184" i="1"/>
  <c r="Y184" i="1"/>
  <c r="AM184" i="1" l="1"/>
  <c r="AH184" i="1" s="1"/>
  <c r="AK184" i="1"/>
  <c r="AD184" i="1" s="1"/>
  <c r="AL184" i="1"/>
  <c r="AF184" i="1" s="1"/>
  <c r="AE184" i="1"/>
  <c r="AG184" i="1"/>
  <c r="AI184" i="1"/>
  <c r="AC184" i="1" l="1"/>
  <c r="AA185" i="1" s="1"/>
  <c r="Y185" i="1"/>
  <c r="AB184" i="1"/>
  <c r="Z185" i="1" l="1"/>
  <c r="X185" i="1"/>
  <c r="AL185" i="1" l="1"/>
  <c r="AG185" i="1" s="1"/>
  <c r="AM185" i="1"/>
  <c r="AI185" i="1" s="1"/>
  <c r="AK185" i="1"/>
  <c r="AE185" i="1" s="1"/>
  <c r="AC185" i="1" s="1"/>
  <c r="AH185" i="1"/>
  <c r="AF185" i="1"/>
  <c r="AD185" i="1"/>
  <c r="AB185" i="1" s="1"/>
  <c r="Z186" i="1" s="1"/>
  <c r="X186" i="1" l="1"/>
  <c r="AA186" i="1"/>
  <c r="Y186" i="1"/>
  <c r="AL186" i="1" l="1"/>
  <c r="AF186" i="1" s="1"/>
  <c r="AM186" i="1"/>
  <c r="AI186" i="1" s="1"/>
  <c r="AK186" i="1"/>
  <c r="AD186" i="1" s="1"/>
  <c r="AH186" i="1"/>
  <c r="AE186" i="1" l="1"/>
  <c r="AB186" i="1"/>
  <c r="AG186" i="1"/>
  <c r="Z187" i="1" l="1"/>
  <c r="X187" i="1"/>
  <c r="AC186" i="1"/>
  <c r="Y187" i="1" l="1"/>
  <c r="AA187" i="1"/>
  <c r="AL187" i="1" l="1"/>
  <c r="AM187" i="1"/>
  <c r="AH187" i="1" s="1"/>
  <c r="AK187" i="1"/>
  <c r="AD187" i="1" s="1"/>
  <c r="AE187" i="1" l="1"/>
  <c r="AG187" i="1"/>
  <c r="AF187" i="1"/>
  <c r="AB187" i="1" s="1"/>
  <c r="AI187" i="1"/>
  <c r="Z188" i="1" l="1"/>
  <c r="X188" i="1"/>
  <c r="AC187" i="1"/>
  <c r="Y188" i="1" l="1"/>
  <c r="AA188" i="1"/>
  <c r="AL188" i="1" l="1"/>
  <c r="AF188" i="1" s="1"/>
  <c r="AM188" i="1"/>
  <c r="AH188" i="1" s="1"/>
  <c r="AK188" i="1"/>
  <c r="AD188" i="1" s="1"/>
  <c r="AB188" i="1" s="1"/>
  <c r="AI188" i="1" l="1"/>
  <c r="Z189" i="1"/>
  <c r="X189" i="1"/>
  <c r="AE188" i="1"/>
  <c r="AG188" i="1"/>
  <c r="AC188" i="1" l="1"/>
  <c r="Y189" i="1"/>
  <c r="AL189" i="1" s="1"/>
  <c r="AA189" i="1"/>
  <c r="AG189" i="1" l="1"/>
  <c r="AF189" i="1"/>
  <c r="AM189" i="1"/>
  <c r="AK189" i="1"/>
  <c r="AE189" i="1" l="1"/>
  <c r="AD189" i="1"/>
  <c r="AI189" i="1"/>
  <c r="AH189" i="1"/>
  <c r="AB189" i="1" l="1"/>
  <c r="AC189" i="1"/>
  <c r="Y190" i="1" l="1"/>
  <c r="AA190" i="1"/>
  <c r="Z190" i="1"/>
  <c r="X190" i="1"/>
  <c r="AK190" i="1" l="1"/>
  <c r="AE190" i="1" s="1"/>
  <c r="AM190" i="1"/>
  <c r="AI190" i="1" s="1"/>
  <c r="AL190" i="1"/>
  <c r="AG190" i="1" s="1"/>
  <c r="AC190" i="1" l="1"/>
  <c r="AA191" i="1" s="1"/>
  <c r="AF190" i="1"/>
  <c r="AD190" i="1"/>
  <c r="AH190" i="1"/>
  <c r="Y191" i="1"/>
  <c r="AB190" i="1" l="1"/>
  <c r="Z191" i="1" l="1"/>
  <c r="X191" i="1"/>
  <c r="AL191" i="1" l="1"/>
  <c r="AG191" i="1" s="1"/>
  <c r="AK191" i="1"/>
  <c r="AE191" i="1" s="1"/>
  <c r="AF191" i="1"/>
  <c r="AM191" i="1"/>
  <c r="AD191" i="1"/>
  <c r="AH191" i="1" l="1"/>
  <c r="AB191" i="1" s="1"/>
  <c r="AI191" i="1"/>
  <c r="AC191" i="1" s="1"/>
  <c r="Z192" i="1" l="1"/>
  <c r="X192" i="1"/>
  <c r="AA192" i="1"/>
  <c r="Y192" i="1"/>
  <c r="AM192" i="1" l="1"/>
  <c r="AI192" i="1" s="1"/>
  <c r="AK192" i="1"/>
  <c r="AE192" i="1" s="1"/>
  <c r="AH192" i="1"/>
  <c r="AL192" i="1"/>
  <c r="AG192" i="1" s="1"/>
  <c r="AF192" i="1"/>
  <c r="AD192" i="1"/>
  <c r="AB192" i="1" l="1"/>
  <c r="AC192" i="1"/>
  <c r="Y193" i="1" l="1"/>
  <c r="AA193" i="1"/>
  <c r="Z193" i="1"/>
  <c r="X193" i="1"/>
  <c r="AM193" i="1" l="1"/>
  <c r="AI193" i="1" s="1"/>
  <c r="AL193" i="1"/>
  <c r="AG193" i="1" s="1"/>
  <c r="AK193" i="1"/>
  <c r="AE193" i="1" s="1"/>
  <c r="AH193" i="1"/>
  <c r="AD193" i="1"/>
  <c r="AC193" i="1" l="1"/>
  <c r="AF193" i="1"/>
  <c r="AB193" i="1" s="1"/>
  <c r="Z194" i="1" l="1"/>
  <c r="X194" i="1"/>
  <c r="AA194" i="1"/>
  <c r="Y194" i="1"/>
  <c r="AM194" i="1" l="1"/>
  <c r="AI194" i="1" s="1"/>
  <c r="AK194" i="1"/>
  <c r="AE194" i="1" s="1"/>
  <c r="AC194" i="1" s="1"/>
  <c r="AL194" i="1"/>
  <c r="AG194" i="1" s="1"/>
  <c r="AF194" i="1"/>
  <c r="AD194" i="1"/>
  <c r="AH194" i="1"/>
  <c r="Y195" i="1" l="1"/>
  <c r="AA195" i="1"/>
  <c r="AB194" i="1"/>
  <c r="Z195" i="1" l="1"/>
  <c r="X195" i="1"/>
  <c r="AM195" i="1" l="1"/>
  <c r="AL195" i="1"/>
  <c r="AG195" i="1" s="1"/>
  <c r="AK195" i="1"/>
  <c r="AF195" i="1"/>
  <c r="AD195" i="1" l="1"/>
  <c r="AE195" i="1"/>
  <c r="AH195" i="1"/>
  <c r="AB195" i="1" s="1"/>
  <c r="AI195" i="1"/>
  <c r="Z196" i="1" l="1"/>
  <c r="X196" i="1"/>
  <c r="AC195" i="1"/>
  <c r="AA196" i="1" l="1"/>
  <c r="Y196" i="1"/>
  <c r="AK196" i="1" s="1"/>
  <c r="AE196" i="1" s="1"/>
  <c r="AL196" i="1"/>
  <c r="AG196" i="1" s="1"/>
  <c r="AM196" i="1"/>
  <c r="AI196" i="1" s="1"/>
  <c r="AF196" i="1"/>
  <c r="AH196" i="1"/>
  <c r="AD196" i="1"/>
  <c r="AB196" i="1" l="1"/>
  <c r="AC196" i="1"/>
  <c r="Y197" i="1" s="1"/>
  <c r="AA197" i="1"/>
  <c r="Z197" i="1" l="1"/>
  <c r="X197" i="1"/>
  <c r="AM197" i="1" l="1"/>
  <c r="AI197" i="1" s="1"/>
  <c r="AL197" i="1"/>
  <c r="AG197" i="1" s="1"/>
  <c r="AK197" i="1"/>
  <c r="AE197" i="1" s="1"/>
  <c r="AC197" i="1" s="1"/>
  <c r="AF197" i="1"/>
  <c r="AD197" i="1"/>
  <c r="AH197" i="1"/>
  <c r="AA198" i="1" l="1"/>
  <c r="Y198" i="1"/>
  <c r="AB197" i="1"/>
  <c r="Z198" i="1" l="1"/>
  <c r="X198" i="1"/>
  <c r="AK198" i="1" l="1"/>
  <c r="AE198" i="1" s="1"/>
  <c r="AM198" i="1"/>
  <c r="AI198" i="1" s="1"/>
  <c r="AL198" i="1"/>
  <c r="AG198" i="1" s="1"/>
  <c r="AF198" i="1"/>
  <c r="AH198" i="1"/>
  <c r="AD198" i="1"/>
  <c r="AB198" i="1" l="1"/>
  <c r="AC198" i="1"/>
  <c r="Y199" i="1" l="1"/>
  <c r="AA199" i="1"/>
  <c r="Z199" i="1"/>
  <c r="X199" i="1"/>
  <c r="AL199" i="1" l="1"/>
  <c r="AG199" i="1" s="1"/>
  <c r="AK199" i="1"/>
  <c r="AE199" i="1" s="1"/>
  <c r="AC199" i="1" s="1"/>
  <c r="AA200" i="1" s="1"/>
  <c r="AM199" i="1"/>
  <c r="AI199" i="1" s="1"/>
  <c r="AH199" i="1"/>
  <c r="AD199" i="1"/>
  <c r="AF199" i="1"/>
  <c r="AB199" i="1" l="1"/>
  <c r="Y200" i="1"/>
  <c r="Z200" i="1" l="1"/>
  <c r="X200" i="1"/>
  <c r="AK200" i="1" l="1"/>
  <c r="AE200" i="1" s="1"/>
  <c r="AL200" i="1"/>
  <c r="AG200" i="1" s="1"/>
  <c r="AM200" i="1"/>
  <c r="AI200" i="1" s="1"/>
  <c r="AF200" i="1"/>
  <c r="AD200" i="1"/>
  <c r="AH200" i="1" l="1"/>
  <c r="AB200" i="1"/>
  <c r="AC200" i="1"/>
  <c r="Z201" i="1" l="1"/>
  <c r="X201" i="1"/>
  <c r="AA201" i="1"/>
  <c r="Y201" i="1"/>
  <c r="AM201" i="1" l="1"/>
  <c r="AI201" i="1" s="1"/>
  <c r="AL201" i="1"/>
  <c r="AG201" i="1" s="1"/>
  <c r="AK201" i="1"/>
  <c r="AE201" i="1" s="1"/>
  <c r="AH201" i="1"/>
  <c r="AF201" i="1"/>
  <c r="AC201" i="1" l="1"/>
  <c r="AD201" i="1"/>
  <c r="AB201" i="1" s="1"/>
  <c r="Z202" i="1" l="1"/>
  <c r="X202" i="1"/>
  <c r="AA202" i="1"/>
  <c r="Y202" i="1"/>
  <c r="AK202" i="1" l="1"/>
  <c r="AE202" i="1" s="1"/>
  <c r="AD202" i="1"/>
  <c r="AM202" i="1"/>
  <c r="AI202" i="1" s="1"/>
  <c r="AL202" i="1"/>
  <c r="AG202" i="1" s="1"/>
  <c r="AH202" i="1"/>
  <c r="AF202" i="1" l="1"/>
  <c r="AB202" i="1"/>
  <c r="AC202" i="1"/>
  <c r="Z203" i="1" l="1"/>
  <c r="X203" i="1"/>
  <c r="AA203" i="1"/>
  <c r="Y203" i="1"/>
  <c r="AM203" i="1" l="1"/>
  <c r="AH203" i="1" s="1"/>
  <c r="AL203" i="1"/>
  <c r="AF203" i="1" s="1"/>
  <c r="AK203" i="1"/>
  <c r="AE203" i="1" s="1"/>
  <c r="AG203" i="1" l="1"/>
  <c r="AD203" i="1"/>
  <c r="AB203" i="1" s="1"/>
  <c r="AI203" i="1"/>
  <c r="AC203" i="1" l="1"/>
  <c r="AA204" i="1"/>
  <c r="Y204" i="1"/>
  <c r="Z204" i="1"/>
  <c r="X204" i="1"/>
  <c r="AL204" i="1" l="1"/>
  <c r="AG204" i="1" s="1"/>
  <c r="AK204" i="1"/>
  <c r="AD204" i="1" s="1"/>
  <c r="AM204" i="1"/>
  <c r="AI204" i="1" s="1"/>
  <c r="AH204" i="1"/>
  <c r="AF204" i="1"/>
  <c r="AB204" i="1" s="1"/>
  <c r="Z205" i="1" s="1"/>
  <c r="X205" i="1" l="1"/>
  <c r="AE204" i="1"/>
  <c r="AC204" i="1" s="1"/>
  <c r="AA205" i="1" l="1"/>
  <c r="Y205" i="1"/>
  <c r="AK205" i="1" l="1"/>
  <c r="AL205" i="1"/>
  <c r="AM205" i="1"/>
  <c r="AE205" i="1" l="1"/>
  <c r="AD205" i="1"/>
  <c r="AI205" i="1"/>
  <c r="AH205" i="1"/>
  <c r="AG205" i="1"/>
  <c r="AF205" i="1"/>
  <c r="AB205" i="1" l="1"/>
  <c r="AC205" i="1"/>
  <c r="Y206" i="1" l="1"/>
  <c r="AA206" i="1"/>
  <c r="Z206" i="1"/>
  <c r="X206" i="1"/>
  <c r="AM206" i="1" l="1"/>
  <c r="AI206" i="1" s="1"/>
  <c r="AH206" i="1"/>
  <c r="AL206" i="1"/>
  <c r="AG206" i="1" s="1"/>
  <c r="AK206" i="1"/>
  <c r="AE206" i="1" s="1"/>
  <c r="AC206" i="1" s="1"/>
  <c r="AA207" i="1" s="1"/>
  <c r="AF206" i="1"/>
  <c r="AD206" i="1"/>
  <c r="AB206" i="1" s="1"/>
  <c r="Z207" i="1" s="1"/>
  <c r="X207" i="1" l="1"/>
  <c r="Y207" i="1"/>
  <c r="AL207" i="1" l="1"/>
  <c r="AG207" i="1" s="1"/>
  <c r="AK207" i="1"/>
  <c r="AE207" i="1" s="1"/>
  <c r="AM207" i="1"/>
  <c r="AI207" i="1" s="1"/>
  <c r="AF207" i="1"/>
  <c r="AH207" i="1"/>
  <c r="AD207" i="1"/>
  <c r="AB207" i="1" s="1"/>
  <c r="Z208" i="1" s="1"/>
  <c r="AC207" i="1" l="1"/>
  <c r="AA208" i="1" s="1"/>
  <c r="X208" i="1"/>
  <c r="Y208" i="1"/>
  <c r="AK208" i="1" l="1"/>
  <c r="AE208" i="1" s="1"/>
  <c r="AM208" i="1"/>
  <c r="AI208" i="1" s="1"/>
  <c r="AL208" i="1"/>
  <c r="AG208" i="1" s="1"/>
  <c r="AD208" i="1"/>
  <c r="AF208" i="1"/>
  <c r="AH208" i="1"/>
  <c r="AB208" i="1" l="1"/>
  <c r="AC208" i="1"/>
  <c r="Y209" i="1" l="1"/>
  <c r="AA209" i="1"/>
  <c r="Z209" i="1"/>
  <c r="X209" i="1"/>
  <c r="AL209" i="1" l="1"/>
  <c r="AF209" i="1" s="1"/>
  <c r="AM209" i="1"/>
  <c r="AI209" i="1" s="1"/>
  <c r="AK209" i="1"/>
  <c r="AD209" i="1" s="1"/>
  <c r="AH209" i="1"/>
  <c r="AB209" i="1" s="1"/>
  <c r="AE209" i="1"/>
  <c r="AC209" i="1" s="1"/>
  <c r="Y210" i="1" s="1"/>
  <c r="AG209" i="1"/>
  <c r="Z210" i="1" l="1"/>
  <c r="X210" i="1"/>
  <c r="AA210" i="1"/>
  <c r="AL210" i="1" l="1"/>
  <c r="AK210" i="1"/>
  <c r="AE210" i="1" s="1"/>
  <c r="AD210" i="1"/>
  <c r="AM210" i="1"/>
  <c r="AI210" i="1" s="1"/>
  <c r="AH210" i="1" l="1"/>
  <c r="AF210" i="1"/>
  <c r="AB210" i="1" s="1"/>
  <c r="AG210" i="1"/>
  <c r="AC210" i="1" s="1"/>
  <c r="Z211" i="1" l="1"/>
  <c r="X211" i="1"/>
  <c r="AA211" i="1"/>
  <c r="Y211" i="1"/>
  <c r="AK211" i="1" l="1"/>
  <c r="AM211" i="1"/>
  <c r="AL211" i="1"/>
  <c r="AI211" i="1" l="1"/>
  <c r="AH211" i="1"/>
  <c r="AG211" i="1"/>
  <c r="AF211" i="1"/>
  <c r="AE211" i="1"/>
  <c r="AC211" i="1" s="1"/>
  <c r="AD211" i="1"/>
  <c r="AB211" i="1" s="1"/>
  <c r="Z212" i="1" s="1"/>
  <c r="X212" i="1" l="1"/>
  <c r="AA212" i="1"/>
  <c r="Y212" i="1"/>
  <c r="AL212" i="1" s="1"/>
  <c r="AG212" i="1" s="1"/>
  <c r="AK212" i="1"/>
  <c r="AM212" i="1"/>
  <c r="AI212" i="1" s="1"/>
  <c r="AH212" i="1" l="1"/>
  <c r="AF212" i="1"/>
  <c r="AD212" i="1"/>
  <c r="AB212" i="1" s="1"/>
  <c r="Z213" i="1" s="1"/>
  <c r="AE212" i="1"/>
  <c r="AC212" i="1" s="1"/>
  <c r="AA213" i="1" s="1"/>
  <c r="X213" i="1" l="1"/>
  <c r="Y213" i="1"/>
  <c r="AK213" i="1" l="1"/>
  <c r="AE213" i="1" s="1"/>
  <c r="AM213" i="1"/>
  <c r="AI213" i="1" s="1"/>
  <c r="AL213" i="1"/>
  <c r="AG213" i="1" s="1"/>
  <c r="AH213" i="1"/>
  <c r="AD213" i="1"/>
  <c r="AF213" i="1" l="1"/>
  <c r="AB213" i="1" s="1"/>
  <c r="Z214" i="1" s="1"/>
  <c r="AC213" i="1"/>
  <c r="AA214" i="1" s="1"/>
  <c r="X214" i="1" l="1"/>
  <c r="Y214" i="1"/>
  <c r="AM214" i="1" l="1"/>
  <c r="AI214" i="1" s="1"/>
  <c r="AL214" i="1"/>
  <c r="AG214" i="1" s="1"/>
  <c r="AK214" i="1"/>
  <c r="AE214" i="1" s="1"/>
  <c r="AF214" i="1"/>
  <c r="AD214" i="1"/>
  <c r="AH214" i="1" l="1"/>
  <c r="AC214" i="1"/>
  <c r="AA215" i="1" s="1"/>
  <c r="AB214" i="1"/>
  <c r="Z215" i="1" s="1"/>
  <c r="Y215" i="1" l="1"/>
  <c r="X215" i="1"/>
  <c r="AK215" i="1" l="1"/>
  <c r="AL215" i="1"/>
  <c r="AG215" i="1" s="1"/>
  <c r="AM215" i="1"/>
  <c r="AF215" i="1" l="1"/>
  <c r="AI215" i="1"/>
  <c r="AH215" i="1"/>
  <c r="AD215" i="1"/>
  <c r="AE215" i="1"/>
  <c r="AC215" i="1" s="1"/>
  <c r="AA216" i="1" s="1"/>
  <c r="AB215" i="1" l="1"/>
  <c r="Z216" i="1" s="1"/>
  <c r="Y216" i="1"/>
  <c r="X216" i="1"/>
  <c r="AL216" i="1" l="1"/>
  <c r="AG216" i="1" s="1"/>
  <c r="AM216" i="1"/>
  <c r="AI216" i="1" s="1"/>
  <c r="AK216" i="1"/>
  <c r="AH216" i="1" l="1"/>
  <c r="AF216" i="1"/>
  <c r="AD216" i="1"/>
  <c r="AE216" i="1"/>
  <c r="AC216" i="1" s="1"/>
  <c r="AA217" i="1" s="1"/>
  <c r="AB216" i="1" l="1"/>
  <c r="Z217" i="1" s="1"/>
  <c r="X217" i="1"/>
  <c r="Y217" i="1"/>
  <c r="AK217" i="1" l="1"/>
  <c r="AE217" i="1" s="1"/>
  <c r="AL217" i="1"/>
  <c r="AM217" i="1"/>
  <c r="AI217" i="1" s="1"/>
  <c r="AD217" i="1" l="1"/>
  <c r="AG217" i="1"/>
  <c r="AC217" i="1" s="1"/>
  <c r="AA218" i="1" s="1"/>
  <c r="AF217" i="1"/>
  <c r="AH217" i="1"/>
  <c r="AB217" i="1" l="1"/>
  <c r="Z218" i="1" s="1"/>
  <c r="Y218" i="1"/>
  <c r="X218" i="1" l="1"/>
  <c r="AK218" i="1" l="1"/>
  <c r="AM218" i="1"/>
  <c r="AL218" i="1"/>
  <c r="AG218" i="1" s="1"/>
  <c r="AF218" i="1" l="1"/>
  <c r="AD218" i="1"/>
  <c r="AE218" i="1"/>
  <c r="AH218" i="1"/>
  <c r="AI218" i="1"/>
  <c r="AB218" i="1" l="1"/>
  <c r="AC218" i="1"/>
  <c r="AA219" i="1" s="1"/>
  <c r="X219" i="1" l="1"/>
  <c r="Z219" i="1"/>
  <c r="Y219" i="1"/>
  <c r="AM219" i="1"/>
  <c r="AI219" i="1" s="1"/>
  <c r="AL219" i="1"/>
  <c r="AG219" i="1" s="1"/>
  <c r="AK219" i="1"/>
  <c r="AE219" i="1" s="1"/>
  <c r="AD219" i="1" l="1"/>
  <c r="AC219" i="1"/>
  <c r="AA220" i="1" s="1"/>
  <c r="AH219" i="1"/>
  <c r="AF219" i="1"/>
  <c r="AB219" i="1" s="1"/>
  <c r="Z220" i="1" s="1"/>
  <c r="Y220" i="1"/>
  <c r="X220" i="1" l="1"/>
  <c r="AL220" i="1" l="1"/>
  <c r="AG220" i="1" s="1"/>
  <c r="AK220" i="1"/>
  <c r="AE220" i="1" s="1"/>
  <c r="AM220" i="1"/>
  <c r="AI220" i="1" s="1"/>
  <c r="AD220" i="1"/>
  <c r="AF220" i="1" l="1"/>
  <c r="AH220" i="1"/>
  <c r="AB220" i="1" s="1"/>
  <c r="Z221" i="1" s="1"/>
  <c r="AC220" i="1"/>
  <c r="AA221" i="1" s="1"/>
  <c r="X221" i="1" l="1"/>
  <c r="Y221" i="1"/>
  <c r="AK221" i="1" l="1"/>
  <c r="AL221" i="1"/>
  <c r="AM221" i="1"/>
  <c r="AI221" i="1" l="1"/>
  <c r="AH221" i="1"/>
  <c r="AG221" i="1"/>
  <c r="AF221" i="1"/>
  <c r="AD221" i="1"/>
  <c r="AE221" i="1"/>
  <c r="AC221" i="1" s="1"/>
  <c r="AA222" i="1" s="1"/>
  <c r="AB221" i="1" l="1"/>
  <c r="Z222" i="1" s="1"/>
  <c r="Y222" i="1"/>
  <c r="X222" i="1"/>
  <c r="AK222" i="1" l="1"/>
  <c r="AM222" i="1"/>
  <c r="AI222" i="1" s="1"/>
  <c r="AL222" i="1"/>
  <c r="AG222" i="1" s="1"/>
  <c r="AD222" i="1" l="1"/>
  <c r="AE222" i="1"/>
  <c r="AC222" i="1" s="1"/>
  <c r="AA223" i="1" s="1"/>
  <c r="AF222" i="1"/>
  <c r="AH222" i="1"/>
  <c r="Y223" i="1" l="1"/>
  <c r="AB222" i="1"/>
  <c r="Z223" i="1" s="1"/>
  <c r="X223" i="1" l="1"/>
  <c r="AK223" i="1" l="1"/>
  <c r="AE223" i="1" s="1"/>
  <c r="AM223" i="1"/>
  <c r="AI223" i="1" s="1"/>
  <c r="AL223" i="1"/>
  <c r="AG223" i="1" s="1"/>
  <c r="AD223" i="1"/>
  <c r="AH223" i="1" l="1"/>
  <c r="AF223" i="1"/>
  <c r="AB223" i="1" s="1"/>
  <c r="Z224" i="1" s="1"/>
  <c r="AC223" i="1"/>
  <c r="AA224" i="1" s="1"/>
  <c r="Y224" i="1" l="1"/>
  <c r="X224" i="1"/>
  <c r="AK224" i="1" l="1"/>
  <c r="AE224" i="1" s="1"/>
  <c r="AL224" i="1"/>
  <c r="AG224" i="1" s="1"/>
  <c r="AM224" i="1"/>
  <c r="AI224" i="1" s="1"/>
  <c r="AD224" i="1" l="1"/>
  <c r="AC224" i="1"/>
  <c r="AA225" i="1" s="1"/>
  <c r="AF224" i="1"/>
  <c r="AH224" i="1"/>
  <c r="AB224" i="1" l="1"/>
  <c r="Z225" i="1" s="1"/>
  <c r="X225" i="1"/>
  <c r="Y225" i="1"/>
  <c r="AM225" i="1" l="1"/>
  <c r="AI225" i="1" s="1"/>
  <c r="AL225" i="1"/>
  <c r="AG225" i="1" s="1"/>
  <c r="AF225" i="1"/>
  <c r="AK225" i="1"/>
  <c r="AE225" i="1" s="1"/>
  <c r="AC225" i="1" s="1"/>
  <c r="AA226" i="1" s="1"/>
  <c r="AH225" i="1" l="1"/>
  <c r="Y226" i="1"/>
  <c r="AD225" i="1"/>
  <c r="AB225" i="1" l="1"/>
  <c r="Z226" i="1" s="1"/>
  <c r="X226" i="1" l="1"/>
  <c r="AL226" i="1" s="1"/>
  <c r="AM226" i="1"/>
  <c r="AI226" i="1" s="1"/>
  <c r="AK226" i="1"/>
  <c r="AH226" i="1"/>
  <c r="AD226" i="1" l="1"/>
  <c r="AE226" i="1"/>
  <c r="AF226" i="1"/>
  <c r="AG226" i="1"/>
  <c r="AB226" i="1" l="1"/>
  <c r="AC226" i="1"/>
  <c r="AA227" i="1" s="1"/>
  <c r="X227" i="1" l="1"/>
  <c r="Z227" i="1"/>
  <c r="Y227" i="1"/>
  <c r="AK227" i="1"/>
  <c r="AE227" i="1" s="1"/>
  <c r="AM227" i="1"/>
  <c r="AI227" i="1" s="1"/>
  <c r="AL227" i="1"/>
  <c r="AF227" i="1" s="1"/>
  <c r="AD227" i="1" l="1"/>
  <c r="AH227" i="1"/>
  <c r="AB227" i="1" s="1"/>
  <c r="Z228" i="1" s="1"/>
  <c r="AG227" i="1"/>
  <c r="AC227" i="1" s="1"/>
  <c r="AA228" i="1" s="1"/>
  <c r="Y228" i="1" l="1"/>
  <c r="X228" i="1"/>
  <c r="AK228" i="1" l="1"/>
  <c r="AD228" i="1" s="1"/>
  <c r="AL228" i="1"/>
  <c r="AG228" i="1" s="1"/>
  <c r="AM228" i="1"/>
  <c r="AI228" i="1" s="1"/>
  <c r="AF228" i="1"/>
  <c r="AE228" i="1"/>
  <c r="AC228" i="1" s="1"/>
  <c r="AA229" i="1" s="1"/>
  <c r="AH228" i="1" l="1"/>
  <c r="AB228" i="1" s="1"/>
  <c r="Z229" i="1" s="1"/>
  <c r="Y229" i="1"/>
  <c r="X229" i="1" l="1"/>
  <c r="AM229" i="1" l="1"/>
  <c r="AI229" i="1" s="1"/>
  <c r="AL229" i="1"/>
  <c r="AG229" i="1" s="1"/>
  <c r="AK229" i="1"/>
  <c r="AE229" i="1" s="1"/>
  <c r="AC229" i="1" l="1"/>
  <c r="AA230" i="1" s="1"/>
  <c r="AD229" i="1"/>
  <c r="AF229" i="1"/>
  <c r="Y230" i="1"/>
  <c r="AH229" i="1"/>
  <c r="AB229" i="1" l="1"/>
  <c r="Z230" i="1" s="1"/>
  <c r="X230" i="1" l="1"/>
  <c r="AM230" i="1" l="1"/>
  <c r="AI230" i="1" s="1"/>
  <c r="AH230" i="1"/>
  <c r="AL230" i="1"/>
  <c r="AG230" i="1" s="1"/>
  <c r="AK230" i="1"/>
  <c r="AE230" i="1" s="1"/>
  <c r="AF230" i="1"/>
  <c r="AD230" i="1" l="1"/>
  <c r="AB230" i="1" s="1"/>
  <c r="Z231" i="1" s="1"/>
  <c r="X231" i="1"/>
  <c r="AC230" i="1"/>
  <c r="AA231" i="1" s="1"/>
  <c r="Y231" i="1" l="1"/>
  <c r="AM231" i="1" s="1"/>
  <c r="AI231" i="1" l="1"/>
  <c r="AH231" i="1"/>
  <c r="AK231" i="1"/>
  <c r="AE231" i="1" s="1"/>
  <c r="AL231" i="1"/>
  <c r="AD231" i="1" l="1"/>
  <c r="AG231" i="1"/>
  <c r="AF231" i="1"/>
  <c r="AB231" i="1" s="1"/>
  <c r="Z232" i="1" s="1"/>
  <c r="AC231" i="1"/>
  <c r="AA232" i="1" s="1"/>
  <c r="X232" i="1" l="1"/>
  <c r="Y232" i="1"/>
  <c r="AM232" i="1" s="1"/>
  <c r="AI232" i="1" s="1"/>
  <c r="AK232" i="1" l="1"/>
  <c r="AE232" i="1" s="1"/>
  <c r="AL232" i="1"/>
  <c r="AD232" i="1"/>
  <c r="AH232" i="1"/>
  <c r="AG232" i="1" l="1"/>
  <c r="AC232" i="1" s="1"/>
  <c r="AA233" i="1" s="1"/>
  <c r="AF232" i="1"/>
  <c r="AB232" i="1" s="1"/>
  <c r="Z233" i="1" l="1"/>
  <c r="X233" i="1"/>
  <c r="Y233" i="1"/>
  <c r="AL233" i="1" s="1"/>
  <c r="AG233" i="1" s="1"/>
  <c r="AK233" i="1" l="1"/>
  <c r="AM233" i="1"/>
  <c r="AI233" i="1" s="1"/>
  <c r="AE233" i="1"/>
  <c r="AD233" i="1"/>
  <c r="AH233" i="1"/>
  <c r="AF233" i="1"/>
  <c r="AC233" i="1" l="1"/>
  <c r="AA234" i="1" s="1"/>
  <c r="AB233" i="1"/>
  <c r="Z234" i="1" s="1"/>
  <c r="Y234" i="1"/>
  <c r="X234" i="1" l="1"/>
  <c r="AK234" i="1" l="1"/>
  <c r="AE234" i="1" s="1"/>
  <c r="AL234" i="1"/>
  <c r="AG234" i="1" s="1"/>
  <c r="AM234" i="1"/>
  <c r="AI234" i="1" s="1"/>
  <c r="AD234" i="1"/>
  <c r="AC234" i="1" l="1"/>
  <c r="AA235" i="1" s="1"/>
  <c r="AH234" i="1"/>
  <c r="AF234" i="1"/>
  <c r="AB234" i="1" s="1"/>
  <c r="Z235" i="1" s="1"/>
  <c r="X235" i="1" l="1"/>
  <c r="Y235" i="1"/>
  <c r="AL235" i="1" l="1"/>
  <c r="AG235" i="1" s="1"/>
  <c r="AM235" i="1"/>
  <c r="AI235" i="1" s="1"/>
  <c r="AK235" i="1"/>
  <c r="AE235" i="1" s="1"/>
  <c r="AD235" i="1"/>
  <c r="AF235" i="1"/>
  <c r="AH235" i="1" l="1"/>
  <c r="AB235" i="1" s="1"/>
  <c r="Z236" i="1" s="1"/>
  <c r="AC235" i="1"/>
  <c r="AA236" i="1" s="1"/>
  <c r="X236" i="1" l="1"/>
  <c r="Y236" i="1"/>
  <c r="AL236" i="1" l="1"/>
  <c r="AG236" i="1" s="1"/>
  <c r="AK236" i="1"/>
  <c r="AE236" i="1" s="1"/>
  <c r="AF236" i="1"/>
  <c r="AM236" i="1"/>
  <c r="AI236" i="1" s="1"/>
  <c r="AD236" i="1"/>
  <c r="AH236" i="1" l="1"/>
  <c r="AB236" i="1" s="1"/>
  <c r="Z237" i="1" s="1"/>
  <c r="AC236" i="1"/>
  <c r="AA237" i="1" s="1"/>
  <c r="X237" i="1" l="1"/>
  <c r="Y237" i="1"/>
  <c r="AK237" i="1" l="1"/>
  <c r="AE237" i="1" s="1"/>
  <c r="AL237" i="1"/>
  <c r="AG237" i="1" s="1"/>
  <c r="AD237" i="1"/>
  <c r="AM237" i="1"/>
  <c r="AI237" i="1" s="1"/>
  <c r="AF237" i="1"/>
  <c r="AH237" i="1" l="1"/>
  <c r="AB237" i="1" s="1"/>
  <c r="Z238" i="1" s="1"/>
  <c r="AC237" i="1"/>
  <c r="AA238" i="1" s="1"/>
  <c r="X238" i="1" l="1"/>
  <c r="Y238" i="1"/>
  <c r="AM238" i="1" l="1"/>
  <c r="AH238" i="1" s="1"/>
  <c r="AK238" i="1"/>
  <c r="AE238" i="1" s="1"/>
  <c r="AL238" i="1"/>
  <c r="AG238" i="1" s="1"/>
  <c r="AD238" i="1"/>
  <c r="AF238" i="1" l="1"/>
  <c r="AB238" i="1" s="1"/>
  <c r="Z239" i="1" s="1"/>
  <c r="AI238" i="1"/>
  <c r="AC238" i="1" s="1"/>
  <c r="AA239" i="1" s="1"/>
  <c r="X239" i="1" l="1"/>
  <c r="Y239" i="1"/>
  <c r="AK239" i="1" l="1"/>
  <c r="AD239" i="1" s="1"/>
  <c r="AM239" i="1"/>
  <c r="AI239" i="1" s="1"/>
  <c r="AL239" i="1"/>
  <c r="AF239" i="1" s="1"/>
  <c r="AH239" i="1"/>
  <c r="AB239" i="1" s="1"/>
  <c r="Z240" i="1" s="1"/>
  <c r="X240" i="1" l="1"/>
  <c r="AG239" i="1"/>
  <c r="AE239" i="1"/>
  <c r="AC239" i="1" l="1"/>
  <c r="AA240" i="1" s="1"/>
  <c r="Y240" i="1"/>
  <c r="AL240" i="1" s="1"/>
  <c r="AM240" i="1"/>
  <c r="AI240" i="1" s="1"/>
  <c r="AK240" i="1"/>
  <c r="AE240" i="1" l="1"/>
  <c r="AD240" i="1"/>
  <c r="AG240" i="1"/>
  <c r="AF240" i="1"/>
  <c r="AH240" i="1"/>
  <c r="AB240" i="1" l="1"/>
  <c r="Z241" i="1" s="1"/>
  <c r="AC240" i="1"/>
  <c r="AA241" i="1" s="1"/>
  <c r="Y241" i="1" l="1"/>
  <c r="X241" i="1"/>
  <c r="AL241" i="1" l="1"/>
  <c r="AG241" i="1" s="1"/>
  <c r="AF241" i="1"/>
  <c r="AM241" i="1"/>
  <c r="AI241" i="1" s="1"/>
  <c r="AK241" i="1"/>
  <c r="AE241" i="1" s="1"/>
  <c r="AH241" i="1" l="1"/>
  <c r="AD241" i="1"/>
  <c r="AC241" i="1"/>
  <c r="AA242" i="1" s="1"/>
  <c r="AB241" i="1" l="1"/>
  <c r="Z242" i="1" s="1"/>
  <c r="Y242" i="1"/>
  <c r="X242" i="1" l="1"/>
  <c r="AM242" i="1"/>
  <c r="AI242" i="1" s="1"/>
  <c r="AK242" i="1"/>
  <c r="AE242" i="1" s="1"/>
  <c r="AL242" i="1"/>
  <c r="AF242" i="1" s="1"/>
  <c r="AD242" i="1"/>
  <c r="AH242" i="1" l="1"/>
  <c r="AB242" i="1" s="1"/>
  <c r="Z243" i="1" s="1"/>
  <c r="AG242" i="1"/>
  <c r="AC242" i="1" s="1"/>
  <c r="AA243" i="1" s="1"/>
  <c r="X243" i="1" l="1"/>
  <c r="Y243" i="1"/>
  <c r="AL243" i="1" l="1"/>
  <c r="AF243" i="1" s="1"/>
  <c r="AK243" i="1"/>
  <c r="AE243" i="1" s="1"/>
  <c r="AM243" i="1"/>
  <c r="AI243" i="1" s="1"/>
  <c r="AG243" i="1"/>
  <c r="AD243" i="1" l="1"/>
  <c r="AC243" i="1"/>
  <c r="AA244" i="1" s="1"/>
  <c r="AH243" i="1"/>
  <c r="Y244" i="1" l="1"/>
  <c r="AB243" i="1"/>
  <c r="Z244" i="1" s="1"/>
  <c r="X244" i="1" l="1"/>
  <c r="AL244" i="1" l="1"/>
  <c r="AK244" i="1"/>
  <c r="AM244" i="1"/>
  <c r="AH244" i="1" l="1"/>
  <c r="AI244" i="1"/>
  <c r="AD244" i="1"/>
  <c r="AE244" i="1"/>
  <c r="AF244" i="1"/>
  <c r="AG244" i="1"/>
  <c r="AC244" i="1" l="1"/>
  <c r="AA245" i="1" s="1"/>
  <c r="AB244" i="1"/>
  <c r="Z245" i="1" s="1"/>
  <c r="Y245" i="1"/>
  <c r="X245" i="1" l="1"/>
  <c r="AK245" i="1"/>
  <c r="AD245" i="1" s="1"/>
  <c r="AL245" i="1"/>
  <c r="AF245" i="1" s="1"/>
  <c r="AM245" i="1"/>
  <c r="AH245" i="1" s="1"/>
  <c r="AB245" i="1" l="1"/>
  <c r="Z246" i="1" s="1"/>
  <c r="AG245" i="1"/>
  <c r="AE245" i="1"/>
  <c r="AI245" i="1"/>
  <c r="AC245" i="1" l="1"/>
  <c r="AA246" i="1" s="1"/>
  <c r="X246" i="1"/>
  <c r="Y246" i="1" l="1"/>
  <c r="AK246" i="1" s="1"/>
  <c r="AE246" i="1" s="1"/>
  <c r="AL246" i="1" l="1"/>
  <c r="AG246" i="1" s="1"/>
  <c r="AF246" i="1"/>
  <c r="AD246" i="1"/>
  <c r="AM246" i="1"/>
  <c r="AI246" i="1" l="1"/>
  <c r="AC246" i="1" s="1"/>
  <c r="AA247" i="1" s="1"/>
  <c r="AH246" i="1"/>
  <c r="AB246" i="1" s="1"/>
  <c r="Z247" i="1" s="1"/>
  <c r="X247" i="1" l="1"/>
  <c r="Y247" i="1"/>
  <c r="AK247" i="1" l="1"/>
  <c r="AE247" i="1" s="1"/>
  <c r="AM247" i="1"/>
  <c r="AI247" i="1" s="1"/>
  <c r="AL247" i="1"/>
  <c r="AG247" i="1" s="1"/>
  <c r="AF247" i="1"/>
  <c r="AD247" i="1"/>
  <c r="AH247" i="1" l="1"/>
  <c r="AB247" i="1" s="1"/>
  <c r="Z248" i="1" s="1"/>
  <c r="AC247" i="1"/>
  <c r="AA248" i="1" s="1"/>
  <c r="X248" i="1" l="1"/>
  <c r="Y248" i="1"/>
  <c r="AL248" i="1" l="1"/>
  <c r="AG248" i="1" s="1"/>
  <c r="AK248" i="1"/>
  <c r="AE248" i="1" s="1"/>
  <c r="AM248" i="1"/>
  <c r="AI248" i="1" s="1"/>
  <c r="AD248" i="1"/>
  <c r="AF248" i="1" l="1"/>
  <c r="AH248" i="1"/>
  <c r="AB248" i="1" s="1"/>
  <c r="Z249" i="1" s="1"/>
  <c r="AC248" i="1"/>
  <c r="AA249" i="1" s="1"/>
  <c r="Y249" i="1" l="1"/>
  <c r="X249" i="1"/>
  <c r="AK249" i="1" l="1"/>
  <c r="AM249" i="1"/>
  <c r="AI249" i="1" s="1"/>
  <c r="AL249" i="1"/>
  <c r="AG249" i="1" s="1"/>
  <c r="AH249" i="1"/>
  <c r="AD249" i="1"/>
  <c r="AF249" i="1"/>
  <c r="AE249" i="1"/>
  <c r="AB249" i="1" l="1"/>
  <c r="Z250" i="1" s="1"/>
  <c r="AC249" i="1"/>
  <c r="AA250" i="1" s="1"/>
  <c r="X250" i="1"/>
  <c r="Y250" i="1" l="1"/>
  <c r="AK250" i="1" l="1"/>
  <c r="AD250" i="1" s="1"/>
  <c r="AE250" i="1"/>
  <c r="AL250" i="1"/>
  <c r="AF250" i="1" s="1"/>
  <c r="AM250" i="1"/>
  <c r="AH250" i="1" s="1"/>
  <c r="AG250" i="1" l="1"/>
  <c r="AI250" i="1"/>
  <c r="AC250" i="1" s="1"/>
  <c r="AA251" i="1" s="1"/>
  <c r="AB250" i="1"/>
  <c r="Z251" i="1" s="1"/>
  <c r="Y251" i="1" l="1"/>
  <c r="X251" i="1"/>
  <c r="AM251" i="1" l="1"/>
  <c r="AI251" i="1" s="1"/>
  <c r="AK251" i="1"/>
  <c r="AD251" i="1"/>
  <c r="AL251" i="1"/>
  <c r="AF251" i="1" s="1"/>
  <c r="AG251" i="1"/>
  <c r="AE251" i="1"/>
  <c r="AH251" i="1" l="1"/>
  <c r="AB251" i="1" s="1"/>
  <c r="Z252" i="1" s="1"/>
  <c r="AC251" i="1"/>
  <c r="AA252" i="1" s="1"/>
  <c r="X252" i="1" l="1"/>
  <c r="Y252" i="1"/>
  <c r="AM252" i="1" l="1"/>
  <c r="AH252" i="1" s="1"/>
  <c r="AK252" i="1"/>
  <c r="AE252" i="1" s="1"/>
  <c r="AL252" i="1"/>
  <c r="AG252" i="1" s="1"/>
  <c r="AD252" i="1"/>
  <c r="AF252" i="1"/>
  <c r="AI252" i="1"/>
  <c r="AC252" i="1" s="1"/>
  <c r="AA253" i="1" s="1"/>
  <c r="AB252" i="1" l="1"/>
  <c r="Y253" i="1"/>
  <c r="X253" i="1" l="1"/>
  <c r="Z253" i="1"/>
  <c r="AM253" i="1"/>
  <c r="AI253" i="1"/>
  <c r="AH253" i="1"/>
  <c r="AL253" i="1"/>
  <c r="AK253" i="1"/>
  <c r="AE253" i="1" l="1"/>
  <c r="AD253" i="1"/>
  <c r="AG253" i="1"/>
  <c r="AF253" i="1"/>
  <c r="AB253" i="1" l="1"/>
  <c r="Z254" i="1" s="1"/>
  <c r="AC253" i="1"/>
  <c r="AA254" i="1" s="1"/>
  <c r="Y254" i="1" l="1"/>
  <c r="X254" i="1"/>
  <c r="AK254" i="1" l="1"/>
  <c r="AE254" i="1" s="1"/>
  <c r="AL254" i="1"/>
  <c r="AG254" i="1" s="1"/>
  <c r="AM254" i="1"/>
  <c r="AH254" i="1" s="1"/>
  <c r="AF254" i="1"/>
  <c r="AD254" i="1"/>
  <c r="AI254" i="1" l="1"/>
  <c r="AB254" i="1"/>
  <c r="Z255" i="1" s="1"/>
  <c r="AC254" i="1"/>
  <c r="AA255" i="1" s="1"/>
  <c r="Y255" i="1" l="1"/>
  <c r="X255" i="1"/>
  <c r="AK255" i="1" l="1"/>
  <c r="AE255" i="1" s="1"/>
  <c r="AD255" i="1"/>
  <c r="AL255" i="1"/>
  <c r="AG255" i="1" s="1"/>
  <c r="AM255" i="1"/>
  <c r="AH255" i="1" s="1"/>
  <c r="AF255" i="1" l="1"/>
  <c r="AB255" i="1" s="1"/>
  <c r="Z256" i="1" s="1"/>
  <c r="AI255" i="1"/>
  <c r="AC255" i="1" s="1"/>
  <c r="AA256" i="1" s="1"/>
  <c r="X256" i="1" l="1"/>
  <c r="Y256" i="1"/>
  <c r="AK256" i="1" l="1"/>
  <c r="AE256" i="1" s="1"/>
  <c r="AD256" i="1"/>
  <c r="AM256" i="1"/>
  <c r="AI256" i="1" s="1"/>
  <c r="AL256" i="1"/>
  <c r="AG256" i="1" s="1"/>
  <c r="AF256" i="1" l="1"/>
  <c r="AC256" i="1"/>
  <c r="AA257" i="1" s="1"/>
  <c r="AH256" i="1"/>
  <c r="AB256" i="1" s="1"/>
  <c r="Z257" i="1" s="1"/>
  <c r="X257" i="1" l="1"/>
  <c r="Y257" i="1"/>
  <c r="AL257" i="1" l="1"/>
  <c r="AG257" i="1" s="1"/>
  <c r="AF257" i="1"/>
  <c r="AM257" i="1"/>
  <c r="AI257" i="1" s="1"/>
  <c r="AK257" i="1"/>
  <c r="AE257" i="1" s="1"/>
  <c r="AH257" i="1" l="1"/>
  <c r="AC257" i="1"/>
  <c r="AA258" i="1" s="1"/>
  <c r="AD257" i="1"/>
  <c r="AB257" i="1" s="1"/>
  <c r="Z258" i="1" s="1"/>
  <c r="Y258" i="1" l="1"/>
  <c r="X258" i="1"/>
  <c r="AM258" i="1" l="1"/>
  <c r="AI258" i="1" s="1"/>
  <c r="AH258" i="1"/>
  <c r="AK258" i="1"/>
  <c r="AE258" i="1" s="1"/>
  <c r="AL258" i="1"/>
  <c r="AG258" i="1" s="1"/>
  <c r="AD258" i="1"/>
  <c r="AF258" i="1" l="1"/>
  <c r="AB258" i="1" s="1"/>
  <c r="Z259" i="1" s="1"/>
  <c r="AC258" i="1"/>
  <c r="AA259" i="1" s="1"/>
  <c r="Y259" i="1"/>
  <c r="X259" i="1" l="1"/>
  <c r="AL259" i="1"/>
  <c r="AF259" i="1" s="1"/>
  <c r="AM259" i="1"/>
  <c r="AI259" i="1" s="1"/>
  <c r="AK259" i="1"/>
  <c r="AD259" i="1" s="1"/>
  <c r="AH259" i="1"/>
  <c r="AG259" i="1" l="1"/>
  <c r="AB259" i="1"/>
  <c r="Z260" i="1" s="1"/>
  <c r="AE259" i="1"/>
  <c r="AC259" i="1" l="1"/>
  <c r="AA260" i="1" s="1"/>
  <c r="Y260" i="1"/>
  <c r="X260" i="1"/>
  <c r="AM260" i="1" l="1"/>
  <c r="AK260" i="1"/>
  <c r="AD260" i="1" s="1"/>
  <c r="AL260" i="1"/>
  <c r="AG260" i="1" s="1"/>
  <c r="AF260" i="1"/>
  <c r="AH260" i="1"/>
  <c r="AE260" i="1"/>
  <c r="AI260" i="1"/>
  <c r="AC260" i="1" l="1"/>
  <c r="AA261" i="1" s="1"/>
  <c r="AB260" i="1"/>
  <c r="Z261" i="1" s="1"/>
  <c r="Y261" i="1" l="1"/>
  <c r="X261" i="1"/>
  <c r="AM261" i="1" l="1"/>
  <c r="AI261" i="1" s="1"/>
  <c r="AL261" i="1"/>
  <c r="AG261" i="1" s="1"/>
  <c r="AK261" i="1"/>
  <c r="AE261" i="1" s="1"/>
  <c r="AH261" i="1"/>
  <c r="AC261" i="1" l="1"/>
  <c r="AA262" i="1" s="1"/>
  <c r="AD261" i="1"/>
  <c r="Y262" i="1"/>
  <c r="AF261" i="1"/>
  <c r="AB261" i="1" s="1"/>
  <c r="Z262" i="1" s="1"/>
  <c r="X262" i="1" l="1"/>
  <c r="AL262" i="1" l="1"/>
  <c r="AG262" i="1" s="1"/>
  <c r="AF262" i="1"/>
  <c r="AM262" i="1"/>
  <c r="AK262" i="1"/>
  <c r="AD262" i="1" l="1"/>
  <c r="AE262" i="1"/>
  <c r="AH262" i="1"/>
  <c r="AI262" i="1"/>
  <c r="AC262" i="1" l="1"/>
  <c r="AA263" i="1" s="1"/>
  <c r="AB262" i="1"/>
  <c r="Z263" i="1" s="1"/>
  <c r="X263" i="1" l="1"/>
  <c r="Y263" i="1"/>
  <c r="AK263" i="1" l="1"/>
  <c r="AD263" i="1" s="1"/>
  <c r="AL263" i="1"/>
  <c r="AF263" i="1" s="1"/>
  <c r="AM263" i="1"/>
  <c r="AH263" i="1" s="1"/>
  <c r="AB263" i="1" l="1"/>
  <c r="Z264" i="1" s="1"/>
  <c r="AE263" i="1"/>
  <c r="AG263" i="1"/>
  <c r="AI263" i="1"/>
  <c r="X264" i="1" l="1"/>
  <c r="AC263" i="1"/>
  <c r="AA264" i="1" s="1"/>
  <c r="Y264" i="1" l="1"/>
  <c r="AK264" i="1" s="1"/>
  <c r="AD264" i="1" s="1"/>
  <c r="AL264" i="1"/>
  <c r="AF264" i="1" s="1"/>
  <c r="AM264" i="1" l="1"/>
  <c r="AH264" i="1" s="1"/>
  <c r="AB264" i="1" s="1"/>
  <c r="AG264" i="1"/>
  <c r="AE264" i="1"/>
  <c r="AI264" i="1"/>
  <c r="Z265" i="1" l="1"/>
  <c r="X265" i="1"/>
  <c r="AC264" i="1"/>
  <c r="AA265" i="1" s="1"/>
  <c r="Y265" i="1" l="1"/>
  <c r="AM265" i="1" l="1"/>
  <c r="AH265" i="1" s="1"/>
  <c r="AK265" i="1"/>
  <c r="AD265" i="1" s="1"/>
  <c r="AL265" i="1"/>
  <c r="AF265" i="1" s="1"/>
  <c r="AB265" i="1" l="1"/>
  <c r="Z266" i="1" s="1"/>
  <c r="AE265" i="1"/>
  <c r="AG265" i="1"/>
  <c r="AI265" i="1"/>
  <c r="AC265" i="1" l="1"/>
  <c r="AA266" i="1" s="1"/>
  <c r="X266" i="1"/>
  <c r="Y266" i="1" l="1"/>
  <c r="AL266" i="1" s="1"/>
  <c r="AG266" i="1" s="1"/>
  <c r="AF266" i="1" l="1"/>
  <c r="AK266" i="1"/>
  <c r="AD266" i="1" s="1"/>
  <c r="AM266" i="1"/>
  <c r="AE266" i="1" l="1"/>
  <c r="AI266" i="1"/>
  <c r="AC266" i="1" s="1"/>
  <c r="AA267" i="1" s="1"/>
  <c r="AH266" i="1"/>
  <c r="AB266" i="1"/>
  <c r="Z267" i="1" s="1"/>
  <c r="Y267" i="1" l="1"/>
  <c r="X267" i="1"/>
  <c r="AK267" i="1" l="1"/>
  <c r="AE267" i="1" s="1"/>
  <c r="AM267" i="1"/>
  <c r="AI267" i="1" s="1"/>
  <c r="AL267" i="1"/>
  <c r="AG267" i="1" s="1"/>
  <c r="AD267" i="1"/>
  <c r="AF267" i="1" l="1"/>
  <c r="AH267" i="1"/>
  <c r="AB267" i="1" s="1"/>
  <c r="Z268" i="1" s="1"/>
  <c r="AC267" i="1"/>
  <c r="AA268" i="1" s="1"/>
  <c r="X268" i="1" l="1"/>
  <c r="Y268" i="1"/>
  <c r="AM268" i="1" l="1"/>
  <c r="AI268" i="1" s="1"/>
  <c r="AL268" i="1"/>
  <c r="AG268" i="1" s="1"/>
  <c r="AK268" i="1"/>
  <c r="AD268" i="1" s="1"/>
  <c r="AF268" i="1" l="1"/>
  <c r="AE268" i="1"/>
  <c r="AC268" i="1" s="1"/>
  <c r="AA269" i="1" s="1"/>
  <c r="AH268" i="1"/>
  <c r="AB268" i="1" l="1"/>
  <c r="Y269" i="1"/>
  <c r="X269" i="1" l="1"/>
  <c r="Z269" i="1"/>
  <c r="AL269" i="1"/>
  <c r="AG269" i="1" s="1"/>
  <c r="AK269" i="1"/>
  <c r="AD269" i="1" s="1"/>
  <c r="AM269" i="1"/>
  <c r="AI269" i="1" s="1"/>
  <c r="AH269" i="1" l="1"/>
  <c r="AE269" i="1"/>
  <c r="AC269" i="1" s="1"/>
  <c r="AA270" i="1" s="1"/>
  <c r="AF269" i="1"/>
  <c r="AB269" i="1" s="1"/>
  <c r="Z270" i="1" s="1"/>
  <c r="X270" i="1" l="1"/>
  <c r="Y270" i="1"/>
  <c r="AM270" i="1" l="1"/>
  <c r="AI270" i="1" s="1"/>
  <c r="AL270" i="1"/>
  <c r="AG270" i="1" s="1"/>
  <c r="AK270" i="1"/>
  <c r="AE270" i="1" s="1"/>
  <c r="AC270" i="1" s="1"/>
  <c r="AA271" i="1" s="1"/>
  <c r="Y271" i="1" l="1"/>
  <c r="AD270" i="1"/>
  <c r="AH270" i="1"/>
  <c r="AF270" i="1"/>
  <c r="AB270" i="1" s="1"/>
  <c r="Z271" i="1" s="1"/>
  <c r="X271" i="1" l="1"/>
  <c r="AM271" i="1" l="1"/>
  <c r="AI271" i="1" s="1"/>
  <c r="AK271" i="1"/>
  <c r="AE271" i="1" s="1"/>
  <c r="AL271" i="1"/>
  <c r="AG271" i="1" s="1"/>
  <c r="AH271" i="1" l="1"/>
  <c r="AF271" i="1"/>
  <c r="AC271" i="1"/>
  <c r="AA272" i="1" s="1"/>
  <c r="AD271" i="1"/>
  <c r="AB271" i="1" l="1"/>
  <c r="Z272" i="1" s="1"/>
  <c r="X272" i="1"/>
  <c r="Y272" i="1"/>
  <c r="AK272" i="1" l="1"/>
  <c r="AE272" i="1" s="1"/>
  <c r="AL272" i="1"/>
  <c r="AG272" i="1" s="1"/>
  <c r="AM272" i="1"/>
  <c r="AI272" i="1" s="1"/>
  <c r="AF272" i="1"/>
  <c r="AC272" i="1" l="1"/>
  <c r="AA273" i="1" s="1"/>
  <c r="Y273" i="1"/>
  <c r="AD272" i="1"/>
  <c r="AH272" i="1"/>
  <c r="AB272" i="1" l="1"/>
  <c r="Z273" i="1" s="1"/>
  <c r="X273" i="1" l="1"/>
  <c r="AK273" i="1" l="1"/>
  <c r="AE273" i="1" s="1"/>
  <c r="AM273" i="1"/>
  <c r="AI273" i="1" s="1"/>
  <c r="AL273" i="1"/>
  <c r="AG273" i="1" s="1"/>
  <c r="AH273" i="1"/>
  <c r="AD273" i="1"/>
  <c r="AF273" i="1"/>
  <c r="AB273" i="1" l="1"/>
  <c r="Z274" i="1" s="1"/>
  <c r="AC273" i="1"/>
  <c r="AA274" i="1" s="1"/>
  <c r="Y274" i="1" l="1"/>
  <c r="X274" i="1"/>
  <c r="AL274" i="1" l="1"/>
  <c r="AF274" i="1" s="1"/>
  <c r="AM274" i="1"/>
  <c r="AH274" i="1" s="1"/>
  <c r="AK274" i="1"/>
  <c r="AE274" i="1" s="1"/>
  <c r="AG274" i="1"/>
  <c r="AI274" i="1"/>
  <c r="AC274" i="1" l="1"/>
  <c r="AA275" i="1" s="1"/>
  <c r="AD274" i="1"/>
  <c r="AB274" i="1" s="1"/>
  <c r="Z275" i="1" s="1"/>
  <c r="X275" i="1" l="1"/>
  <c r="Y275" i="1"/>
  <c r="AM275" i="1" l="1"/>
  <c r="AI275" i="1" s="1"/>
  <c r="AL275" i="1"/>
  <c r="AF275" i="1" s="1"/>
  <c r="AK275" i="1"/>
  <c r="AD275" i="1" s="1"/>
  <c r="AE275" i="1" l="1"/>
  <c r="AH275" i="1"/>
  <c r="AB275" i="1" s="1"/>
  <c r="Z276" i="1" s="1"/>
  <c r="AG275" i="1"/>
  <c r="AC275" i="1" s="1"/>
  <c r="AA276" i="1" s="1"/>
  <c r="Y276" i="1" l="1"/>
  <c r="X276" i="1"/>
  <c r="AL276" i="1" l="1"/>
  <c r="AF276" i="1" s="1"/>
  <c r="AM276" i="1"/>
  <c r="AH276" i="1" s="1"/>
  <c r="AK276" i="1"/>
  <c r="AD276" i="1" s="1"/>
  <c r="AB276" i="1" s="1"/>
  <c r="AE276" i="1"/>
  <c r="AG276" i="1"/>
  <c r="AI276" i="1"/>
  <c r="X277" i="1" l="1"/>
  <c r="Z277" i="1"/>
  <c r="AC276" i="1"/>
  <c r="AA277" i="1" s="1"/>
  <c r="Y277" i="1" l="1"/>
  <c r="AL277" i="1" l="1"/>
  <c r="AF277" i="1" s="1"/>
  <c r="AM277" i="1"/>
  <c r="AH277" i="1" s="1"/>
  <c r="AK277" i="1"/>
  <c r="AD277" i="1" s="1"/>
  <c r="AE277" i="1" l="1"/>
  <c r="AB277" i="1"/>
  <c r="Z278" i="1" s="1"/>
  <c r="AG277" i="1"/>
  <c r="AI277" i="1"/>
  <c r="AC277" i="1" l="1"/>
  <c r="AA278" i="1" s="1"/>
  <c r="Y278" i="1"/>
  <c r="X278" i="1"/>
  <c r="AK278" i="1" l="1"/>
  <c r="AD278" i="1" s="1"/>
  <c r="AL278" i="1"/>
  <c r="AM278" i="1"/>
  <c r="AI278" i="1" s="1"/>
  <c r="AF278" i="1"/>
  <c r="AE278" i="1"/>
  <c r="AG278" i="1"/>
  <c r="AH278" i="1" l="1"/>
  <c r="AB278" i="1" s="1"/>
  <c r="AC278" i="1"/>
  <c r="AA279" i="1" s="1"/>
  <c r="Z279" i="1" l="1"/>
  <c r="X279" i="1"/>
  <c r="Y279" i="1"/>
  <c r="AL279" i="1" l="1"/>
  <c r="AF279" i="1" s="1"/>
  <c r="AK279" i="1"/>
  <c r="AE279" i="1" s="1"/>
  <c r="AM279" i="1"/>
  <c r="AH279" i="1" s="1"/>
  <c r="AG279" i="1"/>
  <c r="AD279" i="1" l="1"/>
  <c r="AB279" i="1"/>
  <c r="Z280" i="1" s="1"/>
  <c r="X280" i="1"/>
  <c r="AI279" i="1"/>
  <c r="AC279" i="1" s="1"/>
  <c r="AA280" i="1" s="1"/>
  <c r="Y280" i="1" l="1"/>
  <c r="AM280" i="1"/>
  <c r="AI280" i="1" s="1"/>
  <c r="AL280" i="1"/>
  <c r="AG280" i="1" s="1"/>
  <c r="AK280" i="1"/>
  <c r="AD280" i="1" s="1"/>
  <c r="AF280" i="1"/>
  <c r="AH280" i="1"/>
  <c r="AB280" i="1" l="1"/>
  <c r="Z281" i="1" s="1"/>
  <c r="AE280" i="1"/>
  <c r="AC280" i="1" s="1"/>
  <c r="AA281" i="1" s="1"/>
  <c r="Y281" i="1" l="1"/>
  <c r="X281" i="1"/>
  <c r="AL281" i="1" l="1"/>
  <c r="AG281" i="1" s="1"/>
  <c r="AK281" i="1"/>
  <c r="AE281" i="1" s="1"/>
  <c r="AM281" i="1"/>
  <c r="AI281" i="1" s="1"/>
  <c r="AD281" i="1"/>
  <c r="AF281" i="1"/>
  <c r="AC281" i="1" l="1"/>
  <c r="AA282" i="1" s="1"/>
  <c r="Y282" i="1"/>
  <c r="AH281" i="1"/>
  <c r="AB281" i="1" s="1"/>
  <c r="Z282" i="1" s="1"/>
  <c r="X282" i="1" l="1"/>
  <c r="AK282" i="1" l="1"/>
  <c r="AE282" i="1" s="1"/>
  <c r="AL282" i="1"/>
  <c r="AG282" i="1" s="1"/>
  <c r="AM282" i="1"/>
  <c r="AI282" i="1" s="1"/>
  <c r="AD282" i="1"/>
  <c r="AF282" i="1"/>
  <c r="AH282" i="1" l="1"/>
  <c r="AB282" i="1"/>
  <c r="Z283" i="1" s="1"/>
  <c r="AC282" i="1"/>
  <c r="AA283" i="1" s="1"/>
  <c r="Y283" i="1" l="1"/>
  <c r="X283" i="1"/>
  <c r="AK283" i="1" l="1"/>
  <c r="AE283" i="1" s="1"/>
  <c r="AL283" i="1"/>
  <c r="AG283" i="1" s="1"/>
  <c r="AM283" i="1"/>
  <c r="AI283" i="1" s="1"/>
  <c r="AD283" i="1"/>
  <c r="AF283" i="1"/>
  <c r="AH283" i="1"/>
  <c r="AB283" i="1" s="1"/>
  <c r="X284" i="1" l="1"/>
  <c r="Z284" i="1"/>
  <c r="AC283" i="1"/>
  <c r="AA284" i="1" s="1"/>
  <c r="Y284" i="1" l="1"/>
  <c r="AK284" i="1" l="1"/>
  <c r="AL284" i="1"/>
  <c r="AM284" i="1"/>
  <c r="AI284" i="1" l="1"/>
  <c r="AH284" i="1"/>
  <c r="AG284" i="1"/>
  <c r="AF284" i="1"/>
  <c r="AE284" i="1"/>
  <c r="AC284" i="1" s="1"/>
  <c r="AA285" i="1" s="1"/>
  <c r="AD284" i="1"/>
  <c r="AB284" i="1" l="1"/>
  <c r="Z285" i="1" s="1"/>
  <c r="Y285" i="1"/>
  <c r="X285" i="1" l="1"/>
  <c r="AM285" i="1" l="1"/>
  <c r="AI285" i="1" s="1"/>
  <c r="AL285" i="1"/>
  <c r="AG285" i="1" s="1"/>
  <c r="AH285" i="1"/>
  <c r="AK285" i="1"/>
  <c r="AF285" i="1"/>
  <c r="AD285" i="1" l="1"/>
  <c r="AB285" i="1" s="1"/>
  <c r="Z286" i="1" s="1"/>
  <c r="AE285" i="1"/>
  <c r="AC285" i="1" s="1"/>
  <c r="AA286" i="1" s="1"/>
  <c r="Y286" i="1" l="1"/>
  <c r="X286" i="1"/>
  <c r="AL286" i="1" l="1"/>
  <c r="AF286" i="1" s="1"/>
  <c r="AK286" i="1"/>
  <c r="AD286" i="1" s="1"/>
  <c r="AM286" i="1"/>
  <c r="AI286" i="1" s="1"/>
  <c r="AE286" i="1"/>
  <c r="AG286" i="1"/>
  <c r="AC286" i="1" l="1"/>
  <c r="AA287" i="1" s="1"/>
  <c r="AH286" i="1"/>
  <c r="AB286" i="1" s="1"/>
  <c r="Z287" i="1" s="1"/>
  <c r="X287" i="1" l="1"/>
  <c r="Y287" i="1"/>
  <c r="AM287" i="1" l="1"/>
  <c r="AH287" i="1" s="1"/>
  <c r="AL287" i="1"/>
  <c r="AG287" i="1" s="1"/>
  <c r="AK287" i="1"/>
  <c r="AD287" i="1" s="1"/>
  <c r="AF287" i="1" l="1"/>
  <c r="AB287" i="1" s="1"/>
  <c r="AE287" i="1"/>
  <c r="AI287" i="1"/>
  <c r="AC287" i="1" s="1"/>
  <c r="AA288" i="1" s="1"/>
  <c r="Z288" i="1" l="1"/>
  <c r="X288" i="1"/>
  <c r="Y288" i="1"/>
  <c r="AL288" i="1" s="1"/>
  <c r="AF288" i="1" s="1"/>
  <c r="AM288" i="1"/>
  <c r="AH288" i="1" s="1"/>
  <c r="AK288" i="1" l="1"/>
  <c r="AD288" i="1" s="1"/>
  <c r="AB288" i="1" s="1"/>
  <c r="Z289" i="1" s="1"/>
  <c r="AG288" i="1"/>
  <c r="AE288" i="1"/>
  <c r="AI288" i="1"/>
  <c r="AC288" i="1" l="1"/>
  <c r="AA289" i="1" s="1"/>
  <c r="X289" i="1"/>
  <c r="Y289" i="1" l="1"/>
  <c r="AM289" i="1" l="1"/>
  <c r="AH289" i="1" s="1"/>
  <c r="AL289" i="1"/>
  <c r="AF289" i="1" s="1"/>
  <c r="AK289" i="1"/>
  <c r="AD289" i="1" s="1"/>
  <c r="AB289" i="1" l="1"/>
  <c r="Z290" i="1" s="1"/>
  <c r="AI289" i="1"/>
  <c r="AE289" i="1"/>
  <c r="AG289" i="1"/>
  <c r="AC289" i="1" l="1"/>
  <c r="AA290" i="1" s="1"/>
  <c r="Y290" i="1"/>
  <c r="X290" i="1"/>
  <c r="AL290" i="1" l="1"/>
  <c r="AG290" i="1" s="1"/>
  <c r="AK290" i="1"/>
  <c r="AD290" i="1" s="1"/>
  <c r="AM290" i="1"/>
  <c r="AF290" i="1"/>
  <c r="AH290" i="1"/>
  <c r="AI290" i="1"/>
  <c r="AB290" i="1" l="1"/>
  <c r="Z291" i="1" s="1"/>
  <c r="AE290" i="1"/>
  <c r="AC290" i="1" s="1"/>
  <c r="AA291" i="1" s="1"/>
  <c r="Y291" i="1" l="1"/>
  <c r="X291" i="1"/>
  <c r="AK291" i="1" l="1"/>
  <c r="AM291" i="1"/>
  <c r="AI291" i="1" s="1"/>
  <c r="AD291" i="1"/>
  <c r="AH291" i="1"/>
  <c r="AL291" i="1"/>
  <c r="AF291" i="1" s="1"/>
  <c r="AE291" i="1"/>
  <c r="AG291" i="1" l="1"/>
  <c r="AC291" i="1"/>
  <c r="AA292" i="1" s="1"/>
  <c r="AB291" i="1"/>
  <c r="Z292" i="1" s="1"/>
  <c r="Y292" i="1" l="1"/>
  <c r="X292" i="1"/>
  <c r="AM292" i="1" l="1"/>
  <c r="AK292" i="1"/>
  <c r="AE292" i="1" s="1"/>
  <c r="AL292" i="1"/>
  <c r="AG292" i="1" s="1"/>
  <c r="AD292" i="1" l="1"/>
  <c r="AH292" i="1"/>
  <c r="AI292" i="1"/>
  <c r="AC292" i="1" s="1"/>
  <c r="AA293" i="1" s="1"/>
  <c r="AF292" i="1"/>
  <c r="Y293" i="1" l="1"/>
  <c r="AB292" i="1"/>
  <c r="Z293" i="1" s="1"/>
  <c r="X293" i="1" l="1"/>
  <c r="AK293" i="1" l="1"/>
  <c r="AE293" i="1" s="1"/>
  <c r="AM293" i="1"/>
  <c r="AI293" i="1" s="1"/>
  <c r="AL293" i="1"/>
  <c r="AG293" i="1" s="1"/>
  <c r="AD293" i="1"/>
  <c r="AF293" i="1" l="1"/>
  <c r="AH293" i="1"/>
  <c r="AC293" i="1"/>
  <c r="AA294" i="1" s="1"/>
  <c r="AB293" i="1" l="1"/>
  <c r="Z294" i="1" s="1"/>
  <c r="X294" i="1"/>
  <c r="Y294" i="1"/>
  <c r="AK294" i="1" l="1"/>
  <c r="AE294" i="1" s="1"/>
  <c r="AM294" i="1"/>
  <c r="AH294" i="1" s="1"/>
  <c r="AD294" i="1"/>
  <c r="AL294" i="1"/>
  <c r="AG294" i="1" s="1"/>
  <c r="AF294" i="1" l="1"/>
  <c r="AB294" i="1"/>
  <c r="Z295" i="1" s="1"/>
  <c r="AI294" i="1"/>
  <c r="AC294" i="1" s="1"/>
  <c r="AA295" i="1" s="1"/>
  <c r="X295" i="1" l="1"/>
  <c r="Y295" i="1"/>
  <c r="AL295" i="1" l="1"/>
  <c r="AG295" i="1" s="1"/>
  <c r="AM295" i="1"/>
  <c r="AI295" i="1" s="1"/>
  <c r="AF295" i="1"/>
  <c r="AK295" i="1"/>
  <c r="AD295" i="1" s="1"/>
  <c r="AH295" i="1"/>
  <c r="AB295" i="1" l="1"/>
  <c r="Z296" i="1" s="1"/>
  <c r="X296" i="1"/>
  <c r="AE295" i="1"/>
  <c r="AC295" i="1" s="1"/>
  <c r="AA296" i="1" s="1"/>
  <c r="Y296" i="1" l="1"/>
  <c r="AK296" i="1" s="1"/>
  <c r="AL296" i="1"/>
  <c r="AG296" i="1" s="1"/>
  <c r="AF296" i="1"/>
  <c r="AE296" i="1" l="1"/>
  <c r="AD296" i="1"/>
  <c r="AM296" i="1"/>
  <c r="AI296" i="1" l="1"/>
  <c r="AC296" i="1" s="1"/>
  <c r="AA297" i="1" s="1"/>
  <c r="AH296" i="1"/>
  <c r="AB296" i="1" s="1"/>
  <c r="Z297" i="1" s="1"/>
  <c r="X297" i="1" l="1"/>
  <c r="Y297" i="1"/>
  <c r="AL297" i="1" l="1"/>
  <c r="AG297" i="1" s="1"/>
  <c r="AK297" i="1"/>
  <c r="AE297" i="1" s="1"/>
  <c r="AM297" i="1"/>
  <c r="AI297" i="1" s="1"/>
  <c r="AD297" i="1"/>
  <c r="AH297" i="1"/>
  <c r="AF297" i="1" l="1"/>
  <c r="AB297" i="1" s="1"/>
  <c r="Z298" i="1" s="1"/>
  <c r="AC297" i="1"/>
  <c r="AA298" i="1" s="1"/>
  <c r="X298" i="1" l="1"/>
  <c r="Y298" i="1"/>
  <c r="AK298" i="1" s="1"/>
  <c r="AM298" i="1" l="1"/>
  <c r="AI298" i="1" s="1"/>
  <c r="AL298" i="1"/>
  <c r="AG298" i="1" s="1"/>
  <c r="AE298" i="1"/>
  <c r="AD298" i="1"/>
  <c r="AH298" i="1"/>
  <c r="AF298" i="1"/>
  <c r="AC298" i="1"/>
  <c r="AA299" i="1" s="1"/>
  <c r="AB298" i="1" l="1"/>
  <c r="Z299" i="1" s="1"/>
  <c r="Y299" i="1"/>
  <c r="X299" i="1" l="1"/>
  <c r="AM299" i="1"/>
  <c r="AK299" i="1"/>
  <c r="AE299" i="1" s="1"/>
  <c r="AL299" i="1"/>
  <c r="AG299" i="1" s="1"/>
  <c r="AD299" i="1"/>
  <c r="AF299" i="1"/>
  <c r="AH299" i="1" l="1"/>
  <c r="AB299" i="1" s="1"/>
  <c r="Z300" i="1" s="1"/>
  <c r="AI299" i="1"/>
  <c r="AC299" i="1" s="1"/>
  <c r="AA300" i="1" s="1"/>
  <c r="X300" i="1" l="1"/>
  <c r="Y300" i="1"/>
  <c r="AM300" i="1" l="1"/>
  <c r="AI300" i="1" s="1"/>
  <c r="AL300" i="1"/>
  <c r="AG300" i="1" s="1"/>
  <c r="AK300" i="1"/>
  <c r="AE300" i="1" s="1"/>
  <c r="AC300" i="1" s="1"/>
  <c r="AA301" i="1" s="1"/>
  <c r="AF300" i="1"/>
  <c r="AH300" i="1"/>
  <c r="Y301" i="1" l="1"/>
  <c r="AD300" i="1"/>
  <c r="AB300" i="1" s="1"/>
  <c r="Z301" i="1" s="1"/>
  <c r="X301" i="1" l="1"/>
  <c r="AK301" i="1" l="1"/>
  <c r="AE301" i="1" s="1"/>
  <c r="AM301" i="1"/>
  <c r="AI301" i="1" s="1"/>
  <c r="AH301" i="1"/>
  <c r="AD301" i="1"/>
  <c r="AL301" i="1"/>
  <c r="AG301" i="1" s="1"/>
  <c r="AC301" i="1" l="1"/>
  <c r="AA302" i="1" s="1"/>
  <c r="AF301" i="1"/>
  <c r="AB301" i="1" s="1"/>
  <c r="Z302" i="1" s="1"/>
  <c r="X302" i="1" l="1"/>
  <c r="Y302" i="1"/>
  <c r="AM302" i="1" l="1"/>
  <c r="AI302" i="1" s="1"/>
  <c r="AL302" i="1"/>
  <c r="AG302" i="1" s="1"/>
  <c r="AK302" i="1"/>
  <c r="AE302" i="1" s="1"/>
  <c r="AC302" i="1" s="1"/>
  <c r="AA303" i="1" s="1"/>
  <c r="Y303" i="1" l="1"/>
  <c r="AD302" i="1"/>
  <c r="AH302" i="1"/>
  <c r="AF302" i="1"/>
  <c r="AB302" i="1" s="1"/>
  <c r="Z303" i="1" s="1"/>
  <c r="X303" i="1" l="1"/>
  <c r="AL303" i="1" l="1"/>
  <c r="AG303" i="1" s="1"/>
  <c r="AM303" i="1"/>
  <c r="AK303" i="1"/>
  <c r="AF303" i="1" l="1"/>
  <c r="AH303" i="1"/>
  <c r="AI303" i="1"/>
  <c r="AD303" i="1"/>
  <c r="AE303" i="1"/>
  <c r="AC303" i="1" s="1"/>
  <c r="AA304" i="1" s="1"/>
  <c r="Y304" i="1" l="1"/>
  <c r="AB303" i="1"/>
  <c r="Z304" i="1" s="1"/>
  <c r="X304" i="1" l="1"/>
  <c r="AL304" i="1" l="1"/>
  <c r="AM304" i="1"/>
  <c r="AK304" i="1"/>
  <c r="AH304" i="1" l="1"/>
  <c r="AI304" i="1"/>
  <c r="AD304" i="1"/>
  <c r="AE304" i="1"/>
  <c r="AF304" i="1"/>
  <c r="AG304" i="1"/>
  <c r="AC304" i="1" l="1"/>
  <c r="AA305" i="1" s="1"/>
  <c r="Y305" i="1"/>
  <c r="AB304" i="1"/>
  <c r="Z305" i="1" s="1"/>
  <c r="X305" i="1" l="1"/>
  <c r="AM305" i="1" l="1"/>
  <c r="AI305" i="1" s="1"/>
  <c r="AL305" i="1"/>
  <c r="AG305" i="1" s="1"/>
  <c r="AH305" i="1"/>
  <c r="AK305" i="1"/>
  <c r="AF305" i="1"/>
  <c r="AD305" i="1" l="1"/>
  <c r="AB305" i="1" s="1"/>
  <c r="Z306" i="1" s="1"/>
  <c r="AE305" i="1"/>
  <c r="AC305" i="1" s="1"/>
  <c r="AA306" i="1" s="1"/>
  <c r="Y306" i="1" l="1"/>
  <c r="X306" i="1"/>
  <c r="AK306" i="1" l="1"/>
  <c r="AD306" i="1" s="1"/>
  <c r="AL306" i="1"/>
  <c r="AG306" i="1" s="1"/>
  <c r="AM306" i="1"/>
  <c r="AI306" i="1" s="1"/>
  <c r="AE306" i="1"/>
  <c r="AC306" i="1" l="1"/>
  <c r="AA307" i="1" s="1"/>
  <c r="AF306" i="1"/>
  <c r="AH306" i="1"/>
  <c r="AB306" i="1" s="1"/>
  <c r="Z307" i="1" s="1"/>
  <c r="Y307" i="1" l="1"/>
  <c r="X307" i="1"/>
  <c r="AK307" i="1" l="1"/>
  <c r="AM307" i="1"/>
  <c r="AD307" i="1"/>
  <c r="AH307" i="1"/>
  <c r="AL307" i="1"/>
  <c r="AF307" i="1" s="1"/>
  <c r="AI307" i="1"/>
  <c r="AE307" i="1"/>
  <c r="AG307" i="1" l="1"/>
  <c r="AC307" i="1" s="1"/>
  <c r="AA308" i="1" s="1"/>
  <c r="AB307" i="1"/>
  <c r="Z308" i="1" s="1"/>
  <c r="Y308" i="1" l="1"/>
  <c r="X308" i="1"/>
  <c r="AM308" i="1" l="1"/>
  <c r="AL308" i="1"/>
  <c r="AG308" i="1" s="1"/>
  <c r="AK308" i="1"/>
  <c r="AE308" i="1" s="1"/>
  <c r="AF308" i="1"/>
  <c r="AD308" i="1" l="1"/>
  <c r="AH308" i="1"/>
  <c r="AI308" i="1"/>
  <c r="AC308" i="1" s="1"/>
  <c r="AA309" i="1" s="1"/>
  <c r="Y309" i="1" l="1"/>
  <c r="AB308" i="1"/>
  <c r="Z309" i="1" s="1"/>
  <c r="X309" i="1" l="1"/>
  <c r="AM309" i="1" l="1"/>
  <c r="AI309" i="1" s="1"/>
  <c r="AL309" i="1"/>
  <c r="AG309" i="1" s="1"/>
  <c r="AK309" i="1"/>
  <c r="AE309" i="1" s="1"/>
  <c r="AD309" i="1"/>
  <c r="AF309" i="1"/>
  <c r="AH309" i="1" l="1"/>
  <c r="AB309" i="1" s="1"/>
  <c r="Z310" i="1" s="1"/>
  <c r="X310" i="1"/>
  <c r="AC309" i="1"/>
  <c r="AA310" i="1" s="1"/>
  <c r="Y310" i="1" l="1"/>
  <c r="AM310" i="1" s="1"/>
  <c r="AH310" i="1" s="1"/>
  <c r="AI310" i="1" l="1"/>
  <c r="AL310" i="1"/>
  <c r="AF310" i="1" s="1"/>
  <c r="AK310" i="1"/>
  <c r="AD310" i="1" s="1"/>
  <c r="AB310" i="1" l="1"/>
  <c r="Z311" i="1" s="1"/>
  <c r="AG310" i="1"/>
  <c r="X311" i="1"/>
  <c r="AE310" i="1"/>
  <c r="AC310" i="1" s="1"/>
  <c r="AA311" i="1" s="1"/>
  <c r="Y311" i="1" l="1"/>
  <c r="AM311" i="1" s="1"/>
  <c r="AH311" i="1" s="1"/>
  <c r="AK311" i="1"/>
  <c r="AE311" i="1" s="1"/>
  <c r="AL311" i="1"/>
  <c r="AG311" i="1" s="1"/>
  <c r="AD311" i="1"/>
  <c r="AF311" i="1" l="1"/>
  <c r="AB311" i="1" s="1"/>
  <c r="Z312" i="1" s="1"/>
  <c r="AI311" i="1"/>
  <c r="AC311" i="1" s="1"/>
  <c r="AA312" i="1" s="1"/>
  <c r="Y312" i="1" l="1"/>
  <c r="X312" i="1"/>
  <c r="AM312" i="1" l="1"/>
  <c r="AI312" i="1" s="1"/>
  <c r="AH312" i="1"/>
  <c r="AL312" i="1"/>
  <c r="AG312" i="1" s="1"/>
  <c r="AK312" i="1"/>
  <c r="AD312" i="1" s="1"/>
  <c r="AF312" i="1" l="1"/>
  <c r="AB312" i="1" s="1"/>
  <c r="AE312" i="1"/>
  <c r="AC312" i="1" s="1"/>
  <c r="AA313" i="1" s="1"/>
  <c r="Z313" i="1" l="1"/>
  <c r="X313" i="1"/>
  <c r="Y313" i="1"/>
  <c r="AK313" i="1" s="1"/>
  <c r="AD313" i="1" s="1"/>
  <c r="AL313" i="1" l="1"/>
  <c r="AG313" i="1" s="1"/>
  <c r="AM313" i="1"/>
  <c r="AI313" i="1" s="1"/>
  <c r="AF313" i="1"/>
  <c r="AE313" i="1"/>
  <c r="AC313" i="1" s="1"/>
  <c r="AA314" i="1" s="1"/>
  <c r="AH313" i="1"/>
  <c r="AB313" i="1" s="1"/>
  <c r="Z314" i="1" s="1"/>
  <c r="X314" i="1" l="1"/>
  <c r="Y314" i="1"/>
  <c r="AK314" i="1" l="1"/>
  <c r="AE314" i="1" s="1"/>
  <c r="AL314" i="1"/>
  <c r="AG314" i="1" s="1"/>
  <c r="AM314" i="1"/>
  <c r="AI314" i="1" s="1"/>
  <c r="AF314" i="1"/>
  <c r="AD314" i="1"/>
  <c r="AC314" i="1" l="1"/>
  <c r="AA315" i="1" s="1"/>
  <c r="Y315" i="1"/>
  <c r="AH314" i="1"/>
  <c r="AB314" i="1" s="1"/>
  <c r="Z315" i="1" s="1"/>
  <c r="X315" i="1" l="1"/>
  <c r="AK315" i="1" l="1"/>
  <c r="AE315" i="1" s="1"/>
  <c r="AL315" i="1"/>
  <c r="AG315" i="1" s="1"/>
  <c r="AD315" i="1"/>
  <c r="AF315" i="1"/>
  <c r="AM315" i="1"/>
  <c r="AI315" i="1" s="1"/>
  <c r="AC315" i="1" s="1"/>
  <c r="AA316" i="1" s="1"/>
  <c r="AH315" i="1" l="1"/>
  <c r="Y316" i="1"/>
  <c r="AB315" i="1"/>
  <c r="Z316" i="1" s="1"/>
  <c r="X316" i="1" l="1"/>
  <c r="AK316" i="1" l="1"/>
  <c r="AE316" i="1" s="1"/>
  <c r="AL316" i="1"/>
  <c r="AG316" i="1" s="1"/>
  <c r="AD316" i="1"/>
  <c r="AM316" i="1"/>
  <c r="AI316" i="1" s="1"/>
  <c r="AF316" i="1" l="1"/>
  <c r="AH316" i="1"/>
  <c r="AB316" i="1" s="1"/>
  <c r="Z317" i="1" s="1"/>
  <c r="AC316" i="1"/>
  <c r="AA317" i="1" s="1"/>
  <c r="Y317" i="1" l="1"/>
  <c r="X317" i="1"/>
  <c r="AL317" i="1" l="1"/>
  <c r="AG317" i="1" s="1"/>
  <c r="AM317" i="1"/>
  <c r="AI317" i="1" s="1"/>
  <c r="AK317" i="1"/>
  <c r="AD317" i="1" s="1"/>
  <c r="AF317" i="1"/>
  <c r="AH317" i="1"/>
  <c r="AB317" i="1" l="1"/>
  <c r="AE317" i="1"/>
  <c r="AC317" i="1" s="1"/>
  <c r="AA318" i="1" s="1"/>
  <c r="X318" i="1" l="1"/>
  <c r="Z318" i="1"/>
  <c r="Y318" i="1"/>
  <c r="AM318" i="1" l="1"/>
  <c r="AK318" i="1"/>
  <c r="AL318" i="1"/>
  <c r="AG318" i="1" l="1"/>
  <c r="AF318" i="1"/>
  <c r="AI318" i="1"/>
  <c r="AH318" i="1"/>
  <c r="AE318" i="1"/>
  <c r="AC318" i="1" s="1"/>
  <c r="AA319" i="1" s="1"/>
  <c r="AD318" i="1"/>
  <c r="AB318" i="1" l="1"/>
  <c r="Z319" i="1" s="1"/>
  <c r="X319" i="1"/>
  <c r="Y319" i="1"/>
  <c r="AM319" i="1" l="1"/>
  <c r="AL319" i="1"/>
  <c r="AG319" i="1" s="1"/>
  <c r="AK319" i="1"/>
  <c r="AD319" i="1" s="1"/>
  <c r="AF319" i="1"/>
  <c r="AH319" i="1"/>
  <c r="AE319" i="1"/>
  <c r="AI319" i="1"/>
  <c r="AC319" i="1" l="1"/>
  <c r="AA320" i="1" s="1"/>
  <c r="AB319" i="1"/>
  <c r="Z320" i="1" s="1"/>
  <c r="X320" i="1" l="1"/>
  <c r="Y320" i="1"/>
  <c r="AM320" i="1" l="1"/>
  <c r="AI320" i="1" s="1"/>
  <c r="AK320" i="1"/>
  <c r="AE320" i="1" s="1"/>
  <c r="AH320" i="1"/>
  <c r="AL320" i="1"/>
  <c r="AG320" i="1" s="1"/>
  <c r="AC320" i="1" l="1"/>
  <c r="AF320" i="1"/>
  <c r="AD320" i="1"/>
  <c r="AB320" i="1" s="1"/>
  <c r="Z321" i="1" s="1"/>
  <c r="Y321" i="1" l="1"/>
  <c r="AA321" i="1"/>
  <c r="X321" i="1"/>
  <c r="AL321" i="1" l="1"/>
  <c r="AG321" i="1" s="1"/>
  <c r="AF321" i="1"/>
  <c r="AK321" i="1"/>
  <c r="AE321" i="1" s="1"/>
  <c r="AM321" i="1"/>
  <c r="AI321" i="1" s="1"/>
  <c r="AH321" i="1" l="1"/>
  <c r="AD321" i="1"/>
  <c r="AB321" i="1" s="1"/>
  <c r="Z322" i="1" s="1"/>
  <c r="AC321" i="1"/>
  <c r="AA322" i="1" s="1"/>
  <c r="X322" i="1" l="1"/>
  <c r="Y322" i="1"/>
  <c r="AK322" i="1" l="1"/>
  <c r="AD322" i="1" s="1"/>
  <c r="AL322" i="1"/>
  <c r="AG322" i="1" s="1"/>
  <c r="AM322" i="1"/>
  <c r="AI322" i="1" s="1"/>
  <c r="AF322" i="1" l="1"/>
  <c r="AE322" i="1"/>
  <c r="AC322" i="1" s="1"/>
  <c r="AA323" i="1" s="1"/>
  <c r="AH322" i="1"/>
  <c r="AB322" i="1" s="1"/>
  <c r="Z323" i="1" s="1"/>
  <c r="X323" i="1" l="1"/>
  <c r="Y323" i="1"/>
  <c r="AL323" i="1" l="1"/>
  <c r="AG323" i="1" s="1"/>
  <c r="AK323" i="1"/>
  <c r="AD323" i="1" s="1"/>
  <c r="AM323" i="1"/>
  <c r="AI323" i="1" s="1"/>
  <c r="AH323" i="1" l="1"/>
  <c r="AF323" i="1"/>
  <c r="AB323" i="1" s="1"/>
  <c r="Z324" i="1" s="1"/>
  <c r="AE323" i="1"/>
  <c r="AC323" i="1" s="1"/>
  <c r="AA324" i="1" s="1"/>
  <c r="X324" i="1" l="1"/>
  <c r="Y324" i="1"/>
  <c r="AL324" i="1" l="1"/>
  <c r="AG324" i="1" s="1"/>
  <c r="AM324" i="1"/>
  <c r="AI324" i="1" s="1"/>
  <c r="AF324" i="1"/>
  <c r="AK324" i="1"/>
  <c r="AE324" i="1" s="1"/>
  <c r="AH324" i="1"/>
  <c r="AC324" i="1" l="1"/>
  <c r="AA325" i="1" s="1"/>
  <c r="AD324" i="1"/>
  <c r="AB324" i="1" s="1"/>
  <c r="Z325" i="1" s="1"/>
  <c r="X325" i="1" l="1"/>
  <c r="Y325" i="1"/>
  <c r="AK325" i="1" l="1"/>
  <c r="AE325" i="1" s="1"/>
  <c r="AL325" i="1"/>
  <c r="AG325" i="1" s="1"/>
  <c r="AD325" i="1"/>
  <c r="AM325" i="1"/>
  <c r="AI325" i="1" s="1"/>
  <c r="AH325" i="1" l="1"/>
  <c r="AC325" i="1"/>
  <c r="AA326" i="1" s="1"/>
  <c r="AF325" i="1"/>
  <c r="AB325" i="1" l="1"/>
  <c r="Z326" i="1" s="1"/>
  <c r="Y326" i="1"/>
  <c r="X326" i="1" l="1"/>
  <c r="AM326" i="1"/>
  <c r="AH326" i="1" s="1"/>
  <c r="AK326" i="1"/>
  <c r="AD326" i="1" s="1"/>
  <c r="AL326" i="1"/>
  <c r="AG326" i="1" s="1"/>
  <c r="AF326" i="1" l="1"/>
  <c r="AB326" i="1" s="1"/>
  <c r="Z327" i="1" s="1"/>
  <c r="AI326" i="1"/>
  <c r="AE326" i="1"/>
  <c r="AC326" i="1" l="1"/>
  <c r="AA327" i="1" s="1"/>
  <c r="X327" i="1"/>
  <c r="Y327" i="1"/>
  <c r="AM327" i="1" s="1"/>
  <c r="AI327" i="1" s="1"/>
  <c r="AK327" i="1"/>
  <c r="AE327" i="1" s="1"/>
  <c r="AL327" i="1" l="1"/>
  <c r="AG327" i="1" s="1"/>
  <c r="AC327" i="1" s="1"/>
  <c r="AA328" i="1" s="1"/>
  <c r="AH327" i="1"/>
  <c r="AD327" i="1"/>
  <c r="AF327" i="1" l="1"/>
  <c r="AB327" i="1" s="1"/>
  <c r="Y328" i="1"/>
  <c r="Z328" i="1" l="1"/>
  <c r="X328" i="1"/>
  <c r="AM328" i="1" s="1"/>
  <c r="AL328" i="1"/>
  <c r="AG328" i="1" s="1"/>
  <c r="AK328" i="1" l="1"/>
  <c r="AE328" i="1" s="1"/>
  <c r="AI328" i="1"/>
  <c r="AH328" i="1"/>
  <c r="AC328" i="1"/>
  <c r="AA329" i="1" s="1"/>
  <c r="AF328" i="1"/>
  <c r="AD328" i="1"/>
  <c r="AB328" i="1" l="1"/>
  <c r="Z329" i="1" s="1"/>
  <c r="Y329" i="1"/>
  <c r="X329" i="1" l="1"/>
  <c r="AK329" i="1" l="1"/>
  <c r="AL329" i="1"/>
  <c r="AG329" i="1" s="1"/>
  <c r="AM329" i="1"/>
  <c r="AI329" i="1" s="1"/>
  <c r="AF329" i="1" l="1"/>
  <c r="AH329" i="1"/>
  <c r="AD329" i="1"/>
  <c r="AE329" i="1"/>
  <c r="AC329" i="1" s="1"/>
  <c r="AA330" i="1" s="1"/>
  <c r="AB329" i="1" l="1"/>
  <c r="Z330" i="1" s="1"/>
  <c r="X330" i="1"/>
  <c r="Y330" i="1"/>
  <c r="AK330" i="1" l="1"/>
  <c r="AE330" i="1" s="1"/>
  <c r="AM330" i="1"/>
  <c r="AI330" i="1" s="1"/>
  <c r="AL330" i="1"/>
  <c r="AG330" i="1" s="1"/>
  <c r="AC330" i="1" l="1"/>
  <c r="AA331" i="1" s="1"/>
  <c r="AD330" i="1"/>
  <c r="Y331" i="1"/>
  <c r="AH330" i="1"/>
  <c r="AF330" i="1"/>
  <c r="AB330" i="1" l="1"/>
  <c r="Z331" i="1" s="1"/>
  <c r="X331" i="1" l="1"/>
  <c r="AL331" i="1" s="1"/>
  <c r="AK331" i="1"/>
  <c r="AE331" i="1" s="1"/>
  <c r="AM331" i="1"/>
  <c r="AI331" i="1" s="1"/>
  <c r="AG331" i="1" l="1"/>
  <c r="AF331" i="1"/>
  <c r="AC331" i="1"/>
  <c r="AA332" i="1" s="1"/>
  <c r="Y332" i="1"/>
  <c r="AD331" i="1"/>
  <c r="AH331" i="1"/>
  <c r="AB331" i="1" l="1"/>
  <c r="Z332" i="1" s="1"/>
  <c r="X332" i="1" l="1"/>
  <c r="AL332" i="1" l="1"/>
  <c r="AG332" i="1" s="1"/>
  <c r="AM332" i="1"/>
  <c r="AI332" i="1" s="1"/>
  <c r="AK332" i="1"/>
  <c r="AE332" i="1" s="1"/>
  <c r="AH332" i="1"/>
  <c r="AD332" i="1"/>
  <c r="AC332" i="1" l="1"/>
  <c r="AA333" i="1" s="1"/>
  <c r="AF332" i="1"/>
  <c r="AB332" i="1" s="1"/>
  <c r="Z333" i="1" s="1"/>
  <c r="Y333" i="1" l="1"/>
  <c r="X333" i="1"/>
  <c r="AK333" i="1" l="1"/>
  <c r="AL333" i="1"/>
  <c r="AG333" i="1" s="1"/>
  <c r="AF333" i="1"/>
  <c r="AM333" i="1"/>
  <c r="AI333" i="1" s="1"/>
  <c r="AH333" i="1" l="1"/>
  <c r="AD333" i="1"/>
  <c r="AE333" i="1"/>
  <c r="AC333" i="1" s="1"/>
  <c r="AA334" i="1" s="1"/>
  <c r="AB333" i="1" l="1"/>
  <c r="Z334" i="1" s="1"/>
  <c r="Y334" i="1"/>
  <c r="X334" i="1" l="1"/>
  <c r="AK334" i="1" s="1"/>
  <c r="AL334" i="1"/>
  <c r="AG334" i="1" s="1"/>
  <c r="AM334" i="1"/>
  <c r="AI334" i="1" s="1"/>
  <c r="AD334" i="1" l="1"/>
  <c r="AE334" i="1"/>
  <c r="AC334" i="1" s="1"/>
  <c r="AA335" i="1" s="1"/>
  <c r="AF334" i="1"/>
  <c r="AH334" i="1"/>
  <c r="Y335" i="1" l="1"/>
  <c r="AB334" i="1"/>
  <c r="Z335" i="1" s="1"/>
  <c r="X335" i="1" l="1"/>
  <c r="AK335" i="1"/>
  <c r="AE335" i="1" s="1"/>
  <c r="AM335" i="1"/>
  <c r="AI335" i="1" s="1"/>
  <c r="AL335" i="1"/>
  <c r="AG335" i="1" s="1"/>
  <c r="AF335" i="1" l="1"/>
  <c r="AC335" i="1"/>
  <c r="AA336" i="1" s="1"/>
  <c r="AH335" i="1"/>
  <c r="AD335" i="1"/>
  <c r="AB335" i="1" s="1"/>
  <c r="Z336" i="1" s="1"/>
  <c r="X336" i="1" l="1"/>
  <c r="Y336" i="1"/>
  <c r="AM336" i="1" l="1"/>
  <c r="AI336" i="1" s="1"/>
  <c r="AL336" i="1"/>
  <c r="AG336" i="1" s="1"/>
  <c r="AK336" i="1"/>
  <c r="AE336" i="1" s="1"/>
  <c r="AF336" i="1"/>
  <c r="AD336" i="1" l="1"/>
  <c r="AH336" i="1"/>
  <c r="AB336" i="1" s="1"/>
  <c r="Z337" i="1" s="1"/>
  <c r="AC336" i="1"/>
  <c r="AA337" i="1" s="1"/>
  <c r="X337" i="1" l="1"/>
  <c r="Y337" i="1"/>
  <c r="AK337" i="1" s="1"/>
  <c r="AL337" i="1"/>
  <c r="AG337" i="1" s="1"/>
  <c r="AM337" i="1"/>
  <c r="AI337" i="1" s="1"/>
  <c r="AE337" i="1" l="1"/>
  <c r="AD337" i="1"/>
  <c r="AH337" i="1"/>
  <c r="AC337" i="1"/>
  <c r="AA338" i="1" s="1"/>
  <c r="AF337" i="1"/>
  <c r="AB337" i="1" s="1"/>
  <c r="Z338" i="1" s="1"/>
  <c r="X338" i="1" l="1"/>
  <c r="Y338" i="1"/>
  <c r="AM338" i="1" l="1"/>
  <c r="AI338" i="1" s="1"/>
  <c r="AL338" i="1"/>
  <c r="AG338" i="1" s="1"/>
  <c r="AH338" i="1"/>
  <c r="AK338" i="1"/>
  <c r="AE338" i="1" s="1"/>
  <c r="AC338" i="1" s="1"/>
  <c r="AF338" i="1"/>
  <c r="Y339" i="1" l="1"/>
  <c r="AA339" i="1"/>
  <c r="AD338" i="1"/>
  <c r="AB338" i="1" s="1"/>
  <c r="Z339" i="1" s="1"/>
  <c r="X339" i="1" l="1"/>
  <c r="AM339" i="1" l="1"/>
  <c r="AI339" i="1" s="1"/>
  <c r="AL339" i="1"/>
  <c r="AG339" i="1" s="1"/>
  <c r="AK339" i="1"/>
  <c r="AH339" i="1"/>
  <c r="AD339" i="1" l="1"/>
  <c r="AE339" i="1"/>
  <c r="AC339" i="1" s="1"/>
  <c r="AA340" i="1" s="1"/>
  <c r="AF339" i="1"/>
  <c r="AB339" i="1" s="1"/>
  <c r="Z340" i="1" s="1"/>
  <c r="Y340" i="1" l="1"/>
  <c r="X340" i="1"/>
  <c r="AK340" i="1" l="1"/>
  <c r="AE340" i="1" s="1"/>
  <c r="AM340" i="1"/>
  <c r="AI340" i="1" s="1"/>
  <c r="AL340" i="1"/>
  <c r="AG340" i="1" s="1"/>
  <c r="AD340" i="1"/>
  <c r="AH340" i="1" l="1"/>
  <c r="AC340" i="1"/>
  <c r="AA341" i="1" s="1"/>
  <c r="AF340" i="1"/>
  <c r="AB340" i="1" s="1"/>
  <c r="Z341" i="1" s="1"/>
  <c r="X341" i="1" l="1"/>
  <c r="Y341" i="1"/>
  <c r="AK341" i="1" l="1"/>
  <c r="AE341" i="1" s="1"/>
  <c r="AM341" i="1"/>
  <c r="AI341" i="1" s="1"/>
  <c r="AL341" i="1"/>
  <c r="AG341" i="1" s="1"/>
  <c r="AC341" i="1" l="1"/>
  <c r="AA342" i="1" s="1"/>
  <c r="AF341" i="1"/>
  <c r="AD341" i="1"/>
  <c r="AH341" i="1"/>
  <c r="AB341" i="1" l="1"/>
  <c r="Z342" i="1" s="1"/>
  <c r="Y342" i="1"/>
  <c r="X342" i="1" l="1"/>
  <c r="AK342" i="1" l="1"/>
  <c r="AE342" i="1" s="1"/>
  <c r="AM342" i="1"/>
  <c r="AI342" i="1" s="1"/>
  <c r="AL342" i="1"/>
  <c r="AG342" i="1" s="1"/>
  <c r="AH342" i="1"/>
  <c r="AF342" i="1"/>
  <c r="AD342" i="1" l="1"/>
  <c r="AB342" i="1" s="1"/>
  <c r="AC342" i="1"/>
  <c r="AA343" i="1" s="1"/>
  <c r="Z343" i="1" l="1"/>
  <c r="X343" i="1"/>
  <c r="Y343" i="1"/>
  <c r="AL343" i="1" s="1"/>
  <c r="AG343" i="1" s="1"/>
  <c r="AK343" i="1"/>
  <c r="AE343" i="1" s="1"/>
  <c r="AM343" i="1" l="1"/>
  <c r="AD343" i="1"/>
  <c r="AF343" i="1"/>
  <c r="AI343" i="1" l="1"/>
  <c r="AC343" i="1" s="1"/>
  <c r="AH343" i="1"/>
  <c r="AB343" i="1" s="1"/>
  <c r="Z344" i="1" l="1"/>
  <c r="X344" i="1"/>
  <c r="AA344" i="1"/>
  <c r="Y344" i="1"/>
  <c r="AK344" i="1" s="1"/>
  <c r="AE344" i="1" s="1"/>
  <c r="AL344" i="1"/>
  <c r="AG344" i="1" s="1"/>
  <c r="AM344" i="1"/>
  <c r="AI344" i="1" s="1"/>
  <c r="AF344" i="1"/>
  <c r="AD344" i="1" l="1"/>
  <c r="AC344" i="1"/>
  <c r="AA345" i="1" s="1"/>
  <c r="AH344" i="1"/>
  <c r="AB344" i="1" s="1"/>
  <c r="Z345" i="1" s="1"/>
  <c r="X345" i="1" l="1"/>
  <c r="Y345" i="1"/>
  <c r="AM345" i="1" l="1"/>
  <c r="AI345" i="1" s="1"/>
  <c r="AK345" i="1"/>
  <c r="AE345" i="1" s="1"/>
  <c r="AL345" i="1"/>
  <c r="AG345" i="1" s="1"/>
  <c r="AH345" i="1"/>
  <c r="AD345" i="1"/>
  <c r="AF345" i="1"/>
  <c r="AB345" i="1" l="1"/>
  <c r="Z346" i="1" s="1"/>
  <c r="AC345" i="1"/>
  <c r="AA346" i="1" s="1"/>
  <c r="Y346" i="1" l="1"/>
  <c r="X346" i="1"/>
  <c r="AK346" i="1" l="1"/>
  <c r="AM346" i="1"/>
  <c r="AI346" i="1" s="1"/>
  <c r="AL346" i="1"/>
  <c r="AG346" i="1" s="1"/>
  <c r="AF346" i="1"/>
  <c r="AD346" i="1"/>
  <c r="AH346" i="1"/>
  <c r="AE346" i="1"/>
  <c r="AB346" i="1" l="1"/>
  <c r="AC346" i="1"/>
  <c r="AA347" i="1" s="1"/>
  <c r="X347" i="1" l="1"/>
  <c r="Z347" i="1"/>
  <c r="Y347" i="1"/>
  <c r="AL347" i="1" l="1"/>
  <c r="AF347" i="1" s="1"/>
  <c r="AM347" i="1"/>
  <c r="AH347" i="1" s="1"/>
  <c r="AK347" i="1"/>
  <c r="AD347" i="1" s="1"/>
  <c r="AB347" i="1" l="1"/>
  <c r="Z348" i="1" s="1"/>
  <c r="AG347" i="1"/>
  <c r="AE347" i="1"/>
  <c r="AI347" i="1"/>
  <c r="AC347" i="1" l="1"/>
  <c r="AA348" i="1" s="1"/>
  <c r="X348" i="1"/>
  <c r="Y348" i="1" l="1"/>
  <c r="AK348" i="1" s="1"/>
  <c r="AE348" i="1" s="1"/>
  <c r="AL348" i="1" l="1"/>
  <c r="AM348" i="1"/>
  <c r="AI348" i="1" s="1"/>
  <c r="AD348" i="1"/>
  <c r="AH348" i="1" l="1"/>
  <c r="AG348" i="1"/>
  <c r="AC348" i="1" s="1"/>
  <c r="AA349" i="1" s="1"/>
  <c r="AF348" i="1"/>
  <c r="AB348" i="1" s="1"/>
  <c r="Z349" i="1" s="1"/>
  <c r="X349" i="1" l="1"/>
  <c r="Y349" i="1"/>
  <c r="AM349" i="1" s="1"/>
  <c r="AI349" i="1" s="1"/>
  <c r="AL349" i="1"/>
  <c r="AG349" i="1" s="1"/>
  <c r="AK349" i="1" l="1"/>
  <c r="AE349" i="1" s="1"/>
  <c r="AH349" i="1"/>
  <c r="AF349" i="1"/>
  <c r="AD349" i="1"/>
  <c r="AC349" i="1"/>
  <c r="AA350" i="1" s="1"/>
  <c r="AB349" i="1" l="1"/>
  <c r="Z350" i="1" s="1"/>
  <c r="Y350" i="1"/>
  <c r="X350" i="1" l="1"/>
  <c r="AK350" i="1" s="1"/>
  <c r="AD350" i="1" s="1"/>
  <c r="AM350" i="1"/>
  <c r="AL350" i="1"/>
  <c r="AI350" i="1" l="1"/>
  <c r="AH350" i="1"/>
  <c r="AG350" i="1"/>
  <c r="AF350" i="1"/>
  <c r="AB350" i="1" s="1"/>
  <c r="Z351" i="1" s="1"/>
  <c r="AE350" i="1"/>
  <c r="AC350" i="1" s="1"/>
  <c r="AA351" i="1" s="1"/>
  <c r="X351" i="1" l="1"/>
  <c r="Y351" i="1"/>
  <c r="AK351" i="1" l="1"/>
  <c r="AE351" i="1" s="1"/>
  <c r="AL351" i="1"/>
  <c r="AG351" i="1" s="1"/>
  <c r="AM351" i="1"/>
  <c r="AI351" i="1" s="1"/>
  <c r="AF351" i="1"/>
  <c r="AD351" i="1"/>
  <c r="AH351" i="1"/>
  <c r="AC351" i="1" l="1"/>
  <c r="AA352" i="1" s="1"/>
  <c r="AB351" i="1"/>
  <c r="Z352" i="1" s="1"/>
  <c r="Y352" i="1" l="1"/>
  <c r="X352" i="1"/>
  <c r="AK352" i="1" l="1"/>
  <c r="AD352" i="1" s="1"/>
  <c r="AL352" i="1"/>
  <c r="AG352" i="1" s="1"/>
  <c r="AM352" i="1"/>
  <c r="AI352" i="1" s="1"/>
  <c r="AH352" i="1" l="1"/>
  <c r="AF352" i="1"/>
  <c r="AB352" i="1" s="1"/>
  <c r="Z353" i="1" s="1"/>
  <c r="AE352" i="1"/>
  <c r="AC352" i="1" s="1"/>
  <c r="AA353" i="1" s="1"/>
  <c r="X353" i="1" l="1"/>
  <c r="Y353" i="1"/>
  <c r="AM353" i="1" l="1"/>
  <c r="AI353" i="1" s="1"/>
  <c r="AK353" i="1"/>
  <c r="AD353" i="1" s="1"/>
  <c r="AH353" i="1"/>
  <c r="AL353" i="1"/>
  <c r="AF353" i="1" s="1"/>
  <c r="AB353" i="1" l="1"/>
  <c r="Z354" i="1" s="1"/>
  <c r="AG353" i="1"/>
  <c r="AE353" i="1"/>
  <c r="AC353" i="1" s="1"/>
  <c r="AA354" i="1" s="1"/>
  <c r="Y354" i="1" l="1"/>
  <c r="X354" i="1"/>
  <c r="AM354" i="1" l="1"/>
  <c r="AK354" i="1"/>
  <c r="AE354" i="1" s="1"/>
  <c r="AL354" i="1"/>
  <c r="AG354" i="1" s="1"/>
  <c r="AD354" i="1"/>
  <c r="AH354" i="1"/>
  <c r="AF354" i="1"/>
  <c r="AI354" i="1"/>
  <c r="AC354" i="1" l="1"/>
  <c r="AA355" i="1" s="1"/>
  <c r="AB354" i="1"/>
  <c r="Z355" i="1" s="1"/>
  <c r="Y355" i="1" l="1"/>
  <c r="X355" i="1"/>
  <c r="AL355" i="1" l="1"/>
  <c r="AG355" i="1" s="1"/>
  <c r="AM355" i="1"/>
  <c r="AI355" i="1" s="1"/>
  <c r="AK355" i="1"/>
  <c r="AD355" i="1" s="1"/>
  <c r="AH355" i="1"/>
  <c r="AF355" i="1" l="1"/>
  <c r="AB355" i="1" s="1"/>
  <c r="Z356" i="1" s="1"/>
  <c r="AE355" i="1"/>
  <c r="AC355" i="1" s="1"/>
  <c r="AA356" i="1" s="1"/>
  <c r="X356" i="1" l="1"/>
  <c r="Y356" i="1"/>
  <c r="AM356" i="1" l="1"/>
  <c r="AI356" i="1" s="1"/>
  <c r="AK356" i="1"/>
  <c r="AE356" i="1" s="1"/>
  <c r="AL356" i="1"/>
  <c r="AG356" i="1" s="1"/>
  <c r="AD356" i="1"/>
  <c r="AH356" i="1" l="1"/>
  <c r="AC356" i="1"/>
  <c r="AA357" i="1" s="1"/>
  <c r="AF356" i="1"/>
  <c r="AB356" i="1" s="1"/>
  <c r="Z357" i="1" s="1"/>
  <c r="X357" i="1" l="1"/>
  <c r="Y357" i="1"/>
  <c r="AL357" i="1" l="1"/>
  <c r="AG357" i="1" s="1"/>
  <c r="AM357" i="1"/>
  <c r="AI357" i="1" s="1"/>
  <c r="AH357" i="1"/>
  <c r="AK357" i="1"/>
  <c r="AE357" i="1" s="1"/>
  <c r="AF357" i="1"/>
  <c r="AD357" i="1" l="1"/>
  <c r="AC357" i="1"/>
  <c r="AA358" i="1" s="1"/>
  <c r="AB357" i="1"/>
  <c r="Y358" i="1"/>
  <c r="X358" i="1" l="1"/>
  <c r="AL358" i="1" s="1"/>
  <c r="Z358" i="1"/>
  <c r="AK358" i="1"/>
  <c r="AM358" i="1"/>
  <c r="AG358" i="1" l="1"/>
  <c r="AF358" i="1"/>
  <c r="AE358" i="1"/>
  <c r="AD358" i="1"/>
  <c r="AI358" i="1"/>
  <c r="AC358" i="1" s="1"/>
  <c r="AA359" i="1" s="1"/>
  <c r="AH358" i="1"/>
  <c r="AB358" i="1" s="1"/>
  <c r="Z359" i="1" s="1"/>
  <c r="X359" i="1" l="1"/>
  <c r="Y359" i="1"/>
  <c r="AK359" i="1" l="1"/>
  <c r="AD359" i="1" s="1"/>
  <c r="AL359" i="1"/>
  <c r="AF359" i="1" s="1"/>
  <c r="AM359" i="1"/>
  <c r="AI359" i="1" s="1"/>
  <c r="AH359" i="1" l="1"/>
  <c r="AB359" i="1" s="1"/>
  <c r="Z360" i="1" s="1"/>
  <c r="AG359" i="1"/>
  <c r="AE359" i="1"/>
  <c r="X360" i="1" l="1"/>
  <c r="AC359" i="1"/>
  <c r="AA360" i="1" s="1"/>
  <c r="Y360" i="1" l="1"/>
  <c r="AK360" i="1" s="1"/>
  <c r="AE360" i="1" l="1"/>
  <c r="AD360" i="1"/>
  <c r="AL360" i="1"/>
  <c r="AF360" i="1" s="1"/>
  <c r="AM360" i="1"/>
  <c r="AH360" i="1" s="1"/>
  <c r="AB360" i="1" l="1"/>
  <c r="Z361" i="1" s="1"/>
  <c r="AG360" i="1"/>
  <c r="AI360" i="1"/>
  <c r="AC360" i="1" l="1"/>
  <c r="AA361" i="1" s="1"/>
  <c r="X361" i="1"/>
  <c r="Y361" i="1" l="1"/>
  <c r="AL361" i="1" s="1"/>
  <c r="AG361" i="1" l="1"/>
  <c r="AF361" i="1"/>
  <c r="AM361" i="1"/>
  <c r="AK361" i="1"/>
  <c r="AD361" i="1" s="1"/>
  <c r="AI361" i="1" l="1"/>
  <c r="AH361" i="1"/>
  <c r="AB361" i="1" s="1"/>
  <c r="AE361" i="1"/>
  <c r="AC361" i="1" s="1"/>
  <c r="AA362" i="1" s="1"/>
  <c r="X362" i="1" l="1"/>
  <c r="Z362" i="1"/>
  <c r="Y362" i="1"/>
  <c r="AK362" i="1" l="1"/>
  <c r="AE362" i="1" s="1"/>
  <c r="AL362" i="1"/>
  <c r="AG362" i="1" s="1"/>
  <c r="AF362" i="1"/>
  <c r="AD362" i="1"/>
  <c r="AM362" i="1"/>
  <c r="AI362" i="1" l="1"/>
  <c r="AC362" i="1" s="1"/>
  <c r="AA363" i="1" s="1"/>
  <c r="AH362" i="1"/>
  <c r="AB362" i="1" s="1"/>
  <c r="Z363" i="1" s="1"/>
  <c r="X363" i="1" l="1"/>
  <c r="Y363" i="1"/>
  <c r="AL363" i="1" l="1"/>
  <c r="AG363" i="1" s="1"/>
  <c r="AK363" i="1"/>
  <c r="AE363" i="1" s="1"/>
  <c r="AM363" i="1"/>
  <c r="AI363" i="1" s="1"/>
  <c r="AF363" i="1"/>
  <c r="AD363" i="1"/>
  <c r="AC363" i="1" l="1"/>
  <c r="AA364" i="1" s="1"/>
  <c r="Y364" i="1"/>
  <c r="AH363" i="1"/>
  <c r="AB363" i="1" s="1"/>
  <c r="Z364" i="1" s="1"/>
  <c r="X364" i="1" l="1"/>
  <c r="AK364" i="1" l="1"/>
  <c r="AE364" i="1" s="1"/>
  <c r="AM364" i="1"/>
  <c r="AI364" i="1" s="1"/>
  <c r="AL364" i="1"/>
  <c r="AG364" i="1" s="1"/>
  <c r="AD364" i="1"/>
  <c r="AF364" i="1" l="1"/>
  <c r="AH364" i="1"/>
  <c r="AB364" i="1" s="1"/>
  <c r="AC364" i="1"/>
  <c r="AA365" i="1" s="1"/>
  <c r="Z365" i="1" l="1"/>
  <c r="X365" i="1"/>
  <c r="Y365" i="1"/>
  <c r="AK365" i="1" s="1"/>
  <c r="AD365" i="1" s="1"/>
  <c r="AM365" i="1"/>
  <c r="AH365" i="1" s="1"/>
  <c r="AL365" i="1" l="1"/>
  <c r="AF365" i="1" s="1"/>
  <c r="AB365" i="1"/>
  <c r="Z366" i="1" s="1"/>
  <c r="AI365" i="1"/>
  <c r="AE365" i="1"/>
  <c r="AG365" i="1"/>
  <c r="AC365" i="1" l="1"/>
  <c r="AA366" i="1" s="1"/>
  <c r="Y366" i="1"/>
  <c r="X366" i="1"/>
  <c r="AM366" i="1" l="1"/>
  <c r="AI366" i="1" s="1"/>
  <c r="AK366" i="1"/>
  <c r="AD366" i="1" s="1"/>
  <c r="AL366" i="1"/>
  <c r="AG366" i="1" s="1"/>
  <c r="AE366" i="1"/>
  <c r="AC366" i="1" l="1"/>
  <c r="AA367" i="1" s="1"/>
  <c r="AF366" i="1"/>
  <c r="AH366" i="1"/>
  <c r="AB366" i="1" l="1"/>
  <c r="Z367" i="1" s="1"/>
  <c r="X367" i="1"/>
  <c r="Y367" i="1"/>
  <c r="AL367" i="1" l="1"/>
  <c r="AG367" i="1" s="1"/>
  <c r="AK367" i="1"/>
  <c r="AE367" i="1" s="1"/>
  <c r="AM367" i="1"/>
  <c r="AI367" i="1" s="1"/>
  <c r="AH367" i="1"/>
  <c r="AD367" i="1"/>
  <c r="AF367" i="1" l="1"/>
  <c r="AB367" i="1" s="1"/>
  <c r="Z368" i="1" s="1"/>
  <c r="AC367" i="1"/>
  <c r="AA368" i="1" s="1"/>
  <c r="X368" i="1" l="1"/>
  <c r="Y368" i="1"/>
  <c r="AL368" i="1" l="1"/>
  <c r="AM368" i="1"/>
  <c r="AK368" i="1"/>
  <c r="AE368" i="1" l="1"/>
  <c r="AD368" i="1"/>
  <c r="AG368" i="1"/>
  <c r="AF368" i="1"/>
  <c r="AI368" i="1"/>
  <c r="AH368" i="1"/>
  <c r="AB368" i="1" l="1"/>
  <c r="Z369" i="1" s="1"/>
  <c r="AC368" i="1"/>
  <c r="AA369" i="1" s="1"/>
  <c r="Y369" i="1" l="1"/>
  <c r="X369" i="1"/>
  <c r="AK369" i="1" l="1"/>
  <c r="AD369" i="1" s="1"/>
  <c r="AM369" i="1"/>
  <c r="AH369" i="1" s="1"/>
  <c r="AL369" i="1"/>
  <c r="AG369" i="1" s="1"/>
  <c r="AF369" i="1"/>
  <c r="AE369" i="1"/>
  <c r="AB369" i="1" l="1"/>
  <c r="Z370" i="1" s="1"/>
  <c r="X370" i="1"/>
  <c r="AI369" i="1"/>
  <c r="AC369" i="1" s="1"/>
  <c r="AA370" i="1" s="1"/>
  <c r="Y370" i="1" l="1"/>
  <c r="AL370" i="1" s="1"/>
  <c r="AG370" i="1" l="1"/>
  <c r="AF370" i="1"/>
  <c r="AK370" i="1"/>
  <c r="AD370" i="1" s="1"/>
  <c r="AM370" i="1"/>
  <c r="AH370" i="1" s="1"/>
  <c r="AE370" i="1"/>
  <c r="AI370" i="1" l="1"/>
  <c r="AB370" i="1"/>
  <c r="Z371" i="1" s="1"/>
  <c r="AC370" i="1"/>
  <c r="AA371" i="1" s="1"/>
  <c r="X371" i="1" l="1"/>
  <c r="Y371" i="1"/>
  <c r="AK371" i="1" l="1"/>
  <c r="AM371" i="1"/>
  <c r="AH371" i="1" s="1"/>
  <c r="AL371" i="1"/>
  <c r="AI371" i="1" l="1"/>
  <c r="AG371" i="1"/>
  <c r="AF371" i="1"/>
  <c r="AE371" i="1"/>
  <c r="AC371" i="1" s="1"/>
  <c r="AA372" i="1" s="1"/>
  <c r="AD371" i="1"/>
  <c r="AB371" i="1" s="1"/>
  <c r="Z372" i="1" s="1"/>
  <c r="Y372" i="1" l="1"/>
  <c r="X372" i="1"/>
  <c r="AK372" i="1" l="1"/>
  <c r="AD372" i="1" s="1"/>
  <c r="AM372" i="1"/>
  <c r="AH372" i="1" s="1"/>
  <c r="AL372" i="1"/>
  <c r="AF372" i="1" s="1"/>
  <c r="AE372" i="1"/>
  <c r="AI372" i="1"/>
  <c r="AG372" i="1"/>
  <c r="AB372" i="1" l="1"/>
  <c r="Z373" i="1" s="1"/>
  <c r="AC372" i="1"/>
  <c r="AA373" i="1" s="1"/>
  <c r="X373" i="1"/>
  <c r="Y373" i="1" l="1"/>
  <c r="AM373" i="1" l="1"/>
  <c r="AH373" i="1" s="1"/>
  <c r="AK373" i="1"/>
  <c r="AD373" i="1" s="1"/>
  <c r="AL373" i="1"/>
  <c r="AF373" i="1" s="1"/>
  <c r="AB373" i="1" s="1"/>
  <c r="Z374" i="1" s="1"/>
  <c r="AI373" i="1" l="1"/>
  <c r="AE373" i="1"/>
  <c r="X374" i="1"/>
  <c r="AG373" i="1"/>
  <c r="AC373" i="1" l="1"/>
  <c r="AA374" i="1" s="1"/>
  <c r="Y374" i="1" l="1"/>
  <c r="AL374" i="1" l="1"/>
  <c r="AF374" i="1" s="1"/>
  <c r="AK374" i="1"/>
  <c r="AD374" i="1" s="1"/>
  <c r="AM374" i="1"/>
  <c r="AH374" i="1" s="1"/>
  <c r="AB374" i="1" l="1"/>
  <c r="Z375" i="1" s="1"/>
  <c r="AG374" i="1"/>
  <c r="AI374" i="1"/>
  <c r="AE374" i="1"/>
  <c r="AC374" i="1" s="1"/>
  <c r="AA375" i="1" s="1"/>
  <c r="Y375" i="1" l="1"/>
  <c r="X375" i="1"/>
  <c r="AM375" i="1" l="1"/>
  <c r="AI375" i="1" s="1"/>
  <c r="AK375" i="1"/>
  <c r="AE375" i="1" s="1"/>
  <c r="AL375" i="1"/>
  <c r="AG375" i="1" s="1"/>
  <c r="AD375" i="1"/>
  <c r="AF375" i="1" l="1"/>
  <c r="AC375" i="1"/>
  <c r="AA376" i="1" s="1"/>
  <c r="AH375" i="1"/>
  <c r="AB375" i="1" l="1"/>
  <c r="Z376" i="1" s="1"/>
  <c r="Y376" i="1"/>
  <c r="X376" i="1" l="1"/>
  <c r="AM376" i="1"/>
  <c r="AI376" i="1" s="1"/>
  <c r="AK376" i="1"/>
  <c r="AE376" i="1" s="1"/>
  <c r="AL376" i="1"/>
  <c r="AG376" i="1" s="1"/>
  <c r="AD376" i="1"/>
  <c r="AF376" i="1" l="1"/>
  <c r="AC376" i="1"/>
  <c r="AA377" i="1" s="1"/>
  <c r="AH376" i="1"/>
  <c r="AB376" i="1" l="1"/>
  <c r="Z377" i="1" s="1"/>
  <c r="Y377" i="1"/>
  <c r="X377" i="1" l="1"/>
  <c r="AM377" i="1" s="1"/>
  <c r="AI377" i="1" s="1"/>
  <c r="AH377" i="1" l="1"/>
  <c r="AK377" i="1"/>
  <c r="AE377" i="1" s="1"/>
  <c r="AC377" i="1" s="1"/>
  <c r="AA378" i="1" s="1"/>
  <c r="AL377" i="1"/>
  <c r="AG377" i="1" s="1"/>
  <c r="Y378" i="1" l="1"/>
  <c r="AF377" i="1"/>
  <c r="AD377" i="1"/>
  <c r="AB377" i="1" s="1"/>
  <c r="Z378" i="1" s="1"/>
  <c r="X378" i="1" l="1"/>
  <c r="AM378" i="1"/>
  <c r="AI378" i="1" s="1"/>
  <c r="AL378" i="1"/>
  <c r="AG378" i="1" s="1"/>
  <c r="AK378" i="1"/>
  <c r="AE378" i="1" s="1"/>
  <c r="AC378" i="1" s="1"/>
  <c r="AA379" i="1" s="1"/>
  <c r="AH378" i="1"/>
  <c r="AD378" i="1"/>
  <c r="AF378" i="1" l="1"/>
  <c r="AB378" i="1" s="1"/>
  <c r="Z379" i="1" s="1"/>
  <c r="Y379" i="1"/>
  <c r="X379" i="1" l="1"/>
  <c r="AL379" i="1" l="1"/>
  <c r="AG379" i="1" s="1"/>
  <c r="AK379" i="1"/>
  <c r="AE379" i="1" s="1"/>
  <c r="AM379" i="1"/>
  <c r="AI379" i="1" s="1"/>
  <c r="AD379" i="1"/>
  <c r="AH379" i="1"/>
  <c r="AF379" i="1"/>
  <c r="AB379" i="1" l="1"/>
  <c r="Z380" i="1" s="1"/>
  <c r="AC379" i="1"/>
  <c r="AA380" i="1" s="1"/>
  <c r="Y380" i="1" l="1"/>
  <c r="X380" i="1"/>
  <c r="AM380" i="1" l="1"/>
  <c r="AI380" i="1" s="1"/>
  <c r="AK380" i="1"/>
  <c r="AE380" i="1" s="1"/>
  <c r="AH380" i="1"/>
  <c r="AL380" i="1"/>
  <c r="AG380" i="1" s="1"/>
  <c r="AC380" i="1" l="1"/>
  <c r="AF380" i="1"/>
  <c r="AD380" i="1"/>
  <c r="Y381" i="1" l="1"/>
  <c r="AA381" i="1"/>
  <c r="AB380" i="1"/>
  <c r="Z381" i="1" s="1"/>
  <c r="X381" i="1"/>
  <c r="AK381" i="1" s="1"/>
  <c r="AE381" i="1" s="1"/>
  <c r="AD381" i="1" l="1"/>
  <c r="AM381" i="1"/>
  <c r="AI381" i="1" s="1"/>
  <c r="AL381" i="1"/>
  <c r="AG381" i="1" s="1"/>
  <c r="AC381" i="1" s="1"/>
  <c r="AA382" i="1" s="1"/>
  <c r="AH381" i="1"/>
  <c r="AF381" i="1" l="1"/>
  <c r="AB381" i="1" s="1"/>
  <c r="Z382" i="1" s="1"/>
  <c r="Y382" i="1"/>
  <c r="X382" i="1" l="1"/>
  <c r="AM382" i="1"/>
  <c r="AH382" i="1" s="1"/>
  <c r="AK382" i="1"/>
  <c r="AE382" i="1" s="1"/>
  <c r="AL382" i="1"/>
  <c r="AF382" i="1" s="1"/>
  <c r="AD382" i="1"/>
  <c r="AB382" i="1" l="1"/>
  <c r="Z383" i="1" s="1"/>
  <c r="AG382" i="1"/>
  <c r="AI382" i="1"/>
  <c r="AC382" i="1" l="1"/>
  <c r="AA383" i="1" s="1"/>
  <c r="Y383" i="1"/>
  <c r="X383" i="1"/>
  <c r="AM383" i="1" l="1"/>
  <c r="AI383" i="1" s="1"/>
  <c r="AK383" i="1"/>
  <c r="AE383" i="1" s="1"/>
  <c r="AL383" i="1"/>
  <c r="AF383" i="1" s="1"/>
  <c r="AH383" i="1"/>
  <c r="AD383" i="1"/>
  <c r="AG383" i="1"/>
  <c r="AC383" i="1" s="1"/>
  <c r="AA384" i="1" s="1"/>
  <c r="AB383" i="1" l="1"/>
  <c r="Z384" i="1" s="1"/>
  <c r="Y384" i="1"/>
  <c r="X384" i="1"/>
  <c r="AL384" i="1" l="1"/>
  <c r="AG384" i="1" s="1"/>
  <c r="AF384" i="1"/>
  <c r="AM384" i="1"/>
  <c r="AI384" i="1" s="1"/>
  <c r="AK384" i="1"/>
  <c r="AE384" i="1" s="1"/>
  <c r="AC384" i="1" s="1"/>
  <c r="AA385" i="1" s="1"/>
  <c r="Y385" i="1" l="1"/>
  <c r="AD384" i="1"/>
  <c r="AH384" i="1"/>
  <c r="AB384" i="1" l="1"/>
  <c r="Z385" i="1" s="1"/>
  <c r="X385" i="1" l="1"/>
  <c r="AK385" i="1" l="1"/>
  <c r="AE385" i="1" s="1"/>
  <c r="AL385" i="1"/>
  <c r="AG385" i="1" s="1"/>
  <c r="AM385" i="1"/>
  <c r="AI385" i="1" s="1"/>
  <c r="AF385" i="1"/>
  <c r="AH385" i="1"/>
  <c r="AD385" i="1" l="1"/>
  <c r="AB385" i="1" s="1"/>
  <c r="Z386" i="1" s="1"/>
  <c r="AC385" i="1"/>
  <c r="AA386" i="1" s="1"/>
  <c r="Y386" i="1" l="1"/>
  <c r="X386" i="1"/>
  <c r="AL386" i="1" l="1"/>
  <c r="AK386" i="1"/>
  <c r="AM386" i="1"/>
  <c r="AI386" i="1" s="1"/>
  <c r="AH386" i="1" l="1"/>
  <c r="AD386" i="1"/>
  <c r="AE386" i="1"/>
  <c r="AF386" i="1"/>
  <c r="AG386" i="1"/>
  <c r="AB386" i="1" l="1"/>
  <c r="Z387" i="1" s="1"/>
  <c r="AC386" i="1"/>
  <c r="AA387" i="1" s="1"/>
  <c r="Y387" i="1" l="1"/>
  <c r="X387" i="1"/>
  <c r="AK387" i="1" l="1"/>
  <c r="AE387" i="1" s="1"/>
  <c r="AL387" i="1"/>
  <c r="AG387" i="1" s="1"/>
  <c r="AM387" i="1"/>
  <c r="AH387" i="1" s="1"/>
  <c r="AD387" i="1"/>
  <c r="AF387" i="1" l="1"/>
  <c r="AB387" i="1"/>
  <c r="Z388" i="1" s="1"/>
  <c r="AI387" i="1"/>
  <c r="AC387" i="1" s="1"/>
  <c r="AA388" i="1" s="1"/>
  <c r="Y388" i="1" l="1"/>
  <c r="X388" i="1"/>
  <c r="AL388" i="1" l="1"/>
  <c r="AG388" i="1" s="1"/>
  <c r="AM388" i="1"/>
  <c r="AI388" i="1" s="1"/>
  <c r="AK388" i="1"/>
  <c r="AE388" i="1" s="1"/>
  <c r="AD388" i="1" l="1"/>
  <c r="AF388" i="1"/>
  <c r="AC388" i="1"/>
  <c r="AA389" i="1" s="1"/>
  <c r="Y389" i="1"/>
  <c r="AH388" i="1"/>
  <c r="AB388" i="1" s="1"/>
  <c r="Z389" i="1" s="1"/>
  <c r="X389" i="1" l="1"/>
  <c r="AL389" i="1" l="1"/>
  <c r="AG389" i="1" s="1"/>
  <c r="AF389" i="1"/>
  <c r="AK389" i="1"/>
  <c r="AE389" i="1" s="1"/>
  <c r="AM389" i="1"/>
  <c r="AI389" i="1" s="1"/>
  <c r="AD389" i="1"/>
  <c r="AC389" i="1" l="1"/>
  <c r="AA390" i="1" s="1"/>
  <c r="Y390" i="1"/>
  <c r="AH389" i="1"/>
  <c r="AB389" i="1" s="1"/>
  <c r="Z390" i="1" s="1"/>
  <c r="X390" i="1" l="1"/>
  <c r="AL390" i="1" l="1"/>
  <c r="AG390" i="1" s="1"/>
  <c r="AM390" i="1"/>
  <c r="AI390" i="1" s="1"/>
  <c r="AK390" i="1"/>
  <c r="AE390" i="1" s="1"/>
  <c r="AF390" i="1"/>
  <c r="AC390" i="1" l="1"/>
  <c r="AA391" i="1" s="1"/>
  <c r="AH390" i="1"/>
  <c r="Y391" i="1"/>
  <c r="AD390" i="1"/>
  <c r="AB390" i="1" s="1"/>
  <c r="Z391" i="1" s="1"/>
  <c r="X391" i="1" l="1"/>
  <c r="AK391" i="1" l="1"/>
  <c r="AE391" i="1" s="1"/>
  <c r="AL391" i="1"/>
  <c r="AG391" i="1" s="1"/>
  <c r="AM391" i="1"/>
  <c r="AI391" i="1" s="1"/>
  <c r="AF391" i="1"/>
  <c r="AD391" i="1" l="1"/>
  <c r="AH391" i="1"/>
  <c r="AB391" i="1" s="1"/>
  <c r="Z392" i="1" s="1"/>
  <c r="AC391" i="1"/>
  <c r="AA392" i="1" s="1"/>
  <c r="X392" i="1" l="1"/>
  <c r="Y392" i="1"/>
  <c r="AK392" i="1" l="1"/>
  <c r="AD392" i="1" s="1"/>
  <c r="AM392" i="1"/>
  <c r="AI392" i="1" s="1"/>
  <c r="AL392" i="1"/>
  <c r="AF392" i="1" s="1"/>
  <c r="AE392" i="1"/>
  <c r="AG392" i="1" l="1"/>
  <c r="AC392" i="1" s="1"/>
  <c r="AA393" i="1" s="1"/>
  <c r="AH392" i="1"/>
  <c r="AB392" i="1" s="1"/>
  <c r="Z393" i="1" s="1"/>
  <c r="Y393" i="1" l="1"/>
  <c r="X393" i="1"/>
  <c r="AM393" i="1" l="1"/>
  <c r="AI393" i="1" s="1"/>
  <c r="AL393" i="1"/>
  <c r="AG393" i="1" s="1"/>
  <c r="AK393" i="1"/>
  <c r="AE393" i="1" s="1"/>
  <c r="AF393" i="1"/>
  <c r="AC393" i="1" l="1"/>
  <c r="AH393" i="1"/>
  <c r="AD393" i="1"/>
  <c r="AB393" i="1" s="1"/>
  <c r="Z394" i="1" s="1"/>
  <c r="Y394" i="1" l="1"/>
  <c r="AA394" i="1"/>
  <c r="X394" i="1"/>
  <c r="AM394" i="1" l="1"/>
  <c r="AL394" i="1"/>
  <c r="AK394" i="1"/>
  <c r="AD394" i="1" l="1"/>
  <c r="AE394" i="1"/>
  <c r="AF394" i="1"/>
  <c r="AG394" i="1"/>
  <c r="AH394" i="1"/>
  <c r="AI394" i="1"/>
  <c r="AC394" i="1" l="1"/>
  <c r="AA395" i="1" s="1"/>
  <c r="AB394" i="1"/>
  <c r="Z395" i="1" s="1"/>
  <c r="X395" i="1" l="1"/>
  <c r="Y395" i="1"/>
  <c r="AM395" i="1" l="1"/>
  <c r="AI395" i="1" s="1"/>
  <c r="AL395" i="1"/>
  <c r="AG395" i="1" s="1"/>
  <c r="AK395" i="1"/>
  <c r="AE395" i="1" s="1"/>
  <c r="AF395" i="1"/>
  <c r="AH395" i="1"/>
  <c r="AC395" i="1" l="1"/>
  <c r="AA396" i="1" s="1"/>
  <c r="Y396" i="1"/>
  <c r="AD395" i="1"/>
  <c r="AB395" i="1" s="1"/>
  <c r="Z396" i="1" s="1"/>
  <c r="X396" i="1" l="1"/>
  <c r="AL396" i="1" l="1"/>
  <c r="AG396" i="1" s="1"/>
  <c r="AM396" i="1"/>
  <c r="AI396" i="1" s="1"/>
  <c r="AK396" i="1"/>
  <c r="AE396" i="1" s="1"/>
  <c r="AH396" i="1"/>
  <c r="AD396" i="1" l="1"/>
  <c r="AC396" i="1"/>
  <c r="AA397" i="1" s="1"/>
  <c r="AF396" i="1"/>
  <c r="AB396" i="1" s="1"/>
  <c r="Z397" i="1" s="1"/>
  <c r="Y397" i="1"/>
  <c r="X397" i="1" l="1"/>
  <c r="AM397" i="1" l="1"/>
  <c r="AI397" i="1" s="1"/>
  <c r="AL397" i="1"/>
  <c r="AG397" i="1" s="1"/>
  <c r="AF397" i="1"/>
  <c r="AK397" i="1"/>
  <c r="AE397" i="1" s="1"/>
  <c r="AC397" i="1" s="1"/>
  <c r="AA398" i="1" s="1"/>
  <c r="Y398" i="1" l="1"/>
  <c r="AD397" i="1"/>
  <c r="AH397" i="1"/>
  <c r="AB397" i="1" l="1"/>
  <c r="Z398" i="1" s="1"/>
  <c r="X398" i="1" l="1"/>
  <c r="AL398" i="1" l="1"/>
  <c r="AG398" i="1" s="1"/>
  <c r="AM398" i="1"/>
  <c r="AI398" i="1" s="1"/>
  <c r="AK398" i="1"/>
  <c r="AE398" i="1" s="1"/>
  <c r="AC398" i="1" s="1"/>
  <c r="AA399" i="1" s="1"/>
  <c r="AH398" i="1"/>
  <c r="AD398" i="1"/>
  <c r="AF398" i="1"/>
  <c r="Y399" i="1" l="1"/>
  <c r="AB398" i="1"/>
  <c r="Z399" i="1" s="1"/>
  <c r="X399" i="1" l="1"/>
  <c r="AM399" i="1"/>
  <c r="AI399" i="1" s="1"/>
  <c r="AK399" i="1" l="1"/>
  <c r="AE399" i="1" s="1"/>
  <c r="AL399" i="1"/>
  <c r="AG399" i="1" s="1"/>
  <c r="AH399" i="1"/>
  <c r="AF399" i="1"/>
  <c r="AD399" i="1"/>
  <c r="AB399" i="1" l="1"/>
  <c r="Z400" i="1" s="1"/>
  <c r="AC399" i="1"/>
  <c r="AA400" i="1" s="1"/>
  <c r="X400" i="1" l="1"/>
  <c r="Y400" i="1"/>
  <c r="AM400" i="1" s="1"/>
  <c r="AK400" i="1"/>
  <c r="AE400" i="1" s="1"/>
  <c r="AL400" i="1"/>
  <c r="AG400" i="1" s="1"/>
  <c r="AI400" i="1" l="1"/>
  <c r="AH400" i="1"/>
  <c r="AF400" i="1"/>
  <c r="AC400" i="1"/>
  <c r="AA401" i="1" s="1"/>
  <c r="Y401" i="1"/>
  <c r="AD400" i="1"/>
  <c r="AB400" i="1" s="1"/>
  <c r="Z401" i="1" s="1"/>
  <c r="X401" i="1" l="1"/>
  <c r="AM401" i="1" l="1"/>
  <c r="AI401" i="1" s="1"/>
  <c r="AK401" i="1"/>
  <c r="AE401" i="1" s="1"/>
  <c r="AL401" i="1"/>
  <c r="AG401" i="1" s="1"/>
  <c r="AH401" i="1"/>
  <c r="AC401" i="1" l="1"/>
  <c r="AA402" i="1" s="1"/>
  <c r="AF401" i="1"/>
  <c r="AD401" i="1"/>
  <c r="AB401" i="1" s="1"/>
  <c r="Z402" i="1" s="1"/>
  <c r="X402" i="1" l="1"/>
  <c r="Y402" i="1"/>
  <c r="AK402" i="1" l="1"/>
  <c r="AE402" i="1" s="1"/>
  <c r="AL402" i="1"/>
  <c r="AG402" i="1" s="1"/>
  <c r="AM402" i="1"/>
  <c r="AI402" i="1" s="1"/>
  <c r="AD402" i="1"/>
  <c r="AF402" i="1" l="1"/>
  <c r="AH402" i="1"/>
  <c r="AB402" i="1" s="1"/>
  <c r="Z403" i="1" s="1"/>
  <c r="AC402" i="1"/>
  <c r="AA403" i="1" s="1"/>
  <c r="X403" i="1" l="1"/>
  <c r="Y403" i="1"/>
  <c r="AL403" i="1" l="1"/>
  <c r="AG403" i="1" s="1"/>
  <c r="AM403" i="1"/>
  <c r="AI403" i="1" s="1"/>
  <c r="AF403" i="1"/>
  <c r="AK403" i="1"/>
  <c r="AE403" i="1" s="1"/>
  <c r="AC403" i="1" s="1"/>
  <c r="AA404" i="1" s="1"/>
  <c r="AH403" i="1"/>
  <c r="AD403" i="1" l="1"/>
  <c r="AB403" i="1" s="1"/>
  <c r="Z404" i="1" s="1"/>
  <c r="Y404" i="1"/>
  <c r="X404" i="1" l="1"/>
  <c r="AL404" i="1" l="1"/>
  <c r="AG404" i="1" s="1"/>
  <c r="AM404" i="1"/>
  <c r="AI404" i="1" s="1"/>
  <c r="AK404" i="1"/>
  <c r="AE404" i="1" s="1"/>
  <c r="AF404" i="1" l="1"/>
  <c r="AC404" i="1"/>
  <c r="AA405" i="1" s="1"/>
  <c r="AH404" i="1"/>
  <c r="AD404" i="1"/>
  <c r="AB404" i="1" l="1"/>
  <c r="Z405" i="1" s="1"/>
  <c r="Y405" i="1"/>
  <c r="X405" i="1" l="1"/>
  <c r="AL405" i="1" s="1"/>
  <c r="AG405" i="1" s="1"/>
  <c r="AF405" i="1" l="1"/>
  <c r="AM405" i="1"/>
  <c r="AI405" i="1" s="1"/>
  <c r="AK405" i="1"/>
  <c r="AD405" i="1" s="1"/>
  <c r="AB405" i="1" s="1"/>
  <c r="Z406" i="1" s="1"/>
  <c r="AH405" i="1"/>
  <c r="AE405" i="1"/>
  <c r="AC405" i="1" s="1"/>
  <c r="AA406" i="1" s="1"/>
  <c r="X406" i="1" l="1"/>
  <c r="Y406" i="1"/>
  <c r="AL406" i="1" l="1"/>
  <c r="AG406" i="1" s="1"/>
  <c r="AM406" i="1"/>
  <c r="AI406" i="1" s="1"/>
  <c r="AK406" i="1"/>
  <c r="AE406" i="1" s="1"/>
  <c r="AC406" i="1" s="1"/>
  <c r="AA407" i="1" s="1"/>
  <c r="AF406" i="1" l="1"/>
  <c r="AH406" i="1"/>
  <c r="Y407" i="1"/>
  <c r="AD406" i="1"/>
  <c r="AB406" i="1" s="1"/>
  <c r="Z407" i="1" s="1"/>
  <c r="X407" i="1" l="1"/>
  <c r="AK407" i="1" l="1"/>
  <c r="AE407" i="1" s="1"/>
  <c r="AL407" i="1"/>
  <c r="AG407" i="1" s="1"/>
  <c r="AM407" i="1"/>
  <c r="AI407" i="1" s="1"/>
  <c r="AF407" i="1"/>
  <c r="AD407" i="1" l="1"/>
  <c r="AH407" i="1"/>
  <c r="AB407" i="1" s="1"/>
  <c r="Z408" i="1" s="1"/>
  <c r="AC407" i="1"/>
  <c r="AA408" i="1" s="1"/>
  <c r="X408" i="1" l="1"/>
  <c r="Y408" i="1"/>
  <c r="AM408" i="1" l="1"/>
  <c r="AI408" i="1" s="1"/>
  <c r="AK408" i="1"/>
  <c r="AE408" i="1" s="1"/>
  <c r="AL408" i="1"/>
  <c r="AG408" i="1" s="1"/>
  <c r="AH408" i="1" l="1"/>
  <c r="AD408" i="1"/>
  <c r="AF408" i="1"/>
  <c r="AC408" i="1"/>
  <c r="AA409" i="1" s="1"/>
  <c r="AB408" i="1"/>
  <c r="Z409" i="1" s="1"/>
  <c r="X409" i="1" l="1"/>
  <c r="Y409" i="1"/>
  <c r="AM409" i="1" l="1"/>
  <c r="AI409" i="1" s="1"/>
  <c r="AK409" i="1"/>
  <c r="AE409" i="1" s="1"/>
  <c r="AL409" i="1"/>
  <c r="AG409" i="1" s="1"/>
  <c r="AD409" i="1"/>
  <c r="AH409" i="1" l="1"/>
  <c r="AF409" i="1"/>
  <c r="AC409" i="1"/>
  <c r="AA410" i="1" s="1"/>
  <c r="AB409" i="1" l="1"/>
  <c r="Z410" i="1" s="1"/>
  <c r="X410" i="1"/>
  <c r="Y410" i="1"/>
  <c r="AM410" i="1" l="1"/>
  <c r="AI410" i="1" s="1"/>
  <c r="AL410" i="1"/>
  <c r="AG410" i="1" s="1"/>
  <c r="AK410" i="1"/>
  <c r="AE410" i="1" s="1"/>
  <c r="AF410" i="1"/>
  <c r="AC410" i="1" l="1"/>
  <c r="AA411" i="1" s="1"/>
  <c r="Y411" i="1"/>
  <c r="AH410" i="1"/>
  <c r="AD410" i="1"/>
  <c r="AB410" i="1" l="1"/>
  <c r="Z411" i="1" s="1"/>
  <c r="X411" i="1"/>
  <c r="AL411" i="1" l="1"/>
  <c r="AK411" i="1"/>
  <c r="AE411" i="1" s="1"/>
  <c r="AM411" i="1"/>
  <c r="AI411" i="1" s="1"/>
  <c r="AH411" i="1" l="1"/>
  <c r="AD411" i="1"/>
  <c r="AB411" i="1" s="1"/>
  <c r="Z412" i="1" s="1"/>
  <c r="AF411" i="1"/>
  <c r="AG411" i="1"/>
  <c r="AC411" i="1" s="1"/>
  <c r="AA412" i="1" s="1"/>
  <c r="X412" i="1" l="1"/>
  <c r="Y412" i="1"/>
  <c r="AM412" i="1" l="1"/>
  <c r="AI412" i="1" s="1"/>
  <c r="AK412" i="1"/>
  <c r="AE412" i="1" s="1"/>
  <c r="AH412" i="1"/>
  <c r="AL412" i="1"/>
  <c r="AG412" i="1" s="1"/>
  <c r="AD412" i="1"/>
  <c r="AF412" i="1" l="1"/>
  <c r="AB412" i="1" s="1"/>
  <c r="Z413" i="1" s="1"/>
  <c r="AC412" i="1"/>
  <c r="AA413" i="1" s="1"/>
  <c r="X413" i="1" l="1"/>
  <c r="Y413" i="1"/>
  <c r="AM413" i="1" l="1"/>
  <c r="AL413" i="1"/>
  <c r="AK413" i="1"/>
  <c r="AG413" i="1" l="1"/>
  <c r="AF413" i="1"/>
  <c r="AE413" i="1"/>
  <c r="AD413" i="1"/>
  <c r="AI413" i="1"/>
  <c r="AH413" i="1"/>
  <c r="AC413" i="1" l="1"/>
  <c r="AA414" i="1" s="1"/>
  <c r="AB413" i="1"/>
  <c r="Z414" i="1" s="1"/>
  <c r="X414" i="1" l="1"/>
  <c r="Y414" i="1"/>
  <c r="AK414" i="1" l="1"/>
  <c r="AE414" i="1" s="1"/>
  <c r="AM414" i="1"/>
  <c r="AI414" i="1" s="1"/>
  <c r="AL414" i="1"/>
  <c r="AG414" i="1" s="1"/>
  <c r="AD414" i="1" l="1"/>
  <c r="AC414" i="1"/>
  <c r="AA415" i="1" s="1"/>
  <c r="AF414" i="1"/>
  <c r="AH414" i="1"/>
  <c r="AB414" i="1" l="1"/>
  <c r="Z415" i="1" s="1"/>
  <c r="X415" i="1"/>
  <c r="Y415" i="1"/>
  <c r="AM415" i="1" l="1"/>
  <c r="AI415" i="1" s="1"/>
  <c r="AK415" i="1"/>
  <c r="AE415" i="1" s="1"/>
  <c r="AL415" i="1"/>
  <c r="AG415" i="1" s="1"/>
  <c r="AD415" i="1"/>
  <c r="AH415" i="1"/>
  <c r="AC415" i="1" l="1"/>
  <c r="AA416" i="1" s="1"/>
  <c r="Y416" i="1"/>
  <c r="AF415" i="1"/>
  <c r="AB415" i="1" s="1"/>
  <c r="Z416" i="1" s="1"/>
  <c r="X416" i="1" l="1"/>
  <c r="AK416" i="1" l="1"/>
  <c r="AE416" i="1" s="1"/>
  <c r="AM416" i="1"/>
  <c r="AI416" i="1" s="1"/>
  <c r="AL416" i="1"/>
  <c r="AG416" i="1" s="1"/>
  <c r="AD416" i="1" l="1"/>
  <c r="AF416" i="1"/>
  <c r="AC416" i="1"/>
  <c r="AA417" i="1" s="1"/>
  <c r="AH416" i="1"/>
  <c r="AB416" i="1" l="1"/>
  <c r="Z417" i="1" s="1"/>
  <c r="X417" i="1"/>
  <c r="Y417" i="1"/>
  <c r="AK417" i="1" l="1"/>
  <c r="AM417" i="1"/>
  <c r="AI417" i="1" s="1"/>
  <c r="AL417" i="1"/>
  <c r="AG417" i="1" s="1"/>
  <c r="AF417" i="1" l="1"/>
  <c r="AD417" i="1"/>
  <c r="AE417" i="1"/>
  <c r="AC417" i="1" s="1"/>
  <c r="AA418" i="1" s="1"/>
  <c r="AH417" i="1"/>
  <c r="AB417" i="1" l="1"/>
  <c r="Z418" i="1" s="1"/>
  <c r="Y418" i="1"/>
  <c r="X418" i="1" l="1"/>
  <c r="AM418" i="1" l="1"/>
  <c r="AI418" i="1" s="1"/>
  <c r="AL418" i="1"/>
  <c r="AG418" i="1" s="1"/>
  <c r="AF418" i="1"/>
  <c r="AK418" i="1"/>
  <c r="AE418" i="1" s="1"/>
  <c r="AD418" i="1" l="1"/>
  <c r="AH418" i="1"/>
  <c r="AB418" i="1" s="1"/>
  <c r="Z419" i="1" s="1"/>
  <c r="AC418" i="1"/>
  <c r="AA419" i="1" s="1"/>
  <c r="Y419" i="1"/>
  <c r="X419" i="1" l="1"/>
  <c r="AM419" i="1" l="1"/>
  <c r="AL419" i="1"/>
  <c r="AG419" i="1" s="1"/>
  <c r="AK419" i="1"/>
  <c r="AE419" i="1" s="1"/>
  <c r="AF419" i="1" l="1"/>
  <c r="AD419" i="1"/>
  <c r="AI419" i="1"/>
  <c r="AC419" i="1" s="1"/>
  <c r="AA420" i="1" s="1"/>
  <c r="AH419" i="1"/>
  <c r="AB419" i="1" s="1"/>
  <c r="Z420" i="1" s="1"/>
  <c r="Y420" i="1" l="1"/>
  <c r="X420" i="1"/>
  <c r="AL420" i="1" l="1"/>
  <c r="AG420" i="1" s="1"/>
  <c r="AK420" i="1"/>
  <c r="AD420" i="1" s="1"/>
  <c r="AM420" i="1"/>
  <c r="AE420" i="1"/>
  <c r="AI420" i="1" l="1"/>
  <c r="AH420" i="1"/>
  <c r="AC420" i="1"/>
  <c r="AA421" i="1" s="1"/>
  <c r="AF420" i="1"/>
  <c r="Y421" i="1" l="1"/>
  <c r="AB420" i="1"/>
  <c r="Z421" i="1" s="1"/>
  <c r="X421" i="1" l="1"/>
  <c r="AL421" i="1" l="1"/>
  <c r="AG421" i="1" s="1"/>
  <c r="AM421" i="1"/>
  <c r="AI421" i="1" s="1"/>
  <c r="AK421" i="1"/>
  <c r="AE421" i="1" s="1"/>
  <c r="AC421" i="1" s="1"/>
  <c r="AA422" i="1" s="1"/>
  <c r="AD421" i="1"/>
  <c r="AH421" i="1"/>
  <c r="Y422" i="1" l="1"/>
  <c r="AF421" i="1"/>
  <c r="AB421" i="1" s="1"/>
  <c r="Z422" i="1" s="1"/>
  <c r="X422" i="1" l="1"/>
  <c r="AL422" i="1" l="1"/>
  <c r="AG422" i="1" s="1"/>
  <c r="AK422" i="1"/>
  <c r="AE422" i="1" s="1"/>
  <c r="AM422" i="1"/>
  <c r="AI422" i="1" s="1"/>
  <c r="AC422" i="1" l="1"/>
  <c r="AH422" i="1"/>
  <c r="AF422" i="1"/>
  <c r="AD422" i="1"/>
  <c r="Y423" i="1" l="1"/>
  <c r="AA423" i="1"/>
  <c r="AB422" i="1"/>
  <c r="Z423" i="1" s="1"/>
  <c r="X423" i="1" l="1"/>
  <c r="AL423" i="1" l="1"/>
  <c r="AG423" i="1" s="1"/>
  <c r="AK423" i="1"/>
  <c r="AE423" i="1" s="1"/>
  <c r="AM423" i="1"/>
  <c r="AI423" i="1" s="1"/>
  <c r="AF423" i="1"/>
  <c r="AD423" i="1"/>
  <c r="AC423" i="1" l="1"/>
  <c r="AA424" i="1" s="1"/>
  <c r="AH423" i="1"/>
  <c r="AB423" i="1" s="1"/>
  <c r="Z424" i="1" s="1"/>
  <c r="X424" i="1" l="1"/>
  <c r="Y424" i="1"/>
  <c r="AM424" i="1" l="1"/>
  <c r="AI424" i="1" s="1"/>
  <c r="AK424" i="1"/>
  <c r="AE424" i="1" s="1"/>
  <c r="AL424" i="1"/>
  <c r="AG424" i="1" s="1"/>
  <c r="AD424" i="1"/>
  <c r="AH424" i="1" l="1"/>
  <c r="AC424" i="1"/>
  <c r="AF424" i="1"/>
  <c r="AB424" i="1" s="1"/>
  <c r="Z425" i="1" s="1"/>
  <c r="Y425" i="1" l="1"/>
  <c r="AA425" i="1"/>
  <c r="X425" i="1"/>
  <c r="AK425" i="1" l="1"/>
  <c r="AE425" i="1" s="1"/>
  <c r="AM425" i="1"/>
  <c r="AI425" i="1" s="1"/>
  <c r="AL425" i="1"/>
  <c r="AG425" i="1" s="1"/>
  <c r="AD425" i="1"/>
  <c r="AF425" i="1"/>
  <c r="AH425" i="1"/>
  <c r="AB425" i="1" l="1"/>
  <c r="Z426" i="1" s="1"/>
  <c r="X426" i="1"/>
  <c r="AC425" i="1"/>
  <c r="AA426" i="1" s="1"/>
  <c r="Y426" i="1" l="1"/>
  <c r="AL426" i="1"/>
  <c r="AG426" i="1" s="1"/>
  <c r="AK426" i="1"/>
  <c r="AE426" i="1" s="1"/>
  <c r="AF426" i="1"/>
  <c r="AD426" i="1"/>
  <c r="AM426" i="1"/>
  <c r="AI426" i="1" s="1"/>
  <c r="AH426" i="1" l="1"/>
  <c r="AB426" i="1" s="1"/>
  <c r="Z427" i="1" s="1"/>
  <c r="AC426" i="1"/>
  <c r="AA427" i="1" s="1"/>
  <c r="X427" i="1"/>
  <c r="Y427" i="1"/>
  <c r="AM427" i="1" l="1"/>
  <c r="AI427" i="1" s="1"/>
  <c r="AL427" i="1"/>
  <c r="AG427" i="1" s="1"/>
  <c r="AK427" i="1"/>
  <c r="AE427" i="1" s="1"/>
  <c r="AH427" i="1"/>
  <c r="AF427" i="1"/>
  <c r="AC427" i="1" l="1"/>
  <c r="AD427" i="1"/>
  <c r="AB427" i="1" s="1"/>
  <c r="Z428" i="1" s="1"/>
  <c r="Y428" i="1" l="1"/>
  <c r="AA428" i="1"/>
  <c r="X428" i="1"/>
  <c r="AM428" i="1" l="1"/>
  <c r="AI428" i="1" s="1"/>
  <c r="AL428" i="1"/>
  <c r="AG428" i="1" s="1"/>
  <c r="AK428" i="1"/>
  <c r="AE428" i="1" s="1"/>
  <c r="AC428" i="1" l="1"/>
  <c r="AH428" i="1"/>
  <c r="AD428" i="1"/>
  <c r="AF428" i="1"/>
  <c r="Y429" i="1" l="1"/>
  <c r="AA429" i="1"/>
  <c r="AB428" i="1"/>
  <c r="Z429" i="1" s="1"/>
  <c r="X429" i="1" l="1"/>
  <c r="AK429" i="1" l="1"/>
  <c r="AE429" i="1" s="1"/>
  <c r="AM429" i="1"/>
  <c r="AI429" i="1" s="1"/>
  <c r="AL429" i="1"/>
  <c r="AG429" i="1" s="1"/>
  <c r="AH429" i="1"/>
  <c r="AD429" i="1" l="1"/>
  <c r="AF429" i="1"/>
  <c r="AB429" i="1" s="1"/>
  <c r="Z430" i="1" s="1"/>
  <c r="AC429" i="1"/>
  <c r="AA430" i="1" s="1"/>
  <c r="X430" i="1" l="1"/>
  <c r="Y430" i="1"/>
  <c r="AM430" i="1" l="1"/>
  <c r="AI430" i="1" s="1"/>
  <c r="AL430" i="1"/>
  <c r="AG430" i="1" s="1"/>
  <c r="AK430" i="1"/>
  <c r="AE430" i="1" s="1"/>
  <c r="AH430" i="1"/>
  <c r="AC430" i="1" l="1"/>
  <c r="AA431" i="1" s="1"/>
  <c r="AD430" i="1"/>
  <c r="AF430" i="1"/>
  <c r="AB430" i="1" s="1"/>
  <c r="Z431" i="1" s="1"/>
  <c r="X431" i="1" l="1"/>
  <c r="Y431" i="1"/>
  <c r="AK431" i="1" l="1"/>
  <c r="AE431" i="1" s="1"/>
  <c r="AM431" i="1"/>
  <c r="AI431" i="1" s="1"/>
  <c r="AD431" i="1"/>
  <c r="AL431" i="1"/>
  <c r="AG431" i="1" s="1"/>
  <c r="AF431" i="1" l="1"/>
  <c r="AH431" i="1"/>
  <c r="AB431" i="1" s="1"/>
  <c r="Z432" i="1" s="1"/>
  <c r="AC431" i="1"/>
  <c r="AA432" i="1" s="1"/>
  <c r="X432" i="1" l="1"/>
  <c r="Y432" i="1"/>
  <c r="AL432" i="1" l="1"/>
  <c r="AG432" i="1" s="1"/>
  <c r="AM432" i="1"/>
  <c r="AH432" i="1" s="1"/>
  <c r="AK432" i="1"/>
  <c r="AD432" i="1" s="1"/>
  <c r="AF432" i="1"/>
  <c r="AI432" i="1"/>
  <c r="AE432" i="1"/>
  <c r="AC432" i="1" l="1"/>
  <c r="AB432" i="1"/>
  <c r="Z433" i="1" s="1"/>
  <c r="Y433" i="1" l="1"/>
  <c r="AA433" i="1"/>
  <c r="X433" i="1"/>
  <c r="AL433" i="1" l="1"/>
  <c r="AK433" i="1"/>
  <c r="AM433" i="1"/>
  <c r="AD433" i="1" l="1"/>
  <c r="AE433" i="1"/>
  <c r="AH433" i="1"/>
  <c r="AI433" i="1"/>
  <c r="AF433" i="1"/>
  <c r="AG433" i="1"/>
  <c r="AC433" i="1" l="1"/>
  <c r="AA434" i="1" s="1"/>
  <c r="AB433" i="1"/>
  <c r="Z434" i="1" s="1"/>
  <c r="X434" i="1" l="1"/>
  <c r="Y434" i="1"/>
  <c r="AL434" i="1" l="1"/>
  <c r="AF434" i="1" s="1"/>
  <c r="AK434" i="1"/>
  <c r="AD434" i="1" s="1"/>
  <c r="AM434" i="1"/>
  <c r="AH434" i="1" s="1"/>
  <c r="AB434" i="1" l="1"/>
  <c r="Z435" i="1" s="1"/>
  <c r="AI434" i="1"/>
  <c r="AG434" i="1"/>
  <c r="AE434" i="1"/>
  <c r="AC434" i="1" s="1"/>
  <c r="AA435" i="1" s="1"/>
  <c r="X435" i="1" l="1"/>
  <c r="Y435" i="1"/>
  <c r="AK435" i="1" s="1"/>
  <c r="AD435" i="1" s="1"/>
  <c r="AL435" i="1" l="1"/>
  <c r="AF435" i="1" s="1"/>
  <c r="AM435" i="1"/>
  <c r="AH435" i="1" s="1"/>
  <c r="AB435" i="1" s="1"/>
  <c r="Z436" i="1" s="1"/>
  <c r="AI435" i="1"/>
  <c r="AG435" i="1"/>
  <c r="AE435" i="1"/>
  <c r="X436" i="1" l="1"/>
  <c r="AC435" i="1"/>
  <c r="AA436" i="1" s="1"/>
  <c r="Y436" i="1" l="1"/>
  <c r="AM436" i="1" l="1"/>
  <c r="AH436" i="1" s="1"/>
  <c r="AL436" i="1"/>
  <c r="AK436" i="1"/>
  <c r="AD436" i="1" s="1"/>
  <c r="AG436" i="1" l="1"/>
  <c r="AF436" i="1"/>
  <c r="AB436" i="1" s="1"/>
  <c r="Z437" i="1" s="1"/>
  <c r="AE436" i="1"/>
  <c r="AI436" i="1"/>
  <c r="X437" i="1" l="1"/>
  <c r="AC436" i="1"/>
  <c r="AA437" i="1" s="1"/>
  <c r="Y437" i="1" l="1"/>
  <c r="AK437" i="1" l="1"/>
  <c r="AD437" i="1" s="1"/>
  <c r="AM437" i="1"/>
  <c r="AL437" i="1"/>
  <c r="AG437" i="1" l="1"/>
  <c r="AF437" i="1"/>
  <c r="AI437" i="1"/>
  <c r="AH437" i="1"/>
  <c r="AB437" i="1" s="1"/>
  <c r="Z438" i="1" s="1"/>
  <c r="AE437" i="1"/>
  <c r="AC437" i="1" l="1"/>
  <c r="AA438" i="1" s="1"/>
  <c r="X438" i="1"/>
  <c r="Y438" i="1"/>
  <c r="AL438" i="1" l="1"/>
  <c r="AG438" i="1" s="1"/>
  <c r="AM438" i="1"/>
  <c r="AI438" i="1" s="1"/>
  <c r="AK438" i="1"/>
  <c r="AE438" i="1" s="1"/>
  <c r="AH438" i="1"/>
  <c r="AC438" i="1" l="1"/>
  <c r="AA439" i="1" s="1"/>
  <c r="AD438" i="1"/>
  <c r="AF438" i="1"/>
  <c r="AB438" i="1" l="1"/>
  <c r="Z439" i="1" s="1"/>
  <c r="Y439" i="1"/>
  <c r="X439" i="1" l="1"/>
  <c r="AM439" i="1" l="1"/>
  <c r="AI439" i="1" s="1"/>
  <c r="AK439" i="1"/>
  <c r="AE439" i="1" s="1"/>
  <c r="AL439" i="1"/>
  <c r="AG439" i="1" s="1"/>
  <c r="AH439" i="1"/>
  <c r="AD439" i="1"/>
  <c r="AF439" i="1"/>
  <c r="AB439" i="1" l="1"/>
  <c r="Z440" i="1" s="1"/>
  <c r="X440" i="1"/>
  <c r="AC439" i="1"/>
  <c r="AA440" i="1" s="1"/>
  <c r="Y440" i="1" l="1"/>
  <c r="AM440" i="1"/>
  <c r="AK440" i="1"/>
  <c r="AE440" i="1" s="1"/>
  <c r="AL440" i="1"/>
  <c r="AF440" i="1" s="1"/>
  <c r="AD440" i="1"/>
  <c r="AH440" i="1"/>
  <c r="AB440" i="1" l="1"/>
  <c r="Z441" i="1" s="1"/>
  <c r="AG440" i="1"/>
  <c r="AI440" i="1"/>
  <c r="AC440" i="1" s="1"/>
  <c r="AA441" i="1" s="1"/>
  <c r="Y441" i="1" l="1"/>
  <c r="X441" i="1"/>
  <c r="AK441" i="1" l="1"/>
  <c r="AM441" i="1"/>
  <c r="AI441" i="1" s="1"/>
  <c r="AL441" i="1"/>
  <c r="AG441" i="1" s="1"/>
  <c r="AD441" i="1"/>
  <c r="AH441" i="1"/>
  <c r="AE441" i="1"/>
  <c r="AC441" i="1" l="1"/>
  <c r="AA442" i="1" s="1"/>
  <c r="AF441" i="1"/>
  <c r="AB441" i="1" s="1"/>
  <c r="Z442" i="1" s="1"/>
  <c r="X442" i="1" l="1"/>
  <c r="Y442" i="1"/>
  <c r="AL442" i="1" l="1"/>
  <c r="AF442" i="1" s="1"/>
  <c r="AM442" i="1"/>
  <c r="AH442" i="1" s="1"/>
  <c r="AK442" i="1"/>
  <c r="AD442" i="1" s="1"/>
  <c r="AB442" i="1" s="1"/>
  <c r="Z443" i="1" s="1"/>
  <c r="AG442" i="1"/>
  <c r="AI442" i="1"/>
  <c r="AE442" i="1" l="1"/>
  <c r="AC442" i="1" s="1"/>
  <c r="AA443" i="1" s="1"/>
  <c r="X443" i="1"/>
  <c r="Y443" i="1" l="1"/>
  <c r="AL443" i="1"/>
  <c r="AF443" i="1" s="1"/>
  <c r="AM443" i="1"/>
  <c r="AI443" i="1" s="1"/>
  <c r="AK443" i="1"/>
  <c r="AE443" i="1" s="1"/>
  <c r="AD443" i="1" l="1"/>
  <c r="AG443" i="1"/>
  <c r="AC443" i="1" s="1"/>
  <c r="AA444" i="1" s="1"/>
  <c r="AH443" i="1"/>
  <c r="AB443" i="1" l="1"/>
  <c r="Z444" i="1" s="1"/>
  <c r="Y444" i="1"/>
  <c r="X444" i="1" l="1"/>
  <c r="AK444" i="1" l="1"/>
  <c r="AE444" i="1" s="1"/>
  <c r="AM444" i="1"/>
  <c r="AI444" i="1" s="1"/>
  <c r="AL444" i="1"/>
  <c r="AG444" i="1" s="1"/>
  <c r="AD444" i="1"/>
  <c r="AF444" i="1" l="1"/>
  <c r="AC444" i="1"/>
  <c r="AA445" i="1" s="1"/>
  <c r="AH444" i="1"/>
  <c r="AB444" i="1" l="1"/>
  <c r="Z445" i="1" s="1"/>
  <c r="Y445" i="1"/>
  <c r="X445" i="1" l="1"/>
  <c r="AM445" i="1"/>
  <c r="AH445" i="1" s="1"/>
  <c r="AK445" i="1"/>
  <c r="AE445" i="1" s="1"/>
  <c r="AL445" i="1"/>
  <c r="AG445" i="1" s="1"/>
  <c r="AD445" i="1" l="1"/>
  <c r="AF445" i="1"/>
  <c r="AI445" i="1"/>
  <c r="AC445" i="1" s="1"/>
  <c r="AA446" i="1" s="1"/>
  <c r="AB445" i="1" l="1"/>
  <c r="Z446" i="1" s="1"/>
  <c r="Y446" i="1"/>
  <c r="X446" i="1"/>
  <c r="AK446" i="1" l="1"/>
  <c r="AE446" i="1" s="1"/>
  <c r="AM446" i="1"/>
  <c r="AI446" i="1" s="1"/>
  <c r="AL446" i="1"/>
  <c r="AG446" i="1" s="1"/>
  <c r="AD446" i="1"/>
  <c r="AH446" i="1"/>
  <c r="AF446" i="1"/>
  <c r="AB446" i="1" l="1"/>
  <c r="Z447" i="1" s="1"/>
  <c r="AC446" i="1"/>
  <c r="AA447" i="1" s="1"/>
  <c r="Y447" i="1" l="1"/>
  <c r="X447" i="1"/>
  <c r="AL447" i="1" l="1"/>
  <c r="AG447" i="1" s="1"/>
  <c r="AK447" i="1"/>
  <c r="AE447" i="1" s="1"/>
  <c r="AM447" i="1"/>
  <c r="AI447" i="1" s="1"/>
  <c r="AD447" i="1"/>
  <c r="AF447" i="1"/>
  <c r="AC447" i="1" l="1"/>
  <c r="AA448" i="1" s="1"/>
  <c r="AH447" i="1"/>
  <c r="AB447" i="1" s="1"/>
  <c r="Z448" i="1" s="1"/>
  <c r="Y448" i="1" l="1"/>
  <c r="X448" i="1"/>
  <c r="AM448" i="1" l="1"/>
  <c r="AI448" i="1" s="1"/>
  <c r="AK448" i="1"/>
  <c r="AE448" i="1" s="1"/>
  <c r="AL448" i="1"/>
  <c r="AG448" i="1" s="1"/>
  <c r="AD448" i="1"/>
  <c r="AH448" i="1"/>
  <c r="AF448" i="1"/>
  <c r="AB448" i="1" l="1"/>
  <c r="AC448" i="1"/>
  <c r="AA449" i="1" s="1"/>
  <c r="X449" i="1" l="1"/>
  <c r="Z449" i="1"/>
  <c r="Y449" i="1"/>
  <c r="AM449" i="1" l="1"/>
  <c r="AK449" i="1"/>
  <c r="AD449" i="1" s="1"/>
  <c r="AL449" i="1"/>
  <c r="AG449" i="1" l="1"/>
  <c r="AF449" i="1"/>
  <c r="AI449" i="1"/>
  <c r="AH449" i="1"/>
  <c r="AE449" i="1"/>
  <c r="AC449" i="1" s="1"/>
  <c r="AA450" i="1" s="1"/>
  <c r="AB449" i="1" l="1"/>
  <c r="Z450" i="1" s="1"/>
  <c r="Y450" i="1"/>
  <c r="X450" i="1" l="1"/>
  <c r="AK450" i="1" s="1"/>
  <c r="AE450" i="1" s="1"/>
  <c r="AM450" i="1"/>
  <c r="AI450" i="1" s="1"/>
  <c r="AH450" i="1"/>
  <c r="AL450" i="1"/>
  <c r="AG450" i="1" s="1"/>
  <c r="AC450" i="1" l="1"/>
  <c r="AA451" i="1" s="1"/>
  <c r="AD450" i="1"/>
  <c r="AF450" i="1"/>
  <c r="AB450" i="1" s="1"/>
  <c r="Z451" i="1" s="1"/>
  <c r="X451" i="1" l="1"/>
  <c r="Y451" i="1"/>
  <c r="AL451" i="1" l="1"/>
  <c r="AG451" i="1" s="1"/>
  <c r="AM451" i="1"/>
  <c r="AI451" i="1" s="1"/>
  <c r="AK451" i="1"/>
  <c r="AE451" i="1" s="1"/>
  <c r="AF451" i="1"/>
  <c r="AC451" i="1" l="1"/>
  <c r="Y452" i="1" s="1"/>
  <c r="AD451" i="1"/>
  <c r="AH451" i="1"/>
  <c r="AB451" i="1" s="1"/>
  <c r="Z452" i="1" s="1"/>
  <c r="AA452" i="1" l="1"/>
  <c r="X452" i="1"/>
  <c r="AM452" i="1" l="1"/>
  <c r="AI452" i="1" s="1"/>
  <c r="AK452" i="1"/>
  <c r="AE452" i="1" s="1"/>
  <c r="AL452" i="1"/>
  <c r="AG452" i="1" s="1"/>
  <c r="AH452" i="1" l="1"/>
  <c r="AC452" i="1"/>
  <c r="AA453" i="1" s="1"/>
  <c r="Y453" i="1"/>
  <c r="AD452" i="1"/>
  <c r="AF452" i="1"/>
  <c r="AB452" i="1" l="1"/>
  <c r="Z453" i="1" s="1"/>
  <c r="X453" i="1" l="1"/>
  <c r="AL453" i="1" l="1"/>
  <c r="AG453" i="1" s="1"/>
  <c r="AM453" i="1"/>
  <c r="AI453" i="1" s="1"/>
  <c r="AK453" i="1"/>
  <c r="AE453" i="1" s="1"/>
  <c r="AC453" i="1" s="1"/>
  <c r="AA454" i="1" s="1"/>
  <c r="AH453" i="1" l="1"/>
  <c r="AD453" i="1"/>
  <c r="Y454" i="1"/>
  <c r="AF453" i="1"/>
  <c r="AB453" i="1" l="1"/>
  <c r="Z454" i="1" s="1"/>
  <c r="X454" i="1" l="1"/>
  <c r="AK454" i="1" l="1"/>
  <c r="AE454" i="1" s="1"/>
  <c r="AM454" i="1"/>
  <c r="AI454" i="1" s="1"/>
  <c r="AL454" i="1"/>
  <c r="AG454" i="1" s="1"/>
  <c r="AC454" i="1" s="1"/>
  <c r="AA455" i="1" s="1"/>
  <c r="AH454" i="1"/>
  <c r="AD454" i="1"/>
  <c r="AF454" i="1"/>
  <c r="AB454" i="1" l="1"/>
  <c r="Z455" i="1" s="1"/>
  <c r="Y455" i="1"/>
  <c r="X455" i="1" l="1"/>
  <c r="AL455" i="1" l="1"/>
  <c r="AG455" i="1" s="1"/>
  <c r="AK455" i="1"/>
  <c r="AE455" i="1" s="1"/>
  <c r="AM455" i="1"/>
  <c r="AI455" i="1" s="1"/>
  <c r="AD455" i="1"/>
  <c r="AH455" i="1"/>
  <c r="AF455" i="1"/>
  <c r="AB455" i="1" l="1"/>
  <c r="Z456" i="1" s="1"/>
  <c r="AC455" i="1"/>
  <c r="AA456" i="1" s="1"/>
  <c r="Y456" i="1" l="1"/>
  <c r="X456" i="1"/>
  <c r="AM456" i="1" l="1"/>
  <c r="AH456" i="1" s="1"/>
  <c r="AK456" i="1"/>
  <c r="AE456" i="1" s="1"/>
  <c r="AL456" i="1"/>
  <c r="AG456" i="1" s="1"/>
  <c r="AD456" i="1"/>
  <c r="AF456" i="1"/>
  <c r="AB456" i="1" l="1"/>
  <c r="Z457" i="1" s="1"/>
  <c r="AI456" i="1"/>
  <c r="AC456" i="1" s="1"/>
  <c r="AA457" i="1" s="1"/>
  <c r="Y457" i="1" l="1"/>
  <c r="X457" i="1"/>
  <c r="AK457" i="1" l="1"/>
  <c r="AD457" i="1" s="1"/>
  <c r="AM457" i="1"/>
  <c r="AH457" i="1" s="1"/>
  <c r="AL457" i="1"/>
  <c r="AF457" i="1" s="1"/>
  <c r="AI457" i="1"/>
  <c r="AG457" i="1" l="1"/>
  <c r="AB457" i="1"/>
  <c r="Z458" i="1" s="1"/>
  <c r="AE457" i="1"/>
  <c r="AC457" i="1" s="1"/>
  <c r="AA458" i="1" s="1"/>
  <c r="Y458" i="1" l="1"/>
  <c r="X458" i="1"/>
  <c r="AM458" i="1" l="1"/>
  <c r="AH458" i="1" s="1"/>
  <c r="AK458" i="1"/>
  <c r="AE458" i="1" s="1"/>
  <c r="AL458" i="1"/>
  <c r="AF458" i="1" s="1"/>
  <c r="AD458" i="1"/>
  <c r="AB458" i="1" s="1"/>
  <c r="Z459" i="1" s="1"/>
  <c r="AG458" i="1"/>
  <c r="AI458" i="1"/>
  <c r="X459" i="1" l="1"/>
  <c r="AC458" i="1"/>
  <c r="AA459" i="1" s="1"/>
  <c r="Y459" i="1"/>
  <c r="AM459" i="1" s="1"/>
  <c r="AH459" i="1" s="1"/>
  <c r="AK459" i="1"/>
  <c r="AD459" i="1" s="1"/>
  <c r="AL459" i="1"/>
  <c r="AF459" i="1" s="1"/>
  <c r="AB459" i="1" l="1"/>
  <c r="X460" i="1" s="1"/>
  <c r="Z460" i="1"/>
  <c r="AG459" i="1"/>
  <c r="AI459" i="1"/>
  <c r="AE459" i="1"/>
  <c r="AC459" i="1" l="1"/>
  <c r="AA460" i="1" s="1"/>
  <c r="Y460" i="1" l="1"/>
  <c r="AL460" i="1" l="1"/>
  <c r="AK460" i="1"/>
  <c r="AM460" i="1"/>
  <c r="AH460" i="1" s="1"/>
  <c r="AG460" i="1" l="1"/>
  <c r="AF460" i="1"/>
  <c r="AE460" i="1"/>
  <c r="AD460" i="1"/>
  <c r="AB460" i="1" s="1"/>
  <c r="Z461" i="1" s="1"/>
  <c r="AI460" i="1"/>
  <c r="AC460" i="1" l="1"/>
  <c r="AA461" i="1" s="1"/>
  <c r="X461" i="1"/>
  <c r="Y461" i="1"/>
  <c r="AK461" i="1" l="1"/>
  <c r="AD461" i="1" s="1"/>
  <c r="AL461" i="1"/>
  <c r="AG461" i="1" s="1"/>
  <c r="AM461" i="1"/>
  <c r="AI461" i="1" s="1"/>
  <c r="AF461" i="1" l="1"/>
  <c r="AE461" i="1"/>
  <c r="AC461" i="1" s="1"/>
  <c r="AA462" i="1" s="1"/>
  <c r="AH461" i="1"/>
  <c r="AB461" i="1" l="1"/>
  <c r="Z462" i="1" s="1"/>
  <c r="X462" i="1"/>
  <c r="Y462" i="1"/>
  <c r="AK462" i="1" l="1"/>
  <c r="AD462" i="1" s="1"/>
  <c r="AL462" i="1"/>
  <c r="AG462" i="1" s="1"/>
  <c r="AM462" i="1"/>
  <c r="AI462" i="1" s="1"/>
  <c r="AE462" i="1"/>
  <c r="AC462" i="1" s="1"/>
  <c r="AA463" i="1" s="1"/>
  <c r="Y463" i="1" l="1"/>
  <c r="AF462" i="1"/>
  <c r="AH462" i="1"/>
  <c r="AB462" i="1" l="1"/>
  <c r="Z463" i="1" s="1"/>
  <c r="X463" i="1" l="1"/>
  <c r="AK463" i="1"/>
  <c r="AE463" i="1" s="1"/>
  <c r="AM463" i="1"/>
  <c r="AI463" i="1" s="1"/>
  <c r="AH463" i="1"/>
  <c r="AD463" i="1"/>
  <c r="AL463" i="1"/>
  <c r="AG463" i="1" s="1"/>
  <c r="AC463" i="1" l="1"/>
  <c r="AA464" i="1" s="1"/>
  <c r="AF463" i="1"/>
  <c r="AB463" i="1" s="1"/>
  <c r="Z464" i="1" s="1"/>
  <c r="X464" i="1" l="1"/>
  <c r="Y464" i="1"/>
  <c r="AK464" i="1" l="1"/>
  <c r="AE464" i="1" s="1"/>
  <c r="AL464" i="1"/>
  <c r="AG464" i="1" s="1"/>
  <c r="AM464" i="1"/>
  <c r="AH464" i="1" s="1"/>
  <c r="AF464" i="1" l="1"/>
  <c r="AI464" i="1"/>
  <c r="AD464" i="1"/>
  <c r="AB464" i="1" s="1"/>
  <c r="Z465" i="1" s="1"/>
  <c r="AC464" i="1"/>
  <c r="AA465" i="1" s="1"/>
  <c r="Y465" i="1" l="1"/>
  <c r="X465" i="1"/>
  <c r="AK465" i="1" l="1"/>
  <c r="AE465" i="1" s="1"/>
  <c r="AL465" i="1"/>
  <c r="AG465" i="1" s="1"/>
  <c r="AM465" i="1"/>
  <c r="AI465" i="1" s="1"/>
  <c r="AH465" i="1"/>
  <c r="AF465" i="1"/>
  <c r="AD465" i="1" l="1"/>
  <c r="AB465" i="1"/>
  <c r="Z466" i="1" s="1"/>
  <c r="AC465" i="1"/>
  <c r="AA466" i="1" s="1"/>
  <c r="X466" i="1" l="1"/>
  <c r="Y466" i="1"/>
  <c r="AL466" i="1" l="1"/>
  <c r="AG466" i="1" s="1"/>
  <c r="AF466" i="1"/>
  <c r="AK466" i="1"/>
  <c r="AD466" i="1" s="1"/>
  <c r="AM466" i="1"/>
  <c r="AH466" i="1" s="1"/>
  <c r="AE466" i="1"/>
  <c r="AI466" i="1" l="1"/>
  <c r="AC466" i="1" s="1"/>
  <c r="AA467" i="1" s="1"/>
  <c r="AB466" i="1"/>
  <c r="Z467" i="1" s="1"/>
  <c r="X467" i="1"/>
  <c r="Y467" i="1" l="1"/>
  <c r="AM467" i="1"/>
  <c r="AH467" i="1" s="1"/>
  <c r="AK467" i="1"/>
  <c r="AE467" i="1" s="1"/>
  <c r="AL467" i="1"/>
  <c r="AF467" i="1" s="1"/>
  <c r="AD467" i="1"/>
  <c r="AG467" i="1" l="1"/>
  <c r="AI467" i="1"/>
  <c r="AC467" i="1" s="1"/>
  <c r="AA468" i="1" s="1"/>
  <c r="AB467" i="1"/>
  <c r="Z468" i="1" s="1"/>
  <c r="Y468" i="1" l="1"/>
  <c r="X468" i="1"/>
  <c r="AM468" i="1" l="1"/>
  <c r="AH468" i="1" s="1"/>
  <c r="AK468" i="1"/>
  <c r="AE468" i="1" s="1"/>
  <c r="AL468" i="1"/>
  <c r="AG468" i="1" s="1"/>
  <c r="AD468" i="1"/>
  <c r="AF468" i="1" l="1"/>
  <c r="AB468" i="1" s="1"/>
  <c r="Z469" i="1" s="1"/>
  <c r="AI468" i="1"/>
  <c r="AC468" i="1" s="1"/>
  <c r="AA469" i="1" s="1"/>
  <c r="X469" i="1" l="1"/>
  <c r="Y469" i="1"/>
  <c r="AL469" i="1" l="1"/>
  <c r="AG469" i="1" s="1"/>
  <c r="AK469" i="1"/>
  <c r="AM469" i="1"/>
  <c r="AI469" i="1" s="1"/>
  <c r="AD469" i="1"/>
  <c r="AE469" i="1"/>
  <c r="AH469" i="1" l="1"/>
  <c r="AF469" i="1"/>
  <c r="AB469" i="1" s="1"/>
  <c r="Z470" i="1" s="1"/>
  <c r="AC469" i="1"/>
  <c r="AA470" i="1" s="1"/>
  <c r="X470" i="1" l="1"/>
  <c r="Y470" i="1"/>
  <c r="AK470" i="1" l="1"/>
  <c r="AD470" i="1" s="1"/>
  <c r="AL470" i="1"/>
  <c r="AG470" i="1" s="1"/>
  <c r="AF470" i="1"/>
  <c r="AM470" i="1"/>
  <c r="AI470" i="1" s="1"/>
  <c r="AH470" i="1" l="1"/>
  <c r="AB470" i="1"/>
  <c r="Z471" i="1" s="1"/>
  <c r="AE470" i="1"/>
  <c r="AC470" i="1" s="1"/>
  <c r="AA471" i="1" s="1"/>
  <c r="Y471" i="1" l="1"/>
  <c r="X471" i="1"/>
  <c r="AL471" i="1" l="1"/>
  <c r="AG471" i="1" s="1"/>
  <c r="AK471" i="1"/>
  <c r="AE471" i="1" s="1"/>
  <c r="AM471" i="1"/>
  <c r="AF471" i="1"/>
  <c r="AD471" i="1"/>
  <c r="AH471" i="1"/>
  <c r="AI471" i="1"/>
  <c r="AC471" i="1" s="1"/>
  <c r="AA472" i="1" s="1"/>
  <c r="AB471" i="1" l="1"/>
  <c r="Z472" i="1" s="1"/>
  <c r="X472" i="1"/>
  <c r="Y472" i="1"/>
  <c r="AM472" i="1" l="1"/>
  <c r="AI472" i="1" s="1"/>
  <c r="AH472" i="1"/>
  <c r="AK472" i="1"/>
  <c r="AL472" i="1"/>
  <c r="AG472" i="1" s="1"/>
  <c r="AE472" i="1" l="1"/>
  <c r="AC472" i="1" s="1"/>
  <c r="AA473" i="1" s="1"/>
  <c r="AD472" i="1"/>
  <c r="AF472" i="1"/>
  <c r="AB472" i="1" l="1"/>
  <c r="Z473" i="1" s="1"/>
  <c r="Y473" i="1"/>
  <c r="X473" i="1" l="1"/>
  <c r="AL473" i="1" l="1"/>
  <c r="AG473" i="1" s="1"/>
  <c r="AK473" i="1"/>
  <c r="AE473" i="1" s="1"/>
  <c r="AD473" i="1"/>
  <c r="AM473" i="1"/>
  <c r="AI473" i="1" s="1"/>
  <c r="AF473" i="1"/>
  <c r="AC473" i="1" l="1"/>
  <c r="AA474" i="1" s="1"/>
  <c r="AH473" i="1"/>
  <c r="AB473" i="1" s="1"/>
  <c r="Z474" i="1" s="1"/>
  <c r="X474" i="1" l="1"/>
  <c r="Y474" i="1"/>
  <c r="AM474" i="1" l="1"/>
  <c r="AI474" i="1" s="1"/>
  <c r="AL474" i="1"/>
  <c r="AG474" i="1" s="1"/>
  <c r="AK474" i="1"/>
  <c r="AE474" i="1" s="1"/>
  <c r="AC474" i="1" s="1"/>
  <c r="AA475" i="1" s="1"/>
  <c r="AF474" i="1"/>
  <c r="AH474" i="1" l="1"/>
  <c r="Y475" i="1"/>
  <c r="AD474" i="1"/>
  <c r="AB474" i="1" l="1"/>
  <c r="Z475" i="1" s="1"/>
  <c r="X475" i="1"/>
  <c r="AM475" i="1" l="1"/>
  <c r="AI475" i="1" s="1"/>
  <c r="AK475" i="1"/>
  <c r="AE475" i="1" s="1"/>
  <c r="AL475" i="1"/>
  <c r="AG475" i="1" s="1"/>
  <c r="AH475" i="1"/>
  <c r="AC475" i="1" l="1"/>
  <c r="AA476" i="1" s="1"/>
  <c r="AD475" i="1"/>
  <c r="AF475" i="1"/>
  <c r="AB475" i="1" l="1"/>
  <c r="Z476" i="1" s="1"/>
  <c r="Y476" i="1"/>
  <c r="X476" i="1" l="1"/>
  <c r="AL476" i="1"/>
  <c r="AG476" i="1" s="1"/>
  <c r="AK476" i="1"/>
  <c r="AE476" i="1" s="1"/>
  <c r="AD476" i="1"/>
  <c r="AM476" i="1"/>
  <c r="AI476" i="1" s="1"/>
  <c r="AF476" i="1"/>
  <c r="AC476" i="1" l="1"/>
  <c r="AA477" i="1" s="1"/>
  <c r="AH476" i="1"/>
  <c r="AB476" i="1" s="1"/>
  <c r="Z477" i="1" s="1"/>
  <c r="X477" i="1" l="1"/>
  <c r="Y477" i="1"/>
  <c r="AK477" i="1" l="1"/>
  <c r="AE477" i="1" s="1"/>
  <c r="AM477" i="1"/>
  <c r="AI477" i="1" s="1"/>
  <c r="AL477" i="1"/>
  <c r="AG477" i="1" s="1"/>
  <c r="AD477" i="1" l="1"/>
  <c r="AF477" i="1"/>
  <c r="AH477" i="1"/>
  <c r="AB477" i="1" s="1"/>
  <c r="Z478" i="1" s="1"/>
  <c r="AC477" i="1"/>
  <c r="AA478" i="1" s="1"/>
  <c r="X478" i="1" l="1"/>
  <c r="Y478" i="1"/>
  <c r="AL478" i="1" l="1"/>
  <c r="AG478" i="1" s="1"/>
  <c r="AM478" i="1"/>
  <c r="AI478" i="1" s="1"/>
  <c r="AK478" i="1"/>
  <c r="AD478" i="1" s="1"/>
  <c r="AH478" i="1"/>
  <c r="AE478" i="1"/>
  <c r="AF478" i="1" l="1"/>
  <c r="AC478" i="1"/>
  <c r="AA479" i="1" s="1"/>
  <c r="AB478" i="1"/>
  <c r="Z479" i="1" s="1"/>
  <c r="Y479" i="1"/>
  <c r="X479" i="1"/>
  <c r="AL479" i="1" l="1"/>
  <c r="AG479" i="1" s="1"/>
  <c r="AM479" i="1"/>
  <c r="AI479" i="1" s="1"/>
  <c r="AF479" i="1"/>
  <c r="AK479" i="1"/>
  <c r="AE479" i="1" s="1"/>
  <c r="AC479" i="1" s="1"/>
  <c r="Y480" i="1" l="1"/>
  <c r="AA480" i="1"/>
  <c r="AH479" i="1"/>
  <c r="AD479" i="1"/>
  <c r="AB479" i="1" s="1"/>
  <c r="Z480" i="1" s="1"/>
  <c r="X480" i="1" l="1"/>
  <c r="AM480" i="1" l="1"/>
  <c r="AI480" i="1" s="1"/>
  <c r="AK480" i="1"/>
  <c r="AH480" i="1"/>
  <c r="AL480" i="1"/>
  <c r="AF480" i="1" l="1"/>
  <c r="AG480" i="1"/>
  <c r="AD480" i="1"/>
  <c r="AE480" i="1"/>
  <c r="AC480" i="1" s="1"/>
  <c r="AA481" i="1" s="1"/>
  <c r="AB480" i="1" l="1"/>
  <c r="Z481" i="1" s="1"/>
  <c r="Y481" i="1"/>
  <c r="X481" i="1"/>
  <c r="AL481" i="1" l="1"/>
  <c r="AK481" i="1"/>
  <c r="AM481" i="1"/>
  <c r="AI481" i="1" s="1"/>
  <c r="AH481" i="1" l="1"/>
  <c r="AD481" i="1"/>
  <c r="AE481" i="1"/>
  <c r="AG481" i="1"/>
  <c r="AF481" i="1"/>
  <c r="AC481" i="1" l="1"/>
  <c r="AA482" i="1" s="1"/>
  <c r="AB481" i="1"/>
  <c r="Z482" i="1" s="1"/>
  <c r="Y482" i="1"/>
  <c r="X482" i="1" l="1"/>
  <c r="AM482" i="1" l="1"/>
  <c r="AI482" i="1" s="1"/>
  <c r="AL482" i="1"/>
  <c r="AG482" i="1" s="1"/>
  <c r="AK482" i="1"/>
  <c r="AE482" i="1" s="1"/>
  <c r="AH482" i="1"/>
  <c r="AF482" i="1"/>
  <c r="AC482" i="1" l="1"/>
  <c r="AA483" i="1" s="1"/>
  <c r="Y483" i="1"/>
  <c r="AD482" i="1"/>
  <c r="AB482" i="1" s="1"/>
  <c r="Z483" i="1" s="1"/>
  <c r="X483" i="1" l="1"/>
  <c r="AM483" i="1" l="1"/>
  <c r="AI483" i="1" s="1"/>
  <c r="AK483" i="1"/>
  <c r="AE483" i="1" s="1"/>
  <c r="AL483" i="1"/>
  <c r="AG483" i="1" s="1"/>
  <c r="AD483" i="1"/>
  <c r="AF483" i="1"/>
  <c r="AH483" i="1"/>
  <c r="AB483" i="1" l="1"/>
  <c r="Z484" i="1" s="1"/>
  <c r="AC483" i="1"/>
  <c r="AA484" i="1" s="1"/>
  <c r="Y484" i="1" l="1"/>
  <c r="X484" i="1"/>
  <c r="AK484" i="1" l="1"/>
  <c r="AE484" i="1" s="1"/>
  <c r="AL484" i="1"/>
  <c r="AF484" i="1" s="1"/>
  <c r="AM484" i="1"/>
  <c r="AI484" i="1" s="1"/>
  <c r="AD484" i="1" l="1"/>
  <c r="AH484" i="1"/>
  <c r="AB484" i="1" s="1"/>
  <c r="Z485" i="1" s="1"/>
  <c r="AG484" i="1"/>
  <c r="AC484" i="1" s="1"/>
  <c r="AA485" i="1" s="1"/>
  <c r="X485" i="1" l="1"/>
  <c r="Y485" i="1"/>
  <c r="AM485" i="1" l="1"/>
  <c r="AI485" i="1" s="1"/>
  <c r="AH485" i="1"/>
  <c r="AL485" i="1"/>
  <c r="AG485" i="1" s="1"/>
  <c r="AK485" i="1"/>
  <c r="AE485" i="1" s="1"/>
  <c r="AC485" i="1" s="1"/>
  <c r="AA486" i="1" s="1"/>
  <c r="Y486" i="1" l="1"/>
  <c r="AD485" i="1"/>
  <c r="AF485" i="1"/>
  <c r="AB485" i="1" l="1"/>
  <c r="Z486" i="1" s="1"/>
  <c r="X486" i="1"/>
  <c r="AM486" i="1" s="1"/>
  <c r="AI486" i="1" s="1"/>
  <c r="AH486" i="1" l="1"/>
  <c r="AK486" i="1"/>
  <c r="AE486" i="1" s="1"/>
  <c r="AL486" i="1"/>
  <c r="AG486" i="1" s="1"/>
  <c r="AD486" i="1"/>
  <c r="AF486" i="1"/>
  <c r="AC486" i="1" l="1"/>
  <c r="AA487" i="1" s="1"/>
  <c r="Y487" i="1"/>
  <c r="AB486" i="1"/>
  <c r="Z487" i="1" s="1"/>
  <c r="X487" i="1" l="1"/>
  <c r="AL487" i="1" l="1"/>
  <c r="AG487" i="1" s="1"/>
  <c r="AM487" i="1"/>
  <c r="AI487" i="1" s="1"/>
  <c r="AK487" i="1"/>
  <c r="AE487" i="1" s="1"/>
  <c r="AC487" i="1" l="1"/>
  <c r="AA488" i="1" s="1"/>
  <c r="Y488" i="1"/>
  <c r="AD487" i="1"/>
  <c r="AH487" i="1"/>
  <c r="AF487" i="1"/>
  <c r="AB487" i="1" l="1"/>
  <c r="Z488" i="1" s="1"/>
  <c r="X488" i="1" l="1"/>
  <c r="AM488" i="1" l="1"/>
  <c r="AI488" i="1" s="1"/>
  <c r="AH488" i="1"/>
  <c r="AK488" i="1"/>
  <c r="AE488" i="1" s="1"/>
  <c r="AL488" i="1"/>
  <c r="AG488" i="1" s="1"/>
  <c r="AF488" i="1" l="1"/>
  <c r="AC488" i="1"/>
  <c r="AA489" i="1" s="1"/>
  <c r="AD488" i="1"/>
  <c r="AB488" i="1" s="1"/>
  <c r="Z489" i="1" s="1"/>
  <c r="Y489" i="1"/>
  <c r="X489" i="1" l="1"/>
  <c r="AM489" i="1" l="1"/>
  <c r="AI489" i="1" s="1"/>
  <c r="AK489" i="1"/>
  <c r="AE489" i="1" s="1"/>
  <c r="AL489" i="1"/>
  <c r="AG489" i="1" s="1"/>
  <c r="AD489" i="1"/>
  <c r="AH489" i="1"/>
  <c r="AF489" i="1" l="1"/>
  <c r="AB489" i="1"/>
  <c r="Z490" i="1" s="1"/>
  <c r="AC489" i="1"/>
  <c r="AA490" i="1" s="1"/>
  <c r="Y490" i="1" l="1"/>
  <c r="X490" i="1"/>
  <c r="AM490" i="1" l="1"/>
  <c r="AI490" i="1" s="1"/>
  <c r="AK490" i="1"/>
  <c r="AE490" i="1" s="1"/>
  <c r="AL490" i="1"/>
  <c r="AG490" i="1" s="1"/>
  <c r="AH490" i="1"/>
  <c r="AF490" i="1"/>
  <c r="AD490" i="1" l="1"/>
  <c r="AB490" i="1" s="1"/>
  <c r="AC490" i="1"/>
  <c r="AA491" i="1" s="1"/>
  <c r="Y491" i="1"/>
  <c r="Z491" i="1" l="1"/>
  <c r="X491" i="1"/>
  <c r="AL491" i="1" s="1"/>
  <c r="AG491" i="1" l="1"/>
  <c r="AF491" i="1"/>
  <c r="AK491" i="1"/>
  <c r="AE491" i="1" s="1"/>
  <c r="AM491" i="1"/>
  <c r="AI491" i="1" s="1"/>
  <c r="AC491" i="1" s="1"/>
  <c r="AA492" i="1" s="1"/>
  <c r="AD491" i="1" l="1"/>
  <c r="AH491" i="1"/>
  <c r="Y492" i="1"/>
  <c r="AB491" i="1" l="1"/>
  <c r="Z492" i="1" l="1"/>
  <c r="X492" i="1"/>
  <c r="AL492" i="1" l="1"/>
  <c r="AM492" i="1"/>
  <c r="AK492" i="1"/>
  <c r="AE492" i="1" l="1"/>
  <c r="AD492" i="1"/>
  <c r="AI492" i="1"/>
  <c r="AH492" i="1"/>
  <c r="AF492" i="1"/>
  <c r="AG492" i="1"/>
  <c r="AB492" i="1" l="1"/>
  <c r="AC492" i="1"/>
  <c r="AA493" i="1" l="1"/>
  <c r="Y493" i="1"/>
  <c r="Z493" i="1"/>
  <c r="X493" i="1"/>
  <c r="AK493" i="1" l="1"/>
  <c r="AD493" i="1" s="1"/>
  <c r="AM493" i="1"/>
  <c r="AL493" i="1"/>
  <c r="AF493" i="1" s="1"/>
  <c r="AG493" i="1"/>
  <c r="AE493" i="1"/>
  <c r="AI493" i="1" l="1"/>
  <c r="AC493" i="1" s="1"/>
  <c r="AH493" i="1"/>
  <c r="AB493" i="1" s="1"/>
  <c r="Z494" i="1" l="1"/>
  <c r="X494" i="1"/>
  <c r="AA494" i="1"/>
  <c r="Y494" i="1"/>
  <c r="AL494" i="1" l="1"/>
  <c r="AG494" i="1" s="1"/>
  <c r="AM494" i="1"/>
  <c r="AI494" i="1" s="1"/>
  <c r="AF494" i="1"/>
  <c r="AK494" i="1"/>
  <c r="AE494" i="1" s="1"/>
  <c r="AD494" i="1"/>
  <c r="AH494" i="1" l="1"/>
  <c r="AC494" i="1"/>
  <c r="AB494" i="1"/>
  <c r="Z495" i="1" l="1"/>
  <c r="X495" i="1"/>
  <c r="AA495" i="1"/>
  <c r="Y495" i="1"/>
  <c r="AL495" i="1" l="1"/>
  <c r="AG495" i="1" s="1"/>
  <c r="AM495" i="1"/>
  <c r="AI495" i="1" s="1"/>
  <c r="AF495" i="1"/>
  <c r="AK495" i="1"/>
  <c r="AD495" i="1" l="1"/>
  <c r="AB495" i="1" s="1"/>
  <c r="AE495" i="1"/>
  <c r="AC495" i="1" s="1"/>
  <c r="AH495" i="1"/>
  <c r="AA496" i="1" l="1"/>
  <c r="Y496" i="1"/>
  <c r="X496" i="1"/>
  <c r="Z496" i="1"/>
  <c r="AL496" i="1" l="1"/>
  <c r="AK496" i="1"/>
  <c r="AE496" i="1" s="1"/>
  <c r="AM496" i="1"/>
  <c r="AD496" i="1"/>
  <c r="AH496" i="1" l="1"/>
  <c r="AI496" i="1"/>
  <c r="AF496" i="1"/>
  <c r="AB496" i="1" s="1"/>
  <c r="AG496" i="1"/>
  <c r="AC496" i="1" s="1"/>
  <c r="Y497" i="1" l="1"/>
  <c r="AA497" i="1"/>
  <c r="Z497" i="1"/>
  <c r="X497" i="1"/>
  <c r="AM497" i="1" l="1"/>
  <c r="AK497" i="1"/>
  <c r="AL497" i="1"/>
  <c r="AG497" i="1" s="1"/>
  <c r="AF497" i="1"/>
  <c r="AE497" i="1" l="1"/>
  <c r="AC497" i="1" s="1"/>
  <c r="AD497" i="1"/>
  <c r="AI497" i="1"/>
  <c r="AH497" i="1"/>
  <c r="AA498" i="1" l="1"/>
  <c r="Y498" i="1"/>
  <c r="AB497" i="1"/>
  <c r="Z498" i="1" l="1"/>
  <c r="X498" i="1"/>
  <c r="AK498" i="1" l="1"/>
  <c r="AE498" i="1" s="1"/>
  <c r="AC498" i="1" s="1"/>
  <c r="AL498" i="1"/>
  <c r="AG498" i="1" s="1"/>
  <c r="AM498" i="1"/>
  <c r="AI498" i="1" s="1"/>
  <c r="AD498" i="1"/>
  <c r="AH498" i="1"/>
  <c r="AA499" i="1"/>
  <c r="Y499" i="1"/>
  <c r="AB498" i="1" l="1"/>
  <c r="AF498" i="1"/>
  <c r="Z499" i="1" l="1"/>
  <c r="X499" i="1"/>
  <c r="AM499" i="1" l="1"/>
  <c r="AL499" i="1"/>
  <c r="AK499" i="1"/>
  <c r="AD499" i="1" l="1"/>
  <c r="AE499" i="1"/>
  <c r="AF499" i="1"/>
  <c r="AG499" i="1"/>
  <c r="AH499" i="1"/>
  <c r="AI499" i="1"/>
  <c r="AC499" i="1" l="1"/>
  <c r="AB499" i="1"/>
  <c r="Z500" i="1" l="1"/>
  <c r="X500" i="1"/>
  <c r="AA500" i="1"/>
  <c r="Y500" i="1"/>
  <c r="AL500" i="1" l="1"/>
  <c r="AG500" i="1" s="1"/>
  <c r="AK500" i="1"/>
  <c r="AE500" i="1" s="1"/>
  <c r="AF500" i="1"/>
  <c r="AD500" i="1"/>
  <c r="AM500" i="1"/>
  <c r="AI500" i="1" s="1"/>
  <c r="AC500" i="1" l="1"/>
  <c r="AH500" i="1"/>
  <c r="AB500" i="1" s="1"/>
  <c r="Z501" i="1" l="1"/>
  <c r="X501" i="1"/>
  <c r="AA501" i="1"/>
  <c r="Y501" i="1"/>
  <c r="AL501" i="1" l="1"/>
  <c r="AG501" i="1" s="1"/>
  <c r="AM501" i="1"/>
  <c r="AF501" i="1"/>
  <c r="AK501" i="1"/>
  <c r="AE501" i="1" l="1"/>
  <c r="AD501" i="1"/>
  <c r="AB501" i="1" s="1"/>
  <c r="AI501" i="1"/>
  <c r="AH501" i="1"/>
  <c r="Z502" i="1" l="1"/>
  <c r="X502" i="1"/>
  <c r="AC501" i="1"/>
  <c r="Y502" i="1" l="1"/>
  <c r="AA502" i="1"/>
  <c r="AM502" i="1"/>
  <c r="AI502" i="1" s="1"/>
  <c r="AL502" i="1"/>
  <c r="AF502" i="1" s="1"/>
  <c r="AK502" i="1"/>
  <c r="AH502" i="1"/>
  <c r="AE502" i="1" l="1"/>
  <c r="AD502" i="1"/>
  <c r="AB502" i="1" s="1"/>
  <c r="AG502" i="1"/>
  <c r="AC502" i="1" s="1"/>
  <c r="Z503" i="1" l="1"/>
  <c r="X503" i="1"/>
  <c r="AA503" i="1"/>
  <c r="Y503" i="1"/>
  <c r="AK503" i="1" l="1"/>
  <c r="AM503" i="1"/>
  <c r="AI503" i="1" s="1"/>
  <c r="AL503" i="1"/>
  <c r="AG503" i="1" s="1"/>
  <c r="AF503" i="1"/>
  <c r="AH503" i="1"/>
  <c r="AE503" i="1" l="1"/>
  <c r="AC503" i="1" s="1"/>
  <c r="AD503" i="1"/>
  <c r="AB503" i="1" s="1"/>
  <c r="Z504" i="1" l="1"/>
  <c r="X504" i="1"/>
  <c r="AA504" i="1"/>
  <c r="Y504" i="1"/>
  <c r="AM504" i="1" l="1"/>
  <c r="AI504" i="1" s="1"/>
  <c r="AL504" i="1"/>
  <c r="AG504" i="1" s="1"/>
  <c r="AF504" i="1"/>
  <c r="AK504" i="1"/>
  <c r="AE504" i="1" s="1"/>
  <c r="AC504" i="1" s="1"/>
  <c r="AH504" i="1"/>
  <c r="AD504" i="1"/>
  <c r="AB504" i="1" s="1"/>
  <c r="Z505" i="1"/>
  <c r="X505" i="1"/>
  <c r="AA505" i="1" l="1"/>
  <c r="Y505" i="1"/>
  <c r="AK505" i="1"/>
  <c r="AL505" i="1"/>
  <c r="AM505" i="1"/>
  <c r="AG505" i="1" l="1"/>
  <c r="AF505" i="1"/>
  <c r="AI505" i="1"/>
  <c r="AH505" i="1"/>
  <c r="AD505" i="1"/>
  <c r="AB505" i="1" s="1"/>
  <c r="AE505" i="1"/>
  <c r="AC505" i="1" s="1"/>
  <c r="Z506" i="1" l="1"/>
  <c r="X506" i="1"/>
  <c r="AA506" i="1"/>
  <c r="Y506" i="1"/>
  <c r="AL506" i="1" l="1"/>
  <c r="AM506" i="1"/>
  <c r="AK506" i="1"/>
  <c r="AI506" i="1" l="1"/>
  <c r="AH506" i="1"/>
  <c r="AD506" i="1"/>
  <c r="AE506" i="1"/>
  <c r="AF506" i="1"/>
  <c r="AG506" i="1"/>
  <c r="AC506" i="1" l="1"/>
  <c r="AA507" i="1" s="1"/>
  <c r="Y507" i="1"/>
  <c r="AB506" i="1"/>
  <c r="Z507" i="1" l="1"/>
  <c r="X507" i="1"/>
  <c r="AL507" i="1" l="1"/>
  <c r="AK507" i="1"/>
  <c r="AM507" i="1"/>
  <c r="AD507" i="1" l="1"/>
  <c r="AE507" i="1"/>
  <c r="AH507" i="1"/>
  <c r="AI507" i="1"/>
  <c r="AG507" i="1"/>
  <c r="AF507" i="1"/>
  <c r="AB507" i="1" s="1"/>
  <c r="AC507" i="1" l="1"/>
  <c r="Z508" i="1"/>
  <c r="X508" i="1"/>
  <c r="AA508" i="1" l="1"/>
  <c r="Y508" i="1"/>
  <c r="AL508" i="1" l="1"/>
  <c r="AK508" i="1"/>
  <c r="AM508" i="1"/>
  <c r="AH508" i="1" s="1"/>
  <c r="AD508" i="1" l="1"/>
  <c r="AE508" i="1"/>
  <c r="AF508" i="1"/>
  <c r="AG508" i="1"/>
  <c r="AI508" i="1"/>
  <c r="AC508" i="1" l="1"/>
  <c r="AB508" i="1"/>
  <c r="Z509" i="1" l="1"/>
  <c r="X509" i="1"/>
  <c r="AA509" i="1"/>
  <c r="Y509" i="1"/>
  <c r="AL509" i="1" s="1"/>
  <c r="AG509" i="1" s="1"/>
  <c r="AK509" i="1" l="1"/>
  <c r="AM509" i="1"/>
  <c r="AF509" i="1"/>
  <c r="AI509" i="1" l="1"/>
  <c r="AH509" i="1"/>
  <c r="AD509" i="1"/>
  <c r="AE509" i="1"/>
  <c r="AB509" i="1" l="1"/>
  <c r="AC509" i="1"/>
  <c r="AA510" i="1" l="1"/>
  <c r="Y510" i="1"/>
  <c r="Z510" i="1"/>
  <c r="X510" i="1"/>
  <c r="AM510" i="1" l="1"/>
  <c r="AH510" i="1" s="1"/>
  <c r="AK510" i="1"/>
  <c r="AE510" i="1" s="1"/>
  <c r="AL510" i="1"/>
  <c r="AG510" i="1" s="1"/>
  <c r="AF510" i="1"/>
  <c r="AD510" i="1"/>
  <c r="AB510" i="1" l="1"/>
  <c r="Z511" i="1"/>
  <c r="X511" i="1"/>
  <c r="AI510" i="1"/>
  <c r="AC510" i="1" s="1"/>
  <c r="Y511" i="1" l="1"/>
  <c r="AK511" i="1" s="1"/>
  <c r="AD511" i="1" s="1"/>
  <c r="AA511" i="1"/>
  <c r="AL511" i="1"/>
  <c r="AG511" i="1" s="1"/>
  <c r="AM511" i="1" l="1"/>
  <c r="AH511" i="1" s="1"/>
  <c r="AF511" i="1"/>
  <c r="AB511" i="1" s="1"/>
  <c r="AI511" i="1"/>
  <c r="AE511" i="1"/>
  <c r="AC511" i="1" s="1"/>
  <c r="Y512" i="1" s="1"/>
  <c r="AA512" i="1" l="1"/>
  <c r="Z512" i="1"/>
  <c r="X512" i="1"/>
  <c r="AL512" i="1" l="1"/>
  <c r="AG512" i="1" s="1"/>
  <c r="AM512" i="1"/>
  <c r="AK512" i="1"/>
  <c r="AD512" i="1" l="1"/>
  <c r="AE512" i="1"/>
  <c r="AH512" i="1"/>
  <c r="AI512" i="1"/>
  <c r="AF512" i="1"/>
  <c r="AC512" i="1" l="1"/>
  <c r="AB512" i="1"/>
  <c r="Z513" i="1" l="1"/>
  <c r="X513" i="1"/>
  <c r="Y513" i="1"/>
  <c r="AA513" i="1"/>
  <c r="AM513" i="1" l="1"/>
  <c r="AH513" i="1" s="1"/>
  <c r="AK513" i="1"/>
  <c r="AD513" i="1" s="1"/>
  <c r="AL513" i="1"/>
  <c r="AG513" i="1" s="1"/>
  <c r="AF513" i="1" l="1"/>
  <c r="AB513" i="1" s="1"/>
  <c r="AI513" i="1"/>
  <c r="AE513" i="1"/>
  <c r="AC513" i="1" s="1"/>
  <c r="Y514" i="1" l="1"/>
  <c r="AA514" i="1"/>
  <c r="Z514" i="1"/>
  <c r="X514" i="1"/>
  <c r="AK514" i="1" l="1"/>
  <c r="AD514" i="1" s="1"/>
  <c r="AL514" i="1"/>
  <c r="AG514" i="1" s="1"/>
  <c r="AM514" i="1"/>
  <c r="AH514" i="1" s="1"/>
  <c r="AF514" i="1"/>
  <c r="AE514" i="1"/>
  <c r="AC514" i="1" s="1"/>
  <c r="AA515" i="1" s="1"/>
  <c r="AI514" i="1"/>
  <c r="Y515" i="1" l="1"/>
  <c r="AB514" i="1"/>
  <c r="Z515" i="1" l="1"/>
  <c r="X515" i="1"/>
  <c r="AM515" i="1" l="1"/>
  <c r="AL515" i="1"/>
  <c r="AK515" i="1"/>
  <c r="AD515" i="1" l="1"/>
  <c r="AE515" i="1"/>
  <c r="AG515" i="1"/>
  <c r="AF515" i="1"/>
  <c r="AH515" i="1"/>
  <c r="AI515" i="1"/>
  <c r="AC515" i="1" l="1"/>
  <c r="AB515" i="1"/>
  <c r="Z516" i="1" l="1"/>
  <c r="X516" i="1"/>
  <c r="AA516" i="1"/>
  <c r="Y516" i="1"/>
  <c r="AK516" i="1" l="1"/>
  <c r="AE516" i="1"/>
  <c r="AM516" i="1"/>
  <c r="AL516" i="1"/>
  <c r="AD516" i="1"/>
  <c r="AI516" i="1" l="1"/>
  <c r="AH516" i="1"/>
  <c r="AG516" i="1"/>
  <c r="AC516" i="1" s="1"/>
  <c r="AF516" i="1"/>
  <c r="AB516" i="1" s="1"/>
  <c r="AA517" i="1" l="1"/>
  <c r="Y517" i="1"/>
  <c r="Z517" i="1"/>
  <c r="X517" i="1"/>
  <c r="AK517" i="1" l="1"/>
  <c r="AE517" i="1" s="1"/>
  <c r="AL517" i="1"/>
  <c r="AG517" i="1" s="1"/>
  <c r="AM517" i="1"/>
  <c r="AH517" i="1" s="1"/>
  <c r="AD517" i="1"/>
  <c r="AF517" i="1"/>
  <c r="AB517" i="1" l="1"/>
  <c r="AI517" i="1"/>
  <c r="AC517" i="1" s="1"/>
  <c r="AA518" i="1" l="1"/>
  <c r="Y518" i="1"/>
  <c r="Z518" i="1"/>
  <c r="X518" i="1"/>
  <c r="AK518" i="1" l="1"/>
  <c r="AE518" i="1" s="1"/>
  <c r="AL518" i="1"/>
  <c r="AM518" i="1"/>
  <c r="AH518" i="1" s="1"/>
  <c r="AD518" i="1" l="1"/>
  <c r="AG518" i="1"/>
  <c r="AF518" i="1"/>
  <c r="AI518" i="1"/>
  <c r="AC518" i="1" s="1"/>
  <c r="AB518" i="1" l="1"/>
  <c r="Z519" i="1" s="1"/>
  <c r="Y519" i="1"/>
  <c r="AA519" i="1"/>
  <c r="X519" i="1" l="1"/>
  <c r="AK519" i="1"/>
  <c r="AE519" i="1" s="1"/>
  <c r="AD519" i="1"/>
  <c r="AM519" i="1"/>
  <c r="AI519" i="1" s="1"/>
  <c r="AL519" i="1"/>
  <c r="AG519" i="1" s="1"/>
  <c r="AH519" i="1"/>
  <c r="AF519" i="1"/>
  <c r="AB519" i="1" l="1"/>
  <c r="Z520" i="1" s="1"/>
  <c r="X520" i="1"/>
  <c r="AC519" i="1"/>
  <c r="Y520" i="1" l="1"/>
  <c r="AA520" i="1"/>
  <c r="AM520" i="1"/>
  <c r="AL520" i="1"/>
  <c r="AG520" i="1" s="1"/>
  <c r="AK520" i="1"/>
  <c r="AE520" i="1" s="1"/>
  <c r="AF520" i="1"/>
  <c r="AD520" i="1" l="1"/>
  <c r="AI520" i="1"/>
  <c r="AC520" i="1" s="1"/>
  <c r="AH520" i="1"/>
  <c r="AB520" i="1" s="1"/>
  <c r="AA521" i="1" l="1"/>
  <c r="Y521" i="1"/>
  <c r="Z521" i="1"/>
  <c r="X521" i="1"/>
  <c r="AM521" i="1" l="1"/>
  <c r="AI521" i="1" s="1"/>
  <c r="AH521" i="1"/>
  <c r="AK521" i="1"/>
  <c r="AE521" i="1" s="1"/>
  <c r="AL521" i="1"/>
  <c r="AF521" i="1" l="1"/>
  <c r="AG521" i="1"/>
  <c r="AC521" i="1" s="1"/>
  <c r="AD521" i="1"/>
  <c r="AB521" i="1" s="1"/>
  <c r="AA522" i="1" l="1"/>
  <c r="Y522" i="1"/>
  <c r="Z522" i="1"/>
  <c r="X522" i="1"/>
  <c r="AK522" i="1" l="1"/>
  <c r="AD522" i="1" s="1"/>
  <c r="AM522" i="1"/>
  <c r="AH522" i="1" s="1"/>
  <c r="AL522" i="1"/>
  <c r="AG522" i="1" s="1"/>
  <c r="AF522" i="1"/>
  <c r="AB522" i="1" l="1"/>
  <c r="Z523" i="1"/>
  <c r="X523" i="1"/>
  <c r="AI522" i="1"/>
  <c r="AE522" i="1"/>
  <c r="AC522" i="1" s="1"/>
  <c r="Y523" i="1" l="1"/>
  <c r="AK523" i="1" s="1"/>
  <c r="AA523" i="1"/>
  <c r="AL523" i="1" l="1"/>
  <c r="AF523" i="1" s="1"/>
  <c r="AM523" i="1"/>
  <c r="AH523" i="1" s="1"/>
  <c r="AE523" i="1"/>
  <c r="AD523" i="1"/>
  <c r="AG523" i="1"/>
  <c r="AI523" i="1"/>
  <c r="AB523" i="1" l="1"/>
  <c r="Z524" i="1"/>
  <c r="X524" i="1"/>
  <c r="AC523" i="1"/>
  <c r="Y524" i="1" l="1"/>
  <c r="AA524" i="1"/>
  <c r="AL524" i="1" l="1"/>
  <c r="AF524" i="1" s="1"/>
  <c r="AK524" i="1"/>
  <c r="AD524" i="1" s="1"/>
  <c r="AM524" i="1"/>
  <c r="AH524" i="1" s="1"/>
  <c r="AB524" i="1" l="1"/>
  <c r="AG524" i="1"/>
  <c r="AE524" i="1"/>
  <c r="AI524" i="1"/>
  <c r="AC524" i="1" l="1"/>
  <c r="Z525" i="1"/>
  <c r="X525" i="1"/>
  <c r="AA525" i="1" l="1"/>
  <c r="Y525" i="1"/>
  <c r="AL525" i="1" s="1"/>
  <c r="AG525" i="1" l="1"/>
  <c r="AF525" i="1"/>
  <c r="AK525" i="1"/>
  <c r="AM525" i="1"/>
  <c r="AI525" i="1" l="1"/>
  <c r="AH525" i="1"/>
  <c r="AE525" i="1"/>
  <c r="AD525" i="1"/>
  <c r="AB525" i="1" s="1"/>
  <c r="AC525" i="1" l="1"/>
  <c r="Y526" i="1"/>
  <c r="AA526" i="1"/>
  <c r="Z526" i="1"/>
  <c r="X526" i="1"/>
  <c r="AM526" i="1" l="1"/>
  <c r="AI526" i="1" s="1"/>
  <c r="AK526" i="1"/>
  <c r="AE526" i="1" s="1"/>
  <c r="AC526" i="1" s="1"/>
  <c r="AA527" i="1" s="1"/>
  <c r="AL526" i="1"/>
  <c r="AG526" i="1" s="1"/>
  <c r="AF526" i="1"/>
  <c r="Y527" i="1" l="1"/>
  <c r="AD526" i="1"/>
  <c r="AH526" i="1"/>
  <c r="AB526" i="1" l="1"/>
  <c r="Z527" i="1" l="1"/>
  <c r="X527" i="1"/>
  <c r="AK527" i="1" l="1"/>
  <c r="AE527" i="1" s="1"/>
  <c r="AL527" i="1"/>
  <c r="AG527" i="1" s="1"/>
  <c r="AM527" i="1"/>
  <c r="AI527" i="1" s="1"/>
  <c r="AD527" i="1"/>
  <c r="AF527" i="1"/>
  <c r="AH527" i="1" l="1"/>
  <c r="AB527" i="1" s="1"/>
  <c r="AC527" i="1"/>
  <c r="Z528" i="1" l="1"/>
  <c r="X528" i="1"/>
  <c r="AA528" i="1"/>
  <c r="Y528" i="1"/>
  <c r="AK528" i="1" l="1"/>
  <c r="AD528" i="1" s="1"/>
  <c r="AM528" i="1"/>
  <c r="AI528" i="1" s="1"/>
  <c r="AL528" i="1"/>
  <c r="AE528" i="1"/>
  <c r="AH528" i="1"/>
  <c r="AF528" i="1" l="1"/>
  <c r="AB528" i="1" s="1"/>
  <c r="AG528" i="1"/>
  <c r="AC528" i="1" s="1"/>
  <c r="AA529" i="1" s="1"/>
  <c r="Y529" i="1"/>
  <c r="Z529" i="1" l="1"/>
  <c r="X529" i="1"/>
  <c r="AL529" i="1" s="1"/>
  <c r="AK529" i="1"/>
  <c r="AD529" i="1" s="1"/>
  <c r="AM529" i="1"/>
  <c r="AH529" i="1" s="1"/>
  <c r="AG529" i="1" l="1"/>
  <c r="AF529" i="1"/>
  <c r="AB529" i="1" s="1"/>
  <c r="Z530" i="1" s="1"/>
  <c r="AI529" i="1"/>
  <c r="AE529" i="1"/>
  <c r="X530" i="1" l="1"/>
  <c r="AC529" i="1"/>
  <c r="AA530" i="1" s="1"/>
  <c r="Y530" i="1" l="1"/>
  <c r="AL530" i="1" l="1"/>
  <c r="AK530" i="1"/>
  <c r="AM530" i="1"/>
  <c r="AH530" i="1" s="1"/>
  <c r="AI530" i="1" l="1"/>
  <c r="AG530" i="1"/>
  <c r="AF530" i="1"/>
  <c r="AE530" i="1"/>
  <c r="AC530" i="1" s="1"/>
  <c r="AA531" i="1" s="1"/>
  <c r="AD530" i="1"/>
  <c r="AB530" i="1" s="1"/>
  <c r="Z531" i="1" s="1"/>
  <c r="X531" i="1" l="1"/>
  <c r="Y531" i="1"/>
  <c r="AK531" i="1" l="1"/>
  <c r="AE531" i="1" s="1"/>
  <c r="AM531" i="1"/>
  <c r="AI531" i="1" s="1"/>
  <c r="AL531" i="1"/>
  <c r="AG531" i="1" s="1"/>
  <c r="AD531" i="1" l="1"/>
  <c r="AC531" i="1"/>
  <c r="AA532" i="1" s="1"/>
  <c r="Y532" i="1"/>
  <c r="AH531" i="1"/>
  <c r="AF531" i="1"/>
  <c r="AB531" i="1" s="1"/>
  <c r="Z532" i="1" s="1"/>
  <c r="X532" i="1" l="1"/>
  <c r="AL532" i="1" l="1"/>
  <c r="AG532" i="1" s="1"/>
  <c r="AM532" i="1"/>
  <c r="AI532" i="1" s="1"/>
  <c r="AH532" i="1"/>
  <c r="AK532" i="1"/>
  <c r="AF532" i="1"/>
  <c r="AD532" i="1" l="1"/>
  <c r="AB532" i="1" s="1"/>
  <c r="Z533" i="1" s="1"/>
  <c r="AE532" i="1"/>
  <c r="AC532" i="1" s="1"/>
  <c r="AA533" i="1" s="1"/>
  <c r="Y533" i="1" l="1"/>
  <c r="X533" i="1"/>
  <c r="AK533" i="1" l="1"/>
  <c r="AD533" i="1" s="1"/>
  <c r="AM533" i="1"/>
  <c r="AI533" i="1" s="1"/>
  <c r="AL533" i="1"/>
  <c r="AG533" i="1" s="1"/>
  <c r="AH533" i="1"/>
  <c r="AF533" i="1"/>
  <c r="AE533" i="1"/>
  <c r="AB533" i="1" l="1"/>
  <c r="X534" i="1"/>
  <c r="Z534" i="1"/>
  <c r="AC533" i="1"/>
  <c r="AA534" i="1" s="1"/>
  <c r="Y534" i="1" l="1"/>
  <c r="AM534" i="1" l="1"/>
  <c r="AL534" i="1"/>
  <c r="AK534" i="1"/>
  <c r="AE534" i="1" l="1"/>
  <c r="AD534" i="1"/>
  <c r="AI534" i="1"/>
  <c r="AH534" i="1"/>
  <c r="AG534" i="1"/>
  <c r="AF534" i="1"/>
  <c r="AB534" i="1" s="1"/>
  <c r="Z535" i="1" s="1"/>
  <c r="X535" i="1" l="1"/>
  <c r="AC534" i="1"/>
  <c r="AA535" i="1" s="1"/>
  <c r="Y535" i="1" l="1"/>
  <c r="AL535" i="1" s="1"/>
  <c r="AG535" i="1" l="1"/>
  <c r="AF535" i="1"/>
  <c r="AM535" i="1"/>
  <c r="AK535" i="1"/>
  <c r="AI535" i="1" l="1"/>
  <c r="AH535" i="1"/>
  <c r="AE535" i="1"/>
  <c r="AC535" i="1" s="1"/>
  <c r="AA536" i="1" s="1"/>
  <c r="AD535" i="1"/>
  <c r="AB535" i="1" s="1"/>
  <c r="Z536" i="1" s="1"/>
  <c r="X536" i="1" l="1"/>
  <c r="Y536" i="1"/>
  <c r="AM536" i="1" l="1"/>
  <c r="AI536" i="1" s="1"/>
  <c r="AK536" i="1"/>
  <c r="AE536" i="1" s="1"/>
  <c r="AL536" i="1"/>
  <c r="AG536" i="1" s="1"/>
  <c r="AH536" i="1" l="1"/>
  <c r="AC536" i="1"/>
  <c r="AA537" i="1" s="1"/>
  <c r="AF536" i="1"/>
  <c r="AD536" i="1"/>
  <c r="AB536" i="1" s="1"/>
  <c r="Z537" i="1" s="1"/>
  <c r="X537" i="1" l="1"/>
  <c r="Y537" i="1"/>
  <c r="AK537" i="1" l="1"/>
  <c r="AD537" i="1" s="1"/>
  <c r="AM537" i="1"/>
  <c r="AI537" i="1" s="1"/>
  <c r="AL537" i="1"/>
  <c r="AG537" i="1" s="1"/>
  <c r="AH537" i="1"/>
  <c r="AE537" i="1"/>
  <c r="AC537" i="1" s="1"/>
  <c r="Y538" i="1" l="1"/>
  <c r="AA538" i="1"/>
  <c r="AF537" i="1"/>
  <c r="AB537" i="1" s="1"/>
  <c r="Z538" i="1" s="1"/>
  <c r="X538" i="1" l="1"/>
  <c r="AM538" i="1" l="1"/>
  <c r="AI538" i="1" s="1"/>
  <c r="AL538" i="1"/>
  <c r="AG538" i="1" s="1"/>
  <c r="AK538" i="1"/>
  <c r="AF538" i="1"/>
  <c r="AH538" i="1"/>
  <c r="AD538" i="1" l="1"/>
  <c r="AB538" i="1" s="1"/>
  <c r="Z539" i="1" s="1"/>
  <c r="AE538" i="1"/>
  <c r="AC538" i="1" s="1"/>
  <c r="AA539" i="1" s="1"/>
  <c r="Y539" i="1" l="1"/>
  <c r="X539" i="1"/>
  <c r="AM539" i="1" l="1"/>
  <c r="AH539" i="1" s="1"/>
  <c r="AK539" i="1"/>
  <c r="AD539" i="1" s="1"/>
  <c r="AL539" i="1"/>
  <c r="AG539" i="1" s="1"/>
  <c r="AF539" i="1"/>
  <c r="AB539" i="1" s="1"/>
  <c r="Z540" i="1" s="1"/>
  <c r="AE539" i="1"/>
  <c r="X540" i="1" l="1"/>
  <c r="AI539" i="1"/>
  <c r="AC539" i="1" s="1"/>
  <c r="AA540" i="1" s="1"/>
  <c r="Y540" i="1" l="1"/>
  <c r="AK540" i="1" s="1"/>
  <c r="AD540" i="1" s="1"/>
  <c r="AL540" i="1" l="1"/>
  <c r="AF540" i="1" s="1"/>
  <c r="AM540" i="1"/>
  <c r="AH540" i="1" s="1"/>
  <c r="AI540" i="1"/>
  <c r="AG540" i="1"/>
  <c r="AE540" i="1"/>
  <c r="AB540" i="1"/>
  <c r="Z541" i="1" s="1"/>
  <c r="AC540" i="1" l="1"/>
  <c r="AA541" i="1" s="1"/>
  <c r="X541" i="1"/>
  <c r="Y541" i="1" l="1"/>
  <c r="AK541" i="1" s="1"/>
  <c r="AL541" i="1"/>
  <c r="AM541" i="1"/>
  <c r="AH541" i="1" l="1"/>
  <c r="AI541" i="1"/>
  <c r="AF541" i="1"/>
  <c r="AG541" i="1"/>
  <c r="AD541" i="1"/>
  <c r="AE541" i="1"/>
  <c r="AC541" i="1" l="1"/>
  <c r="AA542" i="1" s="1"/>
  <c r="AB541" i="1"/>
  <c r="Z542" i="1" s="1"/>
  <c r="Y542" i="1" l="1"/>
  <c r="X542" i="1"/>
  <c r="AL542" i="1" l="1"/>
  <c r="AG542" i="1" s="1"/>
  <c r="AK542" i="1"/>
  <c r="AM542" i="1"/>
  <c r="AI542" i="1" s="1"/>
  <c r="AH542" i="1"/>
  <c r="AF542" i="1"/>
  <c r="AD542" i="1" l="1"/>
  <c r="AB542" i="1" s="1"/>
  <c r="Z543" i="1" s="1"/>
  <c r="AE542" i="1"/>
  <c r="AC542" i="1" s="1"/>
  <c r="AA543" i="1" s="1"/>
  <c r="Y543" i="1" l="1"/>
  <c r="X543" i="1"/>
  <c r="AL543" i="1" l="1"/>
  <c r="AG543" i="1" s="1"/>
  <c r="AK543" i="1"/>
  <c r="AE543" i="1" s="1"/>
  <c r="AM543" i="1"/>
  <c r="AI543" i="1" s="1"/>
  <c r="AC543" i="1" l="1"/>
  <c r="AA544" i="1" s="1"/>
  <c r="AF543" i="1"/>
  <c r="AH543" i="1"/>
  <c r="AD543" i="1"/>
  <c r="Y544" i="1" l="1"/>
  <c r="AB543" i="1"/>
  <c r="Z544" i="1" s="1"/>
  <c r="X544" i="1"/>
  <c r="AK544" i="1" l="1"/>
  <c r="AE544" i="1" s="1"/>
  <c r="AM544" i="1"/>
  <c r="AI544" i="1" s="1"/>
  <c r="AL544" i="1"/>
  <c r="AG544" i="1" s="1"/>
  <c r="AD544" i="1"/>
  <c r="AF544" i="1" l="1"/>
  <c r="AH544" i="1"/>
  <c r="AC544" i="1"/>
  <c r="AA545" i="1" s="1"/>
  <c r="AB544" i="1" l="1"/>
  <c r="Z545" i="1" s="1"/>
  <c r="Y545" i="1"/>
  <c r="X545" i="1" l="1"/>
  <c r="AK545" i="1"/>
  <c r="AE545" i="1" s="1"/>
  <c r="AL545" i="1"/>
  <c r="AG545" i="1" s="1"/>
  <c r="AM545" i="1"/>
  <c r="AI545" i="1" s="1"/>
  <c r="AD545" i="1"/>
  <c r="AC545" i="1" l="1"/>
  <c r="AH545" i="1"/>
  <c r="AF545" i="1"/>
  <c r="AB545" i="1" s="1"/>
  <c r="Z546" i="1" s="1"/>
  <c r="Y546" i="1" l="1"/>
  <c r="AA546" i="1"/>
  <c r="X546" i="1"/>
  <c r="AM546" i="1" l="1"/>
  <c r="AI546" i="1" s="1"/>
  <c r="AK546" i="1"/>
  <c r="AE546" i="1" s="1"/>
  <c r="AL546" i="1"/>
  <c r="AG546" i="1" s="1"/>
  <c r="AH546" i="1"/>
  <c r="AD546" i="1"/>
  <c r="AC546" i="1" l="1"/>
  <c r="AA547" i="1" s="1"/>
  <c r="AF546" i="1"/>
  <c r="AB546" i="1" s="1"/>
  <c r="Z547" i="1" s="1"/>
  <c r="X547" i="1" l="1"/>
  <c r="Y547" i="1"/>
  <c r="AK547" i="1" l="1"/>
  <c r="AE547" i="1" s="1"/>
  <c r="AM547" i="1"/>
  <c r="AI547" i="1" s="1"/>
  <c r="AL547" i="1"/>
  <c r="AG547" i="1" s="1"/>
  <c r="AH547" i="1"/>
  <c r="AF547" i="1"/>
  <c r="AC547" i="1" l="1"/>
  <c r="AA548" i="1" s="1"/>
  <c r="AD547" i="1"/>
  <c r="AB547" i="1" s="1"/>
  <c r="Z548" i="1" s="1"/>
  <c r="X548" i="1" l="1"/>
  <c r="Y548" i="1"/>
  <c r="AK548" i="1" l="1"/>
  <c r="AE548" i="1" s="1"/>
  <c r="AL548" i="1"/>
  <c r="AG548" i="1" s="1"/>
  <c r="AM548" i="1"/>
  <c r="AI548" i="1" s="1"/>
  <c r="AH548" i="1" l="1"/>
  <c r="AF548" i="1"/>
  <c r="AC548" i="1"/>
  <c r="AA549" i="1" s="1"/>
  <c r="AD548" i="1"/>
  <c r="AB548" i="1" l="1"/>
  <c r="Z549" i="1" s="1"/>
  <c r="Y549" i="1"/>
  <c r="X549" i="1" l="1"/>
  <c r="AM549" i="1" l="1"/>
  <c r="AI549" i="1" s="1"/>
  <c r="AH549" i="1"/>
  <c r="AK549" i="1"/>
  <c r="AE549" i="1" s="1"/>
  <c r="AL549" i="1"/>
  <c r="AG549" i="1" s="1"/>
  <c r="AC549" i="1" l="1"/>
  <c r="AA550" i="1" s="1"/>
  <c r="AF549" i="1"/>
  <c r="AD549" i="1"/>
  <c r="AB549" i="1" l="1"/>
  <c r="Z550" i="1" s="1"/>
  <c r="Y550" i="1"/>
  <c r="X550" i="1" l="1"/>
  <c r="AM550" i="1" l="1"/>
  <c r="AI550" i="1" s="1"/>
  <c r="AK550" i="1"/>
  <c r="AE550" i="1" s="1"/>
  <c r="AL550" i="1"/>
  <c r="AG550" i="1" s="1"/>
  <c r="AH550" i="1"/>
  <c r="AD550" i="1"/>
  <c r="AF550" i="1"/>
  <c r="AB550" i="1" l="1"/>
  <c r="Z551" i="1" s="1"/>
  <c r="AC550" i="1"/>
  <c r="AA551" i="1" s="1"/>
  <c r="Y551" i="1" l="1"/>
  <c r="X551" i="1"/>
  <c r="AM551" i="1" l="1"/>
  <c r="AI551" i="1" s="1"/>
  <c r="AL551" i="1"/>
  <c r="AG551" i="1" s="1"/>
  <c r="AK551" i="1"/>
  <c r="AE551" i="1" s="1"/>
  <c r="AD551" i="1"/>
  <c r="AC551" i="1" l="1"/>
  <c r="AA552" i="1" s="1"/>
  <c r="AF551" i="1"/>
  <c r="AH551" i="1"/>
  <c r="AB551" i="1" s="1"/>
  <c r="Z552" i="1" s="1"/>
  <c r="Y552" i="1" l="1"/>
  <c r="X552" i="1"/>
  <c r="AL552" i="1" l="1"/>
  <c r="AG552" i="1" s="1"/>
  <c r="AM552" i="1"/>
  <c r="AI552" i="1" s="1"/>
  <c r="AK552" i="1"/>
  <c r="AE552" i="1" s="1"/>
  <c r="AD552" i="1"/>
  <c r="AH552" i="1"/>
  <c r="AF552" i="1"/>
  <c r="AC552" i="1" l="1"/>
  <c r="AA553" i="1" s="1"/>
  <c r="Y553" i="1"/>
  <c r="AB552" i="1"/>
  <c r="Z553" i="1" s="1"/>
  <c r="X553" i="1" l="1"/>
  <c r="AM553" i="1" l="1"/>
  <c r="AI553" i="1" s="1"/>
  <c r="AL553" i="1"/>
  <c r="AG553" i="1" s="1"/>
  <c r="AK553" i="1"/>
  <c r="AF553" i="1"/>
  <c r="AH553" i="1"/>
  <c r="AD553" i="1" l="1"/>
  <c r="AB553" i="1" s="1"/>
  <c r="Z554" i="1" s="1"/>
  <c r="AE553" i="1"/>
  <c r="AC553" i="1" s="1"/>
  <c r="AA554" i="1" s="1"/>
  <c r="Y554" i="1" l="1"/>
  <c r="X554" i="1"/>
  <c r="AM554" i="1" l="1"/>
  <c r="AI554" i="1" s="1"/>
  <c r="AK554" i="1"/>
  <c r="AE554" i="1" s="1"/>
  <c r="AL554" i="1"/>
  <c r="AG554" i="1" s="1"/>
  <c r="AH554" i="1"/>
  <c r="AD554" i="1" l="1"/>
  <c r="AC554" i="1"/>
  <c r="AA555" i="1" s="1"/>
  <c r="AF554" i="1"/>
  <c r="AB554" i="1" s="1"/>
  <c r="Z555" i="1" s="1"/>
  <c r="X555" i="1" l="1"/>
  <c r="Y555" i="1"/>
  <c r="AL555" i="1" l="1"/>
  <c r="AG555" i="1" s="1"/>
  <c r="AK555" i="1"/>
  <c r="AE555" i="1" s="1"/>
  <c r="AM555" i="1"/>
  <c r="AI555" i="1" s="1"/>
  <c r="AF555" i="1"/>
  <c r="AD555" i="1"/>
  <c r="AC555" i="1" l="1"/>
  <c r="AA556" i="1" s="1"/>
  <c r="AH555" i="1"/>
  <c r="AB555" i="1" s="1"/>
  <c r="Z556" i="1" s="1"/>
  <c r="X556" i="1" l="1"/>
  <c r="Y556" i="1"/>
  <c r="AK556" i="1" l="1"/>
  <c r="AE556" i="1" s="1"/>
  <c r="AM556" i="1"/>
  <c r="AL556" i="1"/>
  <c r="AG556" i="1" s="1"/>
  <c r="AF556" i="1"/>
  <c r="AH556" i="1"/>
  <c r="AI556" i="1"/>
  <c r="AD556" i="1" l="1"/>
  <c r="AC556" i="1"/>
  <c r="AA557" i="1" s="1"/>
  <c r="AB556" i="1"/>
  <c r="Z557" i="1" s="1"/>
  <c r="Y557" i="1" l="1"/>
  <c r="X557" i="1"/>
  <c r="AL557" i="1" l="1"/>
  <c r="AG557" i="1" s="1"/>
  <c r="AK557" i="1"/>
  <c r="AF557" i="1"/>
  <c r="AM557" i="1"/>
  <c r="AI557" i="1" s="1"/>
  <c r="AH557" i="1"/>
  <c r="AD557" i="1" l="1"/>
  <c r="AB557" i="1" s="1"/>
  <c r="Z558" i="1" s="1"/>
  <c r="AE557" i="1"/>
  <c r="AC557" i="1" s="1"/>
  <c r="AA558" i="1" s="1"/>
  <c r="X558" i="1" l="1"/>
  <c r="Y558" i="1"/>
  <c r="AK558" i="1" l="1"/>
  <c r="AD558" i="1" s="1"/>
  <c r="AM558" i="1"/>
  <c r="AI558" i="1" s="1"/>
  <c r="AL558" i="1"/>
  <c r="AF558" i="1" s="1"/>
  <c r="AE558" i="1" l="1"/>
  <c r="AG558" i="1"/>
  <c r="AH558" i="1"/>
  <c r="AB558" i="1" s="1"/>
  <c r="Z559" i="1" s="1"/>
  <c r="X559" i="1" l="1"/>
  <c r="AC558" i="1"/>
  <c r="AA559" i="1" s="1"/>
  <c r="Y559" i="1" l="1"/>
  <c r="AM559" i="1" l="1"/>
  <c r="AH559" i="1" s="1"/>
  <c r="AK559" i="1"/>
  <c r="AD559" i="1" s="1"/>
  <c r="AL559" i="1"/>
  <c r="AF559" i="1" s="1"/>
  <c r="AB559" i="1" l="1"/>
  <c r="Z560" i="1" s="1"/>
  <c r="AE559" i="1"/>
  <c r="AI559" i="1"/>
  <c r="AG559" i="1"/>
  <c r="AC559" i="1" l="1"/>
  <c r="AA560" i="1" s="1"/>
  <c r="X560" i="1"/>
  <c r="Y560" i="1" l="1"/>
  <c r="AM560" i="1" s="1"/>
  <c r="AI560" i="1" l="1"/>
  <c r="AH560" i="1"/>
  <c r="AL560" i="1"/>
  <c r="AK560" i="1"/>
  <c r="AD560" i="1" s="1"/>
  <c r="AG560" i="1" l="1"/>
  <c r="AF560" i="1"/>
  <c r="AB560" i="1" s="1"/>
  <c r="Z561" i="1" s="1"/>
  <c r="AE560" i="1"/>
  <c r="AC560" i="1" s="1"/>
  <c r="AA561" i="1" s="1"/>
  <c r="X561" i="1" l="1"/>
  <c r="Y561" i="1"/>
  <c r="AK561" i="1" s="1"/>
  <c r="AD561" i="1" s="1"/>
  <c r="AL561" i="1" l="1"/>
  <c r="AG561" i="1"/>
  <c r="AF561" i="1"/>
  <c r="AM561" i="1"/>
  <c r="AE561" i="1"/>
  <c r="AI561" i="1" l="1"/>
  <c r="AC561" i="1" s="1"/>
  <c r="AA562" i="1" s="1"/>
  <c r="AH561" i="1"/>
  <c r="AB561" i="1" s="1"/>
  <c r="Z562" i="1" s="1"/>
  <c r="X562" i="1" l="1"/>
  <c r="Y562" i="1"/>
  <c r="AK562" i="1"/>
  <c r="AE562" i="1" s="1"/>
  <c r="AL562" i="1"/>
  <c r="AG562" i="1" s="1"/>
  <c r="AF562" i="1"/>
  <c r="AM562" i="1"/>
  <c r="AI562" i="1" s="1"/>
  <c r="AD562" i="1" l="1"/>
  <c r="AC562" i="1"/>
  <c r="AA563" i="1" s="1"/>
  <c r="AH562" i="1"/>
  <c r="AB562" i="1" s="1"/>
  <c r="Z563" i="1" s="1"/>
  <c r="X563" i="1" l="1"/>
  <c r="Y563" i="1"/>
  <c r="AL563" i="1" l="1"/>
  <c r="AG563" i="1" s="1"/>
  <c r="AK563" i="1"/>
  <c r="AE563" i="1" s="1"/>
  <c r="AF563" i="1"/>
  <c r="AM563" i="1"/>
  <c r="AI563" i="1" s="1"/>
  <c r="AD563" i="1" l="1"/>
  <c r="AC563" i="1"/>
  <c r="AH563" i="1"/>
  <c r="AB563" i="1" s="1"/>
  <c r="Z564" i="1" s="1"/>
  <c r="Y564" i="1" l="1"/>
  <c r="AA564" i="1"/>
  <c r="X564" i="1"/>
  <c r="AL564" i="1"/>
  <c r="AG564" i="1" s="1"/>
  <c r="AK564" i="1"/>
  <c r="AM564" i="1"/>
  <c r="AI564" i="1" s="1"/>
  <c r="AF564" i="1" l="1"/>
  <c r="AH564" i="1"/>
  <c r="AD564" i="1"/>
  <c r="AE564" i="1"/>
  <c r="AC564" i="1" s="1"/>
  <c r="AA565" i="1" s="1"/>
  <c r="Y565" i="1" l="1"/>
  <c r="AB564" i="1"/>
  <c r="Z565" i="1" s="1"/>
  <c r="X565" i="1" l="1"/>
  <c r="AK565" i="1" l="1"/>
  <c r="AE565" i="1" s="1"/>
  <c r="AD565" i="1"/>
  <c r="AM565" i="1"/>
  <c r="AI565" i="1" s="1"/>
  <c r="AL565" i="1"/>
  <c r="AG565" i="1" s="1"/>
  <c r="AH565" i="1"/>
  <c r="AF565" i="1" l="1"/>
  <c r="AB565" i="1" s="1"/>
  <c r="Z566" i="1" s="1"/>
  <c r="AC565" i="1"/>
  <c r="AA566" i="1" s="1"/>
  <c r="X566" i="1" l="1"/>
  <c r="Y566" i="1"/>
  <c r="AK566" i="1" l="1"/>
  <c r="AE566" i="1" s="1"/>
  <c r="AM566" i="1"/>
  <c r="AI566" i="1" s="1"/>
  <c r="AL566" i="1"/>
  <c r="AG566" i="1" s="1"/>
  <c r="AH566" i="1"/>
  <c r="AD566" i="1"/>
  <c r="AC566" i="1" l="1"/>
  <c r="AA567" i="1" s="1"/>
  <c r="Y567" i="1"/>
  <c r="AF566" i="1"/>
  <c r="AB566" i="1" s="1"/>
  <c r="Z567" i="1" s="1"/>
  <c r="X567" i="1" l="1"/>
  <c r="AL567" i="1" l="1"/>
  <c r="AG567" i="1" s="1"/>
  <c r="AM567" i="1"/>
  <c r="AI567" i="1" s="1"/>
  <c r="AK567" i="1"/>
  <c r="AF567" i="1"/>
  <c r="AH567" i="1"/>
  <c r="AD567" i="1" l="1"/>
  <c r="AE567" i="1"/>
  <c r="AC567" i="1" s="1"/>
  <c r="AA568" i="1" s="1"/>
  <c r="AB567" i="1"/>
  <c r="Z568" i="1" s="1"/>
  <c r="Y568" i="1" l="1"/>
  <c r="X568" i="1"/>
  <c r="AK568" i="1" l="1"/>
  <c r="AE568" i="1" s="1"/>
  <c r="AL568" i="1"/>
  <c r="AG568" i="1" s="1"/>
  <c r="AM568" i="1"/>
  <c r="AI568" i="1" s="1"/>
  <c r="AF568" i="1"/>
  <c r="AH568" i="1"/>
  <c r="AC568" i="1" l="1"/>
  <c r="AA569" i="1" s="1"/>
  <c r="AD568" i="1"/>
  <c r="AB568" i="1" s="1"/>
  <c r="Z569" i="1" s="1"/>
  <c r="X569" i="1" l="1"/>
  <c r="Y569" i="1"/>
  <c r="AL569" i="1" l="1"/>
  <c r="AG569" i="1" s="1"/>
  <c r="AM569" i="1"/>
  <c r="AI569" i="1" s="1"/>
  <c r="AF569" i="1"/>
  <c r="AH569" i="1"/>
  <c r="AK569" i="1"/>
  <c r="AE569" i="1" s="1"/>
  <c r="AD569" i="1" l="1"/>
  <c r="AB569" i="1"/>
  <c r="Z570" i="1" s="1"/>
  <c r="AC569" i="1"/>
  <c r="AA570" i="1" s="1"/>
  <c r="Y570" i="1" l="1"/>
  <c r="X570" i="1"/>
  <c r="AK570" i="1" l="1"/>
  <c r="AE570" i="1" s="1"/>
  <c r="AM570" i="1"/>
  <c r="AI570" i="1" s="1"/>
  <c r="AL570" i="1"/>
  <c r="AG570" i="1" s="1"/>
  <c r="AH570" i="1"/>
  <c r="AD570" i="1"/>
  <c r="AF570" i="1"/>
  <c r="AB570" i="1" l="1"/>
  <c r="Z571" i="1" s="1"/>
  <c r="AC570" i="1"/>
  <c r="AA571" i="1" s="1"/>
  <c r="Y571" i="1" l="1"/>
  <c r="X571" i="1"/>
  <c r="AK571" i="1" l="1"/>
  <c r="AE571" i="1" s="1"/>
  <c r="AM571" i="1"/>
  <c r="AI571" i="1" s="1"/>
  <c r="AL571" i="1"/>
  <c r="AG571" i="1" s="1"/>
  <c r="AD571" i="1" l="1"/>
  <c r="AF571" i="1"/>
  <c r="AC571" i="1"/>
  <c r="AA572" i="1" s="1"/>
  <c r="AH571" i="1"/>
  <c r="AB571" i="1" l="1"/>
  <c r="Z572" i="1" s="1"/>
  <c r="X572" i="1"/>
  <c r="Y572" i="1"/>
  <c r="AM572" i="1" l="1"/>
  <c r="AI572" i="1" s="1"/>
  <c r="AH572" i="1"/>
  <c r="AL572" i="1"/>
  <c r="AG572" i="1" s="1"/>
  <c r="AK572" i="1"/>
  <c r="AE572" i="1" s="1"/>
  <c r="AC572" i="1" s="1"/>
  <c r="Y573" i="1" l="1"/>
  <c r="AA573" i="1"/>
  <c r="AF572" i="1"/>
  <c r="AD572" i="1"/>
  <c r="AB572" i="1" s="1"/>
  <c r="Z573" i="1" s="1"/>
  <c r="X573" i="1" l="1"/>
  <c r="AL573" i="1" l="1"/>
  <c r="AG573" i="1" s="1"/>
  <c r="AM573" i="1"/>
  <c r="AI573" i="1" s="1"/>
  <c r="AK573" i="1"/>
  <c r="AE573" i="1" s="1"/>
  <c r="AH573" i="1"/>
  <c r="AF573" i="1"/>
  <c r="AC573" i="1" l="1"/>
  <c r="AA574" i="1" s="1"/>
  <c r="Y574" i="1"/>
  <c r="AD573" i="1"/>
  <c r="AB573" i="1" s="1"/>
  <c r="Z574" i="1" s="1"/>
  <c r="X574" i="1" l="1"/>
  <c r="AK574" i="1" l="1"/>
  <c r="AE574" i="1" s="1"/>
  <c r="AM574" i="1"/>
  <c r="AI574" i="1" s="1"/>
  <c r="AL574" i="1"/>
  <c r="AG574" i="1" s="1"/>
  <c r="AD574" i="1"/>
  <c r="AH574" i="1" l="1"/>
  <c r="AF574" i="1"/>
  <c r="AB574" i="1" s="1"/>
  <c r="Z575" i="1" s="1"/>
  <c r="AC574" i="1"/>
  <c r="AA575" i="1" s="1"/>
  <c r="X575" i="1" l="1"/>
  <c r="Y575" i="1"/>
  <c r="AL575" i="1" l="1"/>
  <c r="AG575" i="1" s="1"/>
  <c r="AK575" i="1"/>
  <c r="AE575" i="1" s="1"/>
  <c r="AF575" i="1"/>
  <c r="AM575" i="1"/>
  <c r="AI575" i="1" s="1"/>
  <c r="AH575" i="1" l="1"/>
  <c r="AC575" i="1"/>
  <c r="AA576" i="1" s="1"/>
  <c r="AD575" i="1"/>
  <c r="AB575" i="1" s="1"/>
  <c r="Z576" i="1" s="1"/>
  <c r="Y576" i="1" l="1"/>
  <c r="X576" i="1"/>
  <c r="AL576" i="1" l="1"/>
  <c r="AG576" i="1" s="1"/>
  <c r="AK576" i="1"/>
  <c r="AM576" i="1"/>
  <c r="AI576" i="1" s="1"/>
  <c r="AH576" i="1"/>
  <c r="AD576" i="1"/>
  <c r="AE576" i="1"/>
  <c r="AC576" i="1" l="1"/>
  <c r="AA577" i="1" s="1"/>
  <c r="AF576" i="1"/>
  <c r="AB576" i="1" s="1"/>
  <c r="Z577" i="1" s="1"/>
  <c r="Y577" i="1"/>
  <c r="X577" i="1" l="1"/>
  <c r="AL577" i="1" l="1"/>
  <c r="AG577" i="1" s="1"/>
  <c r="AK577" i="1"/>
  <c r="AE577" i="1" s="1"/>
  <c r="AM577" i="1"/>
  <c r="AI577" i="1" s="1"/>
  <c r="AD577" i="1"/>
  <c r="AH577" i="1"/>
  <c r="AF577" i="1" l="1"/>
  <c r="AB577" i="1" s="1"/>
  <c r="Z578" i="1" s="1"/>
  <c r="AC577" i="1"/>
  <c r="AA578" i="1" s="1"/>
  <c r="Y578" i="1" l="1"/>
  <c r="X578" i="1"/>
  <c r="AM578" i="1" l="1"/>
  <c r="AI578" i="1" s="1"/>
  <c r="AL578" i="1"/>
  <c r="AG578" i="1" s="1"/>
  <c r="AH578" i="1"/>
  <c r="AF578" i="1"/>
  <c r="AK578" i="1"/>
  <c r="AE578" i="1" s="1"/>
  <c r="AC578" i="1" s="1"/>
  <c r="AA579" i="1" s="1"/>
  <c r="AD578" i="1" l="1"/>
  <c r="AB578" i="1" s="1"/>
  <c r="Y579" i="1"/>
  <c r="X579" i="1" l="1"/>
  <c r="Z579" i="1"/>
  <c r="AL579" i="1" l="1"/>
  <c r="AM579" i="1"/>
  <c r="AK579" i="1"/>
  <c r="AI579" i="1" l="1"/>
  <c r="AH579" i="1"/>
  <c r="AE579" i="1"/>
  <c r="AD579" i="1"/>
  <c r="AG579" i="1"/>
  <c r="AF579" i="1"/>
  <c r="AB579" i="1" l="1"/>
  <c r="AC579" i="1"/>
  <c r="AA580" i="1" s="1"/>
  <c r="Y580" i="1" l="1"/>
  <c r="Z580" i="1"/>
  <c r="X580" i="1"/>
  <c r="AK580" i="1" l="1"/>
  <c r="AE580" i="1" s="1"/>
  <c r="AL580" i="1"/>
  <c r="AM580" i="1"/>
  <c r="AI580" i="1" s="1"/>
  <c r="AD580" i="1"/>
  <c r="AH580" i="1" l="1"/>
  <c r="AG580" i="1"/>
  <c r="AF580" i="1"/>
  <c r="AB580" i="1" s="1"/>
  <c r="AC580" i="1"/>
  <c r="AA581" i="1" s="1"/>
  <c r="Z581" i="1" l="1"/>
  <c r="X581" i="1"/>
  <c r="Y581" i="1"/>
  <c r="AL581" i="1" l="1"/>
  <c r="AG581" i="1" s="1"/>
  <c r="AK581" i="1"/>
  <c r="AM581" i="1"/>
  <c r="AF581" i="1"/>
  <c r="AE581" i="1" l="1"/>
  <c r="AD581" i="1"/>
  <c r="AH581" i="1"/>
  <c r="AI581" i="1"/>
  <c r="AC581" i="1" s="1"/>
  <c r="AA582" i="1" s="1"/>
  <c r="AB581" i="1" l="1"/>
  <c r="Y582" i="1"/>
  <c r="X582" i="1"/>
  <c r="Z582" i="1"/>
  <c r="AM582" i="1" l="1"/>
  <c r="AL582" i="1"/>
  <c r="AK582" i="1"/>
  <c r="AG582" i="1" l="1"/>
  <c r="AF582" i="1"/>
  <c r="AE582" i="1"/>
  <c r="AD582" i="1"/>
  <c r="AH582" i="1"/>
  <c r="AI582" i="1"/>
  <c r="AC582" i="1" s="1"/>
  <c r="AA583" i="1" s="1"/>
  <c r="Y583" i="1" l="1"/>
  <c r="AB582" i="1"/>
  <c r="Z583" i="1" l="1"/>
  <c r="X583" i="1"/>
  <c r="AK583" i="1" l="1"/>
  <c r="AE583" i="1" s="1"/>
  <c r="AM583" i="1"/>
  <c r="AI583" i="1" s="1"/>
  <c r="AL583" i="1"/>
  <c r="AD583" i="1"/>
  <c r="AF583" i="1" l="1"/>
  <c r="AG583" i="1"/>
  <c r="AC583" i="1" s="1"/>
  <c r="AA584" i="1" s="1"/>
  <c r="AH583" i="1"/>
  <c r="AB583" i="1" s="1"/>
  <c r="X584" i="1" l="1"/>
  <c r="Z584" i="1"/>
  <c r="Y584" i="1"/>
  <c r="AK584" i="1" l="1"/>
  <c r="AD584" i="1" s="1"/>
  <c r="AL584" i="1"/>
  <c r="AG584" i="1" s="1"/>
  <c r="AM584" i="1"/>
  <c r="AI584" i="1" s="1"/>
  <c r="AF584" i="1"/>
  <c r="AH584" i="1" l="1"/>
  <c r="AB584" i="1"/>
  <c r="AE584" i="1"/>
  <c r="AC584" i="1" s="1"/>
  <c r="AA585" i="1" s="1"/>
  <c r="Y585" i="1" l="1"/>
  <c r="X585" i="1"/>
  <c r="Z585" i="1"/>
  <c r="AL585" i="1" l="1"/>
  <c r="AG585" i="1" s="1"/>
  <c r="AK585" i="1"/>
  <c r="AE585" i="1" s="1"/>
  <c r="AD585" i="1"/>
  <c r="AM585" i="1"/>
  <c r="AH585" i="1" s="1"/>
  <c r="AF585" i="1" l="1"/>
  <c r="AB585" i="1" s="1"/>
  <c r="AI585" i="1"/>
  <c r="AC585" i="1" s="1"/>
  <c r="AA586" i="1" s="1"/>
  <c r="X586" i="1" l="1"/>
  <c r="Z586" i="1"/>
  <c r="Y586" i="1"/>
  <c r="AM586" i="1" l="1"/>
  <c r="AI586" i="1" s="1"/>
  <c r="AH586" i="1"/>
  <c r="AL586" i="1"/>
  <c r="AG586" i="1" s="1"/>
  <c r="AK586" i="1"/>
  <c r="AE586" i="1" s="1"/>
  <c r="AC586" i="1" s="1"/>
  <c r="AA587" i="1" s="1"/>
  <c r="AF586" i="1"/>
  <c r="Y587" i="1" l="1"/>
  <c r="AD586" i="1"/>
  <c r="AB586" i="1" s="1"/>
  <c r="X587" i="1" l="1"/>
  <c r="Z587" i="1"/>
  <c r="AM587" i="1" l="1"/>
  <c r="AI587" i="1" s="1"/>
  <c r="AL587" i="1"/>
  <c r="AG587" i="1" s="1"/>
  <c r="AK587" i="1"/>
  <c r="AE587" i="1" s="1"/>
  <c r="AC587" i="1" s="1"/>
  <c r="AA588" i="1" s="1"/>
  <c r="AH587" i="1"/>
  <c r="AD587" i="1"/>
  <c r="AF587" i="1"/>
  <c r="AB587" i="1" l="1"/>
  <c r="X588" i="1" s="1"/>
  <c r="Y588" i="1"/>
  <c r="AM588" i="1" s="1"/>
  <c r="AK588" i="1"/>
  <c r="AE588" i="1" s="1"/>
  <c r="Z588" i="1"/>
  <c r="AD588" i="1"/>
  <c r="AI588" i="1" l="1"/>
  <c r="AH588" i="1"/>
  <c r="AL588" i="1"/>
  <c r="AG588" i="1" l="1"/>
  <c r="AC588" i="1" s="1"/>
  <c r="AA589" i="1" s="1"/>
  <c r="AF588" i="1"/>
  <c r="AB588" i="1" s="1"/>
  <c r="Z589" i="1" s="1"/>
  <c r="X589" i="1" l="1"/>
  <c r="Y589" i="1"/>
  <c r="AK589" i="1" s="1"/>
  <c r="AL589" i="1"/>
  <c r="AG589" i="1" s="1"/>
  <c r="AE589" i="1" l="1"/>
  <c r="AD589" i="1"/>
  <c r="AM589" i="1"/>
  <c r="AI589" i="1" s="1"/>
  <c r="AF589" i="1"/>
  <c r="AC589" i="1"/>
  <c r="AA590" i="1" s="1"/>
  <c r="AH589" i="1"/>
  <c r="AB589" i="1" s="1"/>
  <c r="Z590" i="1" s="1"/>
  <c r="Y590" i="1" l="1"/>
  <c r="X590" i="1"/>
  <c r="AL590" i="1" l="1"/>
  <c r="AG590" i="1" s="1"/>
  <c r="AM590" i="1"/>
  <c r="AI590" i="1" s="1"/>
  <c r="AK590" i="1"/>
  <c r="AE590" i="1" s="1"/>
  <c r="AD590" i="1"/>
  <c r="AH590" i="1"/>
  <c r="AC590" i="1" l="1"/>
  <c r="AF590" i="1"/>
  <c r="Y591" i="1"/>
  <c r="AA591" i="1"/>
  <c r="AB590" i="1"/>
  <c r="Z591" i="1" s="1"/>
  <c r="X591" i="1" l="1"/>
  <c r="AL591" i="1" l="1"/>
  <c r="AG591" i="1" s="1"/>
  <c r="AM591" i="1"/>
  <c r="AI591" i="1" s="1"/>
  <c r="AK591" i="1"/>
  <c r="AE591" i="1" s="1"/>
  <c r="AC591" i="1" l="1"/>
  <c r="AA592" i="1" s="1"/>
  <c r="AD591" i="1"/>
  <c r="Y592" i="1"/>
  <c r="AF591" i="1"/>
  <c r="AH591" i="1"/>
  <c r="AB591" i="1" l="1"/>
  <c r="Z592" i="1" s="1"/>
  <c r="X592" i="1"/>
  <c r="AL592" i="1" l="1"/>
  <c r="AG592" i="1" s="1"/>
  <c r="AK592" i="1"/>
  <c r="AE592" i="1" s="1"/>
  <c r="AM592" i="1"/>
  <c r="AI592" i="1" s="1"/>
  <c r="AF592" i="1"/>
  <c r="AD592" i="1" l="1"/>
  <c r="AC592" i="1"/>
  <c r="AA593" i="1" s="1"/>
  <c r="AH592" i="1"/>
  <c r="Y593" i="1" l="1"/>
  <c r="AB592" i="1"/>
  <c r="Z593" i="1" s="1"/>
  <c r="X593" i="1" l="1"/>
  <c r="AM593" i="1" l="1"/>
  <c r="AI593" i="1" s="1"/>
  <c r="AK593" i="1"/>
  <c r="AE593" i="1" s="1"/>
  <c r="AL593" i="1"/>
  <c r="AG593" i="1" s="1"/>
  <c r="AF593" i="1" l="1"/>
  <c r="AC593" i="1"/>
  <c r="AA594" i="1" s="1"/>
  <c r="AH593" i="1"/>
  <c r="AD593" i="1"/>
  <c r="AB593" i="1" s="1"/>
  <c r="Z594" i="1" s="1"/>
  <c r="X594" i="1" l="1"/>
  <c r="Y594" i="1"/>
  <c r="AM594" i="1" l="1"/>
  <c r="AI594" i="1" s="1"/>
  <c r="AL594" i="1"/>
  <c r="AG594" i="1" s="1"/>
  <c r="AH594" i="1"/>
  <c r="AK594" i="1"/>
  <c r="AE594" i="1" s="1"/>
  <c r="AC594" i="1" s="1"/>
  <c r="AA595" i="1" s="1"/>
  <c r="AF594" i="1"/>
  <c r="AD594" i="1" l="1"/>
  <c r="AB594" i="1" s="1"/>
  <c r="Z595" i="1" s="1"/>
  <c r="Y595" i="1"/>
  <c r="X595" i="1"/>
  <c r="AL595" i="1" l="1"/>
  <c r="AG595" i="1" s="1"/>
  <c r="AM595" i="1"/>
  <c r="AI595" i="1" s="1"/>
  <c r="AK595" i="1"/>
  <c r="AE595" i="1" s="1"/>
  <c r="AC595" i="1" s="1"/>
  <c r="AA596" i="1" s="1"/>
  <c r="AH595" i="1"/>
  <c r="AD595" i="1" l="1"/>
  <c r="AF595" i="1"/>
  <c r="Y596" i="1"/>
  <c r="AB595" i="1" l="1"/>
  <c r="Z596" i="1" s="1"/>
  <c r="X596" i="1" l="1"/>
  <c r="AK596" i="1"/>
  <c r="AE596" i="1" s="1"/>
  <c r="AM596" i="1"/>
  <c r="AI596" i="1" s="1"/>
  <c r="AD596" i="1"/>
  <c r="AL596" i="1"/>
  <c r="AG596" i="1" s="1"/>
  <c r="AH596" i="1"/>
  <c r="AF596" i="1" l="1"/>
  <c r="AB596" i="1" s="1"/>
  <c r="Z597" i="1" s="1"/>
  <c r="AC596" i="1"/>
  <c r="AA597" i="1" s="1"/>
  <c r="Y597" i="1" l="1"/>
  <c r="X597" i="1"/>
  <c r="AM597" i="1" l="1"/>
  <c r="AI597" i="1" s="1"/>
  <c r="AL597" i="1"/>
  <c r="AG597" i="1" s="1"/>
  <c r="AK597" i="1"/>
  <c r="AE597" i="1" s="1"/>
  <c r="AF597" i="1"/>
  <c r="AC597" i="1" l="1"/>
  <c r="AA598" i="1" s="1"/>
  <c r="Y598" i="1"/>
  <c r="AD597" i="1"/>
  <c r="AH597" i="1"/>
  <c r="AB597" i="1" l="1"/>
  <c r="Z598" i="1" s="1"/>
  <c r="X598" i="1"/>
  <c r="AL598" i="1" l="1"/>
  <c r="AG598" i="1" s="1"/>
  <c r="AM598" i="1"/>
  <c r="AI598" i="1" s="1"/>
  <c r="AK598" i="1"/>
  <c r="AE598" i="1" s="1"/>
  <c r="AC598" i="1" s="1"/>
  <c r="AA599" i="1" s="1"/>
  <c r="AH598" i="1"/>
  <c r="AF598" i="1"/>
  <c r="AD598" i="1"/>
  <c r="AB598" i="1" l="1"/>
  <c r="Z599" i="1" s="1"/>
  <c r="Y599" i="1"/>
  <c r="X599" i="1" l="1"/>
  <c r="AL599" i="1" l="1"/>
  <c r="AG599" i="1" s="1"/>
  <c r="AM599" i="1"/>
  <c r="AI599" i="1" s="1"/>
  <c r="AK599" i="1"/>
  <c r="AE599" i="1" s="1"/>
  <c r="AH599" i="1"/>
  <c r="AF599" i="1"/>
  <c r="AD599" i="1"/>
  <c r="AB599" i="1" s="1"/>
  <c r="AC599" i="1" l="1"/>
  <c r="AA600" i="1" s="1"/>
  <c r="X600" i="1"/>
  <c r="Z600" i="1"/>
  <c r="Y600" i="1"/>
  <c r="AL600" i="1" l="1"/>
  <c r="AF600" i="1" s="1"/>
  <c r="AK600" i="1"/>
  <c r="AD600" i="1" s="1"/>
  <c r="AM600" i="1"/>
  <c r="AI600" i="1" l="1"/>
  <c r="AH600" i="1"/>
  <c r="AB600" i="1" s="1"/>
  <c r="Z601" i="1" s="1"/>
  <c r="AG600" i="1"/>
  <c r="AE600" i="1"/>
  <c r="AC600" i="1" s="1"/>
  <c r="AA601" i="1" s="1"/>
  <c r="X601" i="1" l="1"/>
  <c r="Y601" i="1"/>
  <c r="AL601" i="1" l="1"/>
  <c r="AG601" i="1" s="1"/>
  <c r="AM601" i="1"/>
  <c r="AI601" i="1" s="1"/>
  <c r="AK601" i="1"/>
  <c r="AE601" i="1" s="1"/>
  <c r="AF601" i="1" l="1"/>
  <c r="AC601" i="1"/>
  <c r="Y602" i="1" s="1"/>
  <c r="AA602" i="1"/>
  <c r="AD601" i="1"/>
  <c r="AH601" i="1"/>
  <c r="AB601" i="1" s="1"/>
  <c r="Z602" i="1" s="1"/>
  <c r="X602" i="1" l="1"/>
  <c r="AM602" i="1" l="1"/>
  <c r="AL602" i="1"/>
  <c r="AG602" i="1" s="1"/>
  <c r="AK602" i="1"/>
  <c r="AF602" i="1"/>
  <c r="AD602" i="1" l="1"/>
  <c r="AE602" i="1"/>
  <c r="AH602" i="1"/>
  <c r="AI602" i="1"/>
  <c r="AC602" i="1" l="1"/>
  <c r="AA603" i="1" s="1"/>
  <c r="AB602" i="1"/>
  <c r="Z603" i="1" s="1"/>
  <c r="X603" i="1" l="1"/>
  <c r="Y603" i="1"/>
  <c r="AM603" i="1" l="1"/>
  <c r="AI603" i="1" s="1"/>
  <c r="AL603" i="1"/>
  <c r="AG603" i="1" s="1"/>
  <c r="AK603" i="1"/>
  <c r="AE603" i="1" s="1"/>
  <c r="AC603" i="1" l="1"/>
  <c r="AA604" i="1" s="1"/>
  <c r="AH603" i="1"/>
  <c r="AD603" i="1"/>
  <c r="AF603" i="1"/>
  <c r="AB603" i="1" s="1"/>
  <c r="Z604" i="1" s="1"/>
  <c r="Y604" i="1"/>
  <c r="X604" i="1" l="1"/>
  <c r="AM604" i="1" l="1"/>
  <c r="AI604" i="1" s="1"/>
  <c r="AK604" i="1"/>
  <c r="AE604" i="1" s="1"/>
  <c r="AL604" i="1"/>
  <c r="AG604" i="1" s="1"/>
  <c r="AD604" i="1"/>
  <c r="AH604" i="1" l="1"/>
  <c r="AC604" i="1"/>
  <c r="AA605" i="1" s="1"/>
  <c r="AF604" i="1"/>
  <c r="AB604" i="1" s="1"/>
  <c r="Z605" i="1" s="1"/>
  <c r="Y605" i="1"/>
  <c r="X605" i="1" l="1"/>
  <c r="AM605" i="1" l="1"/>
  <c r="AI605" i="1" s="1"/>
  <c r="AK605" i="1"/>
  <c r="AE605" i="1" s="1"/>
  <c r="AL605" i="1"/>
  <c r="AG605" i="1" s="1"/>
  <c r="AF605" i="1" l="1"/>
  <c r="AC605" i="1"/>
  <c r="AA606" i="1" s="1"/>
  <c r="AD605" i="1"/>
  <c r="AH605" i="1"/>
  <c r="AB605" i="1" l="1"/>
  <c r="Z606" i="1" s="1"/>
  <c r="Y606" i="1"/>
  <c r="X606" i="1" l="1"/>
  <c r="AK606" i="1" l="1"/>
  <c r="AE606" i="1" s="1"/>
  <c r="AM606" i="1"/>
  <c r="AI606" i="1" s="1"/>
  <c r="AL606" i="1"/>
  <c r="AG606" i="1" s="1"/>
  <c r="AD606" i="1"/>
  <c r="AC606" i="1" l="1"/>
  <c r="AA607" i="1" s="1"/>
  <c r="AF606" i="1"/>
  <c r="Y607" i="1"/>
  <c r="AH606" i="1"/>
  <c r="AB606" i="1" s="1"/>
  <c r="Z607" i="1" s="1"/>
  <c r="X607" i="1" l="1"/>
  <c r="AL607" i="1" l="1"/>
  <c r="AG607" i="1" s="1"/>
  <c r="AK607" i="1"/>
  <c r="AE607" i="1" s="1"/>
  <c r="AM607" i="1"/>
  <c r="AI607" i="1" s="1"/>
  <c r="AH607" i="1"/>
  <c r="AD607" i="1"/>
  <c r="AF607" i="1" l="1"/>
  <c r="AB607" i="1"/>
  <c r="Z608" i="1" s="1"/>
  <c r="AC607" i="1"/>
  <c r="AA608" i="1" s="1"/>
  <c r="X608" i="1" l="1"/>
  <c r="Y608" i="1"/>
  <c r="AM608" i="1" l="1"/>
  <c r="AL608" i="1"/>
  <c r="AK608" i="1"/>
  <c r="AE608" i="1" l="1"/>
  <c r="AD608" i="1"/>
  <c r="AG608" i="1"/>
  <c r="AF608" i="1"/>
  <c r="AI608" i="1"/>
  <c r="AH608" i="1"/>
  <c r="AB608" i="1" l="1"/>
  <c r="Z609" i="1" s="1"/>
  <c r="AC608" i="1"/>
  <c r="AA609" i="1" s="1"/>
  <c r="Y609" i="1" l="1"/>
  <c r="X609" i="1"/>
  <c r="AK609" i="1" l="1"/>
  <c r="AD609" i="1" s="1"/>
  <c r="AM609" i="1"/>
  <c r="AI609" i="1" s="1"/>
  <c r="AL609" i="1"/>
  <c r="AG609" i="1" s="1"/>
  <c r="AH609" i="1"/>
  <c r="AE609" i="1"/>
  <c r="AC609" i="1" s="1"/>
  <c r="AA610" i="1" s="1"/>
  <c r="AF609" i="1" l="1"/>
  <c r="Y610" i="1"/>
  <c r="AB609" i="1"/>
  <c r="Z610" i="1" s="1"/>
  <c r="X610" i="1" l="1"/>
  <c r="AK610" i="1" l="1"/>
  <c r="AE610" i="1" s="1"/>
  <c r="AL610" i="1"/>
  <c r="AG610" i="1" s="1"/>
  <c r="AM610" i="1"/>
  <c r="AI610" i="1" s="1"/>
  <c r="AF610" i="1"/>
  <c r="AH610" i="1" l="1"/>
  <c r="AC610" i="1"/>
  <c r="AA611" i="1" s="1"/>
  <c r="AD610" i="1"/>
  <c r="AB610" i="1" s="1"/>
  <c r="Z611" i="1" s="1"/>
  <c r="Y611" i="1"/>
  <c r="X611" i="1" l="1"/>
  <c r="AL611" i="1" l="1"/>
  <c r="AG611" i="1" s="1"/>
  <c r="AM611" i="1"/>
  <c r="AI611" i="1" s="1"/>
  <c r="AK611" i="1"/>
  <c r="AE611" i="1" s="1"/>
  <c r="AC611" i="1" l="1"/>
  <c r="AA612" i="1" s="1"/>
  <c r="AD611" i="1"/>
  <c r="Y612" i="1"/>
  <c r="AH611" i="1"/>
  <c r="AF611" i="1"/>
  <c r="AB611" i="1" l="1"/>
  <c r="Z612" i="1" s="1"/>
  <c r="X612" i="1"/>
  <c r="AL612" i="1" l="1"/>
  <c r="AG612" i="1" s="1"/>
  <c r="AM612" i="1"/>
  <c r="AI612" i="1" s="1"/>
  <c r="AK612" i="1"/>
  <c r="AE612" i="1" s="1"/>
  <c r="AC612" i="1" s="1"/>
  <c r="AA613" i="1" s="1"/>
  <c r="AH612" i="1"/>
  <c r="AF612" i="1"/>
  <c r="AD612" i="1" l="1"/>
  <c r="AB612" i="1" s="1"/>
  <c r="Z613" i="1" s="1"/>
  <c r="Y613" i="1"/>
  <c r="X613" i="1" l="1"/>
  <c r="AL613" i="1" s="1"/>
  <c r="AK613" i="1" l="1"/>
  <c r="AD613" i="1" s="1"/>
  <c r="AM613" i="1"/>
  <c r="AG613" i="1"/>
  <c r="AF613" i="1"/>
  <c r="AE613" i="1"/>
  <c r="AI613" i="1" l="1"/>
  <c r="AC613" i="1" s="1"/>
  <c r="AA614" i="1" s="1"/>
  <c r="AH613" i="1"/>
  <c r="AB613" i="1" s="1"/>
  <c r="Z614" i="1" l="1"/>
  <c r="X614" i="1"/>
  <c r="Y614" i="1"/>
  <c r="AK614" i="1" l="1"/>
  <c r="AE614" i="1" s="1"/>
  <c r="AM614" i="1"/>
  <c r="AD614" i="1"/>
  <c r="AL614" i="1"/>
  <c r="AG614" i="1" l="1"/>
  <c r="AF614" i="1"/>
  <c r="AH614" i="1"/>
  <c r="AB614" i="1" s="1"/>
  <c r="AI614" i="1"/>
  <c r="AC614" i="1" l="1"/>
  <c r="AA615" i="1" s="1"/>
  <c r="Z615" i="1"/>
  <c r="X615" i="1"/>
  <c r="Y615" i="1"/>
  <c r="AK615" i="1" l="1"/>
  <c r="AL615" i="1"/>
  <c r="AG615" i="1" s="1"/>
  <c r="AM615" i="1"/>
  <c r="AI615" i="1" s="1"/>
  <c r="AF615" i="1"/>
  <c r="AE615" i="1" l="1"/>
  <c r="AC615" i="1" s="1"/>
  <c r="AA616" i="1" s="1"/>
  <c r="AD615" i="1"/>
  <c r="AH615" i="1"/>
  <c r="AB615" i="1" l="1"/>
  <c r="Z616" i="1"/>
  <c r="X616" i="1"/>
  <c r="Y616" i="1"/>
  <c r="AM616" i="1" l="1"/>
  <c r="AI616" i="1" s="1"/>
  <c r="AH616" i="1"/>
  <c r="AL616" i="1"/>
  <c r="AK616" i="1"/>
  <c r="AE616" i="1" s="1"/>
  <c r="AG616" i="1" l="1"/>
  <c r="AF616" i="1"/>
  <c r="AB616" i="1" s="1"/>
  <c r="AD616" i="1"/>
  <c r="AC616" i="1"/>
  <c r="AA617" i="1" s="1"/>
  <c r="X617" i="1" l="1"/>
  <c r="Z617" i="1"/>
  <c r="Y617" i="1"/>
  <c r="AL617" i="1" l="1"/>
  <c r="AM617" i="1"/>
  <c r="AI617" i="1" s="1"/>
  <c r="AK617" i="1"/>
  <c r="AE617" i="1" l="1"/>
  <c r="AD617" i="1"/>
  <c r="AG617" i="1"/>
  <c r="AF617" i="1"/>
  <c r="AH617" i="1"/>
  <c r="AB617" i="1" l="1"/>
  <c r="AC617" i="1"/>
  <c r="AA618" i="1" s="1"/>
  <c r="Y618" i="1" l="1"/>
  <c r="Z618" i="1"/>
  <c r="X618" i="1"/>
  <c r="AK618" i="1" l="1"/>
  <c r="AE618" i="1" s="1"/>
  <c r="AM618" i="1"/>
  <c r="AI618" i="1" s="1"/>
  <c r="AL618" i="1"/>
  <c r="AD618" i="1"/>
  <c r="AH618" i="1" l="1"/>
  <c r="AG618" i="1"/>
  <c r="AF618" i="1"/>
  <c r="AB618" i="1" s="1"/>
  <c r="AC618" i="1"/>
  <c r="AA619" i="1" s="1"/>
  <c r="Z619" i="1" l="1"/>
  <c r="X619" i="1"/>
  <c r="Y619" i="1"/>
  <c r="AK619" i="1" l="1"/>
  <c r="AM619" i="1"/>
  <c r="AH619" i="1" s="1"/>
  <c r="AL619" i="1"/>
  <c r="AF619" i="1" s="1"/>
  <c r="AI619" i="1" l="1"/>
  <c r="AE619" i="1"/>
  <c r="AD619" i="1"/>
  <c r="AB619" i="1" s="1"/>
  <c r="Z620" i="1" s="1"/>
  <c r="AG619" i="1"/>
  <c r="X620" i="1"/>
  <c r="AC619" i="1" l="1"/>
  <c r="AA620" i="1" s="1"/>
  <c r="Y620" i="1" l="1"/>
  <c r="AM620" i="1" l="1"/>
  <c r="AK620" i="1"/>
  <c r="AL620" i="1"/>
  <c r="AE620" i="1" l="1"/>
  <c r="AD620" i="1"/>
  <c r="AG620" i="1"/>
  <c r="AF620" i="1"/>
  <c r="AI620" i="1"/>
  <c r="AH620" i="1"/>
  <c r="AC620" i="1" l="1"/>
  <c r="AA621" i="1" s="1"/>
  <c r="AB620" i="1"/>
  <c r="Y621" i="1"/>
  <c r="Z621" i="1" l="1"/>
  <c r="X621" i="1"/>
  <c r="AM621" i="1" l="1"/>
  <c r="AI621" i="1" s="1"/>
  <c r="AL621" i="1"/>
  <c r="AG621" i="1" s="1"/>
  <c r="AK621" i="1"/>
  <c r="AE621" i="1" s="1"/>
  <c r="AH621" i="1"/>
  <c r="AD621" i="1" l="1"/>
  <c r="AC621" i="1"/>
  <c r="AA622" i="1" s="1"/>
  <c r="AF621" i="1"/>
  <c r="AB621" i="1" l="1"/>
  <c r="X622" i="1"/>
  <c r="Z622" i="1"/>
  <c r="Y622" i="1"/>
  <c r="AM622" i="1" l="1"/>
  <c r="AH622" i="1" s="1"/>
  <c r="AL622" i="1"/>
  <c r="AF622" i="1" s="1"/>
  <c r="AK622" i="1"/>
  <c r="AD622" i="1" s="1"/>
  <c r="AB622" i="1" s="1"/>
  <c r="X623" i="1" s="1"/>
  <c r="Z623" i="1" l="1"/>
  <c r="AE622" i="1"/>
  <c r="AI622" i="1"/>
  <c r="AG622" i="1"/>
  <c r="AC622" i="1" l="1"/>
  <c r="AA623" i="1" s="1"/>
  <c r="Y623" i="1" l="1"/>
  <c r="AL623" i="1" l="1"/>
  <c r="AF623" i="1" s="1"/>
  <c r="AK623" i="1"/>
  <c r="AD623" i="1" s="1"/>
  <c r="AG623" i="1"/>
  <c r="AM623" i="1"/>
  <c r="AH623" i="1" s="1"/>
  <c r="AB623" i="1" l="1"/>
  <c r="AE623" i="1"/>
  <c r="AI623" i="1"/>
  <c r="AC623" i="1" l="1"/>
  <c r="AA624" i="1" s="1"/>
  <c r="Z624" i="1"/>
  <c r="X624" i="1"/>
  <c r="Y624" i="1" l="1"/>
  <c r="AL624" i="1" s="1"/>
  <c r="AM624" i="1" l="1"/>
  <c r="AH624" i="1" s="1"/>
  <c r="AG624" i="1"/>
  <c r="AF624" i="1"/>
  <c r="AI624" i="1"/>
  <c r="AK624" i="1"/>
  <c r="AE624" i="1" l="1"/>
  <c r="AD624" i="1"/>
  <c r="AB624" i="1" s="1"/>
  <c r="AC624" i="1"/>
  <c r="AA625" i="1" s="1"/>
  <c r="X625" i="1" l="1"/>
  <c r="Z625" i="1"/>
  <c r="Y625" i="1"/>
  <c r="AK625" i="1" l="1"/>
  <c r="AE625" i="1" s="1"/>
  <c r="AL625" i="1"/>
  <c r="AG625" i="1" s="1"/>
  <c r="AM625" i="1"/>
  <c r="AI625" i="1" s="1"/>
  <c r="AF625" i="1"/>
  <c r="AH625" i="1"/>
  <c r="AC625" i="1" l="1"/>
  <c r="AA626" i="1" s="1"/>
  <c r="Y626" i="1"/>
  <c r="AD625" i="1"/>
  <c r="AB625" i="1" s="1"/>
  <c r="Z626" i="1" l="1"/>
  <c r="X626" i="1"/>
  <c r="AM626" i="1" l="1"/>
  <c r="AI626" i="1" s="1"/>
  <c r="AL626" i="1"/>
  <c r="AG626" i="1" s="1"/>
  <c r="AH626" i="1"/>
  <c r="AK626" i="1"/>
  <c r="AE626" i="1" s="1"/>
  <c r="AC626" i="1" s="1"/>
  <c r="AA627" i="1" s="1"/>
  <c r="AF626" i="1"/>
  <c r="Y627" i="1" l="1"/>
  <c r="AD626" i="1"/>
  <c r="AB626" i="1" s="1"/>
  <c r="Z627" i="1" l="1"/>
  <c r="X627" i="1"/>
  <c r="AL627" i="1" l="1"/>
  <c r="AG627" i="1" s="1"/>
  <c r="AM627" i="1"/>
  <c r="AI627" i="1" s="1"/>
  <c r="AK627" i="1"/>
  <c r="AE627" i="1" s="1"/>
  <c r="AC627" i="1" s="1"/>
  <c r="AA628" i="1" s="1"/>
  <c r="AF627" i="1"/>
  <c r="AH627" i="1"/>
  <c r="AD627" i="1"/>
  <c r="AB627" i="1" s="1"/>
  <c r="X628" i="1" s="1"/>
  <c r="Y628" i="1" l="1"/>
  <c r="AL628" i="1" s="1"/>
  <c r="Z628" i="1"/>
  <c r="AK628" i="1" l="1"/>
  <c r="AM628" i="1"/>
  <c r="AI628" i="1" s="1"/>
  <c r="AG628" i="1"/>
  <c r="AF628" i="1"/>
  <c r="AH628" i="1"/>
  <c r="AE628" i="1" l="1"/>
  <c r="AC628" i="1" s="1"/>
  <c r="AD628" i="1"/>
  <c r="AB628" i="1" s="1"/>
  <c r="Z629" i="1" l="1"/>
  <c r="X629" i="1"/>
  <c r="AA629" i="1"/>
  <c r="Y629" i="1"/>
  <c r="AK629" i="1" s="1"/>
  <c r="AE629" i="1" s="1"/>
  <c r="AL629" i="1"/>
  <c r="AG629" i="1" s="1"/>
  <c r="AF629" i="1"/>
  <c r="AM629" i="1"/>
  <c r="AI629" i="1" s="1"/>
  <c r="AD629" i="1" l="1"/>
  <c r="AH629" i="1"/>
  <c r="AB629" i="1" s="1"/>
  <c r="AC629" i="1"/>
  <c r="AA630" i="1" s="1"/>
  <c r="X630" i="1" l="1"/>
  <c r="Z630" i="1"/>
  <c r="Y630" i="1"/>
  <c r="AK630" i="1" l="1"/>
  <c r="AE630" i="1" s="1"/>
  <c r="AD630" i="1"/>
  <c r="AL630" i="1"/>
  <c r="AG630" i="1" s="1"/>
  <c r="AM630" i="1"/>
  <c r="AI630" i="1" s="1"/>
  <c r="AF630" i="1"/>
  <c r="AH630" i="1" l="1"/>
  <c r="AB630" i="1" s="1"/>
  <c r="X631" i="1" s="1"/>
  <c r="AC630" i="1"/>
  <c r="AA631" i="1" s="1"/>
  <c r="Z631" i="1"/>
  <c r="Y631" i="1" l="1"/>
  <c r="AL631" i="1" l="1"/>
  <c r="AK631" i="1"/>
  <c r="AD631" i="1" s="1"/>
  <c r="AM631" i="1"/>
  <c r="AH631" i="1" s="1"/>
  <c r="AE631" i="1"/>
  <c r="AG631" i="1" l="1"/>
  <c r="AF631" i="1"/>
  <c r="AB631" i="1" s="1"/>
  <c r="AI631" i="1"/>
  <c r="AC631" i="1" l="1"/>
  <c r="AA632" i="1" s="1"/>
  <c r="Z632" i="1"/>
  <c r="X632" i="1"/>
  <c r="Y632" i="1"/>
  <c r="AL632" i="1" l="1"/>
  <c r="AG632" i="1" s="1"/>
  <c r="AK632" i="1"/>
  <c r="AD632" i="1" s="1"/>
  <c r="AM632" i="1"/>
  <c r="AI632" i="1" s="1"/>
  <c r="AH632" i="1" l="1"/>
  <c r="AF632" i="1"/>
  <c r="AB632" i="1" s="1"/>
  <c r="AE632" i="1"/>
  <c r="AC632" i="1" s="1"/>
  <c r="AA633" i="1" s="1"/>
  <c r="X633" i="1" l="1"/>
  <c r="Z633" i="1"/>
  <c r="Y633" i="1"/>
  <c r="AM633" i="1" l="1"/>
  <c r="AI633" i="1" s="1"/>
  <c r="AH633" i="1"/>
  <c r="AL633" i="1"/>
  <c r="AG633" i="1" s="1"/>
  <c r="AK633" i="1"/>
  <c r="AE633" i="1" s="1"/>
  <c r="AC633" i="1" s="1"/>
  <c r="AA634" i="1" s="1"/>
  <c r="Y634" i="1" l="1"/>
  <c r="AF633" i="1"/>
  <c r="AD633" i="1"/>
  <c r="AB633" i="1" l="1"/>
  <c r="X634" i="1" l="1"/>
  <c r="Z634" i="1"/>
  <c r="AK634" i="1" l="1"/>
  <c r="AM634" i="1"/>
  <c r="AI634" i="1" s="1"/>
  <c r="AL634" i="1"/>
  <c r="AG634" i="1" s="1"/>
  <c r="AF634" i="1"/>
  <c r="AH634" i="1"/>
  <c r="AD634" i="1" l="1"/>
  <c r="AB634" i="1" s="1"/>
  <c r="AE634" i="1"/>
  <c r="AC634" i="1" s="1"/>
  <c r="AA635" i="1" s="1"/>
  <c r="Y635" i="1" l="1"/>
  <c r="Z635" i="1"/>
  <c r="X635" i="1"/>
  <c r="AL635" i="1" l="1"/>
  <c r="AG635" i="1" s="1"/>
  <c r="AM635" i="1"/>
  <c r="AI635" i="1" s="1"/>
  <c r="AK635" i="1"/>
  <c r="AE635" i="1" s="1"/>
  <c r="AF635" i="1"/>
  <c r="AD635" i="1"/>
  <c r="AH635" i="1"/>
  <c r="AB635" i="1" s="1"/>
  <c r="X636" i="1" s="1"/>
  <c r="AC635" i="1" l="1"/>
  <c r="AA636" i="1" s="1"/>
  <c r="Y636" i="1"/>
  <c r="Z636" i="1"/>
  <c r="AK636" i="1" l="1"/>
  <c r="AD636" i="1" s="1"/>
  <c r="AM636" i="1"/>
  <c r="AL636" i="1"/>
  <c r="AG636" i="1" l="1"/>
  <c r="AF636" i="1"/>
  <c r="AI636" i="1"/>
  <c r="AH636" i="1"/>
  <c r="AE636" i="1"/>
  <c r="AC636" i="1" s="1"/>
  <c r="AA637" i="1" s="1"/>
  <c r="Y637" i="1" l="1"/>
  <c r="AB636" i="1"/>
  <c r="Z637" i="1" l="1"/>
  <c r="X637" i="1"/>
  <c r="AL637" i="1" l="1"/>
  <c r="AG637" i="1" s="1"/>
  <c r="AK637" i="1"/>
  <c r="AE637" i="1" s="1"/>
  <c r="AD637" i="1"/>
  <c r="AM637" i="1"/>
  <c r="AI637" i="1" s="1"/>
  <c r="AH637" i="1"/>
  <c r="AF637" i="1" l="1"/>
  <c r="AB637" i="1" s="1"/>
  <c r="AC637" i="1"/>
  <c r="AA638" i="1" s="1"/>
  <c r="Y638" i="1" l="1"/>
  <c r="X638" i="1"/>
  <c r="Z638" i="1"/>
  <c r="AM638" i="1" l="1"/>
  <c r="AI638" i="1" s="1"/>
  <c r="AK638" i="1"/>
  <c r="AE638" i="1" s="1"/>
  <c r="AL638" i="1"/>
  <c r="AG638" i="1" s="1"/>
  <c r="AH638" i="1" l="1"/>
  <c r="AC638" i="1"/>
  <c r="Y639" i="1"/>
  <c r="AA639" i="1"/>
  <c r="AD638" i="1"/>
  <c r="AF638" i="1"/>
  <c r="AB638" i="1" l="1"/>
  <c r="X639" i="1"/>
  <c r="Z639" i="1"/>
  <c r="AM639" i="1" l="1"/>
  <c r="AI639" i="1" s="1"/>
  <c r="AK639" i="1"/>
  <c r="AL639" i="1"/>
  <c r="AG639" i="1" s="1"/>
  <c r="AF639" i="1"/>
  <c r="AH639" i="1" l="1"/>
  <c r="AD639" i="1"/>
  <c r="AB639" i="1" s="1"/>
  <c r="AE639" i="1"/>
  <c r="AC639" i="1" s="1"/>
  <c r="AA640" i="1" s="1"/>
  <c r="Z640" i="1" l="1"/>
  <c r="X640" i="1"/>
  <c r="Y640" i="1"/>
  <c r="AK640" i="1" l="1"/>
  <c r="AD640" i="1" s="1"/>
  <c r="AL640" i="1"/>
  <c r="AG640" i="1" s="1"/>
  <c r="AM640" i="1"/>
  <c r="AI640" i="1" s="1"/>
  <c r="AE640" i="1"/>
  <c r="AC640" i="1" l="1"/>
  <c r="AA641" i="1" s="1"/>
  <c r="AH640" i="1"/>
  <c r="Y641" i="1"/>
  <c r="AF640" i="1"/>
  <c r="AB640" i="1" s="1"/>
  <c r="Z641" i="1" l="1"/>
  <c r="X641" i="1"/>
  <c r="AM641" i="1" l="1"/>
  <c r="AI641" i="1" s="1"/>
  <c r="AK641" i="1"/>
  <c r="AL641" i="1"/>
  <c r="AG641" i="1" s="1"/>
  <c r="AH641" i="1"/>
  <c r="AD641" i="1" l="1"/>
  <c r="AE641" i="1"/>
  <c r="AC641" i="1" s="1"/>
  <c r="AA642" i="1" s="1"/>
  <c r="AF641" i="1"/>
  <c r="Y642" i="1" l="1"/>
  <c r="AB641" i="1"/>
  <c r="X642" i="1" l="1"/>
  <c r="Z642" i="1"/>
  <c r="AM642" i="1" l="1"/>
  <c r="AI642" i="1" s="1"/>
  <c r="AL642" i="1"/>
  <c r="AG642" i="1" s="1"/>
  <c r="AK642" i="1"/>
  <c r="AE642" i="1" s="1"/>
  <c r="AC642" i="1" s="1"/>
  <c r="AA643" i="1" s="1"/>
  <c r="AF642" i="1"/>
  <c r="AH642" i="1"/>
  <c r="AD642" i="1" l="1"/>
  <c r="AB642" i="1" s="1"/>
  <c r="Y643" i="1"/>
  <c r="Z643" i="1" l="1"/>
  <c r="X643" i="1"/>
  <c r="AM643" i="1" l="1"/>
  <c r="AL643" i="1"/>
  <c r="AK643" i="1"/>
  <c r="AD643" i="1" l="1"/>
  <c r="AE643" i="1"/>
  <c r="AF643" i="1"/>
  <c r="AG643" i="1"/>
  <c r="AH643" i="1"/>
  <c r="AI643" i="1"/>
  <c r="AB643" i="1" l="1"/>
  <c r="AC643" i="1"/>
  <c r="AA644" i="1" s="1"/>
  <c r="Z644" i="1"/>
  <c r="X644" i="1"/>
  <c r="Y644" i="1" l="1"/>
  <c r="AK644" i="1" l="1"/>
  <c r="AD644" i="1" s="1"/>
  <c r="AL644" i="1"/>
  <c r="AF644" i="1" s="1"/>
  <c r="AM644" i="1"/>
  <c r="AH644" i="1" s="1"/>
  <c r="AI644" i="1" l="1"/>
  <c r="AB644" i="1"/>
  <c r="AG644" i="1"/>
  <c r="AE644" i="1"/>
  <c r="X645" i="1" l="1"/>
  <c r="Z645" i="1"/>
  <c r="AC644" i="1"/>
  <c r="AA645" i="1" s="1"/>
  <c r="Y645" i="1" l="1"/>
  <c r="AK645" i="1" s="1"/>
  <c r="AE645" i="1" s="1"/>
  <c r="AL645" i="1"/>
  <c r="AG645" i="1" s="1"/>
  <c r="AM645" i="1"/>
  <c r="AI645" i="1" s="1"/>
  <c r="AC645" i="1" l="1"/>
  <c r="AA646" i="1" s="1"/>
  <c r="AH645" i="1"/>
  <c r="AF645" i="1"/>
  <c r="AD645" i="1"/>
  <c r="AB645" i="1" s="1"/>
  <c r="Y646" i="1"/>
  <c r="Z646" i="1" l="1"/>
  <c r="X646" i="1"/>
  <c r="AK646" i="1" l="1"/>
  <c r="AE646" i="1" s="1"/>
  <c r="AL646" i="1"/>
  <c r="AG646" i="1" s="1"/>
  <c r="AM646" i="1"/>
  <c r="AI646" i="1" s="1"/>
  <c r="AD646" i="1"/>
  <c r="AH646" i="1" l="1"/>
  <c r="AF646" i="1"/>
  <c r="AB646" i="1" s="1"/>
  <c r="AC646" i="1"/>
  <c r="AA647" i="1" s="1"/>
  <c r="Z647" i="1" l="1"/>
  <c r="X647" i="1"/>
  <c r="Y647" i="1"/>
  <c r="AK647" i="1" l="1"/>
  <c r="AE647" i="1" s="1"/>
  <c r="AL647" i="1"/>
  <c r="AG647" i="1" s="1"/>
  <c r="AM647" i="1"/>
  <c r="AI647" i="1" s="1"/>
  <c r="AC647" i="1" s="1"/>
  <c r="AA648" i="1" s="1"/>
  <c r="AD647" i="1"/>
  <c r="AF647" i="1" l="1"/>
  <c r="Y648" i="1"/>
  <c r="AH647" i="1"/>
  <c r="AB647" i="1" s="1"/>
  <c r="Z648" i="1" l="1"/>
  <c r="X648" i="1"/>
  <c r="AM648" i="1" l="1"/>
  <c r="AI648" i="1" s="1"/>
  <c r="AL648" i="1"/>
  <c r="AG648" i="1" s="1"/>
  <c r="AH648" i="1"/>
  <c r="AK648" i="1"/>
  <c r="AE648" i="1" s="1"/>
  <c r="AF648" i="1"/>
  <c r="AD648" i="1" l="1"/>
  <c r="AB648" i="1" s="1"/>
  <c r="AC648" i="1"/>
  <c r="AA649" i="1" s="1"/>
  <c r="Y649" i="1" l="1"/>
  <c r="X649" i="1"/>
  <c r="Z649" i="1"/>
  <c r="AL649" i="1" l="1"/>
  <c r="AG649" i="1" s="1"/>
  <c r="AM649" i="1"/>
  <c r="AI649" i="1" s="1"/>
  <c r="AK649" i="1"/>
  <c r="AE649" i="1" s="1"/>
  <c r="AF649" i="1"/>
  <c r="AH649" i="1"/>
  <c r="AC649" i="1" l="1"/>
  <c r="Y650" i="1"/>
  <c r="AA650" i="1"/>
  <c r="AD649" i="1"/>
  <c r="AB649" i="1" s="1"/>
  <c r="Z650" i="1" l="1"/>
  <c r="X650" i="1"/>
  <c r="AK650" i="1" l="1"/>
  <c r="AE650" i="1" s="1"/>
  <c r="AM650" i="1"/>
  <c r="AI650" i="1" s="1"/>
  <c r="AL650" i="1"/>
  <c r="AG650" i="1" s="1"/>
  <c r="AF650" i="1"/>
  <c r="AH650" i="1" l="1"/>
  <c r="AC650" i="1"/>
  <c r="AA651" i="1" s="1"/>
  <c r="AD650" i="1"/>
  <c r="AB650" i="1" s="1"/>
  <c r="Y651" i="1"/>
  <c r="X651" i="1" l="1"/>
  <c r="Z651" i="1"/>
  <c r="AM651" i="1" l="1"/>
  <c r="AI651" i="1" s="1"/>
  <c r="AL651" i="1"/>
  <c r="AG651" i="1" s="1"/>
  <c r="AK651" i="1"/>
  <c r="AE651" i="1" s="1"/>
  <c r="AH651" i="1" l="1"/>
  <c r="AC651" i="1"/>
  <c r="AA652" i="1" s="1"/>
  <c r="AD651" i="1"/>
  <c r="AF651" i="1"/>
  <c r="Y652" i="1" l="1"/>
  <c r="AB651" i="1"/>
  <c r="X652" i="1" l="1"/>
  <c r="Z652" i="1"/>
  <c r="AL652" i="1" l="1"/>
  <c r="AG652" i="1" s="1"/>
  <c r="AK652" i="1"/>
  <c r="AE652" i="1" s="1"/>
  <c r="AM652" i="1"/>
  <c r="AI652" i="1" s="1"/>
  <c r="AD652" i="1"/>
  <c r="AF652" i="1" l="1"/>
  <c r="AH652" i="1"/>
  <c r="AB652" i="1" s="1"/>
  <c r="AC652" i="1"/>
  <c r="AA653" i="1" s="1"/>
  <c r="Y653" i="1" l="1"/>
  <c r="Z653" i="1"/>
  <c r="X653" i="1"/>
  <c r="AK653" i="1" l="1"/>
  <c r="AE653" i="1" s="1"/>
  <c r="AM653" i="1"/>
  <c r="AI653" i="1" s="1"/>
  <c r="AL653" i="1"/>
  <c r="AG653" i="1" s="1"/>
  <c r="AD653" i="1" l="1"/>
  <c r="AF653" i="1"/>
  <c r="AC653" i="1"/>
  <c r="AA654" i="1" s="1"/>
  <c r="AH653" i="1"/>
  <c r="AB653" i="1" l="1"/>
  <c r="Z654" i="1"/>
  <c r="X654" i="1"/>
  <c r="Y654" i="1"/>
  <c r="AM654" i="1" l="1"/>
  <c r="AL654" i="1"/>
  <c r="AG654" i="1" s="1"/>
  <c r="AF654" i="1"/>
  <c r="AH654" i="1"/>
  <c r="AK654" i="1"/>
  <c r="AD654" i="1" s="1"/>
  <c r="AB654" i="1" s="1"/>
  <c r="Z655" i="1" s="1"/>
  <c r="AI654" i="1"/>
  <c r="AE654" i="1" l="1"/>
  <c r="X655" i="1"/>
  <c r="AC654" i="1"/>
  <c r="AA655" i="1" s="1"/>
  <c r="Y655" i="1" l="1"/>
  <c r="AK655" i="1" s="1"/>
  <c r="AE655" i="1" l="1"/>
  <c r="AD655" i="1"/>
  <c r="AL655" i="1"/>
  <c r="AM655" i="1"/>
  <c r="AI655" i="1" l="1"/>
  <c r="AH655" i="1"/>
  <c r="AG655" i="1"/>
  <c r="AF655" i="1"/>
  <c r="AB655" i="1" s="1"/>
  <c r="AC655" i="1"/>
  <c r="AA656" i="1" s="1"/>
  <c r="Z656" i="1" l="1"/>
  <c r="X656" i="1"/>
  <c r="Y656" i="1"/>
  <c r="AM656" i="1" l="1"/>
  <c r="AI656" i="1" s="1"/>
  <c r="AH656" i="1"/>
  <c r="AK656" i="1"/>
  <c r="AE656" i="1" s="1"/>
  <c r="AL656" i="1"/>
  <c r="AG656" i="1" s="1"/>
  <c r="AD656" i="1" l="1"/>
  <c r="AF656" i="1"/>
  <c r="AB656" i="1" s="1"/>
  <c r="AC656" i="1"/>
  <c r="AA657" i="1" s="1"/>
  <c r="Y657" i="1" l="1"/>
  <c r="X657" i="1"/>
  <c r="Z657" i="1"/>
  <c r="AK657" i="1" l="1"/>
  <c r="AE657" i="1" s="1"/>
  <c r="AD657" i="1"/>
  <c r="AL657" i="1"/>
  <c r="AG657" i="1" s="1"/>
  <c r="AM657" i="1"/>
  <c r="AI657" i="1" s="1"/>
  <c r="AF657" i="1"/>
  <c r="AH657" i="1" l="1"/>
  <c r="AB657" i="1" s="1"/>
  <c r="AC657" i="1"/>
  <c r="AA658" i="1" s="1"/>
  <c r="X658" i="1" l="1"/>
  <c r="Z658" i="1"/>
  <c r="Y658" i="1"/>
  <c r="AL658" i="1" l="1"/>
  <c r="AG658" i="1" s="1"/>
  <c r="AK658" i="1"/>
  <c r="AD658" i="1" s="1"/>
  <c r="AM658" i="1"/>
  <c r="AH658" i="1" s="1"/>
  <c r="AE658" i="1" l="1"/>
  <c r="AF658" i="1"/>
  <c r="AB658" i="1" s="1"/>
  <c r="AI658" i="1"/>
  <c r="Z659" i="1" l="1"/>
  <c r="X659" i="1"/>
  <c r="AC658" i="1"/>
  <c r="AA659" i="1" s="1"/>
  <c r="Y659" i="1" l="1"/>
  <c r="AK659" i="1" s="1"/>
  <c r="AE659" i="1" s="1"/>
  <c r="AL659" i="1" l="1"/>
  <c r="AM659" i="1"/>
  <c r="AI659" i="1" s="1"/>
  <c r="AD659" i="1"/>
  <c r="AH659" i="1"/>
  <c r="AG659" i="1" l="1"/>
  <c r="AC659" i="1" s="1"/>
  <c r="AF659" i="1"/>
  <c r="AB659" i="1" s="1"/>
  <c r="AA660" i="1" l="1"/>
  <c r="Y660" i="1"/>
  <c r="Z660" i="1"/>
  <c r="X660" i="1"/>
  <c r="AM660" i="1" l="1"/>
  <c r="AK660" i="1"/>
  <c r="AL660" i="1"/>
  <c r="AG660" i="1" s="1"/>
  <c r="AF660" i="1" l="1"/>
  <c r="AD660" i="1"/>
  <c r="AE660" i="1"/>
  <c r="AH660" i="1"/>
  <c r="AI660" i="1"/>
  <c r="AB660" i="1" l="1"/>
  <c r="AC660" i="1"/>
  <c r="AA661" i="1" s="1"/>
  <c r="Y661" i="1" l="1"/>
  <c r="X661" i="1"/>
  <c r="Z661" i="1"/>
  <c r="AL661" i="1" l="1"/>
  <c r="AF661" i="1" s="1"/>
  <c r="AK661" i="1"/>
  <c r="AD661" i="1" s="1"/>
  <c r="AM661" i="1"/>
  <c r="AH661" i="1" s="1"/>
  <c r="AE661" i="1"/>
  <c r="AG661" i="1"/>
  <c r="AB661" i="1" l="1"/>
  <c r="Z662" i="1" s="1"/>
  <c r="AI661" i="1"/>
  <c r="AC661" i="1" s="1"/>
  <c r="AA662" i="1" s="1"/>
  <c r="X662" i="1"/>
  <c r="Y662" i="1" l="1"/>
  <c r="AL662" i="1" l="1"/>
  <c r="AM662" i="1"/>
  <c r="AH662" i="1" s="1"/>
  <c r="AK662" i="1"/>
  <c r="AD662" i="1" s="1"/>
  <c r="AI662" i="1" l="1"/>
  <c r="AG662" i="1"/>
  <c r="AF662" i="1"/>
  <c r="AB662" i="1" s="1"/>
  <c r="AE662" i="1"/>
  <c r="AC662" i="1" s="1"/>
  <c r="AA663" i="1" s="1"/>
  <c r="Z663" i="1" l="1"/>
  <c r="X663" i="1"/>
  <c r="Y663" i="1"/>
  <c r="AM663" i="1" l="1"/>
  <c r="AI663" i="1" s="1"/>
  <c r="AK663" i="1"/>
  <c r="AE663" i="1" s="1"/>
  <c r="AL663" i="1"/>
  <c r="AG663" i="1" s="1"/>
  <c r="AF663" i="1"/>
  <c r="AH663" i="1" l="1"/>
  <c r="AC663" i="1"/>
  <c r="AA664" i="1" s="1"/>
  <c r="AD663" i="1"/>
  <c r="AB663" i="1" s="1"/>
  <c r="Y664" i="1" l="1"/>
  <c r="X664" i="1"/>
  <c r="Z664" i="1"/>
  <c r="AL664" i="1" l="1"/>
  <c r="AG664" i="1" s="1"/>
  <c r="AM664" i="1"/>
  <c r="AI664" i="1" s="1"/>
  <c r="AK664" i="1"/>
  <c r="AD664" i="1" s="1"/>
  <c r="AH664" i="1"/>
  <c r="AF664" i="1"/>
  <c r="AB664" i="1" l="1"/>
  <c r="X665" i="1" s="1"/>
  <c r="Z665" i="1"/>
  <c r="AE664" i="1"/>
  <c r="AC664" i="1" s="1"/>
  <c r="AA665" i="1" s="1"/>
  <c r="Y665" i="1" l="1"/>
  <c r="AM665" i="1" l="1"/>
  <c r="AK665" i="1"/>
  <c r="AD665" i="1" s="1"/>
  <c r="AL665" i="1"/>
  <c r="AG665" i="1" l="1"/>
  <c r="AF665" i="1"/>
  <c r="AI665" i="1"/>
  <c r="AH665" i="1"/>
  <c r="AE665" i="1"/>
  <c r="AC665" i="1" s="1"/>
  <c r="AA666" i="1" s="1"/>
  <c r="AB665" i="1" l="1"/>
  <c r="Z666" i="1"/>
  <c r="X666" i="1"/>
  <c r="Y666" i="1"/>
  <c r="AL666" i="1" l="1"/>
  <c r="AG666" i="1" s="1"/>
  <c r="AK666" i="1"/>
  <c r="AE666" i="1" s="1"/>
  <c r="AM666" i="1"/>
  <c r="AI666" i="1" s="1"/>
  <c r="AF666" i="1"/>
  <c r="AH666" i="1"/>
  <c r="AD666" i="1"/>
  <c r="AB666" i="1" s="1"/>
  <c r="Z667" i="1" s="1"/>
  <c r="X667" i="1" l="1"/>
  <c r="AC666" i="1"/>
  <c r="AA667" i="1" s="1"/>
  <c r="Y667" i="1" l="1"/>
  <c r="AK667" i="1"/>
  <c r="AE667" i="1" s="1"/>
  <c r="AL667" i="1"/>
  <c r="AG667" i="1" s="1"/>
  <c r="AM667" i="1"/>
  <c r="AI667" i="1" s="1"/>
  <c r="AD667" i="1"/>
  <c r="AF667" i="1"/>
  <c r="AH667" i="1" l="1"/>
  <c r="AB667" i="1"/>
  <c r="Z668" i="1" s="1"/>
  <c r="AC667" i="1"/>
  <c r="X668" i="1"/>
  <c r="Y668" i="1" l="1"/>
  <c r="AA668" i="1"/>
  <c r="AM668" i="1"/>
  <c r="AH668" i="1" s="1"/>
  <c r="AK668" i="1"/>
  <c r="AD668" i="1" s="1"/>
  <c r="AL668" i="1"/>
  <c r="AG668" i="1" s="1"/>
  <c r="AF668" i="1" l="1"/>
  <c r="AB668" i="1" s="1"/>
  <c r="AI668" i="1"/>
  <c r="AE668" i="1"/>
  <c r="AC668" i="1" s="1"/>
  <c r="AA669" i="1" s="1"/>
  <c r="Y669" i="1" l="1"/>
  <c r="Z669" i="1"/>
  <c r="X669" i="1"/>
  <c r="AK669" i="1" l="1"/>
  <c r="AD669" i="1" s="1"/>
  <c r="AL669" i="1"/>
  <c r="AG669" i="1" s="1"/>
  <c r="AM669" i="1"/>
  <c r="AI669" i="1" s="1"/>
  <c r="AE669" i="1" l="1"/>
  <c r="AC669" i="1" s="1"/>
  <c r="AA670" i="1" s="1"/>
  <c r="AH669" i="1"/>
  <c r="AF669" i="1"/>
  <c r="AB669" i="1" s="1"/>
  <c r="Z670" i="1" l="1"/>
  <c r="X670" i="1"/>
  <c r="Y670" i="1"/>
  <c r="AL670" i="1" l="1"/>
  <c r="AG670" i="1" s="1"/>
  <c r="AM670" i="1"/>
  <c r="AH670" i="1" s="1"/>
  <c r="AK670" i="1"/>
  <c r="AD670" i="1" s="1"/>
  <c r="AE670" i="1"/>
  <c r="AI670" i="1"/>
  <c r="AB670" i="1" l="1"/>
  <c r="Z671" i="1" s="1"/>
  <c r="AF670" i="1"/>
  <c r="X671" i="1"/>
  <c r="AC670" i="1"/>
  <c r="AA671" i="1" s="1"/>
  <c r="Y671" i="1" l="1"/>
  <c r="AK671" i="1" l="1"/>
  <c r="AD671" i="1" s="1"/>
  <c r="AL671" i="1"/>
  <c r="AF671" i="1" s="1"/>
  <c r="AM671" i="1"/>
  <c r="AH671" i="1" s="1"/>
  <c r="AE671" i="1" l="1"/>
  <c r="AB671" i="1"/>
  <c r="AG671" i="1"/>
  <c r="AI671" i="1"/>
  <c r="AC671" i="1" l="1"/>
  <c r="AA672" i="1" s="1"/>
  <c r="Y672" i="1"/>
  <c r="Z672" i="1"/>
  <c r="X672" i="1"/>
  <c r="AK672" i="1" l="1"/>
  <c r="AE672" i="1" s="1"/>
  <c r="AL672" i="1"/>
  <c r="AG672" i="1" s="1"/>
  <c r="AM672" i="1"/>
  <c r="AI672" i="1" s="1"/>
  <c r="AH672" i="1"/>
  <c r="AC672" i="1" l="1"/>
  <c r="AF672" i="1"/>
  <c r="AD672" i="1"/>
  <c r="AB672" i="1" s="1"/>
  <c r="Y673" i="1" l="1"/>
  <c r="AA673" i="1"/>
  <c r="Z673" i="1"/>
  <c r="X673" i="1"/>
  <c r="AK673" i="1" l="1"/>
  <c r="AE673" i="1" s="1"/>
  <c r="AM673" i="1"/>
  <c r="AI673" i="1" s="1"/>
  <c r="AL673" i="1"/>
  <c r="AG673" i="1" s="1"/>
  <c r="AH673" i="1"/>
  <c r="AD673" i="1" l="1"/>
  <c r="AF673" i="1"/>
  <c r="AC673" i="1"/>
  <c r="AA674" i="1" s="1"/>
  <c r="AB673" i="1" l="1"/>
  <c r="X674" i="1"/>
  <c r="Z674" i="1"/>
  <c r="Y674" i="1"/>
  <c r="AM674" i="1" l="1"/>
  <c r="AI674" i="1" s="1"/>
  <c r="AH674" i="1"/>
  <c r="AK674" i="1"/>
  <c r="AD674" i="1" s="1"/>
  <c r="AL674" i="1"/>
  <c r="AG674" i="1" s="1"/>
  <c r="AE674" i="1"/>
  <c r="AC674" i="1" l="1"/>
  <c r="AA675" i="1" s="1"/>
  <c r="AF674" i="1"/>
  <c r="AB674" i="1" s="1"/>
  <c r="Y675" i="1" l="1"/>
  <c r="Z675" i="1"/>
  <c r="X675" i="1"/>
  <c r="AM675" i="1" l="1"/>
  <c r="AI675" i="1" s="1"/>
  <c r="AL675" i="1"/>
  <c r="AF675" i="1" s="1"/>
  <c r="AK675" i="1"/>
  <c r="AE675" i="1" s="1"/>
  <c r="AD675" i="1"/>
  <c r="AG675" i="1"/>
  <c r="AH675" i="1" l="1"/>
  <c r="AC675" i="1"/>
  <c r="AA676" i="1" s="1"/>
  <c r="Y676" i="1"/>
  <c r="AB675" i="1"/>
  <c r="Z676" i="1" l="1"/>
  <c r="X676" i="1"/>
  <c r="AM676" i="1" l="1"/>
  <c r="AI676" i="1" s="1"/>
  <c r="AK676" i="1"/>
  <c r="AE676" i="1" s="1"/>
  <c r="AL676" i="1"/>
  <c r="AG676" i="1" s="1"/>
  <c r="AH676" i="1"/>
  <c r="AF676" i="1"/>
  <c r="AD676" i="1"/>
  <c r="AB676" i="1" s="1"/>
  <c r="X677" i="1" s="1"/>
  <c r="Z677" i="1" l="1"/>
  <c r="AC676" i="1"/>
  <c r="AA677" i="1" s="1"/>
  <c r="Y677" i="1" l="1"/>
  <c r="AM677" i="1" l="1"/>
  <c r="AK677" i="1"/>
  <c r="AL677" i="1"/>
  <c r="AF677" i="1" s="1"/>
  <c r="AE677" i="1" l="1"/>
  <c r="AD677" i="1"/>
  <c r="AI677" i="1"/>
  <c r="AH677" i="1"/>
  <c r="AG677" i="1"/>
  <c r="AC677" i="1" s="1"/>
  <c r="AA678" i="1" s="1"/>
  <c r="AB677" i="1" l="1"/>
  <c r="Z678" i="1"/>
  <c r="X678" i="1"/>
  <c r="Y678" i="1"/>
  <c r="AM678" i="1" l="1"/>
  <c r="AI678" i="1" s="1"/>
  <c r="AL678" i="1"/>
  <c r="AG678" i="1" s="1"/>
  <c r="AK678" i="1"/>
  <c r="AE678" i="1" s="1"/>
  <c r="AH678" i="1"/>
  <c r="AD678" i="1"/>
  <c r="AC678" i="1" l="1"/>
  <c r="AA679" i="1" s="1"/>
  <c r="Y679" i="1"/>
  <c r="AF678" i="1"/>
  <c r="AB678" i="1" s="1"/>
  <c r="Z679" i="1" l="1"/>
  <c r="X679" i="1"/>
  <c r="AL679" i="1" l="1"/>
  <c r="AG679" i="1" s="1"/>
  <c r="AM679" i="1"/>
  <c r="AI679" i="1" s="1"/>
  <c r="AK679" i="1"/>
  <c r="AE679" i="1" s="1"/>
  <c r="AC679" i="1" s="1"/>
  <c r="AA680" i="1" s="1"/>
  <c r="AF679" i="1"/>
  <c r="Y680" i="1" l="1"/>
  <c r="AD679" i="1"/>
  <c r="AH679" i="1"/>
  <c r="AB679" i="1" l="1"/>
  <c r="X680" i="1" l="1"/>
  <c r="Z680" i="1"/>
  <c r="AM680" i="1" l="1"/>
  <c r="AI680" i="1" s="1"/>
  <c r="AK680" i="1"/>
  <c r="AE680" i="1" s="1"/>
  <c r="AL680" i="1"/>
  <c r="AG680" i="1" s="1"/>
  <c r="AD680" i="1"/>
  <c r="AH680" i="1"/>
  <c r="AC680" i="1" l="1"/>
  <c r="AA681" i="1" s="1"/>
  <c r="AF680" i="1"/>
  <c r="AB680" i="1" s="1"/>
  <c r="Y681" i="1"/>
  <c r="Z681" i="1" l="1"/>
  <c r="X681" i="1"/>
  <c r="AL681" i="1" l="1"/>
  <c r="AG681" i="1" s="1"/>
  <c r="AK681" i="1"/>
  <c r="AE681" i="1" s="1"/>
  <c r="AM681" i="1"/>
  <c r="AI681" i="1" s="1"/>
  <c r="AD681" i="1"/>
  <c r="AF681" i="1"/>
  <c r="AH681" i="1"/>
  <c r="AC681" i="1" l="1"/>
  <c r="AA682" i="1" s="1"/>
  <c r="AB681" i="1"/>
  <c r="Z682" i="1" l="1"/>
  <c r="X682" i="1"/>
  <c r="Y682" i="1"/>
  <c r="AM682" i="1" l="1"/>
  <c r="AH682" i="1" s="1"/>
  <c r="AL682" i="1"/>
  <c r="AG682" i="1" s="1"/>
  <c r="AK682" i="1"/>
  <c r="AE682" i="1" s="1"/>
  <c r="AF682" i="1"/>
  <c r="AD682" i="1"/>
  <c r="AI682" i="1" l="1"/>
  <c r="AB682" i="1"/>
  <c r="Z683" i="1" s="1"/>
  <c r="AC682" i="1"/>
  <c r="AA683" i="1" s="1"/>
  <c r="Y683" i="1"/>
  <c r="X683" i="1"/>
  <c r="AK683" i="1" l="1"/>
  <c r="AD683" i="1" s="1"/>
  <c r="AM683" i="1"/>
  <c r="AH683" i="1" s="1"/>
  <c r="AL683" i="1"/>
  <c r="AF683" i="1" s="1"/>
  <c r="AE683" i="1"/>
  <c r="AI683" i="1"/>
  <c r="AG683" i="1"/>
  <c r="AC683" i="1" l="1"/>
  <c r="AA684" i="1" s="1"/>
  <c r="AB683" i="1"/>
  <c r="Z684" i="1" l="1"/>
  <c r="X684" i="1"/>
  <c r="Y684" i="1"/>
  <c r="AK684" i="1" l="1"/>
  <c r="AE684" i="1" s="1"/>
  <c r="AL684" i="1"/>
  <c r="AG684" i="1" s="1"/>
  <c r="AM684" i="1"/>
  <c r="AI684" i="1" s="1"/>
  <c r="AD684" i="1"/>
  <c r="AF684" i="1"/>
  <c r="AH684" i="1" l="1"/>
  <c r="AB684" i="1" s="1"/>
  <c r="AC684" i="1"/>
  <c r="AA685" i="1" s="1"/>
  <c r="Z685" i="1" l="1"/>
  <c r="X685" i="1"/>
  <c r="Y685" i="1"/>
  <c r="AK685" i="1" l="1"/>
  <c r="AE685" i="1" s="1"/>
  <c r="AD685" i="1"/>
  <c r="AL685" i="1"/>
  <c r="AG685" i="1" s="1"/>
  <c r="AM685" i="1"/>
  <c r="AI685" i="1" s="1"/>
  <c r="AH685" i="1" l="1"/>
  <c r="AF685" i="1"/>
  <c r="AB685" i="1" s="1"/>
  <c r="AC685" i="1"/>
  <c r="AA686" i="1" s="1"/>
  <c r="Y686" i="1" l="1"/>
  <c r="Z686" i="1"/>
  <c r="X686" i="1"/>
  <c r="AM686" i="1" l="1"/>
  <c r="AH686" i="1" s="1"/>
  <c r="AL686" i="1"/>
  <c r="AG686" i="1" s="1"/>
  <c r="AK686" i="1"/>
  <c r="AE686" i="1" s="1"/>
  <c r="AF686" i="1"/>
  <c r="AD686" i="1" l="1"/>
  <c r="AB686" i="1"/>
  <c r="AI686" i="1"/>
  <c r="AC686" i="1" s="1"/>
  <c r="AA687" i="1" s="1"/>
  <c r="Y687" i="1" l="1"/>
  <c r="Z687" i="1"/>
  <c r="X687" i="1"/>
  <c r="AL687" i="1" l="1"/>
  <c r="AG687" i="1" s="1"/>
  <c r="AK687" i="1"/>
  <c r="AE687" i="1" s="1"/>
  <c r="AM687" i="1"/>
  <c r="AI687" i="1" s="1"/>
  <c r="AD687" i="1"/>
  <c r="AC687" i="1" l="1"/>
  <c r="AA688" i="1" s="1"/>
  <c r="AH687" i="1"/>
  <c r="AF687" i="1"/>
  <c r="AB687" i="1" s="1"/>
  <c r="Z688" i="1" l="1"/>
  <c r="X688" i="1"/>
  <c r="Y688" i="1"/>
  <c r="AK688" i="1" l="1"/>
  <c r="AE688" i="1" s="1"/>
  <c r="AL688" i="1"/>
  <c r="AG688" i="1" s="1"/>
  <c r="AM688" i="1"/>
  <c r="AI688" i="1" s="1"/>
  <c r="AH688" i="1"/>
  <c r="AD688" i="1"/>
  <c r="AF688" i="1" l="1"/>
  <c r="AB688" i="1" s="1"/>
  <c r="AC688" i="1"/>
  <c r="AA689" i="1" s="1"/>
  <c r="Z689" i="1" l="1"/>
  <c r="X689" i="1"/>
  <c r="Y689" i="1"/>
  <c r="AM689" i="1" l="1"/>
  <c r="AI689" i="1" s="1"/>
  <c r="AH689" i="1"/>
  <c r="AK689" i="1"/>
  <c r="AE689" i="1" s="1"/>
  <c r="AL689" i="1"/>
  <c r="AG689" i="1" s="1"/>
  <c r="AD689" i="1"/>
  <c r="AF689" i="1" l="1"/>
  <c r="AB689" i="1" s="1"/>
  <c r="AC689" i="1"/>
  <c r="AA690" i="1" s="1"/>
  <c r="Z690" i="1" l="1"/>
  <c r="X690" i="1"/>
  <c r="Y690" i="1"/>
  <c r="AM690" i="1" l="1"/>
  <c r="AK690" i="1"/>
  <c r="AL690" i="1"/>
  <c r="AE690" i="1" l="1"/>
  <c r="AD690" i="1"/>
  <c r="AG690" i="1"/>
  <c r="AF690" i="1"/>
  <c r="AI690" i="1"/>
  <c r="AH690" i="1"/>
  <c r="AB690" i="1" l="1"/>
  <c r="AC690" i="1"/>
  <c r="AA691" i="1" s="1"/>
  <c r="Y691" i="1" l="1"/>
  <c r="Z691" i="1"/>
  <c r="X691" i="1"/>
  <c r="AL691" i="1" l="1"/>
  <c r="AG691" i="1" s="1"/>
  <c r="AM691" i="1"/>
  <c r="AI691" i="1" s="1"/>
  <c r="AK691" i="1"/>
  <c r="AE691" i="1" s="1"/>
  <c r="AC691" i="1" s="1"/>
  <c r="AF691" i="1"/>
  <c r="AD691" i="1"/>
  <c r="Y692" i="1" l="1"/>
  <c r="AA692" i="1"/>
  <c r="AH691" i="1"/>
  <c r="AB691" i="1" s="1"/>
  <c r="Z692" i="1" l="1"/>
  <c r="X692" i="1"/>
  <c r="AK692" i="1" l="1"/>
  <c r="AE692" i="1" s="1"/>
  <c r="AM692" i="1"/>
  <c r="AI692" i="1" s="1"/>
  <c r="AL692" i="1"/>
  <c r="AG692" i="1" s="1"/>
  <c r="AC692" i="1" s="1"/>
  <c r="AA693" i="1" s="1"/>
  <c r="AF692" i="1"/>
  <c r="Y693" i="1" l="1"/>
  <c r="AH692" i="1"/>
  <c r="AD692" i="1"/>
  <c r="AB692" i="1" s="1"/>
  <c r="X693" i="1" l="1"/>
  <c r="Z693" i="1"/>
  <c r="AK693" i="1" l="1"/>
  <c r="AE693" i="1" s="1"/>
  <c r="AM693" i="1"/>
  <c r="AI693" i="1" s="1"/>
  <c r="AL693" i="1"/>
  <c r="AG693" i="1" s="1"/>
  <c r="AF693" i="1"/>
  <c r="AD693" i="1"/>
  <c r="AH693" i="1"/>
  <c r="AB693" i="1" l="1"/>
  <c r="Z694" i="1" s="1"/>
  <c r="AC693" i="1"/>
  <c r="AA694" i="1" s="1"/>
  <c r="X694" i="1"/>
  <c r="Y694" i="1" l="1"/>
  <c r="AK694" i="1" s="1"/>
  <c r="AL694" i="1"/>
  <c r="AG694" i="1" s="1"/>
  <c r="AM694" i="1"/>
  <c r="AI694" i="1" s="1"/>
  <c r="AF694" i="1"/>
  <c r="AH694" i="1"/>
  <c r="AE694" i="1" l="1"/>
  <c r="AD694" i="1"/>
  <c r="AB694" i="1" s="1"/>
  <c r="Z695" i="1" s="1"/>
  <c r="AC694" i="1"/>
  <c r="AA695" i="1" s="1"/>
  <c r="Y695" i="1"/>
  <c r="X695" i="1" l="1"/>
  <c r="AK695" i="1" s="1"/>
  <c r="AE695" i="1" s="1"/>
  <c r="AM695" i="1" l="1"/>
  <c r="AI695" i="1" s="1"/>
  <c r="AL695" i="1"/>
  <c r="AG695" i="1" s="1"/>
  <c r="AC695" i="1" s="1"/>
  <c r="AH695" i="1"/>
  <c r="AD695" i="1"/>
  <c r="AF695" i="1"/>
  <c r="AA696" i="1" l="1"/>
  <c r="Y696" i="1"/>
  <c r="AB695" i="1"/>
  <c r="Z696" i="1" s="1"/>
  <c r="X696" i="1"/>
  <c r="AL696" i="1" l="1"/>
  <c r="AG696" i="1" s="1"/>
  <c r="AK696" i="1"/>
  <c r="AE696" i="1" s="1"/>
  <c r="AM696" i="1"/>
  <c r="AI696" i="1" s="1"/>
  <c r="AC696" i="1" l="1"/>
  <c r="AA697" i="1" s="1"/>
  <c r="AD696" i="1"/>
  <c r="Y697" i="1"/>
  <c r="AH696" i="1"/>
  <c r="AF696" i="1"/>
  <c r="AB696" i="1" l="1"/>
  <c r="X697" i="1" l="1"/>
  <c r="Z697" i="1"/>
  <c r="AK697" i="1" l="1"/>
  <c r="AE697" i="1" s="1"/>
  <c r="AL697" i="1"/>
  <c r="AG697" i="1" s="1"/>
  <c r="AM697" i="1"/>
  <c r="AI697" i="1" s="1"/>
  <c r="AF697" i="1"/>
  <c r="AD697" i="1" l="1"/>
  <c r="AH697" i="1"/>
  <c r="AB697" i="1" s="1"/>
  <c r="AC697" i="1"/>
  <c r="AA698" i="1" s="1"/>
  <c r="Z698" i="1" l="1"/>
  <c r="X698" i="1"/>
  <c r="Y698" i="1"/>
  <c r="AM698" i="1" l="1"/>
  <c r="AI698" i="1" s="1"/>
  <c r="AH698" i="1"/>
  <c r="AL698" i="1"/>
  <c r="AG698" i="1" s="1"/>
  <c r="AK698" i="1"/>
  <c r="AE698" i="1" s="1"/>
  <c r="AC698" i="1" l="1"/>
  <c r="AA699" i="1" s="1"/>
  <c r="AD698" i="1"/>
  <c r="AF698" i="1"/>
  <c r="AB698" i="1" l="1"/>
  <c r="Y699" i="1"/>
  <c r="Z699" i="1" l="1"/>
  <c r="X699" i="1"/>
  <c r="AK699" i="1" l="1"/>
  <c r="AE699" i="1" s="1"/>
  <c r="AL699" i="1"/>
  <c r="AG699" i="1" s="1"/>
  <c r="AM699" i="1"/>
  <c r="AI699" i="1" s="1"/>
  <c r="AD699" i="1"/>
  <c r="AF699" i="1" l="1"/>
  <c r="AH699" i="1"/>
  <c r="AB699" i="1" s="1"/>
  <c r="AC699" i="1"/>
  <c r="AA700" i="1" s="1"/>
  <c r="Z700" i="1" l="1"/>
  <c r="X700" i="1"/>
  <c r="Y700" i="1"/>
  <c r="AL700" i="1" l="1"/>
  <c r="AG700" i="1" s="1"/>
  <c r="AM700" i="1"/>
  <c r="AK700" i="1"/>
  <c r="AF700" i="1"/>
  <c r="AD700" i="1"/>
  <c r="AH700" i="1"/>
  <c r="AE700" i="1"/>
  <c r="AC700" i="1" s="1"/>
  <c r="AA701" i="1" s="1"/>
  <c r="AI700" i="1"/>
  <c r="AB700" i="1" l="1"/>
  <c r="Z701" i="1" s="1"/>
  <c r="X701" i="1"/>
  <c r="Y701" i="1"/>
  <c r="AM701" i="1" l="1"/>
  <c r="AI701" i="1" s="1"/>
  <c r="AK701" i="1"/>
  <c r="AE701" i="1" s="1"/>
  <c r="AL701" i="1"/>
  <c r="AG701" i="1" s="1"/>
  <c r="AH701" i="1"/>
  <c r="AD701" i="1"/>
  <c r="AC701" i="1" l="1"/>
  <c r="AA702" i="1" s="1"/>
  <c r="AF701" i="1"/>
  <c r="AB701" i="1" s="1"/>
  <c r="Z702" i="1" l="1"/>
  <c r="X702" i="1"/>
  <c r="Y702" i="1"/>
  <c r="AK702" i="1" l="1"/>
  <c r="AE702" i="1" s="1"/>
  <c r="AL702" i="1"/>
  <c r="AG702" i="1" s="1"/>
  <c r="AM702" i="1"/>
  <c r="AI702" i="1" s="1"/>
  <c r="AF702" i="1" l="1"/>
  <c r="AC702" i="1"/>
  <c r="AA703" i="1" s="1"/>
  <c r="AD702" i="1"/>
  <c r="AH702" i="1"/>
  <c r="Y703" i="1" l="1"/>
  <c r="AB702" i="1"/>
  <c r="Z703" i="1" l="1"/>
  <c r="X703" i="1"/>
  <c r="AL703" i="1" l="1"/>
  <c r="AG703" i="1" s="1"/>
  <c r="AM703" i="1"/>
  <c r="AI703" i="1" s="1"/>
  <c r="AK703" i="1"/>
  <c r="AE703" i="1" s="1"/>
  <c r="AC703" i="1" s="1"/>
  <c r="AA704" i="1" s="1"/>
  <c r="AF703" i="1"/>
  <c r="AD703" i="1" l="1"/>
  <c r="Y704" i="1"/>
  <c r="AH703" i="1"/>
  <c r="AB703" i="1" l="1"/>
  <c r="Z704" i="1"/>
  <c r="X704" i="1"/>
  <c r="AK704" i="1" l="1"/>
  <c r="AM704" i="1"/>
  <c r="AL704" i="1"/>
  <c r="AG704" i="1" s="1"/>
  <c r="AF704" i="1" l="1"/>
  <c r="AH704" i="1"/>
  <c r="AI704" i="1"/>
  <c r="AD704" i="1"/>
  <c r="AB704" i="1" s="1"/>
  <c r="AE704" i="1"/>
  <c r="AC704" i="1" s="1"/>
  <c r="AA705" i="1" s="1"/>
  <c r="Y705" i="1" l="1"/>
  <c r="Z705" i="1"/>
  <c r="X705" i="1"/>
  <c r="AL705" i="1" l="1"/>
  <c r="AF705" i="1" s="1"/>
  <c r="AK705" i="1"/>
  <c r="AD705" i="1" s="1"/>
  <c r="AM705" i="1"/>
  <c r="AH705" i="1" s="1"/>
  <c r="AE705" i="1"/>
  <c r="AG705" i="1"/>
  <c r="AI705" i="1" l="1"/>
  <c r="AC705" i="1" s="1"/>
  <c r="AA706" i="1" s="1"/>
  <c r="AB705" i="1"/>
  <c r="Y706" i="1" l="1"/>
  <c r="Z706" i="1"/>
  <c r="X706" i="1"/>
  <c r="AM706" i="1" l="1"/>
  <c r="AH706" i="1" s="1"/>
  <c r="AL706" i="1"/>
  <c r="AF706" i="1" s="1"/>
  <c r="AK706" i="1"/>
  <c r="AD706" i="1" s="1"/>
  <c r="AE706" i="1"/>
  <c r="AI706" i="1"/>
  <c r="AG706" i="1"/>
  <c r="AC706" i="1" s="1"/>
  <c r="Y707" i="1" l="1"/>
  <c r="AA707" i="1"/>
  <c r="AB706" i="1"/>
  <c r="Z707" i="1" l="1"/>
  <c r="X707" i="1"/>
  <c r="AL707" i="1" l="1"/>
  <c r="AG707" i="1" s="1"/>
  <c r="AM707" i="1"/>
  <c r="AI707" i="1" s="1"/>
  <c r="AK707" i="1"/>
  <c r="AE707" i="1" s="1"/>
  <c r="AH707" i="1"/>
  <c r="AC707" i="1" l="1"/>
  <c r="AA708" i="1" s="1"/>
  <c r="AF707" i="1"/>
  <c r="Y708" i="1"/>
  <c r="AD707" i="1"/>
  <c r="AB707" i="1" s="1"/>
  <c r="Z708" i="1" l="1"/>
  <c r="X708" i="1"/>
  <c r="AM708" i="1" l="1"/>
  <c r="AI708" i="1" s="1"/>
  <c r="AL708" i="1"/>
  <c r="AG708" i="1" s="1"/>
  <c r="AK708" i="1"/>
  <c r="AE708" i="1" s="1"/>
  <c r="AF708" i="1"/>
  <c r="AC708" i="1" l="1"/>
  <c r="AA709" i="1" s="1"/>
  <c r="AH708" i="1"/>
  <c r="AD708" i="1"/>
  <c r="AB708" i="1" s="1"/>
  <c r="X709" i="1" l="1"/>
  <c r="Z709" i="1"/>
  <c r="Y709" i="1"/>
  <c r="AM709" i="1" l="1"/>
  <c r="AI709" i="1" s="1"/>
  <c r="AK709" i="1"/>
  <c r="AD709" i="1" s="1"/>
  <c r="AL709" i="1"/>
  <c r="AG709" i="1" s="1"/>
  <c r="AF709" i="1" l="1"/>
  <c r="AH709" i="1"/>
  <c r="AB709" i="1" s="1"/>
  <c r="AE709" i="1"/>
  <c r="AC709" i="1" s="1"/>
  <c r="AA710" i="1" s="1"/>
  <c r="X710" i="1" l="1"/>
  <c r="Z710" i="1"/>
  <c r="Y710" i="1"/>
  <c r="AK710" i="1" l="1"/>
  <c r="AD710" i="1" s="1"/>
  <c r="AM710" i="1"/>
  <c r="AH710" i="1" s="1"/>
  <c r="AL710" i="1"/>
  <c r="AG710" i="1" s="1"/>
  <c r="AF710" i="1" l="1"/>
  <c r="AB710" i="1" s="1"/>
  <c r="AE710" i="1"/>
  <c r="AI710" i="1"/>
  <c r="Z711" i="1" l="1"/>
  <c r="X711" i="1"/>
  <c r="AC710" i="1"/>
  <c r="AA711" i="1" s="1"/>
  <c r="Y711" i="1" l="1"/>
  <c r="AM711" i="1" l="1"/>
  <c r="AH711" i="1" s="1"/>
  <c r="AL711" i="1"/>
  <c r="AF711" i="1" s="1"/>
  <c r="AK711" i="1"/>
  <c r="AD711" i="1" s="1"/>
  <c r="AB711" i="1" l="1"/>
  <c r="AG711" i="1"/>
  <c r="AI711" i="1"/>
  <c r="AE711" i="1"/>
  <c r="AC711" i="1" l="1"/>
  <c r="AA712" i="1" s="1"/>
  <c r="X712" i="1"/>
  <c r="Z712" i="1"/>
  <c r="Y712" i="1" l="1"/>
  <c r="AK712" i="1" s="1"/>
  <c r="AE712" i="1" s="1"/>
  <c r="AM712" i="1" l="1"/>
  <c r="AI712" i="1" s="1"/>
  <c r="AL712" i="1"/>
  <c r="AG712" i="1" s="1"/>
  <c r="AH712" i="1"/>
  <c r="AF712" i="1"/>
  <c r="AC712" i="1"/>
  <c r="AA713" i="1" s="1"/>
  <c r="AD712" i="1"/>
  <c r="AB712" i="1" s="1"/>
  <c r="Y713" i="1"/>
  <c r="Z713" i="1" l="1"/>
  <c r="X713" i="1"/>
  <c r="AK713" i="1" l="1"/>
  <c r="AE713" i="1" s="1"/>
  <c r="AL713" i="1"/>
  <c r="AG713" i="1" s="1"/>
  <c r="AM713" i="1"/>
  <c r="AI713" i="1" s="1"/>
  <c r="AD713" i="1"/>
  <c r="AF713" i="1" l="1"/>
  <c r="AC713" i="1"/>
  <c r="AA714" i="1" s="1"/>
  <c r="AH713" i="1"/>
  <c r="AB713" i="1" s="1"/>
  <c r="Z714" i="1" l="1"/>
  <c r="X714" i="1"/>
  <c r="Y714" i="1"/>
  <c r="AK714" i="1" l="1"/>
  <c r="AD714" i="1" s="1"/>
  <c r="AM714" i="1"/>
  <c r="AI714" i="1" s="1"/>
  <c r="AL714" i="1"/>
  <c r="AG714" i="1" s="1"/>
  <c r="AH714" i="1" l="1"/>
  <c r="AF714" i="1"/>
  <c r="AB714" i="1" s="1"/>
  <c r="AE714" i="1"/>
  <c r="AC714" i="1" s="1"/>
  <c r="AA715" i="1" s="1"/>
  <c r="Y715" i="1" l="1"/>
  <c r="X715" i="1"/>
  <c r="Z715" i="1"/>
  <c r="AK715" i="1" l="1"/>
  <c r="AD715" i="1" s="1"/>
  <c r="AL715" i="1"/>
  <c r="AG715" i="1" s="1"/>
  <c r="AM715" i="1"/>
  <c r="AI715" i="1" s="1"/>
  <c r="AF715" i="1"/>
  <c r="AE715" i="1"/>
  <c r="AC715" i="1" s="1"/>
  <c r="AA716" i="1" s="1"/>
  <c r="AH715" i="1" l="1"/>
  <c r="AB715" i="1" s="1"/>
  <c r="Y716" i="1"/>
  <c r="Z716" i="1" l="1"/>
  <c r="X716" i="1"/>
  <c r="AL716" i="1" l="1"/>
  <c r="AG716" i="1" s="1"/>
  <c r="AM716" i="1"/>
  <c r="AI716" i="1" s="1"/>
  <c r="AK716" i="1"/>
  <c r="AE716" i="1" s="1"/>
  <c r="AH716" i="1"/>
  <c r="AD716" i="1"/>
  <c r="AF716" i="1" l="1"/>
  <c r="AB716" i="1" s="1"/>
  <c r="AC716" i="1"/>
  <c r="AA717" i="1" s="1"/>
  <c r="Z717" i="1" l="1"/>
  <c r="X717" i="1"/>
  <c r="Y717" i="1"/>
  <c r="AL717" i="1" l="1"/>
  <c r="AG717" i="1" s="1"/>
  <c r="AM717" i="1"/>
  <c r="AI717" i="1" s="1"/>
  <c r="AK717" i="1"/>
  <c r="AE717" i="1" s="1"/>
  <c r="AF717" i="1"/>
  <c r="AH717" i="1"/>
  <c r="AC717" i="1" l="1"/>
  <c r="AA718" i="1" s="1"/>
  <c r="AD717" i="1"/>
  <c r="AB717" i="1" s="1"/>
  <c r="Z718" i="1" l="1"/>
  <c r="X718" i="1"/>
  <c r="Y718" i="1"/>
  <c r="AM718" i="1" l="1"/>
  <c r="AI718" i="1" s="1"/>
  <c r="AH718" i="1"/>
  <c r="AL718" i="1"/>
  <c r="AG718" i="1" s="1"/>
  <c r="AK718" i="1"/>
  <c r="AE718" i="1" s="1"/>
  <c r="AF718" i="1" l="1"/>
  <c r="AD718" i="1"/>
  <c r="AC718" i="1"/>
  <c r="AA719" i="1" s="1"/>
  <c r="Y719" i="1" l="1"/>
  <c r="AB718" i="1"/>
  <c r="Z719" i="1" l="1"/>
  <c r="X719" i="1"/>
  <c r="AK719" i="1" l="1"/>
  <c r="AE719" i="1" s="1"/>
  <c r="AD719" i="1"/>
  <c r="AL719" i="1"/>
  <c r="AG719" i="1" s="1"/>
  <c r="AM719" i="1"/>
  <c r="AI719" i="1" s="1"/>
  <c r="AF719" i="1" l="1"/>
  <c r="AH719" i="1"/>
  <c r="AB719" i="1" s="1"/>
  <c r="AC719" i="1"/>
  <c r="AA720" i="1" s="1"/>
  <c r="Z720" i="1" l="1"/>
  <c r="X720" i="1"/>
  <c r="Y720" i="1"/>
  <c r="AK720" i="1" l="1"/>
  <c r="AL720" i="1"/>
  <c r="AG720" i="1" s="1"/>
  <c r="AM720" i="1"/>
  <c r="AI720" i="1" s="1"/>
  <c r="AH720" i="1"/>
  <c r="AD720" i="1"/>
  <c r="AF720" i="1"/>
  <c r="AE720" i="1"/>
  <c r="AB720" i="1" l="1"/>
  <c r="AC720" i="1"/>
  <c r="AA721" i="1" s="1"/>
  <c r="Y721" i="1" l="1"/>
  <c r="Z721" i="1"/>
  <c r="X721" i="1"/>
  <c r="AM721" i="1" l="1"/>
  <c r="AI721" i="1" s="1"/>
  <c r="AL721" i="1"/>
  <c r="AG721" i="1" s="1"/>
  <c r="AK721" i="1"/>
  <c r="AE721" i="1" s="1"/>
  <c r="AD721" i="1"/>
  <c r="AF721" i="1"/>
  <c r="AH721" i="1"/>
  <c r="AC721" i="1" l="1"/>
  <c r="AB721" i="1"/>
  <c r="Y722" i="1" l="1"/>
  <c r="AA722" i="1"/>
  <c r="Z722" i="1"/>
  <c r="X722" i="1"/>
  <c r="AM722" i="1" l="1"/>
  <c r="AI722" i="1" s="1"/>
  <c r="AK722" i="1"/>
  <c r="AE722" i="1" s="1"/>
  <c r="AL722" i="1"/>
  <c r="AG722" i="1" s="1"/>
  <c r="AD722" i="1"/>
  <c r="AF722" i="1" l="1"/>
  <c r="AH722" i="1"/>
  <c r="AB722" i="1" s="1"/>
  <c r="AC722" i="1"/>
  <c r="AA723" i="1" s="1"/>
  <c r="Z723" i="1" l="1"/>
  <c r="X723" i="1"/>
  <c r="Y723" i="1"/>
  <c r="AL723" i="1" l="1"/>
  <c r="AM723" i="1"/>
  <c r="AI723" i="1" s="1"/>
  <c r="AF723" i="1"/>
  <c r="AH723" i="1"/>
  <c r="AK723" i="1"/>
  <c r="AE723" i="1" s="1"/>
  <c r="AG723" i="1"/>
  <c r="AC723" i="1" l="1"/>
  <c r="AA724" i="1" s="1"/>
  <c r="AD723" i="1"/>
  <c r="Y724" i="1"/>
  <c r="AB723" i="1"/>
  <c r="Z724" i="1" l="1"/>
  <c r="X724" i="1"/>
  <c r="AL724" i="1" l="1"/>
  <c r="AG724" i="1" s="1"/>
  <c r="AF724" i="1"/>
  <c r="AK724" i="1"/>
  <c r="AE724" i="1" s="1"/>
  <c r="AM724" i="1"/>
  <c r="AI724" i="1" s="1"/>
  <c r="AH724" i="1" l="1"/>
  <c r="AD724" i="1"/>
  <c r="AB724" i="1" s="1"/>
  <c r="AC724" i="1"/>
  <c r="AA725" i="1" s="1"/>
  <c r="Z725" i="1" l="1"/>
  <c r="X725" i="1"/>
  <c r="Y725" i="1"/>
  <c r="AM725" i="1" l="1"/>
  <c r="AK725" i="1"/>
  <c r="AL725" i="1"/>
  <c r="AI725" i="1" l="1"/>
  <c r="AH725" i="1"/>
  <c r="AG725" i="1"/>
  <c r="AF725" i="1"/>
  <c r="AE725" i="1"/>
  <c r="AC725" i="1" s="1"/>
  <c r="AA726" i="1" s="1"/>
  <c r="AD725" i="1"/>
  <c r="AB725" i="1" l="1"/>
  <c r="Y726" i="1"/>
  <c r="Z726" i="1" l="1"/>
  <c r="X726" i="1"/>
  <c r="AL726" i="1" l="1"/>
  <c r="AG726" i="1" s="1"/>
  <c r="AK726" i="1"/>
  <c r="AM726" i="1"/>
  <c r="AI726" i="1" s="1"/>
  <c r="AH726" i="1"/>
  <c r="AF726" i="1"/>
  <c r="AD726" i="1" l="1"/>
  <c r="AB726" i="1" s="1"/>
  <c r="AE726" i="1"/>
  <c r="AC726" i="1" s="1"/>
  <c r="AA727" i="1" s="1"/>
  <c r="Z727" i="1" l="1"/>
  <c r="X727" i="1"/>
  <c r="Y727" i="1"/>
  <c r="AL727" i="1" l="1"/>
  <c r="AM727" i="1"/>
  <c r="AI727" i="1" s="1"/>
  <c r="AK727" i="1"/>
  <c r="AE727" i="1" s="1"/>
  <c r="AF727" i="1"/>
  <c r="AG727" i="1"/>
  <c r="AC727" i="1" s="1"/>
  <c r="AD727" i="1" l="1"/>
  <c r="Y728" i="1"/>
  <c r="AA728" i="1"/>
  <c r="AH727" i="1"/>
  <c r="AB727" i="1" s="1"/>
  <c r="X728" i="1" l="1"/>
  <c r="Z728" i="1"/>
  <c r="AK728" i="1" l="1"/>
  <c r="AE728" i="1" s="1"/>
  <c r="AM728" i="1"/>
  <c r="AI728" i="1" s="1"/>
  <c r="AL728" i="1"/>
  <c r="AG728" i="1" s="1"/>
  <c r="AD728" i="1"/>
  <c r="AF728" i="1"/>
  <c r="AH728" i="1" l="1"/>
  <c r="AB728" i="1" s="1"/>
  <c r="AC728" i="1"/>
  <c r="AA729" i="1" s="1"/>
  <c r="Y729" i="1" l="1"/>
  <c r="Z729" i="1"/>
  <c r="X729" i="1"/>
  <c r="AM729" i="1" l="1"/>
  <c r="AH729" i="1"/>
  <c r="AL729" i="1"/>
  <c r="AF729" i="1" s="1"/>
  <c r="AK729" i="1"/>
  <c r="AD729" i="1" s="1"/>
  <c r="AE729" i="1"/>
  <c r="AI729" i="1"/>
  <c r="AB729" i="1" l="1"/>
  <c r="AG729" i="1"/>
  <c r="AC729" i="1" s="1"/>
  <c r="AA730" i="1" s="1"/>
  <c r="Y730" i="1" l="1"/>
  <c r="X730" i="1"/>
  <c r="Z730" i="1"/>
  <c r="AL730" i="1" l="1"/>
  <c r="AG730" i="1" s="1"/>
  <c r="AF730" i="1"/>
  <c r="AM730" i="1"/>
  <c r="AI730" i="1" s="1"/>
  <c r="AK730" i="1"/>
  <c r="AE730" i="1" s="1"/>
  <c r="AH730" i="1"/>
  <c r="AD730" i="1" l="1"/>
  <c r="AB730" i="1" s="1"/>
  <c r="AC730" i="1"/>
  <c r="AA731" i="1" s="1"/>
  <c r="Y731" i="1" l="1"/>
  <c r="X731" i="1"/>
  <c r="Z731" i="1"/>
  <c r="AM731" i="1" l="1"/>
  <c r="AI731" i="1" s="1"/>
  <c r="AL731" i="1"/>
  <c r="AG731" i="1" s="1"/>
  <c r="AK731" i="1"/>
  <c r="AE731" i="1" s="1"/>
  <c r="AD731" i="1"/>
  <c r="AF731" i="1"/>
  <c r="AC731" i="1" l="1"/>
  <c r="AA732" i="1" s="1"/>
  <c r="AH731" i="1"/>
  <c r="AB731" i="1" s="1"/>
  <c r="Y732" i="1"/>
  <c r="X732" i="1" l="1"/>
  <c r="Z732" i="1"/>
  <c r="AM732" i="1" l="1"/>
  <c r="AI732" i="1" s="1"/>
  <c r="AL732" i="1"/>
  <c r="AG732" i="1" s="1"/>
  <c r="AF732" i="1"/>
  <c r="AH732" i="1"/>
  <c r="AK732" i="1"/>
  <c r="AE732" i="1" s="1"/>
  <c r="AC732" i="1" s="1"/>
  <c r="AA733" i="1" s="1"/>
  <c r="Y733" i="1" l="1"/>
  <c r="AD732" i="1"/>
  <c r="AB732" i="1" s="1"/>
  <c r="Z733" i="1" l="1"/>
  <c r="X733" i="1"/>
  <c r="AK733" i="1" l="1"/>
  <c r="AE733" i="1" s="1"/>
  <c r="AL733" i="1"/>
  <c r="AG733" i="1" s="1"/>
  <c r="AM733" i="1"/>
  <c r="AI733" i="1" s="1"/>
  <c r="AF733" i="1"/>
  <c r="AH733" i="1"/>
  <c r="AC733" i="1" l="1"/>
  <c r="AA734" i="1" s="1"/>
  <c r="AD733" i="1"/>
  <c r="AB733" i="1" s="1"/>
  <c r="Y734" i="1"/>
  <c r="X734" i="1" l="1"/>
  <c r="Z734" i="1"/>
  <c r="AM734" i="1" l="1"/>
  <c r="AI734" i="1" s="1"/>
  <c r="AL734" i="1"/>
  <c r="AG734" i="1" s="1"/>
  <c r="AK734" i="1"/>
  <c r="AE734" i="1" s="1"/>
  <c r="AC734" i="1" s="1"/>
  <c r="AA735" i="1" s="1"/>
  <c r="AH734" i="1"/>
  <c r="AD734" i="1" l="1"/>
  <c r="AF734" i="1"/>
  <c r="AB734" i="1" s="1"/>
  <c r="Y735" i="1"/>
  <c r="Z735" i="1" l="1"/>
  <c r="X735" i="1"/>
  <c r="AL735" i="1" l="1"/>
  <c r="AG735" i="1" s="1"/>
  <c r="AM735" i="1"/>
  <c r="AI735" i="1" s="1"/>
  <c r="AK735" i="1"/>
  <c r="AE735" i="1" s="1"/>
  <c r="AF735" i="1"/>
  <c r="AH735" i="1" l="1"/>
  <c r="AD735" i="1"/>
  <c r="AB735" i="1" s="1"/>
  <c r="AC735" i="1"/>
  <c r="AA736" i="1" s="1"/>
  <c r="X736" i="1" l="1"/>
  <c r="Z736" i="1"/>
  <c r="Y736" i="1"/>
  <c r="AM736" i="1" l="1"/>
  <c r="AH736" i="1" s="1"/>
  <c r="AL736" i="1"/>
  <c r="AK736" i="1"/>
  <c r="AD736" i="1" s="1"/>
  <c r="AG736" i="1" l="1"/>
  <c r="AF736" i="1"/>
  <c r="AB736" i="1" s="1"/>
  <c r="AI736" i="1"/>
  <c r="AE736" i="1"/>
  <c r="AC736" i="1" s="1"/>
  <c r="AA737" i="1" s="1"/>
  <c r="X737" i="1" l="1"/>
  <c r="Z737" i="1"/>
  <c r="Y737" i="1"/>
  <c r="AK737" i="1" l="1"/>
  <c r="AE737" i="1"/>
  <c r="AD737" i="1"/>
  <c r="AM737" i="1"/>
  <c r="AI737" i="1" s="1"/>
  <c r="AL737" i="1"/>
  <c r="AG737" i="1" s="1"/>
  <c r="AH737" i="1"/>
  <c r="AF737" i="1" l="1"/>
  <c r="AC737" i="1"/>
  <c r="AA738" i="1" s="1"/>
  <c r="AB737" i="1"/>
  <c r="X738" i="1" l="1"/>
  <c r="Z738" i="1"/>
  <c r="Y738" i="1"/>
  <c r="AM738" i="1" l="1"/>
  <c r="AH738" i="1" s="1"/>
  <c r="AL738" i="1"/>
  <c r="AF738" i="1" s="1"/>
  <c r="AK738" i="1"/>
  <c r="AE738" i="1" s="1"/>
  <c r="AD738" i="1"/>
  <c r="AB738" i="1" s="1"/>
  <c r="Z739" i="1" s="1"/>
  <c r="AI738" i="1" l="1"/>
  <c r="AG738" i="1"/>
  <c r="AC738" i="1" s="1"/>
  <c r="AA739" i="1" s="1"/>
  <c r="X739" i="1"/>
  <c r="Y739" i="1" l="1"/>
  <c r="AM739" i="1" s="1"/>
  <c r="AH739" i="1" s="1"/>
  <c r="AK739" i="1" l="1"/>
  <c r="AD739" i="1" s="1"/>
  <c r="AL739" i="1"/>
  <c r="AF739" i="1" s="1"/>
  <c r="AB739" i="1" s="1"/>
  <c r="AI739" i="1"/>
  <c r="AE739" i="1"/>
  <c r="AG739" i="1"/>
  <c r="AC739" i="1" l="1"/>
  <c r="AA740" i="1" s="1"/>
  <c r="X740" i="1"/>
  <c r="Z740" i="1"/>
  <c r="Y740" i="1" l="1"/>
  <c r="AM740" i="1" s="1"/>
  <c r="AH740" i="1" s="1"/>
  <c r="AL740" i="1" l="1"/>
  <c r="AF740" i="1" s="1"/>
  <c r="AK740" i="1"/>
  <c r="AD740" i="1" s="1"/>
  <c r="AI740" i="1"/>
  <c r="AE740" i="1"/>
  <c r="AG740" i="1" l="1"/>
  <c r="AC740" i="1" s="1"/>
  <c r="AB740" i="1"/>
  <c r="Z741" i="1"/>
  <c r="X741" i="1"/>
  <c r="AA741" i="1" l="1"/>
  <c r="Y741" i="1"/>
  <c r="AK741" i="1"/>
  <c r="AM741" i="1"/>
  <c r="AL741" i="1"/>
  <c r="AH741" i="1" l="1"/>
  <c r="AI741" i="1"/>
  <c r="AF741" i="1"/>
  <c r="AG741" i="1"/>
  <c r="AD741" i="1"/>
  <c r="AE741" i="1"/>
  <c r="AC741" i="1" s="1"/>
  <c r="AA742" i="1" s="1"/>
  <c r="AB741" i="1" l="1"/>
  <c r="Y742" i="1"/>
  <c r="Z742" i="1" l="1"/>
  <c r="X742" i="1"/>
  <c r="AM742" i="1" l="1"/>
  <c r="AL742" i="1"/>
  <c r="AK742" i="1"/>
  <c r="AD742" i="1" l="1"/>
  <c r="AE742" i="1"/>
  <c r="AF742" i="1"/>
  <c r="AG742" i="1"/>
  <c r="AH742" i="1"/>
  <c r="AI742" i="1"/>
  <c r="AC742" i="1" l="1"/>
  <c r="AA743" i="1" s="1"/>
  <c r="AB742" i="1"/>
  <c r="Z743" i="1" l="1"/>
  <c r="X743" i="1"/>
  <c r="Y743" i="1"/>
  <c r="AK743" i="1" l="1"/>
  <c r="AD743" i="1" s="1"/>
  <c r="AM743" i="1"/>
  <c r="AH743" i="1" s="1"/>
  <c r="AL743" i="1"/>
  <c r="AF743" i="1" s="1"/>
  <c r="AB743" i="1" l="1"/>
  <c r="X744" i="1" s="1"/>
  <c r="AG743" i="1"/>
  <c r="AE743" i="1"/>
  <c r="AI743" i="1"/>
  <c r="Z744" i="1"/>
  <c r="AC743" i="1" l="1"/>
  <c r="AA744" i="1" s="1"/>
  <c r="Y744" i="1"/>
  <c r="AL744" i="1" l="1"/>
  <c r="AF744" i="1" s="1"/>
  <c r="AM744" i="1"/>
  <c r="AH744" i="1" s="1"/>
  <c r="AK744" i="1"/>
  <c r="AD744" i="1" s="1"/>
  <c r="AB744" i="1" l="1"/>
  <c r="AI744" i="1"/>
  <c r="AG744" i="1"/>
  <c r="AE744" i="1"/>
  <c r="AC744" i="1" l="1"/>
  <c r="AA745" i="1" s="1"/>
  <c r="Y745" i="1"/>
  <c r="Z745" i="1"/>
  <c r="X745" i="1"/>
  <c r="AL745" i="1" l="1"/>
  <c r="AG745" i="1" s="1"/>
  <c r="AK745" i="1"/>
  <c r="AE745" i="1" s="1"/>
  <c r="AM745" i="1"/>
  <c r="AI745" i="1" s="1"/>
  <c r="AC745" i="1" l="1"/>
  <c r="AA746" i="1" s="1"/>
  <c r="AF745" i="1"/>
  <c r="AH745" i="1"/>
  <c r="Y746" i="1"/>
  <c r="AD745" i="1"/>
  <c r="AB745" i="1" s="1"/>
  <c r="X746" i="1" l="1"/>
  <c r="Z746" i="1"/>
  <c r="AK746" i="1" l="1"/>
  <c r="AL746" i="1"/>
  <c r="AG746" i="1" s="1"/>
  <c r="AF746" i="1"/>
  <c r="AM746" i="1"/>
  <c r="AI746" i="1" s="1"/>
  <c r="AH746" i="1" l="1"/>
  <c r="AD746" i="1"/>
  <c r="AE746" i="1"/>
  <c r="AC746" i="1" s="1"/>
  <c r="AA747" i="1" s="1"/>
  <c r="Y747" i="1" l="1"/>
  <c r="AB746" i="1"/>
  <c r="Z747" i="1" l="1"/>
  <c r="X747" i="1"/>
  <c r="AM747" i="1" l="1"/>
  <c r="AI747" i="1" s="1"/>
  <c r="AL747" i="1"/>
  <c r="AG747" i="1" s="1"/>
  <c r="AH747" i="1"/>
  <c r="AK747" i="1"/>
  <c r="AE747" i="1" s="1"/>
  <c r="AC747" i="1" s="1"/>
  <c r="AA748" i="1" s="1"/>
  <c r="AF747" i="1"/>
  <c r="AD747" i="1" l="1"/>
  <c r="AB747" i="1" s="1"/>
  <c r="Y748" i="1"/>
  <c r="Z748" i="1" l="1"/>
  <c r="X748" i="1"/>
  <c r="AK748" i="1" l="1"/>
  <c r="AE748" i="1" s="1"/>
  <c r="AM748" i="1"/>
  <c r="AI748" i="1" s="1"/>
  <c r="AL748" i="1"/>
  <c r="AG748" i="1" s="1"/>
  <c r="AD748" i="1"/>
  <c r="AC748" i="1" l="1"/>
  <c r="AA749" i="1" s="1"/>
  <c r="AH748" i="1"/>
  <c r="AF748" i="1"/>
  <c r="AB748" i="1" s="1"/>
  <c r="Z749" i="1" l="1"/>
  <c r="X749" i="1"/>
  <c r="Y749" i="1"/>
  <c r="AM749" i="1" l="1"/>
  <c r="AI749" i="1" s="1"/>
  <c r="AL749" i="1"/>
  <c r="AG749" i="1" s="1"/>
  <c r="AK749" i="1"/>
  <c r="AE749" i="1" s="1"/>
  <c r="AF749" i="1"/>
  <c r="AH749" i="1"/>
  <c r="AD749" i="1"/>
  <c r="AB749" i="1" s="1"/>
  <c r="Z750" i="1" s="1"/>
  <c r="AC749" i="1" l="1"/>
  <c r="X750" i="1"/>
  <c r="AA750" i="1" l="1"/>
  <c r="Y750" i="1"/>
  <c r="AK750" i="1" s="1"/>
  <c r="AL750" i="1"/>
  <c r="AG750" i="1" s="1"/>
  <c r="AM750" i="1"/>
  <c r="AI750" i="1" s="1"/>
  <c r="AF750" i="1"/>
  <c r="AH750" i="1"/>
  <c r="AE750" i="1" l="1"/>
  <c r="AD750" i="1"/>
  <c r="AB750" i="1" s="1"/>
  <c r="Z751" i="1" s="1"/>
  <c r="AC750" i="1"/>
  <c r="AA751" i="1" s="1"/>
  <c r="X751" i="1" l="1"/>
  <c r="Y751" i="1"/>
  <c r="AL751" i="1" s="1"/>
  <c r="AM751" i="1"/>
  <c r="AI751" i="1" s="1"/>
  <c r="AK751" i="1"/>
  <c r="AD751" i="1" s="1"/>
  <c r="AH751" i="1"/>
  <c r="AG751" i="1" l="1"/>
  <c r="AF751" i="1"/>
  <c r="AB751" i="1"/>
  <c r="AE751" i="1"/>
  <c r="AC751" i="1" l="1"/>
  <c r="AA752" i="1" s="1"/>
  <c r="Y752" i="1"/>
  <c r="Z752" i="1"/>
  <c r="X752" i="1"/>
  <c r="AL752" i="1" l="1"/>
  <c r="AG752" i="1" s="1"/>
  <c r="AM752" i="1"/>
  <c r="AI752" i="1" s="1"/>
  <c r="AK752" i="1"/>
  <c r="AD752" i="1" s="1"/>
  <c r="AF752" i="1"/>
  <c r="AE752" i="1"/>
  <c r="AC752" i="1" s="1"/>
  <c r="AA753" i="1" s="1"/>
  <c r="Y753" i="1" l="1"/>
  <c r="AH752" i="1"/>
  <c r="AB752" i="1" s="1"/>
  <c r="Z753" i="1" l="1"/>
  <c r="X753" i="1"/>
  <c r="AM753" i="1" l="1"/>
  <c r="AI753" i="1" s="1"/>
  <c r="AL753" i="1"/>
  <c r="AG753" i="1" s="1"/>
  <c r="AK753" i="1"/>
  <c r="AE753" i="1" s="1"/>
  <c r="AH753" i="1"/>
  <c r="AF753" i="1"/>
  <c r="AD753" i="1"/>
  <c r="AB753" i="1" l="1"/>
  <c r="AC753" i="1"/>
  <c r="AA754" i="1" s="1"/>
  <c r="Y754" i="1"/>
  <c r="Z754" i="1" l="1"/>
  <c r="X754" i="1"/>
  <c r="AM754" i="1" l="1"/>
  <c r="AI754" i="1" s="1"/>
  <c r="AL754" i="1"/>
  <c r="AG754" i="1" s="1"/>
  <c r="AK754" i="1"/>
  <c r="AE754" i="1" s="1"/>
  <c r="AD754" i="1"/>
  <c r="AF754" i="1"/>
  <c r="AH754" i="1" l="1"/>
  <c r="AB754" i="1" s="1"/>
  <c r="AC754" i="1"/>
  <c r="AA755" i="1"/>
  <c r="Y755" i="1"/>
  <c r="Z755" i="1" l="1"/>
  <c r="X755" i="1"/>
  <c r="AK755" i="1" l="1"/>
  <c r="AE755" i="1" s="1"/>
  <c r="AL755" i="1"/>
  <c r="AM755" i="1"/>
  <c r="AI755" i="1" l="1"/>
  <c r="AH755" i="1"/>
  <c r="AG755" i="1"/>
  <c r="AC755" i="1" s="1"/>
  <c r="AF755" i="1"/>
  <c r="AD755" i="1"/>
  <c r="AB755" i="1" s="1"/>
  <c r="AA756" i="1" l="1"/>
  <c r="Y756" i="1"/>
  <c r="Z756" i="1"/>
  <c r="X756" i="1"/>
  <c r="AK756" i="1" l="1"/>
  <c r="AL756" i="1"/>
  <c r="AM756" i="1"/>
  <c r="AI756" i="1" s="1"/>
  <c r="AH756" i="1" l="1"/>
  <c r="AF756" i="1"/>
  <c r="AG756" i="1"/>
  <c r="AD756" i="1"/>
  <c r="AE756" i="1"/>
  <c r="AC756" i="1" s="1"/>
  <c r="AB756" i="1" l="1"/>
  <c r="AA757" i="1"/>
  <c r="Y757" i="1"/>
  <c r="Z757" i="1" l="1"/>
  <c r="X757" i="1"/>
  <c r="AM757" i="1" l="1"/>
  <c r="AI757" i="1" s="1"/>
  <c r="AL757" i="1"/>
  <c r="AG757" i="1" s="1"/>
  <c r="AF757" i="1"/>
  <c r="AH757" i="1"/>
  <c r="AK757" i="1"/>
  <c r="AE757" i="1" s="1"/>
  <c r="AD757" i="1" l="1"/>
  <c r="AB757" i="1" s="1"/>
  <c r="AC757" i="1"/>
  <c r="AA758" i="1" l="1"/>
  <c r="Y758" i="1"/>
  <c r="X758" i="1"/>
  <c r="Z758" i="1"/>
  <c r="AL758" i="1" l="1"/>
  <c r="AG758" i="1" s="1"/>
  <c r="AF758" i="1"/>
  <c r="AK758" i="1"/>
  <c r="AE758" i="1" s="1"/>
  <c r="AD758" i="1"/>
  <c r="AM758" i="1"/>
  <c r="AH758" i="1" l="1"/>
  <c r="AB758" i="1" s="1"/>
  <c r="AI758" i="1"/>
  <c r="AC758" i="1" s="1"/>
  <c r="AA759" i="1" l="1"/>
  <c r="Y759" i="1"/>
  <c r="Z759" i="1"/>
  <c r="X759" i="1"/>
  <c r="AK759" i="1" l="1"/>
  <c r="AE759" i="1" s="1"/>
  <c r="AL759" i="1"/>
  <c r="AD759" i="1"/>
  <c r="AM759" i="1"/>
  <c r="AH759" i="1" l="1"/>
  <c r="AI759" i="1"/>
  <c r="AG759" i="1"/>
  <c r="AF759" i="1"/>
  <c r="AB759" i="1" s="1"/>
  <c r="X760" i="1" l="1"/>
  <c r="Z760" i="1"/>
  <c r="AC759" i="1"/>
  <c r="AA760" i="1" l="1"/>
  <c r="Y760" i="1"/>
  <c r="AM760" i="1"/>
  <c r="AI760" i="1" s="1"/>
  <c r="AL760" i="1"/>
  <c r="AG760" i="1" s="1"/>
  <c r="AK760" i="1"/>
  <c r="AH760" i="1"/>
  <c r="AE760" i="1" l="1"/>
  <c r="AC760" i="1" s="1"/>
  <c r="AD760" i="1"/>
  <c r="Y761" i="1"/>
  <c r="AF760" i="1"/>
  <c r="AA761" i="1"/>
  <c r="AB760" i="1" l="1"/>
  <c r="X761" i="1" l="1"/>
  <c r="Z761" i="1"/>
  <c r="AL761" i="1" l="1"/>
  <c r="AG761" i="1" s="1"/>
  <c r="AM761" i="1"/>
  <c r="AI761" i="1" s="1"/>
  <c r="AK761" i="1"/>
  <c r="AE761" i="1" s="1"/>
  <c r="AC761" i="1" l="1"/>
  <c r="AD761" i="1"/>
  <c r="AH761" i="1"/>
  <c r="AF761" i="1"/>
  <c r="AB761" i="1" l="1"/>
  <c r="AA762" i="1"/>
  <c r="Y762" i="1"/>
  <c r="X762" i="1" l="1"/>
  <c r="Z762" i="1"/>
  <c r="AM762" i="1" l="1"/>
  <c r="AI762" i="1" s="1"/>
  <c r="AK762" i="1"/>
  <c r="AE762" i="1" s="1"/>
  <c r="AL762" i="1"/>
  <c r="AG762" i="1" s="1"/>
  <c r="AF762" i="1"/>
  <c r="AD762" i="1"/>
  <c r="AH762" i="1"/>
  <c r="AB762" i="1" l="1"/>
  <c r="AC762" i="1"/>
  <c r="AA763" i="1" l="1"/>
  <c r="Y763" i="1"/>
  <c r="X763" i="1"/>
  <c r="Z763" i="1"/>
  <c r="AL763" i="1" l="1"/>
  <c r="AG763" i="1" s="1"/>
  <c r="AF763" i="1"/>
  <c r="AM763" i="1"/>
  <c r="AI763" i="1" s="1"/>
  <c r="AK763" i="1"/>
  <c r="AD763" i="1" s="1"/>
  <c r="AE763" i="1"/>
  <c r="AC763" i="1" s="1"/>
  <c r="AA764" i="1" l="1"/>
  <c r="Y764" i="1"/>
  <c r="AH763" i="1"/>
  <c r="AB763" i="1" s="1"/>
  <c r="Z764" i="1" l="1"/>
  <c r="X764" i="1"/>
  <c r="AL764" i="1" l="1"/>
  <c r="AG764" i="1" s="1"/>
  <c r="AK764" i="1"/>
  <c r="AE764" i="1" s="1"/>
  <c r="AM764" i="1"/>
  <c r="AI764" i="1" s="1"/>
  <c r="AC764" i="1" l="1"/>
  <c r="AD764" i="1"/>
  <c r="AH764" i="1"/>
  <c r="AF764" i="1"/>
  <c r="AB764" i="1" l="1"/>
  <c r="AA765" i="1"/>
  <c r="Y765" i="1"/>
  <c r="Z765" i="1" l="1"/>
  <c r="X765" i="1"/>
  <c r="AK765" i="1" l="1"/>
  <c r="AE765" i="1" s="1"/>
  <c r="AD765" i="1"/>
  <c r="AM765" i="1"/>
  <c r="AI765" i="1" s="1"/>
  <c r="AL765" i="1"/>
  <c r="AG765" i="1" s="1"/>
  <c r="AH765" i="1"/>
  <c r="AF765" i="1"/>
  <c r="AB765" i="1" l="1"/>
  <c r="AC765" i="1"/>
  <c r="AA766" i="1" l="1"/>
  <c r="Y766" i="1"/>
  <c r="X766" i="1"/>
  <c r="Z766" i="1"/>
  <c r="AM766" i="1" l="1"/>
  <c r="AI766" i="1" s="1"/>
  <c r="AL766" i="1"/>
  <c r="AG766" i="1" s="1"/>
  <c r="AK766" i="1"/>
  <c r="AE766" i="1" s="1"/>
  <c r="AC766" i="1" s="1"/>
  <c r="AA767" i="1" s="1"/>
  <c r="AH766" i="1"/>
  <c r="AD766" i="1"/>
  <c r="AF766" i="1"/>
  <c r="AB766" i="1" s="1"/>
  <c r="X767" i="1" s="1"/>
  <c r="Z767" i="1" l="1"/>
  <c r="Y767" i="1"/>
  <c r="AK767" i="1" l="1"/>
  <c r="AL767" i="1"/>
  <c r="AM767" i="1"/>
  <c r="AG767" i="1" l="1"/>
  <c r="AF767" i="1"/>
  <c r="AI767" i="1"/>
  <c r="AH767" i="1"/>
  <c r="AE767" i="1"/>
  <c r="AC767" i="1" s="1"/>
  <c r="AD767" i="1"/>
  <c r="AB767" i="1" s="1"/>
  <c r="X768" i="1" l="1"/>
  <c r="Z768" i="1"/>
  <c r="AA768" i="1"/>
  <c r="Y768" i="1"/>
  <c r="AK768" i="1" l="1"/>
  <c r="AE768" i="1" s="1"/>
  <c r="AL768" i="1"/>
  <c r="AF768" i="1" s="1"/>
  <c r="AM768" i="1"/>
  <c r="AI768" i="1" s="1"/>
  <c r="AD768" i="1"/>
  <c r="AH768" i="1" l="1"/>
  <c r="AB768" i="1" s="1"/>
  <c r="AG768" i="1"/>
  <c r="AC768" i="1" s="1"/>
  <c r="AA769" i="1" l="1"/>
  <c r="Y769" i="1"/>
  <c r="Z769" i="1"/>
  <c r="X769" i="1"/>
  <c r="AL769" i="1" l="1"/>
  <c r="AG769" i="1" s="1"/>
  <c r="AK769" i="1"/>
  <c r="AE769" i="1" s="1"/>
  <c r="AM769" i="1"/>
  <c r="AI769" i="1" s="1"/>
  <c r="AH769" i="1" l="1"/>
  <c r="AC769" i="1"/>
  <c r="AD769" i="1"/>
  <c r="AF769" i="1"/>
  <c r="AA770" i="1" l="1"/>
  <c r="Y770" i="1"/>
  <c r="AB769" i="1"/>
  <c r="X770" i="1" l="1"/>
  <c r="Z770" i="1"/>
  <c r="AK770" i="1" l="1"/>
  <c r="AE770" i="1" s="1"/>
  <c r="AL770" i="1"/>
  <c r="AG770" i="1" s="1"/>
  <c r="AM770" i="1"/>
  <c r="AI770" i="1" s="1"/>
  <c r="AD770" i="1"/>
  <c r="AF770" i="1"/>
  <c r="AH770" i="1"/>
  <c r="AB770" i="1" l="1"/>
  <c r="AC770" i="1"/>
  <c r="AA771" i="1" l="1"/>
  <c r="Y771" i="1"/>
  <c r="X771" i="1"/>
  <c r="Z771" i="1"/>
  <c r="AM771" i="1" l="1"/>
  <c r="AI771" i="1" s="1"/>
  <c r="AH771" i="1"/>
  <c r="AL771" i="1"/>
  <c r="AG771" i="1" s="1"/>
  <c r="AK771" i="1"/>
  <c r="AE771" i="1" s="1"/>
  <c r="AC771" i="1" s="1"/>
  <c r="AF771" i="1" l="1"/>
  <c r="AD771" i="1"/>
  <c r="AB771" i="1" s="1"/>
  <c r="AA772" i="1"/>
  <c r="Y772" i="1"/>
  <c r="Z772" i="1" l="1"/>
  <c r="X772" i="1"/>
  <c r="AM772" i="1" l="1"/>
  <c r="AI772" i="1" s="1"/>
  <c r="AH772" i="1"/>
  <c r="AL772" i="1"/>
  <c r="AG772" i="1" s="1"/>
  <c r="AK772" i="1"/>
  <c r="AE772" i="1" s="1"/>
  <c r="AC772" i="1" s="1"/>
  <c r="AF772" i="1" l="1"/>
  <c r="AA773" i="1"/>
  <c r="Y773" i="1"/>
  <c r="AD772" i="1"/>
  <c r="AB772" i="1" l="1"/>
  <c r="X773" i="1" l="1"/>
  <c r="Z773" i="1"/>
  <c r="AM773" i="1" l="1"/>
  <c r="AI773" i="1" s="1"/>
  <c r="AL773" i="1"/>
  <c r="AG773" i="1" s="1"/>
  <c r="AK773" i="1"/>
  <c r="AE773" i="1" s="1"/>
  <c r="AC773" i="1" s="1"/>
  <c r="AH773" i="1"/>
  <c r="AF773" i="1"/>
  <c r="AA774" i="1" l="1"/>
  <c r="Y774" i="1"/>
  <c r="AD773" i="1"/>
  <c r="AB773" i="1" s="1"/>
  <c r="X774" i="1" l="1"/>
  <c r="Z774" i="1"/>
  <c r="AM774" i="1" l="1"/>
  <c r="AI774" i="1" s="1"/>
  <c r="AK774" i="1"/>
  <c r="AE774" i="1" s="1"/>
  <c r="AH774" i="1"/>
  <c r="AL774" i="1"/>
  <c r="AG774" i="1" s="1"/>
  <c r="AF774" i="1"/>
  <c r="AD774" i="1"/>
  <c r="AB774" i="1" s="1"/>
  <c r="Z775" i="1" s="1"/>
  <c r="X775" i="1" l="1"/>
  <c r="AC774" i="1"/>
  <c r="AA775" i="1" l="1"/>
  <c r="Y775" i="1"/>
  <c r="AL775" i="1"/>
  <c r="AG775" i="1" s="1"/>
  <c r="AF775" i="1"/>
  <c r="AK775" i="1"/>
  <c r="AE775" i="1" s="1"/>
  <c r="AM775" i="1"/>
  <c r="AI775" i="1" s="1"/>
  <c r="AH775" i="1"/>
  <c r="AB775" i="1" s="1"/>
  <c r="AD775" i="1"/>
  <c r="Z776" i="1" l="1"/>
  <c r="X776" i="1"/>
  <c r="AC775" i="1"/>
  <c r="AA776" i="1" s="1"/>
  <c r="Y776" i="1"/>
  <c r="AL776" i="1" l="1"/>
  <c r="AG776" i="1" s="1"/>
  <c r="AK776" i="1"/>
  <c r="AE776" i="1" s="1"/>
  <c r="AM776" i="1"/>
  <c r="AI776" i="1" s="1"/>
  <c r="AH776" i="1"/>
  <c r="AD776" i="1"/>
  <c r="AF776" i="1"/>
  <c r="AB776" i="1" l="1"/>
  <c r="AC776" i="1"/>
  <c r="AA777" i="1" l="1"/>
  <c r="Y777" i="1"/>
  <c r="Z777" i="1"/>
  <c r="X777" i="1"/>
  <c r="AL777" i="1" l="1"/>
  <c r="AM777" i="1"/>
  <c r="AK777" i="1"/>
  <c r="AI777" i="1" l="1"/>
  <c r="AH777" i="1"/>
  <c r="AD777" i="1"/>
  <c r="AE777" i="1"/>
  <c r="AF777" i="1"/>
  <c r="AG777" i="1"/>
  <c r="AC777" i="1" l="1"/>
  <c r="AB777" i="1"/>
  <c r="Z778" i="1" l="1"/>
  <c r="X778" i="1"/>
  <c r="AA778" i="1"/>
  <c r="Y778" i="1"/>
  <c r="AK778" i="1" l="1"/>
  <c r="AE778" i="1"/>
  <c r="AL778" i="1"/>
  <c r="AF778" i="1" s="1"/>
  <c r="AD778" i="1"/>
  <c r="AM778" i="1"/>
  <c r="AH778" i="1" l="1"/>
  <c r="AB778" i="1" s="1"/>
  <c r="AI778" i="1"/>
  <c r="AG778" i="1"/>
  <c r="X779" i="1" l="1"/>
  <c r="Z779" i="1"/>
  <c r="AC778" i="1"/>
  <c r="AA779" i="1" l="1"/>
  <c r="Y779" i="1"/>
  <c r="AM779" i="1"/>
  <c r="AH779" i="1" s="1"/>
  <c r="AL779" i="1"/>
  <c r="AG779" i="1" s="1"/>
  <c r="AK779" i="1"/>
  <c r="AE779" i="1" s="1"/>
  <c r="AF779" i="1" l="1"/>
  <c r="AI779" i="1"/>
  <c r="AC779" i="1" s="1"/>
  <c r="AA780" i="1" s="1"/>
  <c r="AD779" i="1"/>
  <c r="AB779" i="1" s="1"/>
  <c r="Z780" i="1" l="1"/>
  <c r="X780" i="1"/>
  <c r="Y780" i="1"/>
  <c r="AM780" i="1" l="1"/>
  <c r="AI780" i="1" s="1"/>
  <c r="AL780" i="1"/>
  <c r="AF780" i="1" s="1"/>
  <c r="AH780" i="1"/>
  <c r="AK780" i="1"/>
  <c r="AD780" i="1" s="1"/>
  <c r="AB780" i="1" s="1"/>
  <c r="AE780" i="1" l="1"/>
  <c r="Z781" i="1"/>
  <c r="X781" i="1"/>
  <c r="AG780" i="1"/>
  <c r="AC780" i="1" l="1"/>
  <c r="AA781" i="1" l="1"/>
  <c r="Y781" i="1"/>
  <c r="AK781" i="1" l="1"/>
  <c r="AM781" i="1"/>
  <c r="AL781" i="1"/>
  <c r="AI781" i="1" l="1"/>
  <c r="AH781" i="1"/>
  <c r="AG781" i="1"/>
  <c r="AF781" i="1"/>
  <c r="AE781" i="1"/>
  <c r="AC781" i="1" s="1"/>
  <c r="AD781" i="1"/>
  <c r="AB781" i="1" s="1"/>
  <c r="Y782" i="1" l="1"/>
  <c r="AA782" i="1"/>
  <c r="Z782" i="1"/>
  <c r="X782" i="1"/>
  <c r="AK782" i="1" l="1"/>
  <c r="AE782" i="1" s="1"/>
  <c r="AM782" i="1"/>
  <c r="AI782" i="1" s="1"/>
  <c r="AL782" i="1"/>
  <c r="AG782" i="1" s="1"/>
  <c r="AH782" i="1"/>
  <c r="AD782" i="1"/>
  <c r="AF782" i="1"/>
  <c r="AB782" i="1" l="1"/>
  <c r="AC782" i="1"/>
  <c r="AA783" i="1" l="1"/>
  <c r="Y783" i="1"/>
  <c r="Z783" i="1"/>
  <c r="X783" i="1"/>
  <c r="AK783" i="1" l="1"/>
  <c r="AE783" i="1" s="1"/>
  <c r="AM783" i="1"/>
  <c r="AI783" i="1" s="1"/>
  <c r="AL783" i="1"/>
  <c r="AG783" i="1" s="1"/>
  <c r="AH783" i="1"/>
  <c r="AC783" i="1" l="1"/>
  <c r="AD783" i="1"/>
  <c r="AF783" i="1"/>
  <c r="AB783" i="1" l="1"/>
  <c r="AA784" i="1"/>
  <c r="Y784" i="1"/>
  <c r="Z784" i="1" l="1"/>
  <c r="X784" i="1"/>
  <c r="AK784" i="1" l="1"/>
  <c r="AE784" i="1" s="1"/>
  <c r="AL784" i="1"/>
  <c r="AG784" i="1" s="1"/>
  <c r="AF784" i="1"/>
  <c r="AM784" i="1"/>
  <c r="AI784" i="1" s="1"/>
  <c r="AD784" i="1"/>
  <c r="AH784" i="1" l="1"/>
  <c r="AB784" i="1" s="1"/>
  <c r="AC784" i="1"/>
  <c r="X785" i="1" l="1"/>
  <c r="Z785" i="1"/>
  <c r="Y785" i="1"/>
  <c r="AA785" i="1"/>
  <c r="AL785" i="1" l="1"/>
  <c r="AG785" i="1" s="1"/>
  <c r="AK785" i="1"/>
  <c r="AE785" i="1" s="1"/>
  <c r="AF785" i="1"/>
  <c r="AM785" i="1"/>
  <c r="AI785" i="1" s="1"/>
  <c r="AD785" i="1"/>
  <c r="AH785" i="1" l="1"/>
  <c r="AB785" i="1" s="1"/>
  <c r="AC785" i="1"/>
  <c r="Z786" i="1" l="1"/>
  <c r="X786" i="1"/>
  <c r="AA786" i="1"/>
  <c r="Y786" i="1"/>
  <c r="AM786" i="1" l="1"/>
  <c r="AI786" i="1" s="1"/>
  <c r="AL786" i="1"/>
  <c r="AG786" i="1" s="1"/>
  <c r="AK786" i="1"/>
  <c r="AD786" i="1" s="1"/>
  <c r="AF786" i="1"/>
  <c r="AB786" i="1" s="1"/>
  <c r="Z787" i="1" s="1"/>
  <c r="AH786" i="1"/>
  <c r="AE786" i="1"/>
  <c r="AC786" i="1" s="1"/>
  <c r="AA787" i="1" s="1"/>
  <c r="Y787" i="1" l="1"/>
  <c r="X787" i="1"/>
  <c r="AK787" i="1" l="1"/>
  <c r="AD787" i="1" s="1"/>
  <c r="AL787" i="1"/>
  <c r="AG787" i="1" s="1"/>
  <c r="AM787" i="1"/>
  <c r="AI787" i="1" s="1"/>
  <c r="AF787" i="1"/>
  <c r="AH787" i="1"/>
  <c r="AB787" i="1" s="1"/>
  <c r="Z788" i="1" s="1"/>
  <c r="AE787" i="1"/>
  <c r="AC787" i="1" s="1"/>
  <c r="AA788" i="1" s="1"/>
  <c r="Y788" i="1"/>
  <c r="X788" i="1" l="1"/>
  <c r="AK788" i="1" l="1"/>
  <c r="AE788" i="1" s="1"/>
  <c r="AL788" i="1"/>
  <c r="AG788" i="1" s="1"/>
  <c r="AD788" i="1"/>
  <c r="AF788" i="1"/>
  <c r="AM788" i="1"/>
  <c r="AI788" i="1" s="1"/>
  <c r="AH788" i="1" l="1"/>
  <c r="AB788" i="1" s="1"/>
  <c r="AC788" i="1"/>
  <c r="AA789" i="1" l="1"/>
  <c r="Y789" i="1"/>
  <c r="X789" i="1"/>
  <c r="Z789" i="1"/>
  <c r="AM789" i="1" l="1"/>
  <c r="AI789" i="1" s="1"/>
  <c r="AK789" i="1"/>
  <c r="AD789" i="1" s="1"/>
  <c r="AH789" i="1"/>
  <c r="AL789" i="1"/>
  <c r="AG789" i="1" s="1"/>
  <c r="AF789" i="1"/>
  <c r="AE789" i="1"/>
  <c r="AC789" i="1" s="1"/>
  <c r="AA790" i="1" l="1"/>
  <c r="Y790" i="1"/>
  <c r="AB789" i="1"/>
  <c r="AK790" i="1" l="1"/>
  <c r="AD790" i="1" s="1"/>
  <c r="Z790" i="1"/>
  <c r="X790" i="1"/>
  <c r="AM790" i="1" l="1"/>
  <c r="AL790" i="1"/>
  <c r="AG790" i="1" s="1"/>
  <c r="AF790" i="1"/>
  <c r="AE790" i="1"/>
  <c r="AH790" i="1" l="1"/>
  <c r="AB790" i="1" s="1"/>
  <c r="AI790" i="1"/>
  <c r="AC790" i="1" s="1"/>
  <c r="AA791" i="1" l="1"/>
  <c r="Y791" i="1"/>
  <c r="X791" i="1"/>
  <c r="Z791" i="1"/>
  <c r="AH791" i="1" l="1"/>
  <c r="AL791" i="1"/>
  <c r="AG791" i="1" s="1"/>
  <c r="AM791" i="1"/>
  <c r="AI791" i="1" s="1"/>
  <c r="AF791" i="1"/>
  <c r="AK791" i="1"/>
  <c r="AD791" i="1" s="1"/>
  <c r="AB791" i="1" l="1"/>
  <c r="AE791" i="1"/>
  <c r="AC791" i="1" s="1"/>
  <c r="AA792" i="1" l="1"/>
  <c r="Y792" i="1"/>
  <c r="Z792" i="1"/>
  <c r="X792" i="1"/>
  <c r="AM792" i="1" l="1"/>
  <c r="AI792" i="1" s="1"/>
  <c r="AL792" i="1"/>
  <c r="AK792" i="1"/>
  <c r="AF792" i="1"/>
  <c r="AD792" i="1"/>
  <c r="AE792" i="1"/>
  <c r="AG792" i="1"/>
  <c r="AC792" i="1" l="1"/>
  <c r="AH792" i="1"/>
  <c r="AB792" i="1" s="1"/>
  <c r="Z793" i="1" l="1"/>
  <c r="X793" i="1"/>
  <c r="AA793" i="1"/>
  <c r="Y793" i="1"/>
  <c r="AL793" i="1" l="1"/>
  <c r="AM793" i="1"/>
  <c r="AK793" i="1"/>
  <c r="AH793" i="1" l="1"/>
  <c r="AI793" i="1"/>
  <c r="AD793" i="1"/>
  <c r="AE793" i="1"/>
  <c r="AF793" i="1"/>
  <c r="AG793" i="1"/>
  <c r="AB793" i="1" l="1"/>
  <c r="AC793" i="1"/>
  <c r="AA794" i="1" l="1"/>
  <c r="Y794" i="1"/>
  <c r="Z794" i="1"/>
  <c r="X794" i="1"/>
  <c r="AM794" i="1" l="1"/>
  <c r="AI794" i="1" s="1"/>
  <c r="AK794" i="1"/>
  <c r="AD794" i="1" s="1"/>
  <c r="AL794" i="1"/>
  <c r="AG794" i="1" s="1"/>
  <c r="AH794" i="1"/>
  <c r="AE794" i="1"/>
  <c r="AC794" i="1" s="1"/>
  <c r="AA795" i="1" l="1"/>
  <c r="Y795" i="1"/>
  <c r="AF794" i="1"/>
  <c r="AB794" i="1" s="1"/>
  <c r="X795" i="1" l="1"/>
  <c r="Z795" i="1"/>
  <c r="AK795" i="1" l="1"/>
  <c r="AE795" i="1" s="1"/>
  <c r="AL795" i="1"/>
  <c r="AG795" i="1" s="1"/>
  <c r="AM795" i="1"/>
  <c r="AI795" i="1" s="1"/>
  <c r="AH795" i="1"/>
  <c r="AD795" i="1"/>
  <c r="AF795" i="1"/>
  <c r="AB795" i="1" l="1"/>
  <c r="AC795" i="1"/>
  <c r="AA796" i="1" l="1"/>
  <c r="Y796" i="1"/>
  <c r="X796" i="1"/>
  <c r="Z796" i="1"/>
  <c r="AL796" i="1" l="1"/>
  <c r="AG796" i="1" s="1"/>
  <c r="AM796" i="1"/>
  <c r="AF796" i="1"/>
  <c r="AK796" i="1"/>
  <c r="AE796" i="1" s="1"/>
  <c r="AD796" i="1"/>
  <c r="AI796" i="1" l="1"/>
  <c r="AC796" i="1" s="1"/>
  <c r="AH796" i="1"/>
  <c r="AB796" i="1" s="1"/>
  <c r="X797" i="1" l="1"/>
  <c r="Z797" i="1"/>
  <c r="AA797" i="1"/>
  <c r="Y797" i="1"/>
  <c r="AH797" i="1" l="1"/>
  <c r="AL797" i="1"/>
  <c r="AG797" i="1" s="1"/>
  <c r="AK797" i="1"/>
  <c r="AE797" i="1" s="1"/>
  <c r="AF797" i="1"/>
  <c r="AM797" i="1"/>
  <c r="AI797" i="1" s="1"/>
  <c r="AC797" i="1" l="1"/>
  <c r="AD797" i="1"/>
  <c r="AB797" i="1" s="1"/>
  <c r="Z798" i="1" l="1"/>
  <c r="X798" i="1"/>
  <c r="Y798" i="1"/>
  <c r="AA798" i="1"/>
  <c r="AM798" i="1" l="1"/>
  <c r="AK798" i="1"/>
  <c r="AE798" i="1" s="1"/>
  <c r="AL798" i="1"/>
  <c r="AG798" i="1" s="1"/>
  <c r="AF798" i="1"/>
  <c r="AD798" i="1"/>
  <c r="AI798" i="1" l="1"/>
  <c r="AC798" i="1" s="1"/>
  <c r="AH798" i="1"/>
  <c r="AB798" i="1" s="1"/>
  <c r="X799" i="1" l="1"/>
  <c r="Z799" i="1"/>
  <c r="AA799" i="1"/>
  <c r="Y799" i="1"/>
  <c r="AM799" i="1" l="1"/>
  <c r="AI799" i="1" s="1"/>
  <c r="AL799" i="1"/>
  <c r="AG799" i="1" s="1"/>
  <c r="AK799" i="1"/>
  <c r="AE799" i="1" s="1"/>
  <c r="AC799" i="1" s="1"/>
  <c r="AA800" i="1" s="1"/>
  <c r="Y800" i="1" l="1"/>
  <c r="AD799" i="1"/>
  <c r="AH799" i="1"/>
  <c r="AF799" i="1"/>
  <c r="AB799" i="1" l="1"/>
  <c r="X800" i="1" l="1"/>
  <c r="Z800" i="1"/>
  <c r="AL800" i="1" l="1"/>
  <c r="AG800" i="1" s="1"/>
  <c r="AK800" i="1"/>
  <c r="AE800" i="1" s="1"/>
  <c r="AM800" i="1"/>
  <c r="AI800" i="1" s="1"/>
  <c r="AD800" i="1"/>
  <c r="AF800" i="1"/>
  <c r="AC800" i="1" l="1"/>
  <c r="AH800" i="1"/>
  <c r="AB800" i="1" s="1"/>
  <c r="Z801" i="1" l="1"/>
  <c r="X801" i="1"/>
  <c r="AA801" i="1"/>
  <c r="Y801" i="1"/>
  <c r="AL801" i="1" l="1"/>
  <c r="AG801" i="1" s="1"/>
  <c r="AM801" i="1"/>
  <c r="AI801" i="1" s="1"/>
  <c r="AK801" i="1"/>
  <c r="AE801" i="1" s="1"/>
  <c r="AF801" i="1"/>
  <c r="AD801" i="1"/>
  <c r="AC801" i="1" l="1"/>
  <c r="AH801" i="1"/>
  <c r="AB801" i="1" s="1"/>
  <c r="Z802" i="1" l="1"/>
  <c r="X802" i="1"/>
  <c r="AA802" i="1"/>
  <c r="Y802" i="1"/>
  <c r="AL802" i="1" l="1"/>
  <c r="AM802" i="1"/>
  <c r="AI802" i="1" s="1"/>
  <c r="AK802" i="1"/>
  <c r="AE802" i="1" s="1"/>
  <c r="AD802" i="1"/>
  <c r="AH802" i="1"/>
  <c r="AG802" i="1" l="1"/>
  <c r="AC802" i="1" s="1"/>
  <c r="AF802" i="1"/>
  <c r="AB802" i="1" s="1"/>
  <c r="AA803" i="1" l="1"/>
  <c r="Y803" i="1"/>
  <c r="Z803" i="1"/>
  <c r="X803" i="1"/>
  <c r="AM803" i="1" l="1"/>
  <c r="AI803" i="1" s="1"/>
  <c r="AL803" i="1"/>
  <c r="AH803" i="1"/>
  <c r="AK803" i="1"/>
  <c r="AE803" i="1" s="1"/>
  <c r="AD803" i="1" l="1"/>
  <c r="AG803" i="1"/>
  <c r="AC803" i="1" s="1"/>
  <c r="AF803" i="1"/>
  <c r="AB803" i="1" s="1"/>
  <c r="AA804" i="1" l="1"/>
  <c r="Y804" i="1"/>
  <c r="Z804" i="1"/>
  <c r="X804" i="1"/>
  <c r="AM804" i="1" l="1"/>
  <c r="AI804" i="1" s="1"/>
  <c r="AK804" i="1"/>
  <c r="AE804" i="1" s="1"/>
  <c r="AC804" i="1" s="1"/>
  <c r="AA805" i="1" s="1"/>
  <c r="AL804" i="1"/>
  <c r="AG804" i="1" s="1"/>
  <c r="Y805" i="1" l="1"/>
  <c r="AD804" i="1"/>
  <c r="AH804" i="1"/>
  <c r="AF804" i="1"/>
  <c r="AB804" i="1" l="1"/>
  <c r="Z805" i="1" l="1"/>
  <c r="X805" i="1"/>
  <c r="AK805" i="1" l="1"/>
  <c r="AE805" i="1" s="1"/>
  <c r="AD805" i="1"/>
  <c r="AM805" i="1"/>
  <c r="AI805" i="1" s="1"/>
  <c r="AL805" i="1"/>
  <c r="AG805" i="1" s="1"/>
  <c r="AF805" i="1"/>
  <c r="AH805" i="1" l="1"/>
  <c r="AB805" i="1" s="1"/>
  <c r="AC805" i="1"/>
  <c r="Z806" i="1" l="1"/>
  <c r="X806" i="1"/>
  <c r="AA806" i="1"/>
  <c r="Y806" i="1"/>
  <c r="AK806" i="1" l="1"/>
  <c r="AE806" i="1" s="1"/>
  <c r="AL806" i="1"/>
  <c r="AG806" i="1" s="1"/>
  <c r="AM806" i="1"/>
  <c r="AI806" i="1" s="1"/>
  <c r="AF806" i="1"/>
  <c r="AD806" i="1"/>
  <c r="AB806" i="1" s="1"/>
  <c r="Z807" i="1" s="1"/>
  <c r="AH806" i="1"/>
  <c r="X807" i="1" l="1"/>
  <c r="AC806" i="1"/>
  <c r="AL807" i="1" l="1"/>
  <c r="AG807" i="1" s="1"/>
  <c r="AM807" i="1"/>
  <c r="AI807" i="1" s="1"/>
  <c r="AF807" i="1"/>
  <c r="AA807" i="1"/>
  <c r="Y807" i="1"/>
  <c r="AK807" i="1" s="1"/>
  <c r="AE807" i="1" l="1"/>
  <c r="AC807" i="1" s="1"/>
  <c r="AA808" i="1" s="1"/>
  <c r="AD807" i="1"/>
  <c r="AB807" i="1" s="1"/>
  <c r="AH807" i="1"/>
  <c r="Y808" i="1"/>
  <c r="Z808" i="1" l="1"/>
  <c r="X808" i="1"/>
  <c r="AM808" i="1" l="1"/>
  <c r="AI808" i="1" s="1"/>
  <c r="AL808" i="1"/>
  <c r="AG808" i="1" s="1"/>
  <c r="AK808" i="1"/>
  <c r="AF808" i="1"/>
  <c r="AH808" i="1"/>
  <c r="AD808" i="1" l="1"/>
  <c r="AE808" i="1"/>
  <c r="AC808" i="1" s="1"/>
  <c r="AB808" i="1"/>
  <c r="AA809" i="1" l="1"/>
  <c r="Y809" i="1"/>
  <c r="X809" i="1"/>
  <c r="Z809" i="1"/>
  <c r="AK809" i="1" l="1"/>
  <c r="AE809" i="1" s="1"/>
  <c r="AM809" i="1"/>
  <c r="AI809" i="1" s="1"/>
  <c r="AL809" i="1"/>
  <c r="AG809" i="1" s="1"/>
  <c r="AD809" i="1"/>
  <c r="AH809" i="1" l="1"/>
  <c r="AF809" i="1"/>
  <c r="AB809" i="1" s="1"/>
  <c r="AC809" i="1"/>
  <c r="Z810" i="1" l="1"/>
  <c r="X810" i="1"/>
  <c r="AA810" i="1"/>
  <c r="Y810" i="1"/>
  <c r="AK810" i="1" l="1"/>
  <c r="AE810" i="1" s="1"/>
  <c r="AM810" i="1"/>
  <c r="AI810" i="1" s="1"/>
  <c r="AD810" i="1"/>
  <c r="AL810" i="1"/>
  <c r="AG810" i="1" s="1"/>
  <c r="AC810" i="1" l="1"/>
  <c r="AH810" i="1"/>
  <c r="AF810" i="1"/>
  <c r="AB810" i="1" s="1"/>
  <c r="Z811" i="1" l="1"/>
  <c r="X811" i="1"/>
  <c r="AA811" i="1"/>
  <c r="Y811" i="1"/>
  <c r="AL811" i="1" l="1"/>
  <c r="AG811" i="1" s="1"/>
  <c r="AF811" i="1"/>
  <c r="AM811" i="1"/>
  <c r="AI811" i="1" s="1"/>
  <c r="AK811" i="1"/>
  <c r="AE811" i="1" s="1"/>
  <c r="AC811" i="1" s="1"/>
  <c r="AA812" i="1" s="1"/>
  <c r="Y812" i="1" l="1"/>
  <c r="AH811" i="1"/>
  <c r="AD811" i="1"/>
  <c r="AB811" i="1" l="1"/>
  <c r="Z812" i="1" l="1"/>
  <c r="X812" i="1"/>
  <c r="AL812" i="1" l="1"/>
  <c r="AG812" i="1" s="1"/>
  <c r="AM812" i="1"/>
  <c r="AK812" i="1"/>
  <c r="AF812" i="1"/>
  <c r="AH812" i="1" l="1"/>
  <c r="AI812" i="1"/>
  <c r="AD812" i="1"/>
  <c r="AB812" i="1" s="1"/>
  <c r="AE812" i="1"/>
  <c r="AC812" i="1" s="1"/>
  <c r="AA813" i="1" l="1"/>
  <c r="Y813" i="1"/>
  <c r="Z813" i="1"/>
  <c r="X813" i="1"/>
  <c r="AM813" i="1" l="1"/>
  <c r="AI813" i="1" s="1"/>
  <c r="AL813" i="1"/>
  <c r="AF813" i="1"/>
  <c r="AK813" i="1"/>
  <c r="AD813" i="1" s="1"/>
  <c r="AE813" i="1"/>
  <c r="AG813" i="1"/>
  <c r="AH813" i="1" l="1"/>
  <c r="AB813" i="1" s="1"/>
  <c r="AC813" i="1"/>
  <c r="Z814" i="1" l="1"/>
  <c r="X814" i="1"/>
  <c r="AA814" i="1"/>
  <c r="Y814" i="1"/>
  <c r="AL814" i="1" l="1"/>
  <c r="AF814" i="1" s="1"/>
  <c r="AM814" i="1"/>
  <c r="AI814" i="1" s="1"/>
  <c r="AK814" i="1"/>
  <c r="AD814" i="1" s="1"/>
  <c r="AH814" i="1"/>
  <c r="AB814" i="1" s="1"/>
  <c r="X815" i="1" s="1"/>
  <c r="AG814" i="1"/>
  <c r="AE814" i="1"/>
  <c r="AC814" i="1" s="1"/>
  <c r="AA815" i="1" s="1"/>
  <c r="Y815" i="1"/>
  <c r="Z815" i="1" l="1"/>
  <c r="AM815" i="1"/>
  <c r="AH815" i="1" s="1"/>
  <c r="AK815" i="1"/>
  <c r="AD815" i="1" s="1"/>
  <c r="AL815" i="1"/>
  <c r="AG815" i="1" s="1"/>
  <c r="AF815" i="1"/>
  <c r="AE815" i="1" l="1"/>
  <c r="AB815" i="1"/>
  <c r="X816" i="1" s="1"/>
  <c r="AI815" i="1"/>
  <c r="Z816" i="1"/>
  <c r="AC815" i="1" l="1"/>
  <c r="AA816" i="1" l="1"/>
  <c r="Y816" i="1"/>
  <c r="AM816" i="1" l="1"/>
  <c r="AH816" i="1" s="1"/>
  <c r="AL816" i="1"/>
  <c r="AF816" i="1" s="1"/>
  <c r="AK816" i="1"/>
  <c r="AD816" i="1" s="1"/>
  <c r="AG816" i="1"/>
  <c r="AE816" i="1"/>
  <c r="AB816" i="1" l="1"/>
  <c r="AI816" i="1"/>
  <c r="AC816" i="1" s="1"/>
  <c r="AA817" i="1" l="1"/>
  <c r="Y817" i="1"/>
  <c r="Z817" i="1"/>
  <c r="X817" i="1"/>
  <c r="AM817" i="1" l="1"/>
  <c r="AI817" i="1" s="1"/>
  <c r="AK817" i="1"/>
  <c r="AE817" i="1" s="1"/>
  <c r="AL817" i="1"/>
  <c r="AG817" i="1" s="1"/>
  <c r="AD817" i="1"/>
  <c r="AH817" i="1"/>
  <c r="AF817" i="1" l="1"/>
  <c r="AB817" i="1" s="1"/>
  <c r="AC817" i="1"/>
  <c r="Z818" i="1" l="1"/>
  <c r="X818" i="1"/>
  <c r="AA818" i="1"/>
  <c r="Y818" i="1"/>
  <c r="AK818" i="1" l="1"/>
  <c r="AE818" i="1" s="1"/>
  <c r="AD818" i="1"/>
  <c r="AL818" i="1"/>
  <c r="AG818" i="1" s="1"/>
  <c r="AM818" i="1"/>
  <c r="AI818" i="1" s="1"/>
  <c r="AH818" i="1"/>
  <c r="AF818" i="1"/>
  <c r="AB818" i="1" s="1"/>
  <c r="X819" i="1" l="1"/>
  <c r="Z819" i="1"/>
  <c r="AC818" i="1"/>
  <c r="AA819" i="1" l="1"/>
  <c r="Y819" i="1"/>
  <c r="AK819" i="1"/>
  <c r="AE819" i="1" s="1"/>
  <c r="AD819" i="1"/>
  <c r="AM819" i="1"/>
  <c r="AH819" i="1" s="1"/>
  <c r="AL819" i="1"/>
  <c r="AG819" i="1" s="1"/>
  <c r="AF819" i="1" l="1"/>
  <c r="AB819" i="1"/>
  <c r="AI819" i="1"/>
  <c r="Y820" i="1"/>
  <c r="AC819" i="1"/>
  <c r="AA820" i="1" s="1"/>
  <c r="Z820" i="1" l="1"/>
  <c r="X820" i="1"/>
  <c r="AM820" i="1" l="1"/>
  <c r="AL820" i="1"/>
  <c r="AG820" i="1" s="1"/>
  <c r="AK820" i="1"/>
  <c r="AF820" i="1"/>
  <c r="AD820" i="1" l="1"/>
  <c r="AB820" i="1" s="1"/>
  <c r="AE820" i="1"/>
  <c r="AH820" i="1"/>
  <c r="AI820" i="1"/>
  <c r="Z821" i="1" l="1"/>
  <c r="X821" i="1"/>
  <c r="AC820" i="1"/>
  <c r="AA821" i="1" l="1"/>
  <c r="Y821" i="1"/>
  <c r="AK821" i="1" l="1"/>
  <c r="AL821" i="1"/>
  <c r="AM821" i="1"/>
  <c r="AI821" i="1" l="1"/>
  <c r="AH821" i="1"/>
  <c r="AE821" i="1"/>
  <c r="AD821" i="1"/>
  <c r="AG821" i="1"/>
  <c r="AF821" i="1"/>
  <c r="AB821" i="1" l="1"/>
  <c r="AC821" i="1"/>
  <c r="AA822" i="1" l="1"/>
  <c r="Y822" i="1"/>
  <c r="Z822" i="1"/>
  <c r="X822" i="1"/>
  <c r="AL822" i="1" l="1"/>
  <c r="AG822" i="1" s="1"/>
  <c r="AM822" i="1"/>
  <c r="AI822" i="1" s="1"/>
  <c r="AH822" i="1"/>
  <c r="AK822" i="1"/>
  <c r="AE822" i="1" s="1"/>
  <c r="AC822" i="1" s="1"/>
  <c r="AA823" i="1" s="1"/>
  <c r="AF822" i="1"/>
  <c r="AD822" i="1" l="1"/>
  <c r="AB822" i="1" s="1"/>
  <c r="Y823" i="1"/>
  <c r="Z823" i="1" l="1"/>
  <c r="X823" i="1"/>
  <c r="AM823" i="1" l="1"/>
  <c r="AI823" i="1" s="1"/>
  <c r="AL823" i="1"/>
  <c r="AG823" i="1" s="1"/>
  <c r="AK823" i="1"/>
  <c r="AE823" i="1" s="1"/>
  <c r="AD823" i="1"/>
  <c r="AH823" i="1"/>
  <c r="AF823" i="1"/>
  <c r="AB823" i="1" l="1"/>
  <c r="AC823" i="1"/>
  <c r="AA824" i="1" l="1"/>
  <c r="Y824" i="1"/>
  <c r="Z824" i="1"/>
  <c r="X824" i="1"/>
  <c r="AK824" i="1" l="1"/>
  <c r="AE824" i="1" s="1"/>
  <c r="AM824" i="1"/>
  <c r="AI824" i="1" s="1"/>
  <c r="AH824" i="1"/>
  <c r="AL824" i="1"/>
  <c r="AG824" i="1" s="1"/>
  <c r="AD824" i="1"/>
  <c r="AF824" i="1"/>
  <c r="AB824" i="1" l="1"/>
  <c r="AC824" i="1"/>
  <c r="AA825" i="1" l="1"/>
  <c r="Y825" i="1"/>
  <c r="Z825" i="1"/>
  <c r="X825" i="1"/>
  <c r="AL825" i="1" l="1"/>
  <c r="AG825" i="1" s="1"/>
  <c r="AK825" i="1"/>
  <c r="AE825" i="1" s="1"/>
  <c r="AC825" i="1" s="1"/>
  <c r="AA826" i="1" s="1"/>
  <c r="AF825" i="1"/>
  <c r="AM825" i="1"/>
  <c r="AI825" i="1" s="1"/>
  <c r="AD825" i="1"/>
  <c r="AH825" i="1"/>
  <c r="AB825" i="1" l="1"/>
  <c r="Y826" i="1"/>
  <c r="Z826" i="1" l="1"/>
  <c r="X826" i="1"/>
  <c r="AK826" i="1" l="1"/>
  <c r="AE826" i="1" s="1"/>
  <c r="AC826" i="1" s="1"/>
  <c r="AL826" i="1"/>
  <c r="AG826" i="1" s="1"/>
  <c r="AM826" i="1"/>
  <c r="AI826" i="1" s="1"/>
  <c r="AD826" i="1"/>
  <c r="AB826" i="1" s="1"/>
  <c r="Z827" i="1" s="1"/>
  <c r="AH826" i="1"/>
  <c r="AF826" i="1"/>
  <c r="X827" i="1" l="1"/>
  <c r="AA827" i="1"/>
  <c r="Y827" i="1"/>
  <c r="AM827" i="1" l="1"/>
  <c r="AI827" i="1" s="1"/>
  <c r="AH827" i="1"/>
  <c r="AK827" i="1"/>
  <c r="AE827" i="1" s="1"/>
  <c r="AL827" i="1"/>
  <c r="AG827" i="1" s="1"/>
  <c r="AC827" i="1" l="1"/>
  <c r="AF827" i="1"/>
  <c r="AD827" i="1"/>
  <c r="AB827" i="1" s="1"/>
  <c r="Z828" i="1" l="1"/>
  <c r="X828" i="1"/>
  <c r="AA828" i="1"/>
  <c r="Y828" i="1"/>
  <c r="AK828" i="1" l="1"/>
  <c r="AD828" i="1" s="1"/>
  <c r="AB828" i="1" s="1"/>
  <c r="AM828" i="1"/>
  <c r="AI828" i="1" s="1"/>
  <c r="AL828" i="1"/>
  <c r="AG828" i="1" s="1"/>
  <c r="AF828" i="1"/>
  <c r="AH828" i="1"/>
  <c r="Z829" i="1" l="1"/>
  <c r="X829" i="1"/>
  <c r="AE828" i="1"/>
  <c r="AC828" i="1" s="1"/>
  <c r="AA829" i="1" l="1"/>
  <c r="Y829" i="1"/>
  <c r="AM829" i="1" l="1"/>
  <c r="AK829" i="1"/>
  <c r="AL829" i="1"/>
  <c r="AG829" i="1" l="1"/>
  <c r="AF829" i="1"/>
  <c r="AE829" i="1"/>
  <c r="AD829" i="1"/>
  <c r="AH829" i="1"/>
  <c r="AI829" i="1"/>
  <c r="AC829" i="1" s="1"/>
  <c r="AA830" i="1" l="1"/>
  <c r="Y830" i="1"/>
  <c r="AB829" i="1"/>
  <c r="Z830" i="1" l="1"/>
  <c r="X830" i="1"/>
  <c r="AK830" i="1" l="1"/>
  <c r="AE830" i="1" s="1"/>
  <c r="AD830" i="1"/>
  <c r="AM830" i="1"/>
  <c r="AI830" i="1" s="1"/>
  <c r="AL830" i="1"/>
  <c r="AG830" i="1" s="1"/>
  <c r="AF830" i="1" l="1"/>
  <c r="AC830" i="1"/>
  <c r="AH830" i="1"/>
  <c r="AB830" i="1" s="1"/>
  <c r="X831" i="1" l="1"/>
  <c r="Z831" i="1"/>
  <c r="AA831" i="1"/>
  <c r="Y831" i="1"/>
  <c r="AM831" i="1" l="1"/>
  <c r="AI831" i="1" s="1"/>
  <c r="AK831" i="1"/>
  <c r="AE831" i="1" s="1"/>
  <c r="AH831" i="1"/>
  <c r="AD831" i="1"/>
  <c r="AL831" i="1"/>
  <c r="AG831" i="1" s="1"/>
  <c r="AF831" i="1" l="1"/>
  <c r="AB831" i="1" s="1"/>
  <c r="AC831" i="1"/>
  <c r="Z832" i="1" l="1"/>
  <c r="X832" i="1"/>
  <c r="AA832" i="1"/>
  <c r="Y832" i="1"/>
  <c r="AM832" i="1" l="1"/>
  <c r="AI832" i="1" s="1"/>
  <c r="AK832" i="1"/>
  <c r="AE832" i="1" s="1"/>
  <c r="AH832" i="1"/>
  <c r="AL832" i="1"/>
  <c r="AG832" i="1" s="1"/>
  <c r="AD832" i="1"/>
  <c r="AF832" i="1" l="1"/>
  <c r="AB832" i="1" s="1"/>
  <c r="AC832" i="1"/>
  <c r="X833" i="1" l="1"/>
  <c r="Z833" i="1"/>
  <c r="AA833" i="1"/>
  <c r="Y833" i="1"/>
  <c r="AK833" i="1" l="1"/>
  <c r="AE833" i="1" s="1"/>
  <c r="AM833" i="1"/>
  <c r="AI833" i="1" s="1"/>
  <c r="AD833" i="1"/>
  <c r="AL833" i="1"/>
  <c r="AG833" i="1" s="1"/>
  <c r="AF833" i="1"/>
  <c r="AB833" i="1" s="1"/>
  <c r="AH833" i="1"/>
  <c r="Z834" i="1" l="1"/>
  <c r="X834" i="1"/>
  <c r="AC833" i="1"/>
  <c r="AA834" i="1" l="1"/>
  <c r="Y834" i="1"/>
  <c r="AL834" i="1"/>
  <c r="AG834" i="1" s="1"/>
  <c r="AM834" i="1"/>
  <c r="AI834" i="1" l="1"/>
  <c r="AH834" i="1"/>
  <c r="AF834" i="1"/>
  <c r="AK834" i="1"/>
  <c r="AE834" i="1" l="1"/>
  <c r="AC834" i="1" s="1"/>
  <c r="AD834" i="1"/>
  <c r="AB834" i="1" s="1"/>
  <c r="Z835" i="1" l="1"/>
  <c r="X835" i="1"/>
  <c r="AA835" i="1"/>
  <c r="Y835" i="1"/>
  <c r="AM835" i="1" l="1"/>
  <c r="AI835" i="1" s="1"/>
  <c r="AL835" i="1"/>
  <c r="AG835" i="1" s="1"/>
  <c r="AK835" i="1"/>
  <c r="AD835" i="1" s="1"/>
  <c r="AB835" i="1" l="1"/>
  <c r="AF835" i="1"/>
  <c r="AH835" i="1"/>
  <c r="AE835" i="1"/>
  <c r="AC835" i="1" s="1"/>
  <c r="AA836" i="1" l="1"/>
  <c r="Y836" i="1"/>
  <c r="X836" i="1"/>
  <c r="Z836" i="1"/>
  <c r="AM836" i="1" l="1"/>
  <c r="AI836" i="1" s="1"/>
  <c r="AK836" i="1"/>
  <c r="AE836" i="1" s="1"/>
  <c r="AC836" i="1" s="1"/>
  <c r="AH836" i="1"/>
  <c r="AL836" i="1"/>
  <c r="AG836" i="1" s="1"/>
  <c r="AD836" i="1"/>
  <c r="AF836" i="1"/>
  <c r="AA837" i="1" l="1"/>
  <c r="Y837" i="1"/>
  <c r="AB836" i="1"/>
  <c r="Z837" i="1" l="1"/>
  <c r="X837" i="1"/>
  <c r="AM837" i="1" l="1"/>
  <c r="AI837" i="1" s="1"/>
  <c r="AL837" i="1"/>
  <c r="AG837" i="1" s="1"/>
  <c r="AK837" i="1"/>
  <c r="AH837" i="1"/>
  <c r="AF837" i="1"/>
  <c r="AD837" i="1" l="1"/>
  <c r="AB837" i="1" s="1"/>
  <c r="AE837" i="1"/>
  <c r="AC837" i="1" s="1"/>
  <c r="AA838" i="1" l="1"/>
  <c r="Y838" i="1"/>
  <c r="X838" i="1"/>
  <c r="Z838" i="1"/>
  <c r="AD838" i="1" l="1"/>
  <c r="AL838" i="1"/>
  <c r="AG838" i="1" s="1"/>
  <c r="AK838" i="1"/>
  <c r="AE838" i="1" s="1"/>
  <c r="AC838" i="1" s="1"/>
  <c r="AM838" i="1"/>
  <c r="AI838" i="1" s="1"/>
  <c r="AH838" i="1"/>
  <c r="AA839" i="1" l="1"/>
  <c r="Y839" i="1"/>
  <c r="AF838" i="1"/>
  <c r="AB838" i="1" s="1"/>
  <c r="Z839" i="1" l="1"/>
  <c r="X839" i="1"/>
  <c r="AK839" i="1" l="1"/>
  <c r="AE839" i="1" s="1"/>
  <c r="AL839" i="1"/>
  <c r="AG839" i="1" s="1"/>
  <c r="AM839" i="1"/>
  <c r="AF839" i="1"/>
  <c r="AD839" i="1"/>
  <c r="AH839" i="1" l="1"/>
  <c r="AB839" i="1" s="1"/>
  <c r="AI839" i="1"/>
  <c r="AC839" i="1" s="1"/>
  <c r="Z840" i="1" l="1"/>
  <c r="X840" i="1"/>
  <c r="AA840" i="1"/>
  <c r="Y840" i="1"/>
  <c r="AL840" i="1" l="1"/>
  <c r="AG840" i="1" s="1"/>
  <c r="AM840" i="1"/>
  <c r="AI840" i="1" s="1"/>
  <c r="AF840" i="1"/>
  <c r="AK840" i="1"/>
  <c r="AH840" i="1"/>
  <c r="AE840" i="1" l="1"/>
  <c r="AC840" i="1" s="1"/>
  <c r="AD840" i="1"/>
  <c r="AB840" i="1" s="1"/>
  <c r="Z841" i="1" l="1"/>
  <c r="X841" i="1"/>
  <c r="AA841" i="1"/>
  <c r="Y841" i="1"/>
  <c r="AK841" i="1" l="1"/>
  <c r="AL841" i="1"/>
  <c r="AM841" i="1"/>
  <c r="AI841" i="1" s="1"/>
  <c r="AH841" i="1" l="1"/>
  <c r="AG841" i="1"/>
  <c r="AF841" i="1"/>
  <c r="AB841" i="1" s="1"/>
  <c r="AD841" i="1"/>
  <c r="AE841" i="1"/>
  <c r="AC841" i="1" s="1"/>
  <c r="AA842" i="1" l="1"/>
  <c r="Y842" i="1"/>
  <c r="X842" i="1"/>
  <c r="Z842" i="1"/>
  <c r="AK842" i="1" l="1"/>
  <c r="AE842" i="1" s="1"/>
  <c r="AM842" i="1"/>
  <c r="AI842" i="1" s="1"/>
  <c r="AL842" i="1"/>
  <c r="AD842" i="1" l="1"/>
  <c r="AG842" i="1"/>
  <c r="AF842" i="1"/>
  <c r="AC842" i="1"/>
  <c r="AH842" i="1"/>
  <c r="AA843" i="1" l="1"/>
  <c r="Y843" i="1"/>
  <c r="AB842" i="1"/>
  <c r="Z843" i="1" l="1"/>
  <c r="X843" i="1"/>
  <c r="AL843" i="1" l="1"/>
  <c r="AG843" i="1" s="1"/>
  <c r="AM843" i="1"/>
  <c r="AI843" i="1" s="1"/>
  <c r="AK843" i="1"/>
  <c r="AE843" i="1" s="1"/>
  <c r="AC843" i="1" s="1"/>
  <c r="AD843" i="1"/>
  <c r="AH843" i="1"/>
  <c r="AF843" i="1"/>
  <c r="AB843" i="1" l="1"/>
  <c r="AA844" i="1"/>
  <c r="Y844" i="1"/>
  <c r="X844" i="1" l="1"/>
  <c r="Z844" i="1"/>
  <c r="AK844" i="1" l="1"/>
  <c r="AE844" i="1" s="1"/>
  <c r="AC844" i="1" s="1"/>
  <c r="AM844" i="1"/>
  <c r="AI844" i="1" s="1"/>
  <c r="AH844" i="1"/>
  <c r="AL844" i="1"/>
  <c r="AG844" i="1" s="1"/>
  <c r="AA845" i="1" l="1"/>
  <c r="Y845" i="1"/>
  <c r="AF844" i="1"/>
  <c r="AD844" i="1"/>
  <c r="AB844" i="1" s="1"/>
  <c r="X845" i="1" l="1"/>
  <c r="Z845" i="1"/>
  <c r="AK845" i="1" l="1"/>
  <c r="AE845" i="1" s="1"/>
  <c r="AL845" i="1"/>
  <c r="AG845" i="1" s="1"/>
  <c r="AM845" i="1"/>
  <c r="AI845" i="1" s="1"/>
  <c r="AD845" i="1"/>
  <c r="AC845" i="1" l="1"/>
  <c r="AH845" i="1"/>
  <c r="AF845" i="1"/>
  <c r="AB845" i="1" s="1"/>
  <c r="Z846" i="1" l="1"/>
  <c r="X846" i="1"/>
  <c r="AA846" i="1"/>
  <c r="Y846" i="1"/>
  <c r="AK846" i="1" l="1"/>
  <c r="AD846" i="1" s="1"/>
  <c r="AM846" i="1"/>
  <c r="AL846" i="1"/>
  <c r="AF846" i="1" l="1"/>
  <c r="AG846" i="1"/>
  <c r="AH846" i="1"/>
  <c r="AB846" i="1" s="1"/>
  <c r="AI846" i="1"/>
  <c r="AE846" i="1"/>
  <c r="AC846" i="1" s="1"/>
  <c r="X847" i="1" l="1"/>
  <c r="Z847" i="1"/>
  <c r="AA847" i="1"/>
  <c r="Y847" i="1"/>
  <c r="AL847" i="1" l="1"/>
  <c r="AK847" i="1"/>
  <c r="AM847" i="1"/>
  <c r="AE847" i="1" l="1"/>
  <c r="AD847" i="1"/>
  <c r="AI847" i="1"/>
  <c r="AH847" i="1"/>
  <c r="AG847" i="1"/>
  <c r="AF847" i="1"/>
  <c r="AB847" i="1" l="1"/>
  <c r="AC847" i="1"/>
  <c r="AA848" i="1" l="1"/>
  <c r="Y848" i="1"/>
  <c r="X848" i="1"/>
  <c r="Z848" i="1"/>
  <c r="AK848" i="1" l="1"/>
  <c r="AD848" i="1" s="1"/>
  <c r="AM848" i="1"/>
  <c r="AH848" i="1" s="1"/>
  <c r="AL848" i="1"/>
  <c r="AF848" i="1" s="1"/>
  <c r="AG848" i="1"/>
  <c r="AI848" i="1"/>
  <c r="AE848" i="1"/>
  <c r="AC848" i="1" s="1"/>
  <c r="AA849" i="1" l="1"/>
  <c r="Y849" i="1"/>
  <c r="AB848" i="1"/>
  <c r="Z849" i="1" l="1"/>
  <c r="X849" i="1"/>
  <c r="AL849" i="1" s="1"/>
  <c r="AG849" i="1" s="1"/>
  <c r="AF849" i="1" l="1"/>
  <c r="AK849" i="1"/>
  <c r="AM849" i="1"/>
  <c r="AI849" i="1" s="1"/>
  <c r="AH849" i="1"/>
  <c r="AD849" i="1" l="1"/>
  <c r="AB849" i="1" s="1"/>
  <c r="AE849" i="1"/>
  <c r="AC849" i="1" s="1"/>
  <c r="AA850" i="1" l="1"/>
  <c r="Y850" i="1"/>
  <c r="Z850" i="1"/>
  <c r="X850" i="1"/>
  <c r="AH850" i="1" l="1"/>
  <c r="AL850" i="1"/>
  <c r="AG850" i="1" s="1"/>
  <c r="AM850" i="1"/>
  <c r="AK850" i="1"/>
  <c r="AE850" i="1" s="1"/>
  <c r="AF850" i="1"/>
  <c r="AI850" i="1"/>
  <c r="AC850" i="1" l="1"/>
  <c r="AD850" i="1"/>
  <c r="AB850" i="1" s="1"/>
  <c r="Z851" i="1" l="1"/>
  <c r="X851" i="1"/>
  <c r="AA851" i="1"/>
  <c r="Y851" i="1"/>
  <c r="AL851" i="1" l="1"/>
  <c r="AG851" i="1" s="1"/>
  <c r="AF851" i="1"/>
  <c r="AK851" i="1"/>
  <c r="AE851" i="1" s="1"/>
  <c r="AC851" i="1" s="1"/>
  <c r="AM851" i="1"/>
  <c r="AI851" i="1" s="1"/>
  <c r="AA852" i="1" l="1"/>
  <c r="Y852" i="1"/>
  <c r="AH851" i="1"/>
  <c r="AD851" i="1"/>
  <c r="AB851" i="1" s="1"/>
  <c r="X852" i="1" l="1"/>
  <c r="Z852" i="1"/>
  <c r="AL852" i="1" l="1"/>
  <c r="AG852" i="1" s="1"/>
  <c r="AM852" i="1"/>
  <c r="AK852" i="1"/>
  <c r="AF852" i="1"/>
  <c r="AI852" i="1" l="1"/>
  <c r="AH852" i="1"/>
  <c r="AD852" i="1"/>
  <c r="AB852" i="1" s="1"/>
  <c r="AE852" i="1"/>
  <c r="Z853" i="1"/>
  <c r="X853" i="1"/>
  <c r="AC852" i="1" l="1"/>
  <c r="AA853" i="1" l="1"/>
  <c r="Y853" i="1"/>
  <c r="AM853" i="1" l="1"/>
  <c r="AL853" i="1"/>
  <c r="AK853" i="1"/>
  <c r="AG853" i="1" l="1"/>
  <c r="AF853" i="1"/>
  <c r="AE853" i="1"/>
  <c r="AD853" i="1"/>
  <c r="AI853" i="1"/>
  <c r="AH853" i="1"/>
  <c r="AB853" i="1" l="1"/>
  <c r="AC853" i="1"/>
  <c r="Z854" i="1" l="1"/>
  <c r="X854" i="1"/>
  <c r="AA854" i="1"/>
  <c r="Y854" i="1"/>
  <c r="AM854" i="1" l="1"/>
  <c r="AI854" i="1" s="1"/>
  <c r="AL854" i="1"/>
  <c r="AG854" i="1" s="1"/>
  <c r="AH854" i="1"/>
  <c r="AK854" i="1"/>
  <c r="AE854" i="1" s="1"/>
  <c r="AC854" i="1" s="1"/>
  <c r="AA855" i="1" l="1"/>
  <c r="Y855" i="1"/>
  <c r="AF854" i="1"/>
  <c r="AD854" i="1"/>
  <c r="AB854" i="1" s="1"/>
  <c r="Z855" i="1" l="1"/>
  <c r="X855" i="1"/>
  <c r="AL855" i="1" l="1"/>
  <c r="AG855" i="1" s="1"/>
  <c r="AK855" i="1"/>
  <c r="AE855" i="1" s="1"/>
  <c r="AM855" i="1"/>
  <c r="AI855" i="1" s="1"/>
  <c r="AH855" i="1"/>
  <c r="AF855" i="1"/>
  <c r="AD855" i="1"/>
  <c r="AB855" i="1" l="1"/>
  <c r="AC855" i="1"/>
  <c r="AA856" i="1" l="1"/>
  <c r="Y856" i="1"/>
  <c r="Z856" i="1"/>
  <c r="X856" i="1"/>
  <c r="AM856" i="1" l="1"/>
  <c r="AI856" i="1" s="1"/>
  <c r="AK856" i="1"/>
  <c r="AD856" i="1" s="1"/>
  <c r="AL856" i="1"/>
  <c r="AG856" i="1" s="1"/>
  <c r="AF856" i="1"/>
  <c r="AE856" i="1"/>
  <c r="AC856" i="1" l="1"/>
  <c r="AH856" i="1"/>
  <c r="AB856" i="1" s="1"/>
  <c r="X857" i="1" l="1"/>
  <c r="Z857" i="1"/>
  <c r="AA857" i="1"/>
  <c r="Y857" i="1"/>
  <c r="AM857" i="1" l="1"/>
  <c r="AH857" i="1" s="1"/>
  <c r="AK857" i="1"/>
  <c r="AE857" i="1" s="1"/>
  <c r="AL857" i="1"/>
  <c r="AG857" i="1" s="1"/>
  <c r="AF857" i="1" l="1"/>
  <c r="AI857" i="1"/>
  <c r="AC857" i="1" s="1"/>
  <c r="AD857" i="1"/>
  <c r="AB857" i="1" s="1"/>
  <c r="Z858" i="1" l="1"/>
  <c r="X858" i="1"/>
  <c r="AA858" i="1"/>
  <c r="Y858" i="1"/>
  <c r="AK858" i="1" l="1"/>
  <c r="AE858" i="1" s="1"/>
  <c r="AC858" i="1" s="1"/>
  <c r="AL858" i="1"/>
  <c r="AG858" i="1" s="1"/>
  <c r="AM858" i="1"/>
  <c r="AI858" i="1" s="1"/>
  <c r="AF858" i="1"/>
  <c r="AH858" i="1"/>
  <c r="Y859" i="1" l="1"/>
  <c r="AA859" i="1"/>
  <c r="AD858" i="1"/>
  <c r="AB858" i="1" s="1"/>
  <c r="X859" i="1" l="1"/>
  <c r="Z859" i="1"/>
  <c r="AK859" i="1" l="1"/>
  <c r="AE859" i="1" s="1"/>
  <c r="AD859" i="1"/>
  <c r="AL859" i="1"/>
  <c r="AG859" i="1" s="1"/>
  <c r="AM859" i="1"/>
  <c r="AI859" i="1" s="1"/>
  <c r="AH859" i="1"/>
  <c r="AF859" i="1" l="1"/>
  <c r="AB859" i="1" s="1"/>
  <c r="AC859" i="1"/>
  <c r="Z860" i="1" l="1"/>
  <c r="X860" i="1"/>
  <c r="AA860" i="1"/>
  <c r="Y860" i="1"/>
  <c r="AM860" i="1" l="1"/>
  <c r="AH860" i="1" s="1"/>
  <c r="AK860" i="1"/>
  <c r="AE860" i="1" s="1"/>
  <c r="AL860" i="1"/>
  <c r="AF860" i="1" s="1"/>
  <c r="AD860" i="1"/>
  <c r="AB860" i="1" l="1"/>
  <c r="AI860" i="1"/>
  <c r="AG860" i="1"/>
  <c r="AC860" i="1" s="1"/>
  <c r="AA861" i="1" l="1"/>
  <c r="Y861" i="1"/>
  <c r="Z861" i="1"/>
  <c r="X861" i="1"/>
  <c r="AL861" i="1" l="1"/>
  <c r="AG861" i="1" s="1"/>
  <c r="AK861" i="1"/>
  <c r="AD861" i="1" s="1"/>
  <c r="AF861" i="1"/>
  <c r="AM861" i="1"/>
  <c r="AI861" i="1" s="1"/>
  <c r="AH861" i="1"/>
  <c r="AE861" i="1"/>
  <c r="AC861" i="1" s="1"/>
  <c r="Y862" i="1" s="1"/>
  <c r="AB861" i="1" l="1"/>
  <c r="AA862" i="1"/>
  <c r="X862" i="1" l="1"/>
  <c r="Z862" i="1"/>
  <c r="AL862" i="1" l="1"/>
  <c r="AG862" i="1" s="1"/>
  <c r="AF862" i="1"/>
  <c r="AM862" i="1"/>
  <c r="AK862" i="1"/>
  <c r="AE862" i="1" s="1"/>
  <c r="AD862" i="1"/>
  <c r="AH862" i="1" l="1"/>
  <c r="AB862" i="1" s="1"/>
  <c r="AI862" i="1"/>
  <c r="AC862" i="1" s="1"/>
  <c r="Z863" i="1" l="1"/>
  <c r="X863" i="1"/>
  <c r="Y863" i="1"/>
  <c r="AA863" i="1"/>
  <c r="AK863" i="1" l="1"/>
  <c r="AE863" i="1" s="1"/>
  <c r="AM863" i="1"/>
  <c r="AI863" i="1" s="1"/>
  <c r="AL863" i="1"/>
  <c r="AG863" i="1" s="1"/>
  <c r="AH863" i="1"/>
  <c r="AD863" i="1" l="1"/>
  <c r="AB863" i="1" s="1"/>
  <c r="AC863" i="1"/>
  <c r="AF863" i="1"/>
  <c r="X864" i="1" l="1"/>
  <c r="Z864" i="1"/>
  <c r="AA864" i="1"/>
  <c r="Y864" i="1"/>
  <c r="AK864" i="1" l="1"/>
  <c r="AE864" i="1" s="1"/>
  <c r="AL864" i="1"/>
  <c r="AG864" i="1" s="1"/>
  <c r="AM864" i="1"/>
  <c r="AI864" i="1" s="1"/>
  <c r="AD864" i="1"/>
  <c r="AH864" i="1" l="1"/>
  <c r="AF864" i="1"/>
  <c r="AB864" i="1" s="1"/>
  <c r="AC864" i="1"/>
  <c r="Z865" i="1" l="1"/>
  <c r="X865" i="1"/>
  <c r="Y865" i="1"/>
  <c r="AA865" i="1"/>
  <c r="AM865" i="1" l="1"/>
  <c r="AI865" i="1" s="1"/>
  <c r="AH865" i="1"/>
  <c r="AL865" i="1"/>
  <c r="AG865" i="1" s="1"/>
  <c r="AK865" i="1"/>
  <c r="AD865" i="1" s="1"/>
  <c r="AF865" i="1"/>
  <c r="AE865" i="1"/>
  <c r="AC865" i="1" s="1"/>
  <c r="AA866" i="1" l="1"/>
  <c r="Y866" i="1"/>
  <c r="AB865" i="1"/>
  <c r="Z866" i="1" l="1"/>
  <c r="X866" i="1"/>
  <c r="AL866" i="1" l="1"/>
  <c r="AH866" i="1"/>
  <c r="AM866" i="1"/>
  <c r="AI866" i="1" s="1"/>
  <c r="AK866" i="1"/>
  <c r="AD866" i="1" l="1"/>
  <c r="AE866" i="1"/>
  <c r="AF866" i="1"/>
  <c r="AG866" i="1"/>
  <c r="AC866" i="1" l="1"/>
  <c r="AB866" i="1"/>
  <c r="Z867" i="1" l="1"/>
  <c r="X867" i="1"/>
  <c r="AA867" i="1"/>
  <c r="Y867" i="1"/>
  <c r="AL867" i="1" l="1"/>
  <c r="AF867" i="1" s="1"/>
  <c r="AK867" i="1"/>
  <c r="AD867" i="1" s="1"/>
  <c r="AM867" i="1"/>
  <c r="AH867" i="1" s="1"/>
  <c r="AI867" i="1"/>
  <c r="AG867" i="1"/>
  <c r="AE867" i="1"/>
  <c r="AC867" i="1" s="1"/>
  <c r="AA868" i="1" s="1"/>
  <c r="AB867" i="1" l="1"/>
  <c r="Y868" i="1"/>
  <c r="Z868" i="1" l="1"/>
  <c r="X868" i="1"/>
  <c r="AL868" i="1" l="1"/>
  <c r="AG868" i="1" s="1"/>
  <c r="AM868" i="1"/>
  <c r="AK868" i="1"/>
  <c r="AE868" i="1" s="1"/>
  <c r="AF868" i="1"/>
  <c r="AD868" i="1"/>
  <c r="AH868" i="1" l="1"/>
  <c r="AB868" i="1" s="1"/>
  <c r="AI868" i="1"/>
  <c r="AC868" i="1" s="1"/>
  <c r="AA869" i="1" l="1"/>
  <c r="Y869" i="1"/>
  <c r="X869" i="1"/>
  <c r="Z869" i="1"/>
  <c r="AM869" i="1" l="1"/>
  <c r="AH869" i="1" s="1"/>
  <c r="AK869" i="1"/>
  <c r="AD869" i="1" s="1"/>
  <c r="AL869" i="1"/>
  <c r="AF869" i="1" s="1"/>
  <c r="AE869" i="1"/>
  <c r="AG869" i="1"/>
  <c r="AI869" i="1"/>
  <c r="AC869" i="1" l="1"/>
  <c r="AB869" i="1"/>
  <c r="X870" i="1" l="1"/>
  <c r="Z870" i="1"/>
  <c r="AA870" i="1"/>
  <c r="Y870" i="1"/>
  <c r="AK870" i="1" l="1"/>
  <c r="AE870" i="1" s="1"/>
  <c r="AM870" i="1"/>
  <c r="AI870" i="1" s="1"/>
  <c r="AD870" i="1"/>
  <c r="AL870" i="1"/>
  <c r="AG870" i="1" s="1"/>
  <c r="AF870" i="1"/>
  <c r="AC870" i="1" l="1"/>
  <c r="AH870" i="1"/>
  <c r="AB870" i="1" s="1"/>
  <c r="Z871" i="1" l="1"/>
  <c r="X871" i="1"/>
  <c r="AA871" i="1"/>
  <c r="Y871" i="1"/>
  <c r="AM871" i="1" l="1"/>
  <c r="AI871" i="1" s="1"/>
  <c r="AL871" i="1"/>
  <c r="AG871" i="1" s="1"/>
  <c r="AK871" i="1"/>
  <c r="AE871" i="1" s="1"/>
  <c r="AC871" i="1" s="1"/>
  <c r="AA872" i="1" s="1"/>
  <c r="AD871" i="1"/>
  <c r="AH871" i="1"/>
  <c r="Y872" i="1"/>
  <c r="AF871" i="1" l="1"/>
  <c r="AB871" i="1" s="1"/>
  <c r="Z872" i="1" l="1"/>
  <c r="X872" i="1"/>
  <c r="AK872" i="1" l="1"/>
  <c r="AE872" i="1" s="1"/>
  <c r="AC872" i="1" s="1"/>
  <c r="AL872" i="1"/>
  <c r="AG872" i="1" s="1"/>
  <c r="AM872" i="1"/>
  <c r="AI872" i="1" s="1"/>
  <c r="AF872" i="1" l="1"/>
  <c r="AA873" i="1"/>
  <c r="Y873" i="1"/>
  <c r="AH872" i="1"/>
  <c r="AD872" i="1"/>
  <c r="AB872" i="1" s="1"/>
  <c r="X873" i="1" l="1"/>
  <c r="Z873" i="1"/>
  <c r="AK873" i="1" l="1"/>
  <c r="AE873" i="1" s="1"/>
  <c r="AM873" i="1"/>
  <c r="AD873" i="1"/>
  <c r="AL873" i="1"/>
  <c r="AG873" i="1" s="1"/>
  <c r="AF873" i="1" l="1"/>
  <c r="AH873" i="1"/>
  <c r="AI873" i="1"/>
  <c r="AC873" i="1" s="1"/>
  <c r="AB873" i="1"/>
  <c r="Z874" i="1" l="1"/>
  <c r="X874" i="1"/>
  <c r="AA874" i="1"/>
  <c r="Y874" i="1"/>
  <c r="AL874" i="1" l="1"/>
  <c r="AF874" i="1" s="1"/>
  <c r="AM874" i="1"/>
  <c r="AH874" i="1" s="1"/>
  <c r="AK874" i="1"/>
  <c r="AD874" i="1" s="1"/>
  <c r="AB874" i="1" s="1"/>
  <c r="X875" i="1"/>
  <c r="AE874" i="1"/>
  <c r="AI874" i="1"/>
  <c r="AG874" i="1"/>
  <c r="Z875" i="1"/>
  <c r="AC874" i="1" l="1"/>
  <c r="AA875" i="1" l="1"/>
  <c r="Y875" i="1"/>
  <c r="AL875" i="1" l="1"/>
  <c r="AF875" i="1" s="1"/>
  <c r="AK875" i="1"/>
  <c r="AD875" i="1" s="1"/>
  <c r="AB875" i="1" s="1"/>
  <c r="AM875" i="1"/>
  <c r="AH875" i="1" s="1"/>
  <c r="AI875" i="1" l="1"/>
  <c r="X876" i="1"/>
  <c r="Z876" i="1"/>
  <c r="AG875" i="1"/>
  <c r="AE875" i="1"/>
  <c r="AC875" i="1" s="1"/>
  <c r="AA876" i="1" l="1"/>
  <c r="Y876" i="1"/>
  <c r="AL876" i="1"/>
  <c r="AF876" i="1" s="1"/>
  <c r="AM876" i="1"/>
  <c r="AH876" i="1" s="1"/>
  <c r="AK876" i="1"/>
  <c r="AD876" i="1" s="1"/>
  <c r="AB876" i="1"/>
  <c r="AG876" i="1" l="1"/>
  <c r="AI876" i="1"/>
  <c r="AE876" i="1"/>
  <c r="AC876" i="1" s="1"/>
  <c r="Z877" i="1"/>
  <c r="X877" i="1"/>
  <c r="AA877" i="1"/>
  <c r="Y877" i="1"/>
  <c r="AL877" i="1" l="1"/>
  <c r="AF877" i="1" s="1"/>
  <c r="AM877" i="1"/>
  <c r="AI877" i="1" s="1"/>
  <c r="AK877" i="1"/>
  <c r="AE877" i="1" s="1"/>
  <c r="AH877" i="1"/>
  <c r="AD877" i="1" l="1"/>
  <c r="AB877" i="1" s="1"/>
  <c r="AG877" i="1"/>
  <c r="AC877" i="1" s="1"/>
  <c r="AA878" i="1" l="1"/>
  <c r="Y878" i="1"/>
  <c r="X878" i="1"/>
  <c r="Z878" i="1"/>
  <c r="AL878" i="1" l="1"/>
  <c r="AF878" i="1" s="1"/>
  <c r="AM878" i="1"/>
  <c r="AI878" i="1" s="1"/>
  <c r="AK878" i="1"/>
  <c r="AE878" i="1" s="1"/>
  <c r="AH878" i="1"/>
  <c r="AD878" i="1" l="1"/>
  <c r="AB878" i="1" s="1"/>
  <c r="AG878" i="1"/>
  <c r="AC878" i="1" s="1"/>
  <c r="AA879" i="1" l="1"/>
  <c r="Y879" i="1"/>
  <c r="X879" i="1"/>
  <c r="Z879" i="1"/>
  <c r="AM879" i="1" l="1"/>
  <c r="AI879" i="1" s="1"/>
  <c r="AL879" i="1"/>
  <c r="AG879" i="1" s="1"/>
  <c r="AH879" i="1"/>
  <c r="AK879" i="1"/>
  <c r="AE879" i="1" s="1"/>
  <c r="AC879" i="1" s="1"/>
  <c r="AF879" i="1"/>
  <c r="AD879" i="1"/>
  <c r="AB879" i="1" l="1"/>
  <c r="Y880" i="1"/>
  <c r="AA880" i="1"/>
  <c r="Z880" i="1"/>
  <c r="X880" i="1"/>
  <c r="AM880" i="1" l="1"/>
  <c r="AI880" i="1" s="1"/>
  <c r="AH880" i="1"/>
  <c r="AK880" i="1"/>
  <c r="AE880" i="1" s="1"/>
  <c r="AL880" i="1"/>
  <c r="AD880" i="1" l="1"/>
  <c r="AG880" i="1"/>
  <c r="AC880" i="1" s="1"/>
  <c r="AF880" i="1"/>
  <c r="AA881" i="1" l="1"/>
  <c r="Y881" i="1"/>
  <c r="AB880" i="1"/>
  <c r="X881" i="1" l="1"/>
  <c r="Z881" i="1"/>
  <c r="AK881" i="1" l="1"/>
  <c r="AM881" i="1"/>
  <c r="AL881" i="1"/>
  <c r="AF881" i="1" l="1"/>
  <c r="AG881" i="1"/>
  <c r="AH881" i="1"/>
  <c r="AI881" i="1"/>
  <c r="AD881" i="1"/>
  <c r="AB881" i="1" s="1"/>
  <c r="AE881" i="1"/>
  <c r="AC881" i="1" l="1"/>
  <c r="X882" i="1"/>
  <c r="Z882" i="1"/>
  <c r="AA882" i="1" l="1"/>
  <c r="Y882" i="1"/>
  <c r="AK882" i="1" l="1"/>
  <c r="AD882" i="1" s="1"/>
  <c r="AL882" i="1"/>
  <c r="AF882" i="1" s="1"/>
  <c r="AM882" i="1"/>
  <c r="AH882" i="1" s="1"/>
  <c r="AB882" i="1" l="1"/>
  <c r="AI882" i="1"/>
  <c r="Z883" i="1"/>
  <c r="X883" i="1"/>
  <c r="AE882" i="1"/>
  <c r="AG882" i="1"/>
  <c r="AC882" i="1" l="1"/>
  <c r="Y883" i="1" l="1"/>
  <c r="AA883" i="1"/>
  <c r="AL883" i="1" l="1"/>
  <c r="AK883" i="1"/>
  <c r="AM883" i="1"/>
  <c r="AH883" i="1" s="1"/>
  <c r="AE883" i="1" l="1"/>
  <c r="AD883" i="1"/>
  <c r="AG883" i="1"/>
  <c r="AF883" i="1"/>
  <c r="AI883" i="1"/>
  <c r="AB883" i="1" l="1"/>
  <c r="AC883" i="1"/>
  <c r="AA884" i="1" l="1"/>
  <c r="Y884" i="1"/>
  <c r="Z884" i="1"/>
  <c r="X884" i="1"/>
  <c r="AL884" i="1" l="1"/>
  <c r="AG884" i="1" s="1"/>
  <c r="AK884" i="1"/>
  <c r="AE884" i="1" s="1"/>
  <c r="AM884" i="1"/>
  <c r="AI884" i="1" s="1"/>
  <c r="AD884" i="1"/>
  <c r="AF884" i="1"/>
  <c r="AH884" i="1" l="1"/>
  <c r="AB884" i="1"/>
  <c r="X885" i="1" s="1"/>
  <c r="AH885" i="1" s="1"/>
  <c r="AC884" i="1"/>
  <c r="AA885" i="1" s="1"/>
  <c r="AM885" i="1"/>
  <c r="Y885" i="1"/>
  <c r="AL885" i="1" s="1"/>
  <c r="AF885" i="1" s="1"/>
  <c r="Z885" i="1"/>
  <c r="AK885" i="1" l="1"/>
  <c r="AD885" i="1" s="1"/>
  <c r="AB885" i="1" s="1"/>
  <c r="AE885" i="1"/>
  <c r="AI885" i="1"/>
  <c r="AG885" i="1"/>
  <c r="Z886" i="1" l="1"/>
  <c r="X886" i="1"/>
  <c r="AC885" i="1"/>
  <c r="AA886" i="1" l="1"/>
  <c r="Y886" i="1"/>
  <c r="AL886" i="1" l="1"/>
  <c r="AF886" i="1" s="1"/>
  <c r="AM886" i="1"/>
  <c r="AH886" i="1" s="1"/>
  <c r="AK886" i="1"/>
  <c r="AD886" i="1" s="1"/>
  <c r="AB886" i="1" l="1"/>
  <c r="Z887" i="1"/>
  <c r="X887" i="1"/>
  <c r="AI886" i="1"/>
  <c r="AG886" i="1"/>
  <c r="AE886" i="1"/>
  <c r="AC886" i="1" s="1"/>
  <c r="Y887" i="1" l="1"/>
  <c r="AA887" i="1"/>
  <c r="AL887" i="1"/>
  <c r="AG887" i="1" s="1"/>
  <c r="AM887" i="1"/>
  <c r="AI887" i="1" s="1"/>
  <c r="AK887" i="1"/>
  <c r="AE887" i="1" s="1"/>
  <c r="AC887" i="1" s="1"/>
  <c r="AD887" i="1" l="1"/>
  <c r="AF887" i="1"/>
  <c r="AH887" i="1"/>
  <c r="AA888" i="1"/>
  <c r="Y888" i="1"/>
  <c r="AB887" i="1" l="1"/>
  <c r="X888" i="1" l="1"/>
  <c r="Z888" i="1"/>
  <c r="AM888" i="1" l="1"/>
  <c r="AL888" i="1"/>
  <c r="AK888" i="1"/>
  <c r="AD888" i="1" l="1"/>
  <c r="AE888" i="1"/>
  <c r="AF888" i="1"/>
  <c r="AG888" i="1"/>
  <c r="AH888" i="1"/>
  <c r="AI888" i="1"/>
  <c r="AC888" i="1" l="1"/>
  <c r="AB888" i="1"/>
  <c r="Z889" i="1" l="1"/>
  <c r="X889" i="1"/>
  <c r="AA889" i="1"/>
  <c r="Y889" i="1"/>
  <c r="AM889" i="1" l="1"/>
  <c r="AH889" i="1" s="1"/>
  <c r="AK889" i="1"/>
  <c r="AD889" i="1" s="1"/>
  <c r="AL889" i="1"/>
  <c r="AF889" i="1" s="1"/>
  <c r="AB889" i="1" l="1"/>
  <c r="X890" i="1" s="1"/>
  <c r="AG889" i="1"/>
  <c r="Z890" i="1"/>
  <c r="AE889" i="1"/>
  <c r="AI889" i="1"/>
  <c r="AC889" i="1" l="1"/>
  <c r="Y890" i="1" l="1"/>
  <c r="AA890" i="1"/>
  <c r="AM890" i="1" l="1"/>
  <c r="AH890" i="1" s="1"/>
  <c r="AL890" i="1"/>
  <c r="AK890" i="1"/>
  <c r="AD890" i="1" s="1"/>
  <c r="AG890" i="1" l="1"/>
  <c r="AF890" i="1"/>
  <c r="AB890" i="1" s="1"/>
  <c r="AE890" i="1"/>
  <c r="AI890" i="1"/>
  <c r="AC890" i="1" l="1"/>
  <c r="X891" i="1"/>
  <c r="Z891" i="1"/>
  <c r="AA891" i="1" l="1"/>
  <c r="Y891" i="1"/>
  <c r="AK891" i="1" s="1"/>
  <c r="AE891" i="1" s="1"/>
  <c r="AL891" i="1" l="1"/>
  <c r="AF891" i="1" s="1"/>
  <c r="AD891" i="1"/>
  <c r="AG891" i="1"/>
  <c r="AM891" i="1"/>
  <c r="AI891" i="1" l="1"/>
  <c r="AC891" i="1" s="1"/>
  <c r="AH891" i="1"/>
  <c r="AB891" i="1" s="1"/>
  <c r="Z892" i="1" l="1"/>
  <c r="X892" i="1"/>
  <c r="Y892" i="1"/>
  <c r="AA892" i="1"/>
  <c r="AM892" i="1" l="1"/>
  <c r="AI892" i="1" s="1"/>
  <c r="AK892" i="1"/>
  <c r="AE892" i="1" s="1"/>
  <c r="AH892" i="1"/>
  <c r="AL892" i="1"/>
  <c r="AG892" i="1" s="1"/>
  <c r="AD892" i="1"/>
  <c r="AF892" i="1"/>
  <c r="AB892" i="1" s="1"/>
  <c r="X893" i="1" s="1"/>
  <c r="AC892" i="1" l="1"/>
  <c r="Y893" i="1" s="1"/>
  <c r="AK893" i="1"/>
  <c r="AE893" i="1" s="1"/>
  <c r="AM893" i="1"/>
  <c r="AI893" i="1" s="1"/>
  <c r="AH893" i="1"/>
  <c r="AL893" i="1"/>
  <c r="AG893" i="1" s="1"/>
  <c r="Z893" i="1"/>
  <c r="AA893" i="1"/>
  <c r="AC893" i="1" l="1"/>
  <c r="Y894" i="1" s="1"/>
  <c r="AF893" i="1"/>
  <c r="AA894" i="1"/>
  <c r="AD893" i="1"/>
  <c r="AB893" i="1" s="1"/>
  <c r="X894" i="1" s="1"/>
  <c r="Z894" i="1" l="1"/>
  <c r="AK894" i="1"/>
  <c r="AE894" i="1" s="1"/>
  <c r="AL894" i="1"/>
  <c r="AG894" i="1" s="1"/>
  <c r="AM894" i="1"/>
  <c r="AD894" i="1"/>
  <c r="AH894" i="1" l="1"/>
  <c r="AI894" i="1"/>
  <c r="AC894" i="1" s="1"/>
  <c r="AF894" i="1"/>
  <c r="AB894" i="1" s="1"/>
  <c r="Z895" i="1" l="1"/>
  <c r="X895" i="1"/>
  <c r="Y895" i="1"/>
  <c r="AA895" i="1"/>
  <c r="AM895" i="1" l="1"/>
  <c r="AI895" i="1" s="1"/>
  <c r="AK895" i="1"/>
  <c r="AD895" i="1" s="1"/>
  <c r="AL895" i="1"/>
  <c r="AH895" i="1"/>
  <c r="AE895" i="1"/>
  <c r="AG895" i="1" l="1"/>
  <c r="AC895" i="1" s="1"/>
  <c r="AF895" i="1"/>
  <c r="AB895" i="1" s="1"/>
  <c r="AA896" i="1" l="1"/>
  <c r="Y896" i="1"/>
  <c r="X896" i="1"/>
  <c r="Z896" i="1"/>
  <c r="AK896" i="1" l="1"/>
  <c r="AE896" i="1" s="1"/>
  <c r="AM896" i="1"/>
  <c r="AI896" i="1" s="1"/>
  <c r="AL896" i="1"/>
  <c r="AG896" i="1" s="1"/>
  <c r="AH896" i="1"/>
  <c r="AD896" i="1" l="1"/>
  <c r="AF896" i="1"/>
  <c r="AB896" i="1" s="1"/>
  <c r="AC896" i="1"/>
  <c r="X897" i="1" l="1"/>
  <c r="Z897" i="1"/>
  <c r="AA897" i="1"/>
  <c r="Y897" i="1"/>
  <c r="AM897" i="1" l="1"/>
  <c r="AI897" i="1" s="1"/>
  <c r="AL897" i="1"/>
  <c r="AG897" i="1" s="1"/>
  <c r="AK897" i="1"/>
  <c r="AF897" i="1"/>
  <c r="AH897" i="1"/>
  <c r="AE897" i="1" l="1"/>
  <c r="AC897" i="1" s="1"/>
  <c r="AD897" i="1"/>
  <c r="AB897" i="1" s="1"/>
  <c r="Z898" i="1" l="1"/>
  <c r="X898" i="1"/>
  <c r="Y898" i="1"/>
  <c r="AA898" i="1"/>
  <c r="AK898" i="1" l="1"/>
  <c r="AE898" i="1" s="1"/>
  <c r="AM898" i="1"/>
  <c r="AI898" i="1" s="1"/>
  <c r="AL898" i="1"/>
  <c r="AG898" i="1" s="1"/>
  <c r="AD898" i="1"/>
  <c r="AF898" i="1"/>
  <c r="AH898" i="1" l="1"/>
  <c r="AB898" i="1" s="1"/>
  <c r="AC898" i="1"/>
  <c r="Z899" i="1" l="1"/>
  <c r="X899" i="1"/>
  <c r="AA899" i="1"/>
  <c r="Y899" i="1"/>
  <c r="AM899" i="1" l="1"/>
  <c r="AL899" i="1"/>
  <c r="AK899" i="1"/>
  <c r="AE899" i="1" l="1"/>
  <c r="AD899" i="1"/>
  <c r="AG899" i="1"/>
  <c r="AF899" i="1"/>
  <c r="AI899" i="1"/>
  <c r="AH899" i="1"/>
  <c r="AB899" i="1" l="1"/>
  <c r="AC899" i="1"/>
  <c r="Y900" i="1" l="1"/>
  <c r="AA900" i="1"/>
  <c r="Z900" i="1"/>
  <c r="X900" i="1"/>
  <c r="AM900" i="1" l="1"/>
  <c r="AI900" i="1" s="1"/>
  <c r="AL900" i="1"/>
  <c r="AG900" i="1" s="1"/>
  <c r="AH900" i="1"/>
  <c r="AF900" i="1"/>
  <c r="AK900" i="1"/>
  <c r="AE900" i="1" s="1"/>
  <c r="AC900" i="1" s="1"/>
  <c r="AA901" i="1" s="1"/>
  <c r="AD900" i="1"/>
  <c r="AB900" i="1" s="1"/>
  <c r="Y901" i="1"/>
  <c r="Z901" i="1" l="1"/>
  <c r="X901" i="1"/>
  <c r="AM901" i="1" l="1"/>
  <c r="AI901" i="1" s="1"/>
  <c r="AL901" i="1"/>
  <c r="AK901" i="1"/>
  <c r="AH901" i="1" l="1"/>
  <c r="AG901" i="1"/>
  <c r="AF901" i="1"/>
  <c r="AE901" i="1"/>
  <c r="AC901" i="1" s="1"/>
  <c r="AD901" i="1"/>
  <c r="AB901" i="1" s="1"/>
  <c r="X902" i="1" l="1"/>
  <c r="Z902" i="1"/>
  <c r="AA902" i="1"/>
  <c r="Y902" i="1"/>
  <c r="AL902" i="1" l="1"/>
  <c r="AG902" i="1" s="1"/>
  <c r="AM902" i="1"/>
  <c r="AI902" i="1" s="1"/>
  <c r="AK902" i="1"/>
  <c r="AD902" i="1" l="1"/>
  <c r="AE902" i="1"/>
  <c r="AC902" i="1" s="1"/>
  <c r="AH902" i="1"/>
  <c r="AF902" i="1"/>
  <c r="AA903" i="1" l="1"/>
  <c r="Y903" i="1"/>
  <c r="AB902" i="1"/>
  <c r="X903" i="1" l="1"/>
  <c r="Z903" i="1"/>
  <c r="AL903" i="1" l="1"/>
  <c r="AG903" i="1" s="1"/>
  <c r="AK903" i="1"/>
  <c r="AE903" i="1" s="1"/>
  <c r="AC903" i="1" s="1"/>
  <c r="AM903" i="1"/>
  <c r="AI903" i="1" s="1"/>
  <c r="AD903" i="1"/>
  <c r="Y904" i="1" l="1"/>
  <c r="AA904" i="1"/>
  <c r="AH903" i="1"/>
  <c r="AF903" i="1"/>
  <c r="AB903" i="1" s="1"/>
  <c r="Z904" i="1" l="1"/>
  <c r="X904" i="1"/>
  <c r="AM904" i="1" l="1"/>
  <c r="AI904" i="1" s="1"/>
  <c r="AK904" i="1"/>
  <c r="AE904" i="1" s="1"/>
  <c r="AC904" i="1" s="1"/>
  <c r="AL904" i="1"/>
  <c r="AG904" i="1" s="1"/>
  <c r="AH904" i="1"/>
  <c r="AA905" i="1" l="1"/>
  <c r="Y905" i="1"/>
  <c r="AF904" i="1"/>
  <c r="AD904" i="1"/>
  <c r="AB904" i="1" l="1"/>
  <c r="Z905" i="1"/>
  <c r="X905" i="1"/>
  <c r="AL905" i="1" l="1"/>
  <c r="AG905" i="1" s="1"/>
  <c r="AM905" i="1"/>
  <c r="AI905" i="1" s="1"/>
  <c r="AK905" i="1"/>
  <c r="AF905" i="1" l="1"/>
  <c r="AD905" i="1"/>
  <c r="AE905" i="1"/>
  <c r="AC905" i="1" s="1"/>
  <c r="AH905" i="1"/>
  <c r="AB905" i="1" s="1"/>
  <c r="Z906" i="1" l="1"/>
  <c r="X906" i="1"/>
  <c r="AA906" i="1"/>
  <c r="Y906" i="1"/>
  <c r="AK906" i="1" l="1"/>
  <c r="AE906" i="1" s="1"/>
  <c r="AL906" i="1"/>
  <c r="AG906" i="1" s="1"/>
  <c r="AM906" i="1"/>
  <c r="AI906" i="1" s="1"/>
  <c r="AH906" i="1"/>
  <c r="AD906" i="1"/>
  <c r="AF906" i="1" l="1"/>
  <c r="AB906" i="1" s="1"/>
  <c r="AC906" i="1"/>
  <c r="Z907" i="1" l="1"/>
  <c r="X907" i="1"/>
  <c r="Y907" i="1"/>
  <c r="AA907" i="1"/>
  <c r="AL907" i="1" l="1"/>
  <c r="AG907" i="1" s="1"/>
  <c r="AK907" i="1"/>
  <c r="AE907" i="1" s="1"/>
  <c r="AM907" i="1"/>
  <c r="AI907" i="1" s="1"/>
  <c r="AF907" i="1"/>
  <c r="AC907" i="1" l="1"/>
  <c r="AD907" i="1"/>
  <c r="AH907" i="1"/>
  <c r="AB907" i="1" l="1"/>
  <c r="Y908" i="1"/>
  <c r="AA908" i="1"/>
  <c r="X908" i="1" l="1"/>
  <c r="Z908" i="1"/>
  <c r="AM908" i="1" l="1"/>
  <c r="AI908" i="1" s="1"/>
  <c r="AL908" i="1"/>
  <c r="AG908" i="1" s="1"/>
  <c r="AH908" i="1"/>
  <c r="AK908" i="1"/>
  <c r="AE908" i="1" s="1"/>
  <c r="AC908" i="1" s="1"/>
  <c r="Y909" i="1" l="1"/>
  <c r="AA909" i="1"/>
  <c r="AD908" i="1"/>
  <c r="AB908" i="1" s="1"/>
  <c r="AF908" i="1"/>
  <c r="Z909" i="1" l="1"/>
  <c r="X909" i="1"/>
  <c r="AL909" i="1" l="1"/>
  <c r="AG909" i="1" s="1"/>
  <c r="AM909" i="1"/>
  <c r="AI909" i="1" s="1"/>
  <c r="AK909" i="1"/>
  <c r="AE909" i="1" s="1"/>
  <c r="AC909" i="1" s="1"/>
  <c r="AF909" i="1"/>
  <c r="Y910" i="1" l="1"/>
  <c r="AA910" i="1"/>
  <c r="AD909" i="1"/>
  <c r="AH909" i="1"/>
  <c r="AB909" i="1" s="1"/>
  <c r="Z910" i="1" l="1"/>
  <c r="X910" i="1"/>
  <c r="AK910" i="1" l="1"/>
  <c r="AE910" i="1" s="1"/>
  <c r="AL910" i="1"/>
  <c r="AG910" i="1" s="1"/>
  <c r="AM910" i="1"/>
  <c r="AI910" i="1" s="1"/>
  <c r="AF910" i="1"/>
  <c r="AH910" i="1" l="1"/>
  <c r="AC910" i="1"/>
  <c r="AD910" i="1"/>
  <c r="AB910" i="1" s="1"/>
  <c r="Z911" i="1" l="1"/>
  <c r="X911" i="1"/>
  <c r="AA911" i="1"/>
  <c r="Y911" i="1"/>
  <c r="AL911" i="1" l="1"/>
  <c r="AG911" i="1" s="1"/>
  <c r="AM911" i="1"/>
  <c r="AI911" i="1" s="1"/>
  <c r="AK911" i="1"/>
  <c r="AE911" i="1" s="1"/>
  <c r="AC911" i="1" s="1"/>
  <c r="AA912" i="1" s="1"/>
  <c r="AF911" i="1"/>
  <c r="AH911" i="1" l="1"/>
  <c r="AD911" i="1"/>
  <c r="AB911" i="1" s="1"/>
  <c r="Y912" i="1"/>
  <c r="X912" i="1" l="1"/>
  <c r="Z912" i="1"/>
  <c r="AK912" i="1" l="1"/>
  <c r="AE912" i="1" s="1"/>
  <c r="AL912" i="1"/>
  <c r="AG912" i="1" s="1"/>
  <c r="AM912" i="1"/>
  <c r="AI912" i="1" s="1"/>
  <c r="AF912" i="1"/>
  <c r="AD912" i="1"/>
  <c r="AH912" i="1"/>
  <c r="AB912" i="1" s="1"/>
  <c r="Z913" i="1" s="1"/>
  <c r="X913" i="1" l="1"/>
  <c r="AC912" i="1"/>
  <c r="AA913" i="1" l="1"/>
  <c r="Y913" i="1"/>
  <c r="AM913" i="1"/>
  <c r="AI913" i="1" s="1"/>
  <c r="AL913" i="1"/>
  <c r="AG913" i="1" s="1"/>
  <c r="AK913" i="1"/>
  <c r="AE913" i="1" s="1"/>
  <c r="AC913" i="1" s="1"/>
  <c r="AF913" i="1" l="1"/>
  <c r="AD913" i="1"/>
  <c r="Y914" i="1"/>
  <c r="AH913" i="1"/>
  <c r="AA914" i="1"/>
  <c r="AB913" i="1" l="1"/>
  <c r="Z914" i="1" l="1"/>
  <c r="X914" i="1"/>
  <c r="AK914" i="1" l="1"/>
  <c r="AE914" i="1" s="1"/>
  <c r="AM914" i="1"/>
  <c r="AI914" i="1" s="1"/>
  <c r="AL914" i="1"/>
  <c r="AG914" i="1" s="1"/>
  <c r="AH914" i="1"/>
  <c r="AF914" i="1"/>
  <c r="AD914" i="1" l="1"/>
  <c r="AB914" i="1"/>
  <c r="Z915" i="1" s="1"/>
  <c r="AC914" i="1"/>
  <c r="X915" i="1" l="1"/>
  <c r="Y915" i="1"/>
  <c r="AM915" i="1" s="1"/>
  <c r="AH915" i="1" s="1"/>
  <c r="AA915" i="1"/>
  <c r="AL915" i="1"/>
  <c r="AG915" i="1" s="1"/>
  <c r="AK915" i="1"/>
  <c r="AD915" i="1" s="1"/>
  <c r="AF915" i="1" l="1"/>
  <c r="AB915" i="1" s="1"/>
  <c r="AE915" i="1"/>
  <c r="AC915" i="1" s="1"/>
  <c r="AA916" i="1" s="1"/>
  <c r="AI915" i="1"/>
  <c r="Z916" i="1" l="1"/>
  <c r="X916" i="1"/>
  <c r="Y916" i="1"/>
  <c r="AK916" i="1" l="1"/>
  <c r="AE916" i="1" s="1"/>
  <c r="AM916" i="1"/>
  <c r="AI916" i="1" s="1"/>
  <c r="AL916" i="1"/>
  <c r="AG916" i="1" s="1"/>
  <c r="AH916" i="1"/>
  <c r="AD916" i="1"/>
  <c r="AF916" i="1" l="1"/>
  <c r="AB916" i="1" s="1"/>
  <c r="AC916" i="1"/>
  <c r="Z917" i="1" l="1"/>
  <c r="X917" i="1"/>
  <c r="AA917" i="1"/>
  <c r="Y917" i="1"/>
  <c r="AK917" i="1" l="1"/>
  <c r="AD917" i="1" s="1"/>
  <c r="AM917" i="1"/>
  <c r="AI917" i="1" s="1"/>
  <c r="AH917" i="1"/>
  <c r="AL917" i="1"/>
  <c r="AF917" i="1" s="1"/>
  <c r="AB917" i="1" l="1"/>
  <c r="AG917" i="1"/>
  <c r="AE917" i="1"/>
  <c r="AC917" i="1" l="1"/>
  <c r="X918" i="1"/>
  <c r="Z918" i="1"/>
  <c r="Y918" i="1" l="1"/>
  <c r="AL918" i="1" s="1"/>
  <c r="AA918" i="1"/>
  <c r="AG918" i="1" l="1"/>
  <c r="AF918" i="1"/>
  <c r="AK918" i="1"/>
  <c r="AM918" i="1"/>
  <c r="AI918" i="1" l="1"/>
  <c r="AH918" i="1"/>
  <c r="AE918" i="1"/>
  <c r="AC918" i="1" s="1"/>
  <c r="AD918" i="1"/>
  <c r="AB918" i="1" s="1"/>
  <c r="Z919" i="1" l="1"/>
  <c r="X919" i="1"/>
  <c r="Y919" i="1"/>
  <c r="AA919" i="1"/>
  <c r="AM919" i="1" l="1"/>
  <c r="AI919" i="1" s="1"/>
  <c r="AH919" i="1"/>
  <c r="AL919" i="1"/>
  <c r="AK919" i="1"/>
  <c r="AE919" i="1" l="1"/>
  <c r="AD919" i="1"/>
  <c r="AF919" i="1"/>
  <c r="AG919" i="1"/>
  <c r="AC919" i="1" s="1"/>
  <c r="AB919" i="1" l="1"/>
  <c r="Y920" i="1"/>
  <c r="AA920" i="1"/>
  <c r="Z920" i="1" l="1"/>
  <c r="X920" i="1"/>
  <c r="AK920" i="1" l="1"/>
  <c r="AL920" i="1"/>
  <c r="AM920" i="1"/>
  <c r="AH920" i="1" l="1"/>
  <c r="AI920" i="1"/>
  <c r="AF920" i="1"/>
  <c r="AG920" i="1"/>
  <c r="AD920" i="1"/>
  <c r="AB920" i="1" s="1"/>
  <c r="AE920" i="1"/>
  <c r="AC920" i="1" l="1"/>
  <c r="Z921" i="1"/>
  <c r="X921" i="1"/>
  <c r="Y921" i="1" l="1"/>
  <c r="AK921" i="1" s="1"/>
  <c r="AD921" i="1" s="1"/>
  <c r="AA921" i="1"/>
  <c r="AL921" i="1" l="1"/>
  <c r="AF921" i="1" s="1"/>
  <c r="AB921" i="1" s="1"/>
  <c r="AE921" i="1"/>
  <c r="AG921" i="1"/>
  <c r="AM921" i="1"/>
  <c r="AH921" i="1" s="1"/>
  <c r="Z922" i="1" l="1"/>
  <c r="X922" i="1"/>
  <c r="AI921" i="1"/>
  <c r="AC921" i="1" s="1"/>
  <c r="AA922" i="1" l="1"/>
  <c r="Y922" i="1"/>
  <c r="AK922" i="1"/>
  <c r="AD922" i="1" s="1"/>
  <c r="AB922" i="1" s="1"/>
  <c r="AM922" i="1"/>
  <c r="AH922" i="1" s="1"/>
  <c r="AL922" i="1"/>
  <c r="AF922" i="1" s="1"/>
  <c r="AG922" i="1" l="1"/>
  <c r="AI922" i="1"/>
  <c r="AE922" i="1"/>
  <c r="Z923" i="1"/>
  <c r="X923" i="1"/>
  <c r="AC922" i="1" l="1"/>
  <c r="AA923" i="1" l="1"/>
  <c r="Y923" i="1"/>
  <c r="AK923" i="1" l="1"/>
  <c r="AD923" i="1" s="1"/>
  <c r="AL923" i="1"/>
  <c r="AF923" i="1" s="1"/>
  <c r="AG923" i="1"/>
  <c r="AM923" i="1"/>
  <c r="AE923" i="1"/>
  <c r="AI923" i="1" l="1"/>
  <c r="AC923" i="1" s="1"/>
  <c r="AH923" i="1"/>
  <c r="AB923" i="1" s="1"/>
  <c r="X924" i="1" l="1"/>
  <c r="Z924" i="1"/>
  <c r="AA924" i="1"/>
  <c r="Y924" i="1"/>
  <c r="AK924" i="1" l="1"/>
  <c r="AE924" i="1" s="1"/>
  <c r="AM924" i="1"/>
  <c r="AH924" i="1" s="1"/>
  <c r="AD924" i="1"/>
  <c r="AL924" i="1"/>
  <c r="AG924" i="1" s="1"/>
  <c r="AF924" i="1" l="1"/>
  <c r="AB924" i="1" s="1"/>
  <c r="AI924" i="1"/>
  <c r="AC924" i="1" s="1"/>
  <c r="X925" i="1" l="1"/>
  <c r="Z925" i="1"/>
  <c r="Y925" i="1"/>
  <c r="AA925" i="1"/>
  <c r="AK925" i="1" l="1"/>
  <c r="AD925" i="1" s="1"/>
  <c r="AL925" i="1"/>
  <c r="AF925" i="1" s="1"/>
  <c r="AM925" i="1"/>
  <c r="AI925" i="1" s="1"/>
  <c r="AH925" i="1"/>
  <c r="AB925" i="1" l="1"/>
  <c r="AE925" i="1"/>
  <c r="AG925" i="1"/>
  <c r="AC925" i="1" l="1"/>
  <c r="Z926" i="1"/>
  <c r="X926" i="1"/>
  <c r="Y926" i="1" l="1"/>
  <c r="AA926" i="1"/>
  <c r="AK926" i="1" l="1"/>
  <c r="AD926" i="1" s="1"/>
  <c r="AL926" i="1"/>
  <c r="AF926" i="1" s="1"/>
  <c r="AB926" i="1" s="1"/>
  <c r="AM926" i="1"/>
  <c r="AH926" i="1" s="1"/>
  <c r="AG926" i="1" l="1"/>
  <c r="X927" i="1"/>
  <c r="Z927" i="1"/>
  <c r="AE926" i="1"/>
  <c r="AI926" i="1"/>
  <c r="AC926" i="1" l="1"/>
  <c r="Y927" i="1" l="1"/>
  <c r="AA927" i="1"/>
  <c r="AM927" i="1" l="1"/>
  <c r="AL927" i="1"/>
  <c r="AK927" i="1"/>
  <c r="AD927" i="1" s="1"/>
  <c r="AG927" i="1" l="1"/>
  <c r="AF927" i="1"/>
  <c r="AB927" i="1" s="1"/>
  <c r="AI927" i="1"/>
  <c r="AH927" i="1"/>
  <c r="AE927" i="1"/>
  <c r="Z928" i="1" l="1"/>
  <c r="X928" i="1"/>
  <c r="AC927" i="1"/>
  <c r="AA928" i="1" l="1"/>
  <c r="Y928" i="1"/>
  <c r="AL928" i="1"/>
  <c r="AG928" i="1" s="1"/>
  <c r="AM928" i="1"/>
  <c r="AH928" i="1" s="1"/>
  <c r="AK928" i="1"/>
  <c r="AF928" i="1"/>
  <c r="AD928" i="1"/>
  <c r="AB928" i="1" l="1"/>
  <c r="AE928" i="1"/>
  <c r="AC928" i="1" s="1"/>
  <c r="AA929" i="1" s="1"/>
  <c r="AI928" i="1"/>
  <c r="Y929" i="1"/>
  <c r="Z929" i="1" l="1"/>
  <c r="X929" i="1"/>
  <c r="AK929" i="1" l="1"/>
  <c r="AL929" i="1"/>
  <c r="AM929" i="1"/>
  <c r="AF929" i="1" l="1"/>
  <c r="AG929" i="1"/>
  <c r="AH929" i="1"/>
  <c r="AI929" i="1"/>
  <c r="AD929" i="1"/>
  <c r="AB929" i="1" s="1"/>
  <c r="AE929" i="1"/>
  <c r="AC929" i="1" s="1"/>
  <c r="Z930" i="1" l="1"/>
  <c r="X930" i="1"/>
  <c r="AA930" i="1"/>
  <c r="Y930" i="1"/>
  <c r="AL930" i="1" l="1"/>
  <c r="AF930" i="1" s="1"/>
  <c r="AK930" i="1"/>
  <c r="AD930" i="1" s="1"/>
  <c r="AM930" i="1"/>
  <c r="AH930" i="1" s="1"/>
  <c r="AG930" i="1"/>
  <c r="AI930" i="1"/>
  <c r="AE930" i="1"/>
  <c r="AC930" i="1" s="1"/>
  <c r="AA931" i="1" s="1"/>
  <c r="AB930" i="1" l="1"/>
  <c r="Y931" i="1"/>
  <c r="X931" i="1" l="1"/>
  <c r="Z931" i="1"/>
  <c r="AL931" i="1" l="1"/>
  <c r="AG931" i="1" s="1"/>
  <c r="AM931" i="1"/>
  <c r="AI931" i="1" s="1"/>
  <c r="AK931" i="1"/>
  <c r="AE931" i="1" s="1"/>
  <c r="AC931" i="1" s="1"/>
  <c r="Y932" i="1" s="1"/>
  <c r="AD931" i="1"/>
  <c r="AF931" i="1"/>
  <c r="AH931" i="1"/>
  <c r="AA932" i="1"/>
  <c r="AB931" i="1" l="1"/>
  <c r="X932" i="1" l="1"/>
  <c r="Z932" i="1"/>
  <c r="AL932" i="1" l="1"/>
  <c r="AG932" i="1" s="1"/>
  <c r="AM932" i="1"/>
  <c r="AI932" i="1" s="1"/>
  <c r="AK932" i="1"/>
  <c r="AE932" i="1" s="1"/>
  <c r="AC932" i="1" s="1"/>
  <c r="AF932" i="1"/>
  <c r="AD932" i="1"/>
  <c r="AH932" i="1"/>
  <c r="AB932" i="1" l="1"/>
  <c r="Y933" i="1"/>
  <c r="AA933" i="1"/>
  <c r="Z933" i="1" l="1"/>
  <c r="X933" i="1"/>
  <c r="AM933" i="1" l="1"/>
  <c r="AI933" i="1" s="1"/>
  <c r="AK933" i="1"/>
  <c r="AE933" i="1" s="1"/>
  <c r="AL933" i="1"/>
  <c r="AG933" i="1" s="1"/>
  <c r="AD933" i="1"/>
  <c r="AF933" i="1" l="1"/>
  <c r="AC933" i="1"/>
  <c r="AH933" i="1"/>
  <c r="AB933" i="1" s="1"/>
  <c r="Z934" i="1" l="1"/>
  <c r="X934" i="1"/>
  <c r="Y934" i="1"/>
  <c r="AA934" i="1"/>
  <c r="AM934" i="1" l="1"/>
  <c r="AL934" i="1"/>
  <c r="AK934" i="1"/>
  <c r="AG934" i="1" l="1"/>
  <c r="AF934" i="1"/>
  <c r="AE934" i="1"/>
  <c r="AD934" i="1"/>
  <c r="AI934" i="1"/>
  <c r="AH934" i="1"/>
  <c r="AB934" i="1" l="1"/>
  <c r="AC934" i="1"/>
  <c r="AA935" i="1" l="1"/>
  <c r="Y935" i="1"/>
  <c r="Z935" i="1"/>
  <c r="X935" i="1"/>
  <c r="AM935" i="1" l="1"/>
  <c r="AI935" i="1" s="1"/>
  <c r="AL935" i="1"/>
  <c r="AG935" i="1" s="1"/>
  <c r="AK935" i="1"/>
  <c r="AE935" i="1" s="1"/>
  <c r="AF935" i="1"/>
  <c r="AD935" i="1"/>
  <c r="AH935" i="1" l="1"/>
  <c r="AB935" i="1" s="1"/>
  <c r="AC935" i="1"/>
  <c r="X936" i="1" l="1"/>
  <c r="Z936" i="1"/>
  <c r="AA936" i="1"/>
  <c r="Y936" i="1"/>
  <c r="AL936" i="1" l="1"/>
  <c r="AG936" i="1" s="1"/>
  <c r="AM936" i="1"/>
  <c r="AI936" i="1" s="1"/>
  <c r="AF936" i="1"/>
  <c r="AK936" i="1"/>
  <c r="AE936" i="1" s="1"/>
  <c r="AC936" i="1" s="1"/>
  <c r="Y937" i="1" s="1"/>
  <c r="AD936" i="1" l="1"/>
  <c r="AA937" i="1"/>
  <c r="AH936" i="1"/>
  <c r="AB936" i="1" s="1"/>
  <c r="X937" i="1" l="1"/>
  <c r="Z937" i="1"/>
  <c r="AL937" i="1" l="1"/>
  <c r="AK937" i="1"/>
  <c r="AM937" i="1"/>
  <c r="AE937" i="1" l="1"/>
  <c r="AD937" i="1"/>
  <c r="AI937" i="1"/>
  <c r="AH937" i="1"/>
  <c r="AG937" i="1"/>
  <c r="AF937" i="1"/>
  <c r="AB937" i="1" l="1"/>
  <c r="AC937" i="1"/>
  <c r="AA938" i="1" l="1"/>
  <c r="Y938" i="1"/>
  <c r="Z938" i="1"/>
  <c r="X938" i="1"/>
  <c r="AL938" i="1" l="1"/>
  <c r="AM938" i="1"/>
  <c r="AI938" i="1" s="1"/>
  <c r="AH938" i="1"/>
  <c r="AK938" i="1"/>
  <c r="AE938" i="1" l="1"/>
  <c r="AD938" i="1"/>
  <c r="AG938" i="1"/>
  <c r="AF938" i="1"/>
  <c r="AB938" i="1" l="1"/>
  <c r="AC938" i="1"/>
  <c r="Y939" i="1" l="1"/>
  <c r="AA939" i="1"/>
  <c r="Z939" i="1"/>
  <c r="X939" i="1"/>
  <c r="AL939" i="1" l="1"/>
  <c r="AG939" i="1" s="1"/>
  <c r="AM939" i="1"/>
  <c r="AI939" i="1" s="1"/>
  <c r="AK939" i="1"/>
  <c r="AE939" i="1" s="1"/>
  <c r="AC939" i="1" s="1"/>
  <c r="AF939" i="1"/>
  <c r="AD939" i="1"/>
  <c r="AA940" i="1" l="1"/>
  <c r="Y940" i="1"/>
  <c r="AH939" i="1"/>
  <c r="AB939" i="1" s="1"/>
  <c r="Z940" i="1" l="1"/>
  <c r="X940" i="1"/>
  <c r="AM940" i="1" l="1"/>
  <c r="AK940" i="1"/>
  <c r="AE940" i="1" s="1"/>
  <c r="AL940" i="1"/>
  <c r="AG940" i="1" s="1"/>
  <c r="AF940" i="1"/>
  <c r="AD940" i="1" l="1"/>
  <c r="AB940" i="1" s="1"/>
  <c r="AH940" i="1"/>
  <c r="AI940" i="1"/>
  <c r="AC940" i="1" s="1"/>
  <c r="Z941" i="1" l="1"/>
  <c r="X941" i="1"/>
  <c r="Y941" i="1"/>
  <c r="AA941" i="1"/>
  <c r="AM941" i="1" l="1"/>
  <c r="AI941" i="1" s="1"/>
  <c r="AL941" i="1"/>
  <c r="AG941" i="1" s="1"/>
  <c r="AK941" i="1"/>
  <c r="AE941" i="1" s="1"/>
  <c r="AC941" i="1" s="1"/>
  <c r="AH941" i="1"/>
  <c r="AF941" i="1"/>
  <c r="AD941" i="1" l="1"/>
  <c r="AB941" i="1" s="1"/>
  <c r="Y942" i="1"/>
  <c r="AA942" i="1"/>
  <c r="X942" i="1" l="1"/>
  <c r="Z942" i="1"/>
  <c r="AK942" i="1" l="1"/>
  <c r="AE942" i="1" s="1"/>
  <c r="AL942" i="1"/>
  <c r="AG942" i="1" s="1"/>
  <c r="AM942" i="1"/>
  <c r="AI942" i="1" s="1"/>
  <c r="AF942" i="1"/>
  <c r="AH942" i="1"/>
  <c r="AD942" i="1"/>
  <c r="AB942" i="1" s="1"/>
  <c r="X943" i="1" s="1"/>
  <c r="Z943" i="1" l="1"/>
  <c r="AC942" i="1"/>
  <c r="Y943" i="1" l="1"/>
  <c r="AA943" i="1"/>
  <c r="AM943" i="1" l="1"/>
  <c r="AK943" i="1"/>
  <c r="AL943" i="1"/>
  <c r="AI943" i="1" l="1"/>
  <c r="AH943" i="1"/>
  <c r="AG943" i="1"/>
  <c r="AF943" i="1"/>
  <c r="AE943" i="1"/>
  <c r="AC943" i="1" s="1"/>
  <c r="AD943" i="1"/>
  <c r="AB943" i="1" s="1"/>
  <c r="Z944" i="1" l="1"/>
  <c r="X944" i="1"/>
  <c r="AA944" i="1"/>
  <c r="Y944" i="1"/>
  <c r="AK944" i="1" l="1"/>
  <c r="AE944" i="1" s="1"/>
  <c r="AD944" i="1"/>
  <c r="AM944" i="1"/>
  <c r="AI944" i="1" s="1"/>
  <c r="AL944" i="1"/>
  <c r="AG944" i="1" s="1"/>
  <c r="AH944" i="1" l="1"/>
  <c r="AF944" i="1"/>
  <c r="AB944" i="1" s="1"/>
  <c r="AC944" i="1"/>
  <c r="Z945" i="1" l="1"/>
  <c r="X945" i="1"/>
  <c r="AA945" i="1"/>
  <c r="Y945" i="1"/>
  <c r="AM945" i="1" l="1"/>
  <c r="AI945" i="1" s="1"/>
  <c r="AH945" i="1"/>
  <c r="AL945" i="1"/>
  <c r="AG945" i="1" s="1"/>
  <c r="AK945" i="1"/>
  <c r="AE945" i="1" s="1"/>
  <c r="AC945" i="1" s="1"/>
  <c r="AA946" i="1" l="1"/>
  <c r="Y946" i="1"/>
  <c r="AD945" i="1"/>
  <c r="AF945" i="1"/>
  <c r="AB945" i="1" l="1"/>
  <c r="Z946" i="1" l="1"/>
  <c r="X946" i="1"/>
  <c r="AM946" i="1" l="1"/>
  <c r="AL946" i="1"/>
  <c r="AK946" i="1"/>
  <c r="AF946" i="1" l="1"/>
  <c r="AG946" i="1"/>
  <c r="AD946" i="1"/>
  <c r="AE946" i="1"/>
  <c r="AC946" i="1" s="1"/>
  <c r="AH946" i="1"/>
  <c r="AI946" i="1"/>
  <c r="Y947" i="1" l="1"/>
  <c r="AA947" i="1"/>
  <c r="AB946" i="1"/>
  <c r="X947" i="1" l="1"/>
  <c r="Z947" i="1"/>
  <c r="AK947" i="1" l="1"/>
  <c r="AL947" i="1"/>
  <c r="AM947" i="1"/>
  <c r="AD947" i="1" l="1"/>
  <c r="AE947" i="1"/>
  <c r="AH947" i="1"/>
  <c r="AI947" i="1"/>
  <c r="AF947" i="1"/>
  <c r="AG947" i="1"/>
  <c r="AC947" i="1" l="1"/>
  <c r="AB947" i="1"/>
  <c r="Z948" i="1" l="1"/>
  <c r="X948" i="1"/>
  <c r="AA948" i="1"/>
  <c r="Y948" i="1"/>
  <c r="AM948" i="1" l="1"/>
  <c r="AH948" i="1"/>
  <c r="AL948" i="1"/>
  <c r="AF948" i="1" s="1"/>
  <c r="AK948" i="1"/>
  <c r="AD948" i="1" s="1"/>
  <c r="AE948" i="1"/>
  <c r="AG948" i="1"/>
  <c r="AC948" i="1" s="1"/>
  <c r="AA949" i="1" s="1"/>
  <c r="AI948" i="1"/>
  <c r="Y949" i="1" l="1"/>
  <c r="AB948" i="1"/>
  <c r="Z949" i="1" l="1"/>
  <c r="X949" i="1"/>
  <c r="AK949" i="1" l="1"/>
  <c r="AE949" i="1" s="1"/>
  <c r="AL949" i="1"/>
  <c r="AG949" i="1" s="1"/>
  <c r="AM949" i="1"/>
  <c r="AI949" i="1" s="1"/>
  <c r="AF949" i="1"/>
  <c r="AH949" i="1"/>
  <c r="AC949" i="1" l="1"/>
  <c r="AD949" i="1"/>
  <c r="AB949" i="1" s="1"/>
  <c r="Z950" i="1" l="1"/>
  <c r="X950" i="1"/>
  <c r="AA950" i="1"/>
  <c r="Y950" i="1"/>
  <c r="AL950" i="1" l="1"/>
  <c r="AG950" i="1" s="1"/>
  <c r="AM950" i="1"/>
  <c r="AI950" i="1" s="1"/>
  <c r="AK950" i="1"/>
  <c r="AE950" i="1" s="1"/>
  <c r="AC950" i="1" s="1"/>
  <c r="AA951" i="1" s="1"/>
  <c r="Y951" i="1"/>
  <c r="AD950" i="1" l="1"/>
  <c r="AB950" i="1" s="1"/>
  <c r="AF950" i="1"/>
  <c r="AH950" i="1"/>
  <c r="Z951" i="1" l="1"/>
  <c r="X951" i="1"/>
  <c r="AM951" i="1" l="1"/>
  <c r="AI951" i="1" s="1"/>
  <c r="AH951" i="1"/>
  <c r="AK951" i="1"/>
  <c r="AE951" i="1" s="1"/>
  <c r="AC951" i="1" s="1"/>
  <c r="AL951" i="1"/>
  <c r="AG951" i="1" s="1"/>
  <c r="AF951" i="1"/>
  <c r="AA952" i="1" l="1"/>
  <c r="Y952" i="1"/>
  <c r="AD951" i="1"/>
  <c r="AB951" i="1" s="1"/>
  <c r="Z952" i="1" l="1"/>
  <c r="X952" i="1"/>
  <c r="AM952" i="1" l="1"/>
  <c r="AI952" i="1" s="1"/>
  <c r="AH952" i="1"/>
  <c r="AK952" i="1"/>
  <c r="AE952" i="1" s="1"/>
  <c r="AD952" i="1"/>
  <c r="AL952" i="1"/>
  <c r="AG952" i="1" s="1"/>
  <c r="AF952" i="1" l="1"/>
  <c r="AB952" i="1" s="1"/>
  <c r="AC952" i="1"/>
  <c r="Y953" i="1" l="1"/>
  <c r="AA953" i="1"/>
  <c r="Z953" i="1"/>
  <c r="X953" i="1"/>
  <c r="AL953" i="1" l="1"/>
  <c r="AG953" i="1" s="1"/>
  <c r="AF953" i="1"/>
  <c r="AM953" i="1"/>
  <c r="AI953" i="1" s="1"/>
  <c r="AK953" i="1"/>
  <c r="AE953" i="1" s="1"/>
  <c r="AC953" i="1" s="1"/>
  <c r="AA954" i="1" s="1"/>
  <c r="AD953" i="1"/>
  <c r="AH953" i="1" l="1"/>
  <c r="AB953" i="1" s="1"/>
  <c r="Y954" i="1"/>
  <c r="Z954" i="1" l="1"/>
  <c r="X954" i="1"/>
  <c r="AM954" i="1" l="1"/>
  <c r="AI954" i="1" s="1"/>
  <c r="AL954" i="1"/>
  <c r="AG954" i="1" s="1"/>
  <c r="AK954" i="1"/>
  <c r="AE954" i="1" s="1"/>
  <c r="AC954" i="1" s="1"/>
  <c r="AF954" i="1"/>
  <c r="AH954" i="1"/>
  <c r="AA955" i="1" l="1"/>
  <c r="Y955" i="1"/>
  <c r="AD954" i="1"/>
  <c r="AB954" i="1" s="1"/>
  <c r="X955" i="1" l="1"/>
  <c r="Z955" i="1"/>
  <c r="AL955" i="1" l="1"/>
  <c r="AG955" i="1" s="1"/>
  <c r="AM955" i="1"/>
  <c r="AI955" i="1" s="1"/>
  <c r="AK955" i="1"/>
  <c r="AE955" i="1" s="1"/>
  <c r="AC955" i="1" s="1"/>
  <c r="AF955" i="1"/>
  <c r="AD955" i="1"/>
  <c r="AA956" i="1" l="1"/>
  <c r="Y956" i="1"/>
  <c r="AH955" i="1"/>
  <c r="AB955" i="1" s="1"/>
  <c r="Z956" i="1" l="1"/>
  <c r="X956" i="1"/>
  <c r="AM956" i="1" l="1"/>
  <c r="AI956" i="1" s="1"/>
  <c r="AL956" i="1"/>
  <c r="AG956" i="1" s="1"/>
  <c r="AH956" i="1"/>
  <c r="AF956" i="1"/>
  <c r="AK956" i="1"/>
  <c r="AE956" i="1" s="1"/>
  <c r="AC956" i="1" l="1"/>
  <c r="AD956" i="1"/>
  <c r="AB956" i="1" s="1"/>
  <c r="Z957" i="1" l="1"/>
  <c r="X957" i="1"/>
  <c r="AA957" i="1"/>
  <c r="Y957" i="1"/>
  <c r="AM957" i="1" l="1"/>
  <c r="AI957" i="1" s="1"/>
  <c r="AL957" i="1"/>
  <c r="AG957" i="1" s="1"/>
  <c r="AH957" i="1"/>
  <c r="AK957" i="1"/>
  <c r="AE957" i="1" s="1"/>
  <c r="AC957" i="1" s="1"/>
  <c r="AA958" i="1" s="1"/>
  <c r="AF957" i="1"/>
  <c r="Y958" i="1" l="1"/>
  <c r="AD957" i="1"/>
  <c r="AB957" i="1" s="1"/>
  <c r="Z958" i="1" l="1"/>
  <c r="X958" i="1"/>
  <c r="AL958" i="1" l="1"/>
  <c r="AG958" i="1" s="1"/>
  <c r="AM958" i="1"/>
  <c r="AI958" i="1" s="1"/>
  <c r="AK958" i="1"/>
  <c r="AE958" i="1" s="1"/>
  <c r="AC958" i="1" s="1"/>
  <c r="AD958" i="1"/>
  <c r="AF958" i="1"/>
  <c r="AH958" i="1"/>
  <c r="AA959" i="1" l="1"/>
  <c r="Y959" i="1"/>
  <c r="AB958" i="1"/>
  <c r="X959" i="1" l="1"/>
  <c r="Z959" i="1"/>
  <c r="AL959" i="1" l="1"/>
  <c r="AG959" i="1" s="1"/>
  <c r="AK959" i="1"/>
  <c r="AE959" i="1" s="1"/>
  <c r="AF959" i="1"/>
  <c r="AM959" i="1"/>
  <c r="AI959" i="1" s="1"/>
  <c r="AD959" i="1"/>
  <c r="AC959" i="1" l="1"/>
  <c r="AH959" i="1"/>
  <c r="AB959" i="1" s="1"/>
  <c r="Z960" i="1" l="1"/>
  <c r="X960" i="1"/>
  <c r="Y960" i="1"/>
  <c r="AA960" i="1"/>
  <c r="AK960" i="1" l="1"/>
  <c r="AE960" i="1" s="1"/>
  <c r="AL960" i="1"/>
  <c r="AG960" i="1" s="1"/>
  <c r="AM960" i="1"/>
  <c r="AI960" i="1" s="1"/>
  <c r="AD960" i="1"/>
  <c r="AB960" i="1" s="1"/>
  <c r="X961" i="1" s="1"/>
  <c r="AF960" i="1"/>
  <c r="AH960" i="1"/>
  <c r="AC960" i="1" l="1"/>
  <c r="Z961" i="1"/>
  <c r="Y961" i="1" l="1"/>
  <c r="AA961" i="1"/>
  <c r="AK961" i="1" l="1"/>
  <c r="AD961" i="1" s="1"/>
  <c r="AB961" i="1" s="1"/>
  <c r="AM961" i="1"/>
  <c r="AH961" i="1" s="1"/>
  <c r="AL961" i="1"/>
  <c r="AF961" i="1" s="1"/>
  <c r="AE961" i="1" l="1"/>
  <c r="AI961" i="1"/>
  <c r="Z962" i="1"/>
  <c r="X962" i="1"/>
  <c r="AG961" i="1"/>
  <c r="AC961" i="1" l="1"/>
  <c r="AA962" i="1" l="1"/>
  <c r="Y962" i="1"/>
  <c r="AK962" i="1" l="1"/>
  <c r="AM962" i="1"/>
  <c r="AL962" i="1"/>
  <c r="AF962" i="1" s="1"/>
  <c r="AI962" i="1" l="1"/>
  <c r="AH962" i="1"/>
  <c r="AE962" i="1"/>
  <c r="AC962" i="1" s="1"/>
  <c r="AD962" i="1"/>
  <c r="AB962" i="1" s="1"/>
  <c r="AG962" i="1"/>
  <c r="Y963" i="1" l="1"/>
  <c r="AA963" i="1"/>
  <c r="Z963" i="1"/>
  <c r="X963" i="1"/>
  <c r="AK963" i="1" l="1"/>
  <c r="AE963" i="1" s="1"/>
  <c r="AL963" i="1"/>
  <c r="AG963" i="1" s="1"/>
  <c r="AM963" i="1"/>
  <c r="AI963" i="1" s="1"/>
  <c r="AD963" i="1"/>
  <c r="AH963" i="1"/>
  <c r="AF963" i="1" l="1"/>
  <c r="AB963" i="1"/>
  <c r="AC963" i="1"/>
  <c r="Z964" i="1" l="1"/>
  <c r="X964" i="1"/>
  <c r="AA964" i="1"/>
  <c r="Y964" i="1"/>
  <c r="AK964" i="1" l="1"/>
  <c r="AE964" i="1" s="1"/>
  <c r="AL964" i="1"/>
  <c r="AG964" i="1" s="1"/>
  <c r="AD964" i="1"/>
  <c r="AM964" i="1"/>
  <c r="AI964" i="1" s="1"/>
  <c r="AF964" i="1"/>
  <c r="AH964" i="1"/>
  <c r="AB964" i="1" l="1"/>
  <c r="AC964" i="1"/>
  <c r="Y965" i="1" l="1"/>
  <c r="AA965" i="1"/>
  <c r="Z965" i="1"/>
  <c r="X965" i="1"/>
  <c r="AK965" i="1" l="1"/>
  <c r="AE965" i="1" s="1"/>
  <c r="AM965" i="1"/>
  <c r="AI965" i="1" s="1"/>
  <c r="AD965" i="1"/>
  <c r="AH965" i="1"/>
  <c r="AL965" i="1"/>
  <c r="AG965" i="1" s="1"/>
  <c r="AF965" i="1"/>
  <c r="AC965" i="1" l="1"/>
  <c r="AB965" i="1"/>
  <c r="Z966" i="1" l="1"/>
  <c r="X966" i="1"/>
  <c r="Y966" i="1"/>
  <c r="AA966" i="1"/>
  <c r="AL966" i="1" l="1"/>
  <c r="AG966" i="1" s="1"/>
  <c r="AK966" i="1"/>
  <c r="AE966" i="1" s="1"/>
  <c r="AM966" i="1"/>
  <c r="AI966" i="1" s="1"/>
  <c r="AC966" i="1" l="1"/>
  <c r="AH966" i="1"/>
  <c r="AF966" i="1"/>
  <c r="AD966" i="1"/>
  <c r="AB966" i="1" s="1"/>
  <c r="X967" i="1" l="1"/>
  <c r="Z967" i="1"/>
  <c r="AA967" i="1"/>
  <c r="Y967" i="1"/>
  <c r="AL967" i="1" l="1"/>
  <c r="AG967" i="1" s="1"/>
  <c r="AK967" i="1"/>
  <c r="AE967" i="1" s="1"/>
  <c r="AF967" i="1"/>
  <c r="AM967" i="1"/>
  <c r="AI967" i="1" s="1"/>
  <c r="AC967" i="1" l="1"/>
  <c r="AH967" i="1"/>
  <c r="AD967" i="1"/>
  <c r="AB967" i="1" s="1"/>
  <c r="Z968" i="1" l="1"/>
  <c r="X968" i="1"/>
  <c r="Y968" i="1"/>
  <c r="AA968" i="1"/>
  <c r="AM968" i="1" l="1"/>
  <c r="AI968" i="1" s="1"/>
  <c r="AL968" i="1"/>
  <c r="AG968" i="1" s="1"/>
  <c r="AK968" i="1"/>
  <c r="AE968" i="1" s="1"/>
  <c r="AC968" i="1" s="1"/>
  <c r="AA969" i="1" s="1"/>
  <c r="Y969" i="1" l="1"/>
  <c r="AD968" i="1"/>
  <c r="AH968" i="1"/>
  <c r="AF968" i="1"/>
  <c r="AB968" i="1" l="1"/>
  <c r="Z969" i="1" l="1"/>
  <c r="X969" i="1"/>
  <c r="AK969" i="1" l="1"/>
  <c r="AE969" i="1" s="1"/>
  <c r="AM969" i="1"/>
  <c r="AI969" i="1" s="1"/>
  <c r="AL969" i="1"/>
  <c r="AG969" i="1" s="1"/>
  <c r="AD969" i="1"/>
  <c r="AB969" i="1" s="1"/>
  <c r="X970" i="1" s="1"/>
  <c r="AF969" i="1"/>
  <c r="AH969" i="1"/>
  <c r="Z970" i="1"/>
  <c r="AC969" i="1" l="1"/>
  <c r="AA970" i="1" l="1"/>
  <c r="Y970" i="1"/>
  <c r="AL970" i="1" l="1"/>
  <c r="AK970" i="1"/>
  <c r="AM970" i="1"/>
  <c r="AG970" i="1" l="1"/>
  <c r="AF970" i="1"/>
  <c r="AI970" i="1"/>
  <c r="AH970" i="1"/>
  <c r="AE970" i="1"/>
  <c r="AC970" i="1" s="1"/>
  <c r="AD970" i="1"/>
  <c r="AB970" i="1" s="1"/>
  <c r="Y971" i="1" l="1"/>
  <c r="AA971" i="1"/>
  <c r="Z971" i="1"/>
  <c r="X971" i="1"/>
  <c r="AM971" i="1" l="1"/>
  <c r="AI971" i="1" s="1"/>
  <c r="AL971" i="1"/>
  <c r="AG971" i="1" s="1"/>
  <c r="AK971" i="1"/>
  <c r="AE971" i="1" s="1"/>
  <c r="AD971" i="1"/>
  <c r="AF971" i="1"/>
  <c r="AH971" i="1"/>
  <c r="AB971" i="1" s="1"/>
  <c r="Z972" i="1" s="1"/>
  <c r="X972" i="1" l="1"/>
  <c r="AC971" i="1"/>
  <c r="AA972" i="1" l="1"/>
  <c r="Y972" i="1"/>
  <c r="AK972" i="1"/>
  <c r="AD972" i="1" s="1"/>
  <c r="AM972" i="1"/>
  <c r="AI972" i="1" s="1"/>
  <c r="AL972" i="1"/>
  <c r="AG972" i="1" s="1"/>
  <c r="AF972" i="1"/>
  <c r="AH972" i="1"/>
  <c r="AB972" i="1" s="1"/>
  <c r="Z973" i="1" s="1"/>
  <c r="X973" i="1" l="1"/>
  <c r="AE972" i="1"/>
  <c r="AC972" i="1" s="1"/>
  <c r="AA973" i="1" s="1"/>
  <c r="Y973" i="1" l="1"/>
  <c r="AK973" i="1"/>
  <c r="AE973" i="1" s="1"/>
  <c r="AL973" i="1"/>
  <c r="AG973" i="1" s="1"/>
  <c r="AF973" i="1"/>
  <c r="AD973" i="1"/>
  <c r="AM973" i="1"/>
  <c r="AI973" i="1" s="1"/>
  <c r="AH973" i="1"/>
  <c r="AB973" i="1" s="1"/>
  <c r="Z974" i="1" s="1"/>
  <c r="AC973" i="1" l="1"/>
  <c r="AA974" i="1" s="1"/>
  <c r="X974" i="1"/>
  <c r="AK974" i="1" l="1"/>
  <c r="AE974" i="1" s="1"/>
  <c r="AM974" i="1"/>
  <c r="AI974" i="1" s="1"/>
  <c r="AD974" i="1"/>
  <c r="Y974" i="1"/>
  <c r="AL974" i="1" s="1"/>
  <c r="AG974" i="1" l="1"/>
  <c r="AC974" i="1" s="1"/>
  <c r="AF974" i="1"/>
  <c r="AH974" i="1"/>
  <c r="AB974" i="1" s="1"/>
  <c r="Z975" i="1" l="1"/>
  <c r="X975" i="1"/>
  <c r="AA975" i="1"/>
  <c r="Y975" i="1"/>
  <c r="AM975" i="1" l="1"/>
  <c r="AI975" i="1" s="1"/>
  <c r="AK975" i="1"/>
  <c r="AE975" i="1" s="1"/>
  <c r="AC975" i="1" s="1"/>
  <c r="AA976" i="1" s="1"/>
  <c r="AL975" i="1"/>
  <c r="AG975" i="1" s="1"/>
  <c r="AF975" i="1"/>
  <c r="Y976" i="1" l="1"/>
  <c r="AD975" i="1"/>
  <c r="AB975" i="1" s="1"/>
  <c r="AH975" i="1"/>
  <c r="Z976" i="1" l="1"/>
  <c r="X976" i="1"/>
  <c r="AM976" i="1" l="1"/>
  <c r="AI976" i="1" s="1"/>
  <c r="AH976" i="1"/>
  <c r="AL976" i="1"/>
  <c r="AG976" i="1" s="1"/>
  <c r="AK976" i="1"/>
  <c r="AE976" i="1" s="1"/>
  <c r="AC976" i="1" s="1"/>
  <c r="AF976" i="1"/>
  <c r="AD976" i="1"/>
  <c r="AB976" i="1" s="1"/>
  <c r="X977" i="1" s="1"/>
  <c r="Z977" i="1"/>
  <c r="AL977" i="1" l="1"/>
  <c r="AG977" i="1" s="1"/>
  <c r="AM977" i="1"/>
  <c r="AI977" i="1" s="1"/>
  <c r="AF977" i="1"/>
  <c r="Y977" i="1"/>
  <c r="AA977" i="1"/>
  <c r="AH977" i="1" l="1"/>
  <c r="AK977" i="1"/>
  <c r="AE977" i="1" l="1"/>
  <c r="AC977" i="1" s="1"/>
  <c r="AD977" i="1"/>
  <c r="AB977" i="1" s="1"/>
  <c r="X978" i="1" l="1"/>
  <c r="Z978" i="1"/>
  <c r="AA978" i="1"/>
  <c r="Y978" i="1"/>
  <c r="AK978" i="1" l="1"/>
  <c r="AE978" i="1" s="1"/>
  <c r="AC978" i="1" s="1"/>
  <c r="AA979" i="1" s="1"/>
  <c r="AL978" i="1"/>
  <c r="AG978" i="1" s="1"/>
  <c r="AM978" i="1"/>
  <c r="AI978" i="1" s="1"/>
  <c r="AH978" i="1"/>
  <c r="AD978" i="1"/>
  <c r="Y979" i="1" l="1"/>
  <c r="AF978" i="1"/>
  <c r="AB978" i="1" s="1"/>
  <c r="X979" i="1" l="1"/>
  <c r="Z979" i="1"/>
  <c r="AM979" i="1" l="1"/>
  <c r="AL979" i="1"/>
  <c r="AK979" i="1"/>
  <c r="AF979" i="1" l="1"/>
  <c r="AG979" i="1"/>
  <c r="AD979" i="1"/>
  <c r="AE979" i="1"/>
  <c r="AH979" i="1"/>
  <c r="AI979" i="1"/>
  <c r="AC979" i="1" s="1"/>
  <c r="AB979" i="1" l="1"/>
  <c r="AA980" i="1"/>
  <c r="Y980" i="1"/>
  <c r="Z980" i="1" l="1"/>
  <c r="X980" i="1"/>
  <c r="AL980" i="1" l="1"/>
  <c r="AG980" i="1" s="1"/>
  <c r="AK980" i="1"/>
  <c r="AE980" i="1" s="1"/>
  <c r="AM980" i="1"/>
  <c r="AI980" i="1" s="1"/>
  <c r="AH980" i="1"/>
  <c r="AF980" i="1"/>
  <c r="AD980" i="1"/>
  <c r="AB980" i="1" l="1"/>
  <c r="AC980" i="1"/>
  <c r="Y981" i="1" l="1"/>
  <c r="AA981" i="1"/>
  <c r="X981" i="1"/>
  <c r="Z981" i="1"/>
  <c r="AM981" i="1" l="1"/>
  <c r="AI981" i="1" s="1"/>
  <c r="AH981" i="1"/>
  <c r="AL981" i="1"/>
  <c r="AG981" i="1" s="1"/>
  <c r="AK981" i="1"/>
  <c r="AE981" i="1" s="1"/>
  <c r="AC981" i="1" l="1"/>
  <c r="AD981" i="1"/>
  <c r="AF981" i="1"/>
  <c r="AB981" i="1" l="1"/>
  <c r="AA982" i="1"/>
  <c r="Y982" i="1"/>
  <c r="X982" i="1" l="1"/>
  <c r="Z982" i="1"/>
  <c r="AM982" i="1" l="1"/>
  <c r="AI982" i="1" s="1"/>
  <c r="AL982" i="1"/>
  <c r="AG982" i="1" s="1"/>
  <c r="AK982" i="1"/>
  <c r="AF982" i="1"/>
  <c r="AH982" i="1"/>
  <c r="AD982" i="1" l="1"/>
  <c r="AB982" i="1" s="1"/>
  <c r="AE982" i="1"/>
  <c r="AC982" i="1" s="1"/>
  <c r="Z983" i="1" l="1"/>
  <c r="X983" i="1"/>
  <c r="AA983" i="1"/>
  <c r="Y983" i="1"/>
  <c r="AL983" i="1" l="1"/>
  <c r="AF983" i="1" s="1"/>
  <c r="AM983" i="1"/>
  <c r="AI983" i="1" s="1"/>
  <c r="AK983" i="1"/>
  <c r="AD983" i="1" s="1"/>
  <c r="AH983" i="1"/>
  <c r="AB983" i="1" s="1"/>
  <c r="Z984" i="1" s="1"/>
  <c r="X984" i="1"/>
  <c r="AG983" i="1"/>
  <c r="AE983" i="1"/>
  <c r="AC983" i="1" s="1"/>
  <c r="AA984" i="1" s="1"/>
  <c r="Y984" i="1" l="1"/>
  <c r="AK984" i="1"/>
  <c r="AD984" i="1"/>
  <c r="AM984" i="1"/>
  <c r="AI984" i="1" s="1"/>
  <c r="AL984" i="1"/>
  <c r="AF984" i="1" s="1"/>
  <c r="AB984" i="1" s="1"/>
  <c r="AH984" i="1"/>
  <c r="Z985" i="1" l="1"/>
  <c r="X985" i="1"/>
  <c r="AE984" i="1"/>
  <c r="AG984" i="1"/>
  <c r="AC984" i="1" l="1"/>
  <c r="AA985" i="1" l="1"/>
  <c r="Y985" i="1"/>
  <c r="AE985" i="1" l="1"/>
  <c r="AL985" i="1"/>
  <c r="AM985" i="1"/>
  <c r="AH985" i="1" s="1"/>
  <c r="AK985" i="1"/>
  <c r="AD985" i="1" s="1"/>
  <c r="AG985" i="1" l="1"/>
  <c r="AF985" i="1"/>
  <c r="AB985" i="1" s="1"/>
  <c r="AI985" i="1"/>
  <c r="AC985" i="1"/>
  <c r="Y986" i="1" l="1"/>
  <c r="AA986" i="1"/>
  <c r="Z986" i="1"/>
  <c r="X986" i="1"/>
  <c r="AL986" i="1" l="1"/>
  <c r="AF986" i="1" s="1"/>
  <c r="AM986" i="1"/>
  <c r="AH986" i="1" s="1"/>
  <c r="AK986" i="1"/>
  <c r="AD986" i="1" s="1"/>
  <c r="AI986" i="1"/>
  <c r="AE986" i="1"/>
  <c r="AB986" i="1" l="1"/>
  <c r="AG986" i="1"/>
  <c r="AC986" i="1" s="1"/>
  <c r="AA987" i="1" l="1"/>
  <c r="Y987" i="1"/>
  <c r="X987" i="1"/>
  <c r="Z987" i="1"/>
  <c r="AK987" i="1" l="1"/>
  <c r="AD987" i="1" s="1"/>
  <c r="AE987" i="1"/>
  <c r="AM987" i="1"/>
  <c r="AI987" i="1" s="1"/>
  <c r="AL987" i="1"/>
  <c r="AF987" i="1" s="1"/>
  <c r="AH987" i="1" l="1"/>
  <c r="AB987" i="1" s="1"/>
  <c r="AG987" i="1"/>
  <c r="AC987" i="1" s="1"/>
  <c r="Z988" i="1" l="1"/>
  <c r="X988" i="1"/>
  <c r="Y988" i="1"/>
  <c r="AA988" i="1"/>
  <c r="AM988" i="1" l="1"/>
  <c r="AI988" i="1" s="1"/>
  <c r="AL988" i="1"/>
  <c r="AG988" i="1" s="1"/>
  <c r="AK988" i="1"/>
  <c r="AE988" i="1" s="1"/>
  <c r="AC988" i="1" s="1"/>
  <c r="AD988" i="1"/>
  <c r="Y989" i="1" l="1"/>
  <c r="AA989" i="1"/>
  <c r="AF988" i="1"/>
  <c r="AH988" i="1"/>
  <c r="AB988" i="1" s="1"/>
  <c r="Z989" i="1" l="1"/>
  <c r="X989" i="1"/>
  <c r="AM989" i="1" l="1"/>
  <c r="AL989" i="1"/>
  <c r="AK989" i="1"/>
  <c r="AE989" i="1" s="1"/>
  <c r="AF989" i="1" l="1"/>
  <c r="AG989" i="1"/>
  <c r="AC989" i="1" s="1"/>
  <c r="AD989" i="1"/>
  <c r="AB989" i="1" s="1"/>
  <c r="AH989" i="1"/>
  <c r="AI989" i="1"/>
  <c r="AA990" i="1" l="1"/>
  <c r="Y990" i="1"/>
  <c r="X990" i="1"/>
  <c r="Z990" i="1"/>
  <c r="AK990" i="1" l="1"/>
  <c r="AE990" i="1" s="1"/>
  <c r="AL990" i="1"/>
  <c r="AG990" i="1" s="1"/>
  <c r="AD990" i="1"/>
  <c r="AM990" i="1"/>
  <c r="AI990" i="1" s="1"/>
  <c r="AH990" i="1" l="1"/>
  <c r="AF990" i="1"/>
  <c r="AB990" i="1" s="1"/>
  <c r="AC990" i="1"/>
  <c r="X991" i="1" l="1"/>
  <c r="Z991" i="1"/>
  <c r="AA991" i="1"/>
  <c r="Y991" i="1"/>
  <c r="AM991" i="1" l="1"/>
  <c r="AI991" i="1" s="1"/>
  <c r="AK991" i="1"/>
  <c r="AE991" i="1" s="1"/>
  <c r="AD991" i="1"/>
  <c r="AL991" i="1"/>
  <c r="AG991" i="1" s="1"/>
  <c r="AC991" i="1" s="1"/>
  <c r="AF991" i="1"/>
  <c r="AA992" i="1" l="1"/>
  <c r="Y992" i="1"/>
  <c r="AH991" i="1"/>
  <c r="AB991" i="1" s="1"/>
  <c r="Z992" i="1" l="1"/>
  <c r="X992" i="1"/>
  <c r="AM992" i="1" l="1"/>
  <c r="AI992" i="1" s="1"/>
  <c r="AK992" i="1"/>
  <c r="AE992" i="1" s="1"/>
  <c r="AL992" i="1"/>
  <c r="AG992" i="1" s="1"/>
  <c r="AH992" i="1"/>
  <c r="AD992" i="1"/>
  <c r="AF992" i="1"/>
  <c r="AB992" i="1" l="1"/>
  <c r="AC992" i="1"/>
  <c r="AA993" i="1" l="1"/>
  <c r="Y993" i="1"/>
  <c r="X993" i="1"/>
  <c r="Z993" i="1"/>
  <c r="AK993" i="1" l="1"/>
  <c r="AE993" i="1" s="1"/>
  <c r="AL993" i="1"/>
  <c r="AG993" i="1" s="1"/>
  <c r="AF993" i="1"/>
  <c r="AM993" i="1"/>
  <c r="AI993" i="1" s="1"/>
  <c r="AH993" i="1"/>
  <c r="AD993" i="1"/>
  <c r="AB993" i="1" s="1"/>
  <c r="X994" i="1" l="1"/>
  <c r="Z994" i="1"/>
  <c r="AC993" i="1"/>
  <c r="Y994" i="1" l="1"/>
  <c r="AA994" i="1"/>
  <c r="AA995" i="1" s="1"/>
  <c r="AL994" i="1"/>
  <c r="AG994" i="1" s="1"/>
  <c r="AM994" i="1"/>
  <c r="AI994" i="1" s="1"/>
  <c r="AF994" i="1"/>
  <c r="AK994" i="1"/>
  <c r="AE994" i="1" s="1"/>
  <c r="AC994" i="1" s="1"/>
  <c r="Y995" i="1" s="1"/>
  <c r="AH994" i="1"/>
  <c r="AD994" i="1" l="1"/>
  <c r="AB994" i="1" s="1"/>
  <c r="Z995" i="1" l="1"/>
  <c r="X995" i="1"/>
  <c r="AK995" i="1" l="1"/>
  <c r="AE995" i="1" s="1"/>
  <c r="AM995" i="1"/>
  <c r="AI995" i="1" s="1"/>
  <c r="AH995" i="1"/>
  <c r="AL995" i="1"/>
  <c r="AG995" i="1" s="1"/>
  <c r="AD995" i="1"/>
  <c r="AF995" i="1"/>
  <c r="AB995" i="1" s="1"/>
  <c r="X996" i="1" l="1"/>
  <c r="Z996" i="1"/>
  <c r="AC995" i="1"/>
  <c r="Y996" i="1" l="1"/>
  <c r="AA996" i="1"/>
  <c r="AK996" i="1" l="1"/>
  <c r="AM996" i="1"/>
  <c r="AL996" i="1"/>
  <c r="AG996" i="1" l="1"/>
  <c r="AF996" i="1"/>
  <c r="AE996" i="1"/>
  <c r="AD996" i="1"/>
  <c r="AI996" i="1"/>
  <c r="AH996" i="1"/>
  <c r="AC996" i="1" l="1"/>
  <c r="AB996" i="1"/>
  <c r="X997" i="1" l="1"/>
  <c r="Z997" i="1"/>
  <c r="AA997" i="1"/>
  <c r="Y997" i="1"/>
  <c r="AK997" i="1" l="1"/>
  <c r="AD997" i="1" s="1"/>
  <c r="AM997" i="1"/>
  <c r="AH997" i="1" s="1"/>
  <c r="AL997" i="1"/>
  <c r="AG997" i="1" s="1"/>
  <c r="AF997" i="1"/>
  <c r="AI997" i="1" l="1"/>
  <c r="AE997" i="1"/>
  <c r="AC997" i="1" s="1"/>
  <c r="AB997" i="1"/>
  <c r="Y998" i="1" l="1"/>
  <c r="AA998" i="1"/>
  <c r="X998" i="1"/>
  <c r="Z998" i="1"/>
  <c r="AL998" i="1" l="1"/>
  <c r="AG998" i="1" s="1"/>
  <c r="AK998" i="1"/>
  <c r="AE998" i="1" s="1"/>
  <c r="AF998" i="1"/>
  <c r="AM998" i="1"/>
  <c r="AI998" i="1" s="1"/>
  <c r="AH998" i="1" l="1"/>
  <c r="AC998" i="1"/>
  <c r="AD998" i="1"/>
  <c r="AB998" i="1" s="1"/>
  <c r="AA999" i="1" l="1"/>
  <c r="Y999" i="1"/>
  <c r="Z999" i="1"/>
  <c r="X999" i="1"/>
  <c r="AL999" i="1" l="1"/>
  <c r="AM999" i="1"/>
  <c r="AI999" i="1" s="1"/>
  <c r="AK999" i="1"/>
  <c r="AD999" i="1"/>
  <c r="AF999" i="1"/>
  <c r="AH999" i="1"/>
  <c r="AE999" i="1"/>
  <c r="AG999" i="1"/>
  <c r="AC999" i="1" l="1"/>
  <c r="AB999" i="1"/>
  <c r="X1000" i="1" l="1"/>
  <c r="Z1000" i="1"/>
  <c r="AA1000" i="1"/>
  <c r="Y1000" i="1"/>
  <c r="AM1000" i="1" l="1"/>
  <c r="AI1000" i="1" s="1"/>
  <c r="AK1000" i="1"/>
  <c r="AD1000" i="1" s="1"/>
  <c r="AH1000" i="1"/>
  <c r="AL1000" i="1"/>
  <c r="AG1000" i="1" s="1"/>
  <c r="AF1000" i="1"/>
  <c r="AB1000" i="1" s="1"/>
  <c r="Z1001" i="1" s="1"/>
  <c r="AE1000" i="1" l="1"/>
  <c r="AC1000" i="1" s="1"/>
  <c r="X1001" i="1"/>
  <c r="Y1001" i="1" l="1"/>
  <c r="AL1001" i="1" s="1"/>
  <c r="AF1001" i="1" s="1"/>
  <c r="AA1001" i="1"/>
  <c r="AK1001" i="1" l="1"/>
  <c r="AG1001" i="1"/>
  <c r="AM1001" i="1"/>
  <c r="AH1001" i="1" s="1"/>
  <c r="AI1001" i="1" l="1"/>
  <c r="AE1001" i="1"/>
  <c r="AC1001" i="1" s="1"/>
  <c r="AD1001" i="1"/>
  <c r="AB1001" i="1" s="1"/>
  <c r="AA1002" i="1" l="1"/>
  <c r="Y1002" i="1"/>
  <c r="Z1002" i="1"/>
  <c r="X1002" i="1"/>
  <c r="AL1002" i="1" l="1"/>
  <c r="AG1002" i="1" s="1"/>
  <c r="AM1002" i="1"/>
  <c r="AI1002" i="1" s="1"/>
  <c r="AK1002" i="1"/>
  <c r="AE1002" i="1" s="1"/>
  <c r="AC1002" i="1" s="1"/>
  <c r="AA1003" i="1" s="1"/>
  <c r="AH1002" i="1"/>
  <c r="AF1002" i="1"/>
  <c r="AD1002" i="1" l="1"/>
  <c r="AB1002" i="1"/>
  <c r="Y1003" i="1"/>
  <c r="Z1003" i="1" l="1"/>
  <c r="X1003" i="1"/>
  <c r="AM1003" i="1" l="1"/>
  <c r="AI1003" i="1" s="1"/>
  <c r="AL1003" i="1"/>
  <c r="AG1003" i="1" s="1"/>
  <c r="AK1003" i="1"/>
  <c r="AE1003" i="1" s="1"/>
  <c r="AC1003" i="1" s="1"/>
  <c r="AD1003" i="1" l="1"/>
  <c r="AH1003" i="1"/>
  <c r="AF1003" i="1"/>
  <c r="AB1003" i="1" l="1"/>
</calcChain>
</file>

<file path=xl/sharedStrings.xml><?xml version="1.0" encoding="utf-8"?>
<sst xmlns="http://schemas.openxmlformats.org/spreadsheetml/2006/main" count="133" uniqueCount="75">
  <si>
    <t>itération</t>
  </si>
  <si>
    <t>départ</t>
  </si>
  <si>
    <t>fin</t>
  </si>
  <si>
    <t>incrément</t>
  </si>
  <si>
    <t>x</t>
  </si>
  <si>
    <t>y</t>
  </si>
  <si>
    <t>paramètres généraux</t>
  </si>
  <si>
    <t>t</t>
  </si>
  <si>
    <t>f</t>
  </si>
  <si>
    <t>Λ</t>
  </si>
  <si>
    <t>corp en mouvement</t>
  </si>
  <si>
    <t>Masse</t>
  </si>
  <si>
    <t>Position initiale</t>
  </si>
  <si>
    <t>Dimension</t>
  </si>
  <si>
    <t>m</t>
  </si>
  <si>
    <t>p</t>
  </si>
  <si>
    <t>v</t>
  </si>
  <si>
    <t>a</t>
  </si>
  <si>
    <t>s</t>
  </si>
  <si>
    <t>Trois corp statiques</t>
  </si>
  <si>
    <t>q</t>
  </si>
  <si>
    <t>r</t>
  </si>
  <si>
    <t>λ</t>
  </si>
  <si>
    <t>ω</t>
  </si>
  <si>
    <t>Attraction</t>
  </si>
  <si>
    <t>-</t>
  </si>
  <si>
    <t>Masse volumique moyenne</t>
  </si>
  <si>
    <t>Rayon</t>
  </si>
  <si>
    <t>M</t>
  </si>
  <si>
    <t>Volume</t>
  </si>
  <si>
    <t>Masse total</t>
  </si>
  <si>
    <t>Constante d'Aarseth</t>
  </si>
  <si>
    <t>Atraction / Répulsion</t>
  </si>
  <si>
    <t>Position (X,Y)</t>
  </si>
  <si>
    <t>Corp 3</t>
  </si>
  <si>
    <t>Corp 2</t>
  </si>
  <si>
    <t>Corp 1</t>
  </si>
  <si>
    <t>mètre / seconde</t>
  </si>
  <si>
    <t>seconde</t>
  </si>
  <si>
    <t>gramme</t>
  </si>
  <si>
    <t>mètre</t>
  </si>
  <si>
    <r>
      <t xml:space="preserve">mètre / seconde </t>
    </r>
    <r>
      <rPr>
        <vertAlign val="superscript"/>
        <sz val="11"/>
        <color theme="1"/>
        <rFont val="Calibri"/>
        <family val="2"/>
        <scheme val="minor"/>
      </rPr>
      <t>2</t>
    </r>
  </si>
  <si>
    <r>
      <t>gramme / mètre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</si>
  <si>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mètre</t>
    </r>
    <r>
      <rPr>
        <vertAlign val="superscript"/>
        <sz val="11"/>
        <color theme="1"/>
        <rFont val="Calibri"/>
        <family val="2"/>
        <scheme val="minor"/>
      </rPr>
      <t>3</t>
    </r>
  </si>
  <si>
    <t>Accélération initiale</t>
  </si>
  <si>
    <t>Vitesse initiale</t>
  </si>
  <si>
    <t>Ratio constante d'Aarseth</t>
  </si>
  <si>
    <t>Coefficient de friction</t>
  </si>
  <si>
    <t>Base de temps</t>
  </si>
  <si>
    <t>vaisseau spatial affichage</t>
  </si>
  <si>
    <t>X</t>
  </si>
  <si>
    <t>Y</t>
  </si>
  <si>
    <t>position initiale</t>
  </si>
  <si>
    <t>bas droite</t>
  </si>
  <si>
    <t>avant gauche</t>
  </si>
  <si>
    <t>avant droite</t>
  </si>
  <si>
    <t>gauche</t>
  </si>
  <si>
    <t>bas gauche</t>
  </si>
  <si>
    <t>droite</t>
  </si>
  <si>
    <t>temp</t>
  </si>
  <si>
    <t>Pxj</t>
  </si>
  <si>
    <t xml:space="preserve"> Pyj</t>
  </si>
  <si>
    <t>Vyj</t>
  </si>
  <si>
    <t>Vxj</t>
  </si>
  <si>
    <t>Axj</t>
  </si>
  <si>
    <t>Ayj</t>
  </si>
  <si>
    <t>Ax1</t>
  </si>
  <si>
    <t>Ax2</t>
  </si>
  <si>
    <t>Ay1</t>
  </si>
  <si>
    <t>Ay2</t>
  </si>
  <si>
    <t>Ax3</t>
  </si>
  <si>
    <t>Ay3</t>
  </si>
  <si>
    <t>dist 1</t>
  </si>
  <si>
    <t>dist 3</t>
  </si>
  <si>
    <t>dist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</si>
</sst>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 style="medium">
        <color theme="0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 style="medium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 style="medium">
        <color theme="0"/>
      </left>
      <right/>
      <top style="hair">
        <color theme="1"/>
      </top>
      <bottom style="hair">
        <color theme="1"/>
      </bottom>
      <diagonal/>
    </border>
    <border>
      <left/>
      <right style="medium">
        <color theme="0"/>
      </right>
      <top style="hair">
        <color theme="1"/>
      </top>
      <bottom style="hair">
        <color theme="1"/>
      </bottom>
      <diagonal/>
    </border>
    <border>
      <left/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theme="0"/>
      </left>
      <right/>
      <top style="hair">
        <color indexed="64"/>
      </top>
      <bottom style="hair">
        <color indexed="64"/>
      </bottom>
      <diagonal/>
    </border>
    <border>
      <left/>
      <right style="medium">
        <color theme="0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10" borderId="4" xfId="0" applyFill="1" applyBorder="1"/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/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/>
    <xf numFmtId="0" fontId="0" fillId="4" borderId="14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0" xfId="0" applyFill="1"/>
    <xf numFmtId="0" fontId="4" fillId="11" borderId="0" xfId="0" applyFont="1" applyFill="1" applyAlignment="1"/>
    <xf numFmtId="0" fontId="0" fillId="12" borderId="4" xfId="0" applyFill="1" applyBorder="1"/>
    <xf numFmtId="0" fontId="0" fillId="1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6" xfId="0" applyFill="1" applyBorder="1"/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4" borderId="20" xfId="0" applyFill="1" applyBorder="1"/>
    <xf numFmtId="0" fontId="0" fillId="4" borderId="21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10" borderId="25" xfId="0" applyFill="1" applyBorder="1"/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2" borderId="25" xfId="0" applyFill="1" applyBorder="1"/>
    <xf numFmtId="0" fontId="0" fillId="12" borderId="26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AB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84955088477901E-2"/>
          <c:y val="2.1651167103442313E-2"/>
          <c:w val="0.94909480518788791"/>
          <c:h val="0.95998727315977306"/>
        </c:manualLayout>
      </c:layout>
      <c:scatterChart>
        <c:scatterStyle val="smoothMarker"/>
        <c:varyColors val="0"/>
        <c:ser>
          <c:idx val="0"/>
          <c:order val="0"/>
          <c:tx>
            <c:v>Corp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Feuil1!$D$20:$D$45</c:f>
              <c:numCache>
                <c:formatCode>General</c:formatCode>
                <c:ptCount val="26"/>
                <c:pt idx="0">
                  <c:v>25000</c:v>
                </c:pt>
                <c:pt idx="1">
                  <c:v>24842.915805643155</c:v>
                </c:pt>
                <c:pt idx="2">
                  <c:v>24381.533400219319</c:v>
                </c:pt>
                <c:pt idx="3">
                  <c:v>23644.843137107058</c:v>
                </c:pt>
                <c:pt idx="4">
                  <c:v>22679.133974894983</c:v>
                </c:pt>
                <c:pt idx="5">
                  <c:v>21545.084971874738</c:v>
                </c:pt>
                <c:pt idx="6">
                  <c:v>20313.952597646567</c:v>
                </c:pt>
                <c:pt idx="7">
                  <c:v>19063.093427071377</c:v>
                </c:pt>
                <c:pt idx="8">
                  <c:v>17871.103542174638</c:v>
                </c:pt>
                <c:pt idx="9">
                  <c:v>16812.880051256554</c:v>
                </c:pt>
                <c:pt idx="10">
                  <c:v>15954.915028125264</c:v>
                </c:pt>
                <c:pt idx="11">
                  <c:v>15351.117570558745</c:v>
                </c:pt>
                <c:pt idx="12">
                  <c:v>15039.426493427611</c:v>
                </c:pt>
                <c:pt idx="13">
                  <c:v>15039.426493427611</c:v>
                </c:pt>
                <c:pt idx="14">
                  <c:v>15351.117570558741</c:v>
                </c:pt>
                <c:pt idx="15">
                  <c:v>15954.915028125261</c:v>
                </c:pt>
                <c:pt idx="16">
                  <c:v>16812.88005125655</c:v>
                </c:pt>
                <c:pt idx="17">
                  <c:v>17871.103542174635</c:v>
                </c:pt>
                <c:pt idx="18">
                  <c:v>19063.093427071377</c:v>
                </c:pt>
                <c:pt idx="19">
                  <c:v>20313.95259764657</c:v>
                </c:pt>
                <c:pt idx="20">
                  <c:v>21545.084971874741</c:v>
                </c:pt>
                <c:pt idx="21">
                  <c:v>22679.133974894987</c:v>
                </c:pt>
                <c:pt idx="22">
                  <c:v>23644.843137107062</c:v>
                </c:pt>
                <c:pt idx="23">
                  <c:v>24381.533400219323</c:v>
                </c:pt>
                <c:pt idx="24">
                  <c:v>24842.915805643159</c:v>
                </c:pt>
                <c:pt idx="25">
                  <c:v>25000</c:v>
                </c:pt>
              </c:numCache>
            </c:numRef>
          </c:xVal>
          <c:yVal>
            <c:numRef>
              <c:f>Feuil1!$E$20:$E$45</c:f>
              <c:numCache>
                <c:formatCode>General</c:formatCode>
                <c:ptCount val="26"/>
                <c:pt idx="0">
                  <c:v>7500</c:v>
                </c:pt>
                <c:pt idx="1">
                  <c:v>8743.4494358242737</c:v>
                </c:pt>
                <c:pt idx="2">
                  <c:v>9908.7683705085765</c:v>
                </c:pt>
                <c:pt idx="3">
                  <c:v>10922.735529643443</c:v>
                </c:pt>
                <c:pt idx="4">
                  <c:v>11721.639627510074</c:v>
                </c:pt>
                <c:pt idx="5">
                  <c:v>12255.282581475767</c:v>
                </c:pt>
                <c:pt idx="6">
                  <c:v>12490.133642141358</c:v>
                </c:pt>
                <c:pt idx="7">
                  <c:v>12411.436253643444</c:v>
                </c:pt>
                <c:pt idx="8">
                  <c:v>12024.135262330099</c:v>
                </c:pt>
                <c:pt idx="9">
                  <c:v>11352.566213878948</c:v>
                </c:pt>
                <c:pt idx="10">
                  <c:v>10438.926261462368</c:v>
                </c:pt>
                <c:pt idx="11">
                  <c:v>9340.6227634233928</c:v>
                </c:pt>
                <c:pt idx="12">
                  <c:v>8126.6661678215251</c:v>
                </c:pt>
                <c:pt idx="13">
                  <c:v>6873.3338321784831</c:v>
                </c:pt>
                <c:pt idx="14">
                  <c:v>5659.3772365766145</c:v>
                </c:pt>
                <c:pt idx="15">
                  <c:v>4561.0737385376387</c:v>
                </c:pt>
                <c:pt idx="16">
                  <c:v>3647.4337861210561</c:v>
                </c:pt>
                <c:pt idx="17">
                  <c:v>2975.8647376699037</c:v>
                </c:pt>
                <c:pt idx="18">
                  <c:v>2588.5637463565563</c:v>
                </c:pt>
                <c:pt idx="19">
                  <c:v>2509.866357858642</c:v>
                </c:pt>
                <c:pt idx="20">
                  <c:v>2744.7174185242338</c:v>
                </c:pt>
                <c:pt idx="21">
                  <c:v>3278.3603724899276</c:v>
                </c:pt>
                <c:pt idx="22">
                  <c:v>4077.264470356562</c:v>
                </c:pt>
                <c:pt idx="23">
                  <c:v>5091.2316294914308</c:v>
                </c:pt>
                <c:pt idx="24">
                  <c:v>6256.5505641757363</c:v>
                </c:pt>
                <c:pt idx="25">
                  <c:v>7500.0000000000118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3-4F6D-905C-84FD30B3A79D}"/>
            </c:ext>
          </c:extLst>
        </c:ser>
        <c:ser>
          <c:idx val="1"/>
          <c:order val="1"/>
          <c:tx>
            <c:v>Corp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Feuil1!$F$20:$F$45</c:f>
              <c:numCache>
                <c:formatCode>General</c:formatCode>
                <c:ptCount val="26"/>
                <c:pt idx="0">
                  <c:v>-16500</c:v>
                </c:pt>
                <c:pt idx="1">
                  <c:v>-16609.958936049792</c:v>
                </c:pt>
                <c:pt idx="2">
                  <c:v>-16932.926619846476</c:v>
                </c:pt>
                <c:pt idx="3">
                  <c:v>-17448.609804025058</c:v>
                </c:pt>
                <c:pt idx="4">
                  <c:v>-18124.606217573513</c:v>
                </c:pt>
                <c:pt idx="5">
                  <c:v>-18918.440519687683</c:v>
                </c:pt>
                <c:pt idx="6">
                  <c:v>-19780.233181647403</c:v>
                </c:pt>
                <c:pt idx="7">
                  <c:v>-20655.834601050035</c:v>
                </c:pt>
                <c:pt idx="8">
                  <c:v>-21490.227520477754</c:v>
                </c:pt>
                <c:pt idx="9">
                  <c:v>-22230.983964120413</c:v>
                </c:pt>
                <c:pt idx="10">
                  <c:v>-22831.559480312317</c:v>
                </c:pt>
                <c:pt idx="11">
                  <c:v>-23254.217700608879</c:v>
                </c:pt>
                <c:pt idx="12">
                  <c:v>-23472.401454600673</c:v>
                </c:pt>
                <c:pt idx="13">
                  <c:v>-23472.401454600673</c:v>
                </c:pt>
                <c:pt idx="14">
                  <c:v>-23254.217700608882</c:v>
                </c:pt>
                <c:pt idx="15">
                  <c:v>-22831.559480312317</c:v>
                </c:pt>
                <c:pt idx="16">
                  <c:v>-22230.983964120416</c:v>
                </c:pt>
                <c:pt idx="17">
                  <c:v>-21490.227520477754</c:v>
                </c:pt>
                <c:pt idx="18">
                  <c:v>-20655.834601050035</c:v>
                </c:pt>
                <c:pt idx="19">
                  <c:v>-19780.233181647403</c:v>
                </c:pt>
                <c:pt idx="20">
                  <c:v>-18918.440519687683</c:v>
                </c:pt>
                <c:pt idx="21">
                  <c:v>-18124.60621757351</c:v>
                </c:pt>
                <c:pt idx="22">
                  <c:v>-17448.609804025058</c:v>
                </c:pt>
                <c:pt idx="23">
                  <c:v>-16932.926619846476</c:v>
                </c:pt>
                <c:pt idx="24">
                  <c:v>-16609.958936049788</c:v>
                </c:pt>
                <c:pt idx="25">
                  <c:v>-16500</c:v>
                </c:pt>
              </c:numCache>
            </c:numRef>
          </c:xVal>
          <c:yVal>
            <c:numRef>
              <c:f>Feuil1!$G$20:$G$45</c:f>
              <c:numCache>
                <c:formatCode>General</c:formatCode>
                <c:ptCount val="26"/>
                <c:pt idx="0">
                  <c:v>10000</c:v>
                </c:pt>
                <c:pt idx="1">
                  <c:v>10870.414605076992</c:v>
                </c:pt>
                <c:pt idx="2">
                  <c:v>11686.137859356004</c:v>
                </c:pt>
                <c:pt idx="3">
                  <c:v>12395.91487075041</c:v>
                </c:pt>
                <c:pt idx="4">
                  <c:v>12955.147739257052</c:v>
                </c:pt>
                <c:pt idx="5">
                  <c:v>13328.697807033037</c:v>
                </c:pt>
                <c:pt idx="6">
                  <c:v>13493.09354949895</c:v>
                </c:pt>
                <c:pt idx="7">
                  <c:v>13438.005377550411</c:v>
                </c:pt>
                <c:pt idx="8">
                  <c:v>13166.894683631068</c:v>
                </c:pt>
                <c:pt idx="9">
                  <c:v>12696.796349715263</c:v>
                </c:pt>
                <c:pt idx="10">
                  <c:v>12057.248383023658</c:v>
                </c:pt>
                <c:pt idx="11">
                  <c:v>11288.435934396375</c:v>
                </c:pt>
                <c:pt idx="12">
                  <c:v>10438.666317475068</c:v>
                </c:pt>
                <c:pt idx="13">
                  <c:v>9561.3336825249389</c:v>
                </c:pt>
                <c:pt idx="14">
                  <c:v>8711.5640656036303</c:v>
                </c:pt>
                <c:pt idx="15">
                  <c:v>7942.7516169763476</c:v>
                </c:pt>
                <c:pt idx="16">
                  <c:v>7303.2036502847386</c:v>
                </c:pt>
                <c:pt idx="17">
                  <c:v>6833.1053163689321</c:v>
                </c:pt>
                <c:pt idx="18">
                  <c:v>6561.9946224495889</c:v>
                </c:pt>
                <c:pt idx="19">
                  <c:v>6506.9064505010501</c:v>
                </c:pt>
                <c:pt idx="20">
                  <c:v>6671.302192966963</c:v>
                </c:pt>
                <c:pt idx="21">
                  <c:v>7044.8522607429495</c:v>
                </c:pt>
                <c:pt idx="22">
                  <c:v>7604.0851292495936</c:v>
                </c:pt>
                <c:pt idx="23">
                  <c:v>8313.8621406440016</c:v>
                </c:pt>
                <c:pt idx="24">
                  <c:v>9129.585394923015</c:v>
                </c:pt>
                <c:pt idx="25">
                  <c:v>10000.000000000009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E3-4F6D-905C-84FD30B3A79D}"/>
            </c:ext>
          </c:extLst>
        </c:ser>
        <c:ser>
          <c:idx val="2"/>
          <c:order val="2"/>
          <c:tx>
            <c:v>Corp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Feuil1!$H$20:$H$45</c:f>
              <c:numCache>
                <c:formatCode>General</c:formatCode>
                <c:ptCount val="26"/>
                <c:pt idx="0">
                  <c:v>0</c:v>
                </c:pt>
                <c:pt idx="1">
                  <c:v>-157.08419435684482</c:v>
                </c:pt>
                <c:pt idx="2">
                  <c:v>-618.46659978068237</c:v>
                </c:pt>
                <c:pt idx="3">
                  <c:v>-1355.1568628929422</c:v>
                </c:pt>
                <c:pt idx="4">
                  <c:v>-2320.8660251050173</c:v>
                </c:pt>
                <c:pt idx="5">
                  <c:v>-3454.9150281252628</c:v>
                </c:pt>
                <c:pt idx="6">
                  <c:v>-4686.0474023534325</c:v>
                </c:pt>
                <c:pt idx="7">
                  <c:v>-5936.9065729286222</c:v>
                </c:pt>
                <c:pt idx="8">
                  <c:v>-7128.8964578253617</c:v>
                </c:pt>
                <c:pt idx="9">
                  <c:v>-8187.1199487434469</c:v>
                </c:pt>
                <c:pt idx="10">
                  <c:v>-9045.0849718747359</c:v>
                </c:pt>
                <c:pt idx="11">
                  <c:v>-9648.8824294412552</c:v>
                </c:pt>
                <c:pt idx="12">
                  <c:v>-9960.5735065723893</c:v>
                </c:pt>
                <c:pt idx="13">
                  <c:v>-9960.5735065723893</c:v>
                </c:pt>
                <c:pt idx="14">
                  <c:v>-9648.8824294412589</c:v>
                </c:pt>
                <c:pt idx="15">
                  <c:v>-9045.0849718747395</c:v>
                </c:pt>
                <c:pt idx="16">
                  <c:v>-8187.1199487434515</c:v>
                </c:pt>
                <c:pt idx="17">
                  <c:v>-7128.8964578253654</c:v>
                </c:pt>
                <c:pt idx="18">
                  <c:v>-5936.9065729286231</c:v>
                </c:pt>
                <c:pt idx="19">
                  <c:v>-4686.0474023534316</c:v>
                </c:pt>
                <c:pt idx="20">
                  <c:v>-3454.9150281252596</c:v>
                </c:pt>
                <c:pt idx="21">
                  <c:v>-2320.8660251050123</c:v>
                </c:pt>
                <c:pt idx="22">
                  <c:v>-1355.1568628929376</c:v>
                </c:pt>
                <c:pt idx="23">
                  <c:v>-618.46659978067783</c:v>
                </c:pt>
                <c:pt idx="24">
                  <c:v>-157.08419435684209</c:v>
                </c:pt>
                <c:pt idx="25">
                  <c:v>0</c:v>
                </c:pt>
              </c:numCache>
            </c:numRef>
          </c:xVal>
          <c:yVal>
            <c:numRef>
              <c:f>Feuil1!$I$20:$I$45</c:f>
              <c:numCache>
                <c:formatCode>General</c:formatCode>
                <c:ptCount val="26"/>
                <c:pt idx="0">
                  <c:v>-15000</c:v>
                </c:pt>
                <c:pt idx="1">
                  <c:v>-13756.550564175726</c:v>
                </c:pt>
                <c:pt idx="2">
                  <c:v>-12591.231629491424</c:v>
                </c:pt>
                <c:pt idx="3">
                  <c:v>-11577.264470356557</c:v>
                </c:pt>
                <c:pt idx="4">
                  <c:v>-10778.360372489926</c:v>
                </c:pt>
                <c:pt idx="5">
                  <c:v>-10244.717418524233</c:v>
                </c:pt>
                <c:pt idx="6">
                  <c:v>-10009.866357858642</c:v>
                </c:pt>
                <c:pt idx="7">
                  <c:v>-10088.563746356556</c:v>
                </c:pt>
                <c:pt idx="8">
                  <c:v>-10475.864737669901</c:v>
                </c:pt>
                <c:pt idx="9">
                  <c:v>-11147.433786121052</c:v>
                </c:pt>
                <c:pt idx="10">
                  <c:v>-12061.073738537632</c:v>
                </c:pt>
                <c:pt idx="11">
                  <c:v>-13159.377236576607</c:v>
                </c:pt>
                <c:pt idx="12">
                  <c:v>-14373.333832178476</c:v>
                </c:pt>
                <c:pt idx="13">
                  <c:v>-15626.666167821517</c:v>
                </c:pt>
                <c:pt idx="14">
                  <c:v>-16840.622763423384</c:v>
                </c:pt>
                <c:pt idx="15">
                  <c:v>-17938.926261462362</c:v>
                </c:pt>
                <c:pt idx="16">
                  <c:v>-18852.566213878945</c:v>
                </c:pt>
                <c:pt idx="17">
                  <c:v>-19524.135262330095</c:v>
                </c:pt>
                <c:pt idx="18">
                  <c:v>-19911.436253643442</c:v>
                </c:pt>
                <c:pt idx="19">
                  <c:v>-19990.133642141358</c:v>
                </c:pt>
                <c:pt idx="20">
                  <c:v>-19755.282581475767</c:v>
                </c:pt>
                <c:pt idx="21">
                  <c:v>-19221.639627510071</c:v>
                </c:pt>
                <c:pt idx="22">
                  <c:v>-18422.73552964344</c:v>
                </c:pt>
                <c:pt idx="23">
                  <c:v>-17408.768370508569</c:v>
                </c:pt>
                <c:pt idx="24">
                  <c:v>-16243.449435824265</c:v>
                </c:pt>
                <c:pt idx="25">
                  <c:v>-14999.999999999987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E3-4F6D-905C-84FD30B3A79D}"/>
            </c:ext>
          </c:extLst>
        </c:ser>
        <c:ser>
          <c:idx val="3"/>
          <c:order val="3"/>
          <c:tx>
            <c:v>en mouvement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Feuil1!$D$88:$D$94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0</c:v>
                </c:pt>
                <c:pt idx="4">
                  <c:v>-2000</c:v>
                </c:pt>
                <c:pt idx="5">
                  <c:v>-2000</c:v>
                </c:pt>
                <c:pt idx="6">
                  <c:v>0</c:v>
                </c:pt>
              </c:numCache>
            </c:numRef>
          </c:xVal>
          <c:yVal>
            <c:numRef>
              <c:f>Feuil1!$E$88:$E$94</c:f>
              <c:numCache>
                <c:formatCode>General</c:formatCode>
                <c:ptCount val="7"/>
                <c:pt idx="0">
                  <c:v>0</c:v>
                </c:pt>
                <c:pt idx="1">
                  <c:v>-2500</c:v>
                </c:pt>
                <c:pt idx="2">
                  <c:v>500</c:v>
                </c:pt>
                <c:pt idx="3">
                  <c:v>3000</c:v>
                </c:pt>
                <c:pt idx="4">
                  <c:v>500</c:v>
                </c:pt>
                <c:pt idx="5">
                  <c:v>-2500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C1-4A08-9665-CD4B65D25163}"/>
            </c:ext>
          </c:extLst>
        </c:ser>
        <c:ser>
          <c:idx val="4"/>
          <c:order val="4"/>
          <c:tx>
            <c:v>déplacement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Feuil1!$X$3:$X$1003</c:f>
              <c:numCache>
                <c:formatCode>General</c:formatCode>
                <c:ptCount val="1001"/>
                <c:pt idx="0">
                  <c:v>0</c:v>
                </c:pt>
                <c:pt idx="1">
                  <c:v>14.896066662928291</c:v>
                </c:pt>
                <c:pt idx="2">
                  <c:v>58.763346006098629</c:v>
                </c:pt>
                <c:pt idx="3">
                  <c:v>128.22405865783483</c:v>
                </c:pt>
                <c:pt idx="4">
                  <c:v>216.13974170265215</c:v>
                </c:pt>
                <c:pt idx="5">
                  <c:v>310.82750076894808</c:v>
                </c:pt>
                <c:pt idx="6">
                  <c:v>394.85512702817829</c:v>
                </c:pt>
                <c:pt idx="7">
                  <c:v>443.40662540911171</c:v>
                </c:pt>
                <c:pt idx="8">
                  <c:v>422.25807997629948</c:v>
                </c:pt>
                <c:pt idx="9">
                  <c:v>285.58924200038098</c:v>
                </c:pt>
                <c:pt idx="10">
                  <c:v>-25.477447829587774</c:v>
                </c:pt>
                <c:pt idx="11">
                  <c:v>-580.59478059598291</c:v>
                </c:pt>
                <c:pt idx="12">
                  <c:v>-1446.1464434888001</c:v>
                </c:pt>
                <c:pt idx="13">
                  <c:v>-2648.2099956923216</c:v>
                </c:pt>
                <c:pt idx="14">
                  <c:v>-4125.8644659824404</c:v>
                </c:pt>
                <c:pt idx="15">
                  <c:v>-5735.1009192843458</c:v>
                </c:pt>
                <c:pt idx="16">
                  <c:v>-7317.9869908901264</c:v>
                </c:pt>
                <c:pt idx="17">
                  <c:v>-8758.1165401914805</c:v>
                </c:pt>
                <c:pt idx="18">
                  <c:v>-9982.2828998172117</c:v>
                </c:pt>
                <c:pt idx="19">
                  <c:v>-10941.137467635343</c:v>
                </c:pt>
                <c:pt idx="20">
                  <c:v>-11593.405098906622</c:v>
                </c:pt>
                <c:pt idx="21">
                  <c:v>-11896.39913870009</c:v>
                </c:pt>
                <c:pt idx="22">
                  <c:v>-11800.869060891875</c:v>
                </c:pt>
                <c:pt idx="23">
                  <c:v>-11250.644764132239</c:v>
                </c:pt>
                <c:pt idx="24">
                  <c:v>-10192.927132982937</c:v>
                </c:pt>
                <c:pt idx="25">
                  <c:v>-8610.6561923647478</c:v>
                </c:pt>
                <c:pt idx="26">
                  <c:v>-6573.0130698724988</c:v>
                </c:pt>
                <c:pt idx="27">
                  <c:v>-4245.5807942716601</c:v>
                </c:pt>
                <c:pt idx="28">
                  <c:v>-1814.6060313898508</c:v>
                </c:pt>
                <c:pt idx="29">
                  <c:v>597.78138509713324</c:v>
                </c:pt>
                <c:pt idx="30">
                  <c:v>2948.2328775484048</c:v>
                </c:pt>
                <c:pt idx="31">
                  <c:v>5245.4913349528633</c:v>
                </c:pt>
                <c:pt idx="32">
                  <c:v>7525.9718963109972</c:v>
                </c:pt>
                <c:pt idx="33">
                  <c:v>9840.1718597083473</c:v>
                </c:pt>
                <c:pt idx="34">
                  <c:v>12244.943311125398</c:v>
                </c:pt>
                <c:pt idx="35">
                  <c:v>14794.875574956412</c:v>
                </c:pt>
                <c:pt idx="36">
                  <c:v>17522.598329195571</c:v>
                </c:pt>
                <c:pt idx="37">
                  <c:v>20391.64218548896</c:v>
                </c:pt>
                <c:pt idx="38">
                  <c:v>23230.194083354581</c:v>
                </c:pt>
                <c:pt idx="39">
                  <c:v>25761.361344867069</c:v>
                </c:pt>
                <c:pt idx="40">
                  <c:v>27780.405187877059</c:v>
                </c:pt>
                <c:pt idx="41">
                  <c:v>29248.402756937085</c:v>
                </c:pt>
                <c:pt idx="42">
                  <c:v>30215.812704338721</c:v>
                </c:pt>
                <c:pt idx="43">
                  <c:v>30745.101259605581</c:v>
                </c:pt>
                <c:pt idx="44">
                  <c:v>30886.790392534051</c:v>
                </c:pt>
                <c:pt idx="45">
                  <c:v>30677.461320887338</c:v>
                </c:pt>
                <c:pt idx="46">
                  <c:v>30142.303506834916</c:v>
                </c:pt>
                <c:pt idx="47">
                  <c:v>29297.777533785233</c:v>
                </c:pt>
                <c:pt idx="48">
                  <c:v>28153.785104550792</c:v>
                </c:pt>
                <c:pt idx="49">
                  <c:v>26715.716662999937</c:v>
                </c:pt>
                <c:pt idx="50">
                  <c:v>24987.318013590655</c:v>
                </c:pt>
                <c:pt idx="51">
                  <c:v>22976.472539850281</c:v>
                </c:pt>
                <c:pt idx="52">
                  <c:v>20708.650299308469</c:v>
                </c:pt>
                <c:pt idx="53">
                  <c:v>18256.048790721667</c:v>
                </c:pt>
                <c:pt idx="54">
                  <c:v>15777.152184099619</c:v>
                </c:pt>
                <c:pt idx="55">
                  <c:v>13493.52043441993</c:v>
                </c:pt>
                <c:pt idx="56">
                  <c:v>11547.047691312604</c:v>
                </c:pt>
                <c:pt idx="57">
                  <c:v>9910.9609676595483</c:v>
                </c:pt>
                <c:pt idx="58">
                  <c:v>8462.8099801477947</c:v>
                </c:pt>
                <c:pt idx="59">
                  <c:v>7068.308453283772</c:v>
                </c:pt>
                <c:pt idx="60">
                  <c:v>5601.6989169081153</c:v>
                </c:pt>
                <c:pt idx="61">
                  <c:v>3940.3522252461948</c:v>
                </c:pt>
                <c:pt idx="62">
                  <c:v>1962.7825789155611</c:v>
                </c:pt>
                <c:pt idx="63">
                  <c:v>-425.67914039390132</c:v>
                </c:pt>
                <c:pt idx="64">
                  <c:v>-3217.9260129038344</c:v>
                </c:pt>
                <c:pt idx="65">
                  <c:v>-6247.2286321004185</c:v>
                </c:pt>
                <c:pt idx="66">
                  <c:v>-9274.1001941296181</c:v>
                </c:pt>
                <c:pt idx="67">
                  <c:v>-12128.453483572101</c:v>
                </c:pt>
                <c:pt idx="68">
                  <c:v>-14737.842895389356</c:v>
                </c:pt>
                <c:pt idx="69">
                  <c:v>-17083.830135097705</c:v>
                </c:pt>
                <c:pt idx="70">
                  <c:v>-19168.468262468348</c:v>
                </c:pt>
                <c:pt idx="71">
                  <c:v>-20999.620327114109</c:v>
                </c:pt>
                <c:pt idx="72">
                  <c:v>-22585.524596538929</c:v>
                </c:pt>
                <c:pt idx="73">
                  <c:v>-23932.944997394712</c:v>
                </c:pt>
                <c:pt idx="74">
                  <c:v>-25046.625394282652</c:v>
                </c:pt>
                <c:pt idx="75">
                  <c:v>-25929.195097656309</c:v>
                </c:pt>
                <c:pt idx="76">
                  <c:v>-26581.209700666495</c:v>
                </c:pt>
                <c:pt idx="77">
                  <c:v>-27001.212118284246</c:v>
                </c:pt>
                <c:pt idx="78">
                  <c:v>-27185.776855785327</c:v>
                </c:pt>
                <c:pt idx="79">
                  <c:v>-27129.535015348974</c:v>
                </c:pt>
                <c:pt idx="80">
                  <c:v>-26825.199751947388</c:v>
                </c:pt>
                <c:pt idx="81">
                  <c:v>-26263.637906131331</c:v>
                </c:pt>
                <c:pt idx="82">
                  <c:v>-25434.077422907882</c:v>
                </c:pt>
                <c:pt idx="83">
                  <c:v>-24324.6215888236</c:v>
                </c:pt>
                <c:pt idx="84">
                  <c:v>-22923.391257415809</c:v>
                </c:pt>
                <c:pt idx="85">
                  <c:v>-21220.874935732994</c:v>
                </c:pt>
                <c:pt idx="86">
                  <c:v>-19214.425290644915</c:v>
                </c:pt>
                <c:pt idx="87">
                  <c:v>-16915.943114738689</c:v>
                </c:pt>
                <c:pt idx="88">
                  <c:v>-14361.983954494757</c:v>
                </c:pt>
                <c:pt idx="89">
                  <c:v>-11618.596008084529</c:v>
                </c:pt>
                <c:pt idx="90">
                  <c:v>-8766.2728338613633</c:v>
                </c:pt>
                <c:pt idx="91">
                  <c:v>-5866.909999224933</c:v>
                </c:pt>
                <c:pt idx="92">
                  <c:v>-2942.049974330891</c:v>
                </c:pt>
                <c:pt idx="93">
                  <c:v>23.217842275747426</c:v>
                </c:pt>
                <c:pt idx="94">
                  <c:v>3067.3982624697833</c:v>
                </c:pt>
                <c:pt idx="95">
                  <c:v>6244.5152794718088</c:v>
                </c:pt>
                <c:pt idx="96">
                  <c:v>9619.9472014955736</c:v>
                </c:pt>
                <c:pt idx="97">
                  <c:v>13261.688861181439</c:v>
                </c:pt>
                <c:pt idx="98">
                  <c:v>17207.795860301951</c:v>
                </c:pt>
                <c:pt idx="99">
                  <c:v>21382.897160050456</c:v>
                </c:pt>
                <c:pt idx="100">
                  <c:v>25527.780776295695</c:v>
                </c:pt>
                <c:pt idx="101">
                  <c:v>29332.539046254231</c:v>
                </c:pt>
                <c:pt idx="102">
                  <c:v>32647.26330122388</c:v>
                </c:pt>
                <c:pt idx="103">
                  <c:v>35481.327162436726</c:v>
                </c:pt>
                <c:pt idx="104">
                  <c:v>37895.804187629365</c:v>
                </c:pt>
                <c:pt idx="105">
                  <c:v>39951.161291287637</c:v>
                </c:pt>
                <c:pt idx="106">
                  <c:v>41696.165858058412</c:v>
                </c:pt>
                <c:pt idx="107">
                  <c:v>43168.476126794936</c:v>
                </c:pt>
                <c:pt idx="108">
                  <c:v>44397.134301028243</c:v>
                </c:pt>
                <c:pt idx="109">
                  <c:v>45404.779111356685</c:v>
                </c:pt>
                <c:pt idx="110">
                  <c:v>46209.290956353245</c:v>
                </c:pt>
                <c:pt idx="111">
                  <c:v>46824.965117994332</c:v>
                </c:pt>
                <c:pt idx="112">
                  <c:v>47263.345217037007</c:v>
                </c:pt>
                <c:pt idx="113">
                  <c:v>47533.820692211717</c:v>
                </c:pt>
                <c:pt idx="114">
                  <c:v>47644.060809449336</c:v>
                </c:pt>
                <c:pt idx="115">
                  <c:v>47600.334290622195</c:v>
                </c:pt>
                <c:pt idx="116">
                  <c:v>47407.747696504404</c:v>
                </c:pt>
                <c:pt idx="117">
                  <c:v>47070.425113675927</c:v>
                </c:pt>
                <c:pt idx="118">
                  <c:v>46591.64469171378</c:v>
                </c:pt>
                <c:pt idx="119">
                  <c:v>45973.942911832724</c:v>
                </c:pt>
                <c:pt idx="120">
                  <c:v>45219.194329255428</c:v>
                </c:pt>
                <c:pt idx="121">
                  <c:v>44328.672399004601</c:v>
                </c:pt>
                <c:pt idx="122">
                  <c:v>43303.095535654</c:v>
                </c:pt>
                <c:pt idx="123">
                  <c:v>42142.661555691004</c:v>
                </c:pt>
                <c:pt idx="124">
                  <c:v>40847.072959608813</c:v>
                </c:pt>
                <c:pt idx="125">
                  <c:v>39415.555016025603</c:v>
                </c:pt>
                <c:pt idx="126">
                  <c:v>37846.868195774805</c:v>
                </c:pt>
                <c:pt idx="127">
                  <c:v>36139.316000433231</c:v>
                </c:pt>
                <c:pt idx="128">
                  <c:v>34290.748323708882</c:v>
                </c:pt>
                <c:pt idx="129">
                  <c:v>32298.558541159626</c:v>
                </c:pt>
                <c:pt idx="130">
                  <c:v>30159.668235802779</c:v>
                </c:pt>
                <c:pt idx="131">
                  <c:v>27870.484161494438</c:v>
                </c:pt>
                <c:pt idx="132">
                  <c:v>25426.792396758985</c:v>
                </c:pt>
                <c:pt idx="133">
                  <c:v>22823.514518604374</c:v>
                </c:pt>
                <c:pt idx="134">
                  <c:v>20054.172441457813</c:v>
                </c:pt>
                <c:pt idx="135">
                  <c:v>17109.76790552081</c:v>
                </c:pt>
                <c:pt idx="136">
                  <c:v>13976.569983364752</c:v>
                </c:pt>
                <c:pt idx="137">
                  <c:v>10632.139535991104</c:v>
                </c:pt>
                <c:pt idx="138">
                  <c:v>7039.5393114377366</c:v>
                </c:pt>
                <c:pt idx="139">
                  <c:v>3144.2746556372249</c:v>
                </c:pt>
                <c:pt idx="140">
                  <c:v>-1103.2054927434924</c:v>
                </c:pt>
                <c:pt idx="141">
                  <c:v>-5651.6796163065455</c:v>
                </c:pt>
                <c:pt idx="142">
                  <c:v>-10261.000359274172</c:v>
                </c:pt>
                <c:pt idx="143">
                  <c:v>-14656.030853972028</c:v>
                </c:pt>
                <c:pt idx="144">
                  <c:v>-18722.601056920939</c:v>
                </c:pt>
                <c:pt idx="145">
                  <c:v>-22464.523100091319</c:v>
                </c:pt>
                <c:pt idx="146">
                  <c:v>-25906.865482923102</c:v>
                </c:pt>
                <c:pt idx="147">
                  <c:v>-29069.387473122591</c:v>
                </c:pt>
                <c:pt idx="148">
                  <c:v>-31969.259979034628</c:v>
                </c:pt>
                <c:pt idx="149">
                  <c:v>-34624.614037958352</c:v>
                </c:pt>
                <c:pt idx="150">
                  <c:v>-37054.470478277348</c:v>
                </c:pt>
                <c:pt idx="151">
                  <c:v>-39277.398102829691</c:v>
                </c:pt>
                <c:pt idx="152">
                  <c:v>-41310.485900575477</c:v>
                </c:pt>
                <c:pt idx="153">
                  <c:v>-43168.898096943034</c:v>
                </c:pt>
                <c:pt idx="154">
                  <c:v>-44865.826030513956</c:v>
                </c:pt>
                <c:pt idx="155">
                  <c:v>-46412.634897716998</c:v>
                </c:pt>
                <c:pt idx="156">
                  <c:v>-47819.080258970316</c:v>
                </c:pt>
                <c:pt idx="157">
                  <c:v>-49093.53171171416</c:v>
                </c:pt>
                <c:pt idx="158">
                  <c:v>-50243.177200357975</c:v>
                </c:pt>
                <c:pt idx="159">
                  <c:v>-51274.199432570538</c:v>
                </c:pt>
                <c:pt idx="160">
                  <c:v>-52191.9239697374</c:v>
                </c:pt>
                <c:pt idx="161">
                  <c:v>-53000.941746303353</c:v>
                </c:pt>
                <c:pt idx="162">
                  <c:v>-53705.209683984423</c:v>
                </c:pt>
                <c:pt idx="163">
                  <c:v>-54308.133001649461</c:v>
                </c:pt>
                <c:pt idx="164">
                  <c:v>-54812.632391269683</c:v>
                </c:pt>
                <c:pt idx="165">
                  <c:v>-55221.198708541153</c:v>
                </c:pt>
                <c:pt idx="166">
                  <c:v>-55535.937327036103</c:v>
                </c:pt>
                <c:pt idx="167">
                  <c:v>-55758.603866519843</c:v>
                </c:pt>
                <c:pt idx="168">
                  <c:v>-55890.632636227463</c:v>
                </c:pt>
                <c:pt idx="169">
                  <c:v>-55933.158825954015</c:v>
                </c:pt>
                <c:pt idx="170">
                  <c:v>-55887.035220721271</c:v>
                </c:pt>
                <c:pt idx="171">
                  <c:v>-55752.843996611722</c:v>
                </c:pt>
                <c:pt idx="172">
                  <c:v>-55530.903964617617</c:v>
                </c:pt>
                <c:pt idx="173">
                  <c:v>-55221.273455186318</c:v>
                </c:pt>
                <c:pt idx="174">
                  <c:v>-54823.748867976617</c:v>
                </c:pt>
                <c:pt idx="175">
                  <c:v>-54337.858738186689</c:v>
                </c:pt>
                <c:pt idx="176">
                  <c:v>-53762.852980296339</c:v>
                </c:pt>
                <c:pt idx="177">
                  <c:v>-53097.686747075139</c:v>
                </c:pt>
                <c:pt idx="178">
                  <c:v>-52340.998066482658</c:v>
                </c:pt>
                <c:pt idx="179">
                  <c:v>-51491.078064387511</c:v>
                </c:pt>
                <c:pt idx="180">
                  <c:v>-50545.832107813636</c:v>
                </c:pt>
                <c:pt idx="181">
                  <c:v>-49502.72955407526</c:v>
                </c:pt>
                <c:pt idx="182">
                  <c:v>-48358.738878741591</c:v>
                </c:pt>
                <c:pt idx="183">
                  <c:v>-47110.24364626575</c:v>
                </c:pt>
                <c:pt idx="184">
                  <c:v>-45752.932873098747</c:v>
                </c:pt>
                <c:pt idx="185">
                  <c:v>-44281.65648695179</c:v>
                </c:pt>
                <c:pt idx="186">
                  <c:v>-42690.232294229354</c:v>
                </c:pt>
                <c:pt idx="187">
                  <c:v>-40971.184344461675</c:v>
                </c:pt>
                <c:pt idx="188">
                  <c:v>-39115.382717543114</c:v>
                </c:pt>
                <c:pt idx="189">
                  <c:v>-37111.540408012886</c:v>
                </c:pt>
                <c:pt idx="190">
                  <c:v>-34945.504856967898</c:v>
                </c:pt>
                <c:pt idx="191">
                  <c:v>-32599.27144160352</c:v>
                </c:pt>
                <c:pt idx="192">
                  <c:v>-30049.70707199927</c:v>
                </c:pt>
                <c:pt idx="193">
                  <c:v>-27267.40159048116</c:v>
                </c:pt>
                <c:pt idx="194">
                  <c:v>-24218.212106040282</c:v>
                </c:pt>
                <c:pt idx="195">
                  <c:v>-20879.229067163091</c:v>
                </c:pt>
                <c:pt idx="196">
                  <c:v>-17302.00945555844</c:v>
                </c:pt>
                <c:pt idx="197">
                  <c:v>-13680.662973432358</c:v>
                </c:pt>
                <c:pt idx="198">
                  <c:v>-10198.136658300458</c:v>
                </c:pt>
                <c:pt idx="199">
                  <c:v>-6853.4800214573852</c:v>
                </c:pt>
                <c:pt idx="200">
                  <c:v>-3554.3195911204734</c:v>
                </c:pt>
                <c:pt idx="201">
                  <c:v>-230.11510165413836</c:v>
                </c:pt>
                <c:pt idx="202">
                  <c:v>3144.6834798978575</c:v>
                </c:pt>
                <c:pt idx="203">
                  <c:v>6547.3655718184282</c:v>
                </c:pt>
                <c:pt idx="204">
                  <c:v>9914.6877992786522</c:v>
                </c:pt>
                <c:pt idx="205">
                  <c:v>13170.429555346069</c:v>
                </c:pt>
                <c:pt idx="206">
                  <c:v>16258.192591736466</c:v>
                </c:pt>
                <c:pt idx="207">
                  <c:v>19154.204773718982</c:v>
                </c:pt>
                <c:pt idx="208">
                  <c:v>21859.32239555354</c:v>
                </c:pt>
                <c:pt idx="209">
                  <c:v>24386.329671337076</c:v>
                </c:pt>
                <c:pt idx="210">
                  <c:v>26751.573464908317</c:v>
                </c:pt>
                <c:pt idx="211">
                  <c:v>28971.099094631682</c:v>
                </c:pt>
                <c:pt idx="212">
                  <c:v>31059.281313901662</c:v>
                </c:pt>
                <c:pt idx="213">
                  <c:v>33028.544222235498</c:v>
                </c:pt>
                <c:pt idx="214">
                  <c:v>34889.487105349719</c:v>
                </c:pt>
                <c:pt idx="215">
                  <c:v>36651.129040375177</c:v>
                </c:pt>
                <c:pt idx="216">
                  <c:v>38321.162308770552</c:v>
                </c:pt>
                <c:pt idx="217">
                  <c:v>39906.17776024335</c:v>
                </c:pt>
                <c:pt idx="218">
                  <c:v>41411.853820696895</c:v>
                </c:pt>
                <c:pt idx="219">
                  <c:v>42843.111138429413</c:v>
                </c:pt>
                <c:pt idx="220">
                  <c:v>44204.237916506412</c:v>
                </c:pt>
                <c:pt idx="221">
                  <c:v>45498.991290985374</c:v>
                </c:pt>
                <c:pt idx="222">
                  <c:v>46730.679500692626</c:v>
                </c:pt>
                <c:pt idx="223">
                  <c:v>47902.228765192209</c:v>
                </c:pt>
                <c:pt idx="224">
                  <c:v>49016.238002475511</c:v>
                </c:pt>
                <c:pt idx="225">
                  <c:v>50075.02385448412</c:v>
                </c:pt>
                <c:pt idx="226">
                  <c:v>51080.657955090806</c:v>
                </c:pt>
                <c:pt idx="227">
                  <c:v>52034.997956105515</c:v>
                </c:pt>
                <c:pt idx="228">
                  <c:v>52939.713501215781</c:v>
                </c:pt>
                <c:pt idx="229">
                  <c:v>53796.308085667493</c:v>
                </c:pt>
                <c:pt idx="230">
                  <c:v>54606.137544305981</c:v>
                </c:pt>
                <c:pt idx="231">
                  <c:v>55370.425759101192</c:v>
                </c:pt>
                <c:pt idx="232">
                  <c:v>56090.278059230746</c:v>
                </c:pt>
                <c:pt idx="233">
                  <c:v>56766.692694361984</c:v>
                </c:pt>
                <c:pt idx="234">
                  <c:v>57400.570689010048</c:v>
                </c:pt>
                <c:pt idx="235">
                  <c:v>57992.724328240103</c:v>
                </c:pt>
                <c:pt idx="236">
                  <c:v>58543.884479100831</c:v>
                </c:pt>
                <c:pt idx="237">
                  <c:v>59054.70691541284</c:v>
                </c:pt>
                <c:pt idx="238">
                  <c:v>59525.777783893507</c:v>
                </c:pt>
                <c:pt idx="239">
                  <c:v>59957.618325546173</c:v>
                </c:pt>
                <c:pt idx="240">
                  <c:v>60350.688946591952</c:v>
                </c:pt>
                <c:pt idx="241">
                  <c:v>60705.39271705789</c:v>
                </c:pt>
                <c:pt idx="242">
                  <c:v>61022.078361736203</c:v>
                </c:pt>
                <c:pt idx="243">
                  <c:v>61301.042797031165</c:v>
                </c:pt>
                <c:pt idx="244">
                  <c:v>61542.533257764124</c:v>
                </c:pt>
                <c:pt idx="245">
                  <c:v>61746.749049954691</c:v>
                </c:pt>
                <c:pt idx="246">
                  <c:v>61913.842958647852</c:v>
                </c:pt>
                <c:pt idx="247">
                  <c:v>62043.922333776049</c:v>
                </c:pt>
                <c:pt idx="248">
                  <c:v>62137.04987163531</c:v>
                </c:pt>
                <c:pt idx="249">
                  <c:v>62193.244104649762</c:v>
                </c:pt>
                <c:pt idx="250">
                  <c:v>62212.479607555259</c:v>
                </c:pt>
                <c:pt idx="251">
                  <c:v>62194.686923822599</c:v>
                </c:pt>
                <c:pt idx="252">
                  <c:v>62139.752211946754</c:v>
                </c:pt>
                <c:pt idx="253">
                  <c:v>62047.516607037418</c:v>
                </c:pt>
                <c:pt idx="254">
                  <c:v>61917.775288847231</c:v>
                </c:pt>
                <c:pt idx="255">
                  <c:v>61750.276242850407</c:v>
                </c:pt>
                <c:pt idx="256">
                  <c:v>61544.718696112621</c:v>
                </c:pt>
                <c:pt idx="257">
                  <c:v>61300.751204333152</c:v>
                </c:pt>
                <c:pt idx="258">
                  <c:v>61017.969360434348</c:v>
                </c:pt>
                <c:pt idx="259">
                  <c:v>60695.9130882346</c:v>
                </c:pt>
                <c:pt idx="260">
                  <c:v>60334.063476846859</c:v>
                </c:pt>
                <c:pt idx="261">
                  <c:v>59931.839102225116</c:v>
                </c:pt>
                <c:pt idx="262">
                  <c:v>59488.591771404681</c:v>
                </c:pt>
                <c:pt idx="263">
                  <c:v>59003.601612037892</c:v>
                </c:pt>
                <c:pt idx="264">
                  <c:v>58476.071414301725</c:v>
                </c:pt>
                <c:pt idx="265">
                  <c:v>57905.120113501711</c:v>
                </c:pt>
                <c:pt idx="266">
                  <c:v>57289.775278900313</c:v>
                </c:pt>
                <c:pt idx="267">
                  <c:v>56628.964446417638</c:v>
                </c:pt>
                <c:pt idx="268">
                  <c:v>55921.505098558417</c:v>
                </c:pt>
                <c:pt idx="269">
                  <c:v>55166.093052506665</c:v>
                </c:pt>
                <c:pt idx="270">
                  <c:v>54361.288964603467</c:v>
                </c:pt>
                <c:pt idx="271">
                  <c:v>53505.502593556215</c:v>
                </c:pt>
                <c:pt idx="272">
                  <c:v>52596.974382074382</c:v>
                </c:pt>
                <c:pt idx="273">
                  <c:v>51633.753812504394</c:v>
                </c:pt>
                <c:pt idx="274">
                  <c:v>50613.673860468567</c:v>
                </c:pt>
                <c:pt idx="275">
                  <c:v>49534.320703982739</c:v>
                </c:pt>
                <c:pt idx="276">
                  <c:v>48392.997634824227</c:v>
                </c:pt>
                <c:pt idx="277">
                  <c:v>47186.681853331997</c:v>
                </c:pt>
                <c:pt idx="278">
                  <c:v>45911.972496179762</c:v>
                </c:pt>
                <c:pt idx="279">
                  <c:v>44565.027840497351</c:v>
                </c:pt>
                <c:pt idx="280">
                  <c:v>43141.489149154426</c:v>
                </c:pt>
                <c:pt idx="281">
                  <c:v>41636.388102511883</c:v>
                </c:pt>
                <c:pt idx="282">
                  <c:v>40044.034305431378</c:v>
                </c:pt>
                <c:pt idx="283">
                  <c:v>38357.879240230563</c:v>
                </c:pt>
                <c:pt idx="284">
                  <c:v>36570.35393170052</c:v>
                </c:pt>
                <c:pt idx="285">
                  <c:v>34672.681106927499</c:v>
                </c:pt>
                <c:pt idx="286">
                  <c:v>32654.67257492663</c:v>
                </c:pt>
                <c:pt idx="287">
                  <c:v>30504.54796629697</c:v>
                </c:pt>
                <c:pt idx="288">
                  <c:v>28208.873543964288</c:v>
                </c:pt>
                <c:pt idx="289">
                  <c:v>25752.871464081589</c:v>
                </c:pt>
                <c:pt idx="290">
                  <c:v>23121.711123841051</c:v>
                </c:pt>
                <c:pt idx="291">
                  <c:v>20304.209142956322</c:v>
                </c:pt>
                <c:pt idx="292">
                  <c:v>17301.882039110649</c:v>
                </c:pt>
                <c:pt idx="293">
                  <c:v>14147.232834395325</c:v>
                </c:pt>
                <c:pt idx="294">
                  <c:v>10926.641999814639</c:v>
                </c:pt>
                <c:pt idx="295">
                  <c:v>7773.0570673271986</c:v>
                </c:pt>
                <c:pt idx="296">
                  <c:v>4797.8578714942905</c:v>
                </c:pt>
                <c:pt idx="297">
                  <c:v>2029.419183060895</c:v>
                </c:pt>
                <c:pt idx="298">
                  <c:v>-570.29991049608952</c:v>
                </c:pt>
                <c:pt idx="299">
                  <c:v>-3057.1854842388898</c:v>
                </c:pt>
                <c:pt idx="300">
                  <c:v>-5477.2334645811034</c:v>
                </c:pt>
                <c:pt idx="301">
                  <c:v>-7857.9912098195391</c:v>
                </c:pt>
                <c:pt idx="302">
                  <c:v>-10209.456845346998</c:v>
                </c:pt>
                <c:pt idx="303">
                  <c:v>-12529.849266539244</c:v>
                </c:pt>
                <c:pt idx="304">
                  <c:v>-14812.319498198149</c:v>
                </c:pt>
                <c:pt idx="305">
                  <c:v>-17049.650880611098</c:v>
                </c:pt>
                <c:pt idx="306">
                  <c:v>-19236.356860330085</c:v>
                </c:pt>
                <c:pt idx="307">
                  <c:v>-21369.066407344078</c:v>
                </c:pt>
                <c:pt idx="308">
                  <c:v>-23446.182401850518</c:v>
                </c:pt>
                <c:pt idx="309">
                  <c:v>-25467.380314087735</c:v>
                </c:pt>
                <c:pt idx="310">
                  <c:v>-27433.169758373628</c:v>
                </c:pt>
                <c:pt idx="311">
                  <c:v>-29344.56986050048</c:v>
                </c:pt>
                <c:pt idx="312">
                  <c:v>-31202.886975443256</c:v>
                </c:pt>
                <c:pt idx="313">
                  <c:v>-33009.569006270161</c:v>
                </c:pt>
                <c:pt idx="314">
                  <c:v>-34766.112729544155</c:v>
                </c:pt>
                <c:pt idx="315">
                  <c:v>-36474.006402622072</c:v>
                </c:pt>
                <c:pt idx="316">
                  <c:v>-38134.695366700762</c:v>
                </c:pt>
                <c:pt idx="317">
                  <c:v>-39749.562445140822</c:v>
                </c:pt>
                <c:pt idx="318">
                  <c:v>-41319.917763628015</c:v>
                </c:pt>
                <c:pt idx="319">
                  <c:v>-42846.994502271693</c:v>
                </c:pt>
                <c:pt idx="320">
                  <c:v>-44331.948322646269</c:v>
                </c:pt>
                <c:pt idx="321">
                  <c:v>-45775.859013757101</c:v>
                </c:pt>
                <c:pt idx="322">
                  <c:v>-47179.733420140932</c:v>
                </c:pt>
                <c:pt idx="323">
                  <c:v>-48544.509052059497</c:v>
                </c:pt>
                <c:pt idx="324">
                  <c:v>-49871.057996475</c:v>
                </c:pt>
                <c:pt idx="325">
                  <c:v>-51160.190889772857</c:v>
                </c:pt>
                <c:pt idx="326">
                  <c:v>-52412.660805788582</c:v>
                </c:pt>
                <c:pt idx="327">
                  <c:v>-53629.166972875741</c:v>
                </c:pt>
                <c:pt idx="328">
                  <c:v>-54810.358272710553</c:v>
                </c:pt>
                <c:pt idx="329">
                  <c:v>-55956.836498550401</c:v>
                </c:pt>
                <c:pt idx="330">
                  <c:v>-57069.15936651246</c:v>
                </c:pt>
                <c:pt idx="331">
                  <c:v>-58147.843283247552</c:v>
                </c:pt>
                <c:pt idx="332">
                  <c:v>-59193.365879222125</c:v>
                </c:pt>
                <c:pt idx="333">
                  <c:v>-60206.168320057914</c:v>
                </c:pt>
                <c:pt idx="334">
                  <c:v>-61186.657409926382</c:v>
                </c:pt>
                <c:pt idx="335">
                  <c:v>-62135.207501459008</c:v>
                </c:pt>
                <c:pt idx="336">
                  <c:v>-63052.16222641871</c:v>
                </c:pt>
                <c:pt idx="337">
                  <c:v>-63937.836060749825</c:v>
                </c:pt>
                <c:pt idx="338">
                  <c:v>-64792.515736760623</c:v>
                </c:pt>
                <c:pt idx="339">
                  <c:v>-65616.461514209092</c:v>
                </c:pt>
                <c:pt idx="340">
                  <c:v>-66409.908321034411</c:v>
                </c:pt>
                <c:pt idx="341">
                  <c:v>-67173.06677344926</c:v>
                </c:pt>
                <c:pt idx="342">
                  <c:v>-67906.124084110823</c:v>
                </c:pt>
                <c:pt idx="343">
                  <c:v>-68609.244866136476</c:v>
                </c:pt>
                <c:pt idx="344">
                  <c:v>-69282.571839831377</c:v>
                </c:pt>
                <c:pt idx="345">
                  <c:v>-69926.226448151938</c:v>
                </c:pt>
                <c:pt idx="346">
                  <c:v>-70540.309386139605</c:v>
                </c:pt>
                <c:pt idx="347">
                  <c:v>-71124.901048820611</c:v>
                </c:pt>
                <c:pt idx="348">
                  <c:v>-71680.061901374313</c:v>
                </c:pt>
                <c:pt idx="349">
                  <c:v>-72205.832774718947</c:v>
                </c:pt>
                <c:pt idx="350">
                  <c:v>-72702.23508904448</c:v>
                </c:pt>
                <c:pt idx="351">
                  <c:v>-73169.271007229574</c:v>
                </c:pt>
                <c:pt idx="352">
                  <c:v>-73606.923519508025</c:v>
                </c:pt>
                <c:pt idx="353">
                  <c:v>-74015.156460192215</c:v>
                </c:pt>
                <c:pt idx="354">
                  <c:v>-74393.914456710234</c:v>
                </c:pt>
                <c:pt idx="355">
                  <c:v>-74743.12281066287</c:v>
                </c:pt>
                <c:pt idx="356">
                  <c:v>-75062.687310048088</c:v>
                </c:pt>
                <c:pt idx="357">
                  <c:v>-75352.493971228279</c:v>
                </c:pt>
                <c:pt idx="358">
                  <c:v>-75612.408708618605</c:v>
                </c:pt>
                <c:pt idx="359">
                  <c:v>-75842.276929447413</c:v>
                </c:pt>
                <c:pt idx="360">
                  <c:v>-76041.923050269223</c:v>
                </c:pt>
                <c:pt idx="361">
                  <c:v>-76211.14993118876</c:v>
                </c:pt>
                <c:pt idx="362">
                  <c:v>-76349.738222967644</c:v>
                </c:pt>
                <c:pt idx="363">
                  <c:v>-76457.44562131977</c:v>
                </c:pt>
                <c:pt idx="364">
                  <c:v>-76534.006021741865</c:v>
                </c:pt>
                <c:pt idx="365">
                  <c:v>-76579.128567153544</c:v>
                </c:pt>
                <c:pt idx="366">
                  <c:v>-76592.496579414757</c:v>
                </c:pt>
                <c:pt idx="367">
                  <c:v>-76573.76636442267</c:v>
                </c:pt>
                <c:pt idx="368">
                  <c:v>-76522.565878935609</c:v>
                </c:pt>
                <c:pt idx="369">
                  <c:v>-76438.493245492427</c:v>
                </c:pt>
                <c:pt idx="370">
                  <c:v>-76321.115099749819</c:v>
                </c:pt>
                <c:pt idx="371">
                  <c:v>-76169.964752197004</c:v>
                </c:pt>
                <c:pt idx="372">
                  <c:v>-75984.540143465754</c:v>
                </c:pt>
                <c:pt idx="373">
                  <c:v>-75764.301569259726</c:v>
                </c:pt>
                <c:pt idx="374">
                  <c:v>-75508.669147191336</c:v>
                </c:pt>
                <c:pt idx="375">
                  <c:v>-75217.019993426395</c:v>
                </c:pt>
                <c:pt idx="376">
                  <c:v>-74888.685071863219</c:v>
                </c:pt>
                <c:pt idx="377">
                  <c:v>-74522.945672447546</c:v>
                </c:pt>
                <c:pt idx="378">
                  <c:v>-74119.029467943896</c:v>
                </c:pt>
                <c:pt idx="379">
                  <c:v>-73676.106089793524</c:v>
                </c:pt>
                <c:pt idx="380">
                  <c:v>-73193.282153274442</c:v>
                </c:pt>
                <c:pt idx="381">
                  <c:v>-72669.595649642579</c:v>
                </c:pt>
                <c:pt idx="382">
                  <c:v>-72104.009607780565</c:v>
                </c:pt>
                <c:pt idx="383">
                  <c:v>-71495.404909483143</c:v>
                </c:pt>
                <c:pt idx="384">
                  <c:v>-70842.572120073004</c:v>
                </c:pt>
                <c:pt idx="385">
                  <c:v>-70144.2021685574</c:v>
                </c:pt>
                <c:pt idx="386">
                  <c:v>-69398.875677717006</c:v>
                </c:pt>
                <c:pt idx="387">
                  <c:v>-68605.050702715947</c:v>
                </c:pt>
                <c:pt idx="388">
                  <c:v>-67761.048584922624</c:v>
                </c:pt>
                <c:pt idx="389">
                  <c:v>-66865.037562924495</c:v>
                </c:pt>
                <c:pt idx="390">
                  <c:v>-65915.013701730117</c:v>
                </c:pt>
                <c:pt idx="391">
                  <c:v>-64908.778599434831</c:v>
                </c:pt>
                <c:pt idx="392">
                  <c:v>-63843.913202548545</c:v>
                </c:pt>
                <c:pt idx="393">
                  <c:v>-62717.746899692305</c:v>
                </c:pt>
                <c:pt idx="394">
                  <c:v>-61527.320859860571</c:v>
                </c:pt>
                <c:pt idx="395">
                  <c:v>-60269.344325888487</c:v>
                </c:pt>
                <c:pt idx="396">
                  <c:v>-58940.142255500214</c:v>
                </c:pt>
                <c:pt idx="397">
                  <c:v>-57535.592312370187</c:v>
                </c:pt>
                <c:pt idx="398">
                  <c:v>-56051.048746293221</c:v>
                </c:pt>
                <c:pt idx="399">
                  <c:v>-54481.250182836331</c:v>
                </c:pt>
                <c:pt idx="400">
                  <c:v>-52820.207833081877</c:v>
                </c:pt>
                <c:pt idx="401">
                  <c:v>-51061.070299238585</c:v>
                </c:pt>
                <c:pt idx="402">
                  <c:v>-49195.961371432153</c:v>
                </c:pt>
                <c:pt idx="403">
                  <c:v>-47215.788796299043</c:v>
                </c:pt>
                <c:pt idx="404">
                  <c:v>-45110.026594091054</c:v>
                </c:pt>
                <c:pt idx="405">
                  <c:v>-42866.484233239928</c:v>
                </c:pt>
                <c:pt idx="406">
                  <c:v>-40471.098139538772</c:v>
                </c:pt>
                <c:pt idx="407">
                  <c:v>-37907.821403330774</c:v>
                </c:pt>
                <c:pt idx="408">
                  <c:v>-35158.746670212473</c:v>
                </c:pt>
                <c:pt idx="409">
                  <c:v>-32204.638554732825</c:v>
                </c:pt>
                <c:pt idx="410">
                  <c:v>-29025.924301632891</c:v>
                </c:pt>
                <c:pt idx="411">
                  <c:v>-25603.551531465659</c:v>
                </c:pt>
                <c:pt idx="412">
                  <c:v>-21917.732294363919</c:v>
                </c:pt>
                <c:pt idx="413">
                  <c:v>-17941.579979278245</c:v>
                </c:pt>
                <c:pt idx="414">
                  <c:v>-13629.665781523227</c:v>
                </c:pt>
                <c:pt idx="415">
                  <c:v>-8915.9371342917239</c:v>
                </c:pt>
                <c:pt idx="416">
                  <c:v>-3787.6818649558836</c:v>
                </c:pt>
                <c:pt idx="417">
                  <c:v>1494.3199314917406</c:v>
                </c:pt>
                <c:pt idx="418">
                  <c:v>6517.3386450574753</c:v>
                </c:pt>
                <c:pt idx="419">
                  <c:v>11137.282827691133</c:v>
                </c:pt>
                <c:pt idx="420">
                  <c:v>15437.343842450662</c:v>
                </c:pt>
                <c:pt idx="421">
                  <c:v>19498.771696273303</c:v>
                </c:pt>
                <c:pt idx="422">
                  <c:v>23368.089857921586</c:v>
                </c:pt>
                <c:pt idx="423">
                  <c:v>27070.929473632299</c:v>
                </c:pt>
                <c:pt idx="424">
                  <c:v>30622.938837451969</c:v>
                </c:pt>
                <c:pt idx="425">
                  <c:v>34035.34156271012</c:v>
                </c:pt>
                <c:pt idx="426">
                  <c:v>37317.395086761499</c:v>
                </c:pt>
                <c:pt idx="427">
                  <c:v>40477.368539995368</c:v>
                </c:pt>
                <c:pt idx="428">
                  <c:v>43522.887570403342</c:v>
                </c:pt>
                <c:pt idx="429">
                  <c:v>46461.037663513729</c:v>
                </c:pt>
                <c:pt idx="430">
                  <c:v>49298.390514623119</c:v>
                </c:pt>
                <c:pt idx="431">
                  <c:v>52041.015515074789</c:v>
                </c:pt>
                <c:pt idx="432">
                  <c:v>54694.495761806516</c:v>
                </c:pt>
                <c:pt idx="433">
                  <c:v>57263.951897410101</c:v>
                </c:pt>
                <c:pt idx="434">
                  <c:v>59754.071968032964</c:v>
                </c:pt>
                <c:pt idx="435">
                  <c:v>62169.144537163556</c:v>
                </c:pt>
                <c:pt idx="436">
                  <c:v>64513.092707248266</c:v>
                </c:pt>
                <c:pt idx="437">
                  <c:v>66789.507403630094</c:v>
                </c:pt>
                <c:pt idx="438">
                  <c:v>69001.678904932458</c:v>
                </c:pt>
                <c:pt idx="439">
                  <c:v>71152.626074414511</c:v>
                </c:pt>
                <c:pt idx="440">
                  <c:v>73245.123066819142</c:v>
                </c:pt>
                <c:pt idx="441">
                  <c:v>75281.723488678283</c:v>
                </c:pt>
                <c:pt idx="442">
                  <c:v>77264.782110995002</c:v>
                </c:pt>
                <c:pt idx="443">
                  <c:v>79196.474298897403</c:v>
                </c:pt>
                <c:pt idx="444">
                  <c:v>81078.813352983212</c:v>
                </c:pt>
                <c:pt idx="445">
                  <c:v>82913.665965216118</c:v>
                </c:pt>
                <c:pt idx="446">
                  <c:v>84702.765987406921</c:v>
                </c:pt>
                <c:pt idx="447">
                  <c:v>86447.726698346145</c:v>
                </c:pt>
                <c:pt idx="448">
                  <c:v>88150.051740226831</c:v>
                </c:pt>
                <c:pt idx="449">
                  <c:v>89811.144878363193</c:v>
                </c:pt>
                <c:pt idx="450">
                  <c:v>91432.31872170516</c:v>
                </c:pt>
                <c:pt idx="451">
                  <c:v>93014.802526013809</c:v>
                </c:pt>
                <c:pt idx="452">
                  <c:v>94559.749187173162</c:v>
                </c:pt>
                <c:pt idx="453">
                  <c:v>96068.241519117219</c:v>
                </c:pt>
                <c:pt idx="454">
                  <c:v>97541.297899260666</c:v>
                </c:pt>
                <c:pt idx="455">
                  <c:v>98979.877354076176</c:v>
                </c:pt>
                <c:pt idx="456">
                  <c:v>100384.88414845669</c:v>
                </c:pt>
                <c:pt idx="457">
                  <c:v>101757.17193462205</c:v>
                </c:pt>
                <c:pt idx="458">
                  <c:v>103097.54750945047</c:v>
                </c:pt>
                <c:pt idx="459">
                  <c:v>104406.77422312213</c:v>
                </c:pt>
                <c:pt idx="460">
                  <c:v>105685.57507674331</c:v>
                </c:pt>
                <c:pt idx="461">
                  <c:v>106934.6355420765</c:v>
                </c:pt>
                <c:pt idx="462">
                  <c:v>108154.60613254771</c:v>
                </c:pt>
                <c:pt idx="463">
                  <c:v>109346.10475125577</c:v>
                </c:pt>
                <c:pt idx="464">
                  <c:v>110509.71883870653</c:v>
                </c:pt>
                <c:pt idx="465">
                  <c:v>111646.00734037205</c:v>
                </c:pt>
                <c:pt idx="466">
                  <c:v>112755.50251188653</c:v>
                </c:pt>
                <c:pt idx="467">
                  <c:v>113838.71157768583</c:v>
                </c:pt>
                <c:pt idx="468">
                  <c:v>114896.11825714337</c:v>
                </c:pt>
                <c:pt idx="469">
                  <c:v>115928.18417071506</c:v>
                </c:pt>
                <c:pt idx="470">
                  <c:v>116935.35013725265</c:v>
                </c:pt>
                <c:pt idx="471">
                  <c:v>117918.03737245518</c:v>
                </c:pt>
                <c:pt idx="472">
                  <c:v>118876.64859737789</c:v>
                </c:pt>
                <c:pt idx="473">
                  <c:v>119811.56906499245</c:v>
                </c:pt>
                <c:pt idx="474">
                  <c:v>120723.16751197274</c:v>
                </c:pt>
                <c:pt idx="475">
                  <c:v>121611.79704215565</c:v>
                </c:pt>
                <c:pt idx="476">
                  <c:v>122477.79594748274</c:v>
                </c:pt>
                <c:pt idx="477">
                  <c:v>123321.48847165721</c:v>
                </c:pt>
                <c:pt idx="478">
                  <c:v>124143.18552124253</c:v>
                </c:pt>
                <c:pt idx="479">
                  <c:v>124943.18532847552</c:v>
                </c:pt>
                <c:pt idx="480">
                  <c:v>125721.77406966282</c:v>
                </c:pt>
                <c:pt idx="481">
                  <c:v>126479.22644266822</c:v>
                </c:pt>
                <c:pt idx="482">
                  <c:v>127215.80620667488</c:v>
                </c:pt>
                <c:pt idx="483">
                  <c:v>127931.76668711663</c:v>
                </c:pt>
                <c:pt idx="484">
                  <c:v>128627.35124841225</c:v>
                </c:pt>
                <c:pt idx="485">
                  <c:v>129302.79373690294</c:v>
                </c:pt>
                <c:pt idx="486">
                  <c:v>129958.31889618243</c:v>
                </c:pt>
                <c:pt idx="487">
                  <c:v>130594.14275681951</c:v>
                </c:pt>
                <c:pt idx="488">
                  <c:v>131210.47300230144</c:v>
                </c:pt>
                <c:pt idx="489">
                  <c:v>131807.50931287228</c:v>
                </c:pt>
                <c:pt idx="490">
                  <c:v>132385.4436887991</c:v>
                </c:pt>
                <c:pt idx="491">
                  <c:v>132944.46075447378</c:v>
                </c:pt>
                <c:pt idx="492">
                  <c:v>133484.73804464098</c:v>
                </c:pt>
                <c:pt idx="493">
                  <c:v>134006.4462739403</c:v>
                </c:pt>
                <c:pt idx="494">
                  <c:v>134509.74959085375</c:v>
                </c:pt>
                <c:pt idx="495">
                  <c:v>134994.80581706442</c:v>
                </c:pt>
                <c:pt idx="496">
                  <c:v>135461.7666731526</c:v>
                </c:pt>
                <c:pt idx="497">
                  <c:v>135910.77799148334</c:v>
                </c:pt>
                <c:pt idx="498">
                  <c:v>136341.97991707473</c:v>
                </c:pt>
                <c:pt idx="499">
                  <c:v>136755.5070971743</c:v>
                </c:pt>
                <c:pt idx="500">
                  <c:v>137151.4888602173</c:v>
                </c:pt>
                <c:pt idx="501">
                  <c:v>137530.0493847891</c:v>
                </c:pt>
                <c:pt idx="502">
                  <c:v>137891.30785916783</c:v>
                </c:pt>
                <c:pt idx="503">
                  <c:v>138235.37863198065</c:v>
                </c:pt>
                <c:pt idx="504">
                  <c:v>138562.37135446785</c:v>
                </c:pt>
                <c:pt idx="505">
                  <c:v>138872.39111481258</c:v>
                </c:pt>
                <c:pt idx="506">
                  <c:v>139165.53856496111</c:v>
                </c:pt>
                <c:pt idx="507">
                  <c:v>139441.91004032677</c:v>
                </c:pt>
                <c:pt idx="508">
                  <c:v>139701.59767274352</c:v>
                </c:pt>
                <c:pt idx="509">
                  <c:v>139944.68949700744</c:v>
                </c:pt>
                <c:pt idx="510">
                  <c:v>140171.26955132096</c:v>
                </c:pt>
                <c:pt idx="511">
                  <c:v>140381.41797193131</c:v>
                </c:pt>
                <c:pt idx="512">
                  <c:v>140575.21108223373</c:v>
                </c:pt>
                <c:pt idx="513">
                  <c:v>140752.72147659087</c:v>
                </c:pt>
                <c:pt idx="514">
                  <c:v>140914.01809910033</c:v>
                </c:pt>
                <c:pt idx="515">
                  <c:v>141059.16631752651</c:v>
                </c:pt>
                <c:pt idx="516">
                  <c:v>141188.22799259602</c:v>
                </c:pt>
                <c:pt idx="517">
                  <c:v>141301.26154284112</c:v>
                </c:pt>
                <c:pt idx="518">
                  <c:v>141398.32200516225</c:v>
                </c:pt>
                <c:pt idx="519">
                  <c:v>141479.46109126604</c:v>
                </c:pt>
                <c:pt idx="520">
                  <c:v>141544.72724012457</c:v>
                </c:pt>
                <c:pt idx="521">
                  <c:v>141594.1656665882</c:v>
                </c:pt>
                <c:pt idx="522">
                  <c:v>141627.81840627422</c:v>
                </c:pt>
                <c:pt idx="523">
                  <c:v>141645.72435684252</c:v>
                </c:pt>
                <c:pt idx="524">
                  <c:v>141647.91931575953</c:v>
                </c:pt>
                <c:pt idx="525">
                  <c:v>141634.43601464227</c:v>
                </c:pt>
                <c:pt idx="526">
                  <c:v>141605.30415026445</c:v>
                </c:pt>
                <c:pt idx="527">
                  <c:v>141560.55041229876</c:v>
                </c:pt>
                <c:pt idx="528">
                  <c:v>141500.19850786036</c:v>
                </c:pt>
                <c:pt idx="529">
                  <c:v>141424.26918290812</c:v>
                </c:pt>
                <c:pt idx="530">
                  <c:v>141332.78024055294</c:v>
                </c:pt>
                <c:pt idx="531">
                  <c:v>141225.74655631412</c:v>
                </c:pt>
                <c:pt idx="532">
                  <c:v>141103.18009035737</c:v>
                </c:pt>
                <c:pt idx="533">
                  <c:v>140965.08989674051</c:v>
                </c:pt>
                <c:pt idx="534">
                  <c:v>140811.48212968573</c:v>
                </c:pt>
                <c:pt idx="535">
                  <c:v>140642.36004688981</c:v>
                </c:pt>
                <c:pt idx="536">
                  <c:v>140457.72400987652</c:v>
                </c:pt>
                <c:pt idx="537">
                  <c:v>140257.57148138824</c:v>
                </c:pt>
                <c:pt idx="538">
                  <c:v>140041.89701980661</c:v>
                </c:pt>
                <c:pt idx="539">
                  <c:v>139810.69227058467</c:v>
                </c:pt>
                <c:pt idx="540">
                  <c:v>139563.94595466534</c:v>
                </c:pt>
                <c:pt idx="541">
                  <c:v>139301.64385385395</c:v>
                </c:pt>
                <c:pt idx="542">
                  <c:v>139023.7687931048</c:v>
                </c:pt>
                <c:pt idx="543">
                  <c:v>138730.30061967327</c:v>
                </c:pt>
                <c:pt idx="544">
                  <c:v>138421.21617907798</c:v>
                </c:pt>
                <c:pt idx="545">
                  <c:v>138096.48928780807</c:v>
                </c:pt>
                <c:pt idx="546">
                  <c:v>137756.09070270255</c:v>
                </c:pt>
                <c:pt idx="547">
                  <c:v>137399.98808691971</c:v>
                </c:pt>
                <c:pt idx="548">
                  <c:v>137028.1459724048</c:v>
                </c:pt>
                <c:pt idx="549">
                  <c:v>136640.5257187548</c:v>
                </c:pt>
                <c:pt idx="550">
                  <c:v>136237.08546836811</c:v>
                </c:pt>
                <c:pt idx="551">
                  <c:v>135817.78009775671</c:v>
                </c:pt>
                <c:pt idx="552">
                  <c:v>135382.56116488666</c:v>
                </c:pt>
                <c:pt idx="553">
                  <c:v>134931.37685240016</c:v>
                </c:pt>
                <c:pt idx="554">
                  <c:v>134464.17190656022</c:v>
                </c:pt>
                <c:pt idx="555">
                  <c:v>133980.88757174456</c:v>
                </c:pt>
                <c:pt idx="556">
                  <c:v>133481.46152030095</c:v>
                </c:pt>
                <c:pt idx="557">
                  <c:v>132965.82777756095</c:v>
                </c:pt>
                <c:pt idx="558">
                  <c:v>132433.91664179132</c:v>
                </c:pt>
                <c:pt idx="559">
                  <c:v>131885.65459884546</c:v>
                </c:pt>
                <c:pt idx="560">
                  <c:v>131320.96423125721</c:v>
                </c:pt>
                <c:pt idx="561">
                  <c:v>130739.76412149919</c:v>
                </c:pt>
                <c:pt idx="562">
                  <c:v>130141.96874910491</c:v>
                </c:pt>
                <c:pt idx="563">
                  <c:v>129527.48838133078</c:v>
                </c:pt>
                <c:pt idx="564">
                  <c:v>128896.22895700714</c:v>
                </c:pt>
                <c:pt idx="565">
                  <c:v>128248.09196320016</c:v>
                </c:pt>
                <c:pt idx="566">
                  <c:v>127582.97430427566</c:v>
                </c:pt>
                <c:pt idx="567">
                  <c:v>126900.76816292311</c:v>
                </c:pt>
                <c:pt idx="568">
                  <c:v>126201.36085266217</c:v>
                </c:pt>
                <c:pt idx="569">
                  <c:v>125484.63466131561</c:v>
                </c:pt>
                <c:pt idx="570">
                  <c:v>124750.46668488948</c:v>
                </c:pt>
                <c:pt idx="571">
                  <c:v>123998.7286512563</c:v>
                </c:pt>
                <c:pt idx="572">
                  <c:v>123229.28673298575</c:v>
                </c:pt>
                <c:pt idx="573">
                  <c:v>122442.00134861338</c:v>
                </c:pt>
                <c:pt idx="574">
                  <c:v>121636.72695157734</c:v>
                </c:pt>
                <c:pt idx="575">
                  <c:v>120813.31180598776</c:v>
                </c:pt>
                <c:pt idx="576">
                  <c:v>119971.59774832129</c:v>
                </c:pt>
                <c:pt idx="577">
                  <c:v>119111.41993405482</c:v>
                </c:pt>
                <c:pt idx="578">
                  <c:v>118232.60656816533</c:v>
                </c:pt>
                <c:pt idx="579">
                  <c:v>117334.97861832795</c:v>
                </c:pt>
                <c:pt idx="580">
                  <c:v>116418.3495095395</c:v>
                </c:pt>
                <c:pt idx="581">
                  <c:v>115482.52479877905</c:v>
                </c:pt>
                <c:pt idx="582">
                  <c:v>114527.30182819001</c:v>
                </c:pt>
                <c:pt idx="583">
                  <c:v>113552.4693551276</c:v>
                </c:pt>
                <c:pt idx="584">
                  <c:v>112557.80715725971</c:v>
                </c:pt>
                <c:pt idx="585">
                  <c:v>111543.08561073763</c:v>
                </c:pt>
                <c:pt idx="586">
                  <c:v>110508.06523926208</c:v>
                </c:pt>
                <c:pt idx="587">
                  <c:v>109452.49623165888</c:v>
                </c:pt>
                <c:pt idx="588">
                  <c:v>108376.11792534337</c:v>
                </c:pt>
                <c:pt idx="589">
                  <c:v>107278.65825279251</c:v>
                </c:pt>
                <c:pt idx="590">
                  <c:v>106159.8331478527</c:v>
                </c:pt>
                <c:pt idx="591">
                  <c:v>105019.34590838868</c:v>
                </c:pt>
                <c:pt idx="592">
                  <c:v>103856.88651141842</c:v>
                </c:pt>
                <c:pt idx="593">
                  <c:v>102672.1308764775</c:v>
                </c:pt>
                <c:pt idx="594">
                  <c:v>101464.74007250823</c:v>
                </c:pt>
                <c:pt idx="595">
                  <c:v>100234.35946306803</c:v>
                </c:pt>
                <c:pt idx="596">
                  <c:v>98980.617784092727</c:v>
                </c:pt>
                <c:pt idx="597">
                  <c:v>97703.126147825576</c:v>
                </c:pt>
                <c:pt idx="598">
                  <c:v>96401.47696582503</c:v>
                </c:pt>
                <c:pt idx="599">
                  <c:v>95075.242783184687</c:v>
                </c:pt>
                <c:pt idx="600">
                  <c:v>93723.975015229589</c:v>
                </c:pt>
                <c:pt idx="601">
                  <c:v>92347.20257698308</c:v>
                </c:pt>
                <c:pt idx="602">
                  <c:v>90944.430394621144</c:v>
                </c:pt>
                <c:pt idx="603">
                  <c:v>89515.137786934778</c:v>
                </c:pt>
                <c:pt idx="604">
                  <c:v>88058.776703500698</c:v>
                </c:pt>
                <c:pt idx="605">
                  <c:v>86574.769804809112</c:v>
                </c:pt>
                <c:pt idx="606">
                  <c:v>85062.508368016148</c:v>
                </c:pt>
                <c:pt idx="607">
                  <c:v>83521.350000282735</c:v>
                </c:pt>
                <c:pt idx="608">
                  <c:v>81950.616139851656</c:v>
                </c:pt>
                <c:pt idx="609">
                  <c:v>80349.589323136533</c:v>
                </c:pt>
                <c:pt idx="610">
                  <c:v>78717.510194216171</c:v>
                </c:pt>
                <c:pt idx="611">
                  <c:v>77053.5742313542</c:v>
                </c:pt>
                <c:pt idx="612">
                  <c:v>75356.928163670193</c:v>
                </c:pt>
                <c:pt idx="613">
                  <c:v>73626.666050147061</c:v>
                </c:pt>
                <c:pt idx="614">
                  <c:v>71861.824993189191</c:v>
                </c:pt>
                <c:pt idx="615">
                  <c:v>70061.380460590837</c:v>
                </c:pt>
                <c:pt idx="616">
                  <c:v>68224.241194014045</c:v>
                </c:pt>
                <c:pt idx="617">
                  <c:v>66349.243690404677</c:v>
                </c:pt>
                <c:pt idx="618">
                  <c:v>64435.146257470275</c:v>
                </c:pt>
                <c:pt idx="619">
                  <c:v>62480.622668883036</c:v>
                </c:pt>
                <c:pt idx="620">
                  <c:v>60484.255484591318</c:v>
                </c:pt>
                <c:pt idx="621">
                  <c:v>58444.529164748419</c:v>
                </c:pt>
                <c:pt idx="622">
                  <c:v>56359.823205053755</c:v>
                </c:pt>
                <c:pt idx="623">
                  <c:v>54228.405676664777</c:v>
                </c:pt>
                <c:pt idx="624">
                  <c:v>52048.427796600568</c:v>
                </c:pt>
                <c:pt idx="625">
                  <c:v>49817.920534356439</c:v>
                </c:pt>
                <c:pt idx="626">
                  <c:v>47534.794856529457</c:v>
                </c:pt>
                <c:pt idx="627">
                  <c:v>45196.848150996193</c:v>
                </c:pt>
                <c:pt idx="628">
                  <c:v>42801.780861406878</c:v>
                </c:pt>
                <c:pt idx="629">
                  <c:v>40347.229734799963</c:v>
                </c:pt>
                <c:pt idx="630">
                  <c:v>37830.827878209326</c:v>
                </c:pt>
                <c:pt idx="631">
                  <c:v>35250.307892168028</c:v>
                </c:pt>
                <c:pt idx="632">
                  <c:v>32603.6740248692</c:v>
                </c:pt>
                <c:pt idx="633">
                  <c:v>29889.484472757147</c:v>
                </c:pt>
                <c:pt idx="634">
                  <c:v>27107.30790780763</c:v>
                </c:pt>
                <c:pt idx="635">
                  <c:v>24258.450189826439</c:v>
                </c:pt>
                <c:pt idx="636">
                  <c:v>21347.082638093871</c:v>
                </c:pt>
                <c:pt idx="637">
                  <c:v>18381.91447650929</c:v>
                </c:pt>
                <c:pt idx="638">
                  <c:v>15378.452196960059</c:v>
                </c:pt>
                <c:pt idx="639">
                  <c:v>12361.476233060757</c:v>
                </c:pt>
                <c:pt idx="640">
                  <c:v>9366.3579969142156</c:v>
                </c:pt>
                <c:pt idx="641">
                  <c:v>6436.3789255364236</c:v>
                </c:pt>
                <c:pt idx="642">
                  <c:v>3613.083204724709</c:v>
                </c:pt>
                <c:pt idx="643">
                  <c:v>921.01376691025973</c:v>
                </c:pt>
                <c:pt idx="644">
                  <c:v>-1644.3033885744649</c:v>
                </c:pt>
                <c:pt idx="645">
                  <c:v>-4113.9242889894258</c:v>
                </c:pt>
                <c:pt idx="646">
                  <c:v>-6523.575104633599</c:v>
                </c:pt>
                <c:pt idx="647">
                  <c:v>-8876.6994239004707</c:v>
                </c:pt>
                <c:pt idx="648">
                  <c:v>-11104.739445591822</c:v>
                </c:pt>
                <c:pt idx="649">
                  <c:v>-13046.741029468649</c:v>
                </c:pt>
                <c:pt idx="650">
                  <c:v>-14524.941645932535</c:v>
                </c:pt>
                <c:pt idx="651">
                  <c:v>-15500.489633374042</c:v>
                </c:pt>
                <c:pt idx="652">
                  <c:v>-16080.667806346968</c:v>
                </c:pt>
                <c:pt idx="653">
                  <c:v>-16392.1117094535</c:v>
                </c:pt>
                <c:pt idx="654">
                  <c:v>-16522.871799259585</c:v>
                </c:pt>
                <c:pt idx="655">
                  <c:v>-16527.664660962797</c:v>
                </c:pt>
                <c:pt idx="656">
                  <c:v>-16440.834258182804</c:v>
                </c:pt>
                <c:pt idx="657">
                  <c:v>-16284.826073709344</c:v>
                </c:pt>
                <c:pt idx="658">
                  <c:v>-16074.960805505531</c:v>
                </c:pt>
                <c:pt idx="659">
                  <c:v>-15822.11420872376</c:v>
                </c:pt>
                <c:pt idx="660">
                  <c:v>-15534.270959027859</c:v>
                </c:pt>
                <c:pt idx="661">
                  <c:v>-15217.462499287389</c:v>
                </c:pt>
                <c:pt idx="662">
                  <c:v>-14876.355801502537</c:v>
                </c:pt>
                <c:pt idx="663">
                  <c:v>-14514.636547359172</c:v>
                </c:pt>
                <c:pt idx="664">
                  <c:v>-14135.266675025976</c:v>
                </c:pt>
                <c:pt idx="665">
                  <c:v>-13740.662493055617</c:v>
                </c:pt>
                <c:pt idx="666">
                  <c:v>-13332.821005646412</c:v>
                </c:pt>
                <c:pt idx="667">
                  <c:v>-12913.411529335039</c:v>
                </c:pt>
                <c:pt idx="668">
                  <c:v>-12483.843466747818</c:v>
                </c:pt>
                <c:pt idx="669">
                  <c:v>-12045.317334937215</c:v>
                </c:pt>
                <c:pt idx="670">
                  <c:v>-11598.86379677701</c:v>
                </c:pt>
                <c:pt idx="671">
                  <c:v>-11145.373941914673</c:v>
                </c:pt>
                <c:pt idx="672">
                  <c:v>-10685.623080977588</c:v>
                </c:pt>
                <c:pt idx="673">
                  <c:v>-10220.289659936245</c:v>
                </c:pt>
                <c:pt idx="674">
                  <c:v>-9749.9704540545026</c:v>
                </c:pt>
                <c:pt idx="675">
                  <c:v>-9275.1928905595651</c:v>
                </c:pt>
                <c:pt idx="676">
                  <c:v>-8796.4251304708941</c:v>
                </c:pt>
                <c:pt idx="677">
                  <c:v>-8314.0843835763662</c:v>
                </c:pt>
                <c:pt idx="678">
                  <c:v>-7828.5438170683101</c:v>
                </c:pt>
                <c:pt idx="679">
                  <c:v>-7340.1383349917023</c:v>
                </c:pt>
                <c:pt idx="680">
                  <c:v>-6849.1694436926091</c:v>
                </c:pt>
                <c:pt idx="681">
                  <c:v>-6355.9093718873692</c:v>
                </c:pt>
                <c:pt idx="682">
                  <c:v>-5860.6045786176282</c:v>
                </c:pt>
                <c:pt idx="683">
                  <c:v>-5363.4787552569787</c:v>
                </c:pt>
                <c:pt idx="684">
                  <c:v>-4864.7354067783881</c:v>
                </c:pt>
                <c:pt idx="685">
                  <c:v>-4364.5600811499144</c:v>
                </c:pt>
                <c:pt idx="686">
                  <c:v>-3863.1223028835038</c:v>
                </c:pt>
                <c:pt idx="687">
                  <c:v>-3360.5772565944562</c:v>
                </c:pt>
                <c:pt idx="688">
                  <c:v>-2857.0672583244382</c:v>
                </c:pt>
                <c:pt idx="689">
                  <c:v>-2352.7230458782069</c:v>
                </c:pt>
                <c:pt idx="690">
                  <c:v>-1847.6649141747496</c:v>
                </c:pt>
                <c:pt idx="691">
                  <c:v>-1342.0037173512189</c:v>
                </c:pt>
                <c:pt idx="692">
                  <c:v>-835.84175587815457</c:v>
                </c:pt>
                <c:pt idx="693">
                  <c:v>-329.27356408864676</c:v>
                </c:pt>
                <c:pt idx="694">
                  <c:v>177.6133888312111</c:v>
                </c:pt>
                <c:pt idx="695">
                  <c:v>684.73807329484259</c:v>
                </c:pt>
                <c:pt idx="696">
                  <c:v>1192.0253397392701</c:v>
                </c:pt>
                <c:pt idx="697">
                  <c:v>1699.4054169070248</c:v>
                </c:pt>
                <c:pt idx="698">
                  <c:v>2206.8134610115508</c:v>
                </c:pt>
                <c:pt idx="699">
                  <c:v>2714.1891497716779</c:v>
                </c:pt>
                <c:pt idx="700">
                  <c:v>3221.4763161124256</c:v>
                </c:pt>
                <c:pt idx="701">
                  <c:v>3728.6226170181671</c:v>
                </c:pt>
                <c:pt idx="702">
                  <c:v>4235.579233610636</c:v>
                </c:pt>
                <c:pt idx="703">
                  <c:v>4742.3005990251795</c:v>
                </c:pt>
                <c:pt idx="704">
                  <c:v>5248.7441510879153</c:v>
                </c:pt>
                <c:pt idx="705">
                  <c:v>5754.8701071652986</c:v>
                </c:pt>
                <c:pt idx="706">
                  <c:v>6260.6412588755438</c:v>
                </c:pt>
                <c:pt idx="707">
                  <c:v>6766.0227846260914</c:v>
                </c:pt>
                <c:pt idx="708">
                  <c:v>7270.9820781793997</c:v>
                </c:pt>
                <c:pt idx="709">
                  <c:v>7775.4885916561425</c:v>
                </c:pt>
                <c:pt idx="710">
                  <c:v>8279.5136915650382</c:v>
                </c:pt>
                <c:pt idx="711">
                  <c:v>8783.0305266057203</c:v>
                </c:pt>
                <c:pt idx="712">
                  <c:v>9286.0139061286445</c:v>
                </c:pt>
                <c:pt idx="713">
                  <c:v>9788.4401882566181</c:v>
                </c:pt>
                <c:pt idx="714">
                  <c:v>10290.287176778531</c:v>
                </c:pt>
                <c:pt idx="715">
                  <c:v>10791.534026019146</c:v>
                </c:pt>
                <c:pt idx="716">
                  <c:v>11292.16115297119</c:v>
                </c:pt>
                <c:pt idx="717">
                  <c:v>11792.1501560487</c:v>
                </c:pt>
                <c:pt idx="718">
                  <c:v>12291.483739885052</c:v>
                </c:pt>
                <c:pt idx="719">
                  <c:v>12790.145645656277</c:v>
                </c:pt>
                <c:pt idx="720">
                  <c:v>13288.120586461055</c:v>
                </c:pt>
                <c:pt idx="721">
                  <c:v>13785.394187334032</c:v>
                </c:pt>
                <c:pt idx="722">
                  <c:v>14281.952929509445</c:v>
                </c:pt>
                <c:pt idx="723">
                  <c:v>14777.784098588045</c:v>
                </c:pt>
                <c:pt idx="724">
                  <c:v>15272.875736292523</c:v>
                </c:pt>
                <c:pt idx="725">
                  <c:v>15767.21659552555</c:v>
                </c:pt>
                <c:pt idx="726">
                  <c:v>16260.796098470411</c:v>
                </c:pt>
                <c:pt idx="727">
                  <c:v>16753.604297497463</c:v>
                </c:pt>
                <c:pt idx="728">
                  <c:v>17245.631838660604</c:v>
                </c:pt>
                <c:pt idx="729">
                  <c:v>17736.86992758682</c:v>
                </c:pt>
                <c:pt idx="730">
                  <c:v>18227.310297578824</c:v>
                </c:pt>
                <c:pt idx="731">
                  <c:v>18716.94517976619</c:v>
                </c:pt>
                <c:pt idx="732">
                  <c:v>19205.76727515434</c:v>
                </c:pt>
                <c:pt idx="733">
                  <c:v>19693.769728433199</c:v>
                </c:pt>
                <c:pt idx="734">
                  <c:v>20180.946103418839</c:v>
                </c:pt>
                <c:pt idx="735">
                  <c:v>20667.290360011742</c:v>
                </c:pt>
                <c:pt idx="736">
                  <c:v>21152.796832564691</c:v>
                </c:pt>
                <c:pt idx="737">
                  <c:v>21637.46020956189</c:v>
                </c:pt>
                <c:pt idx="738">
                  <c:v>22121.275514518678</c:v>
                </c:pt>
                <c:pt idx="739">
                  <c:v>22604.238088018279</c:v>
                </c:pt>
                <c:pt idx="740">
                  <c:v>23086.343570808549</c:v>
                </c:pt>
                <c:pt idx="741">
                  <c:v>23567.587887887526</c:v>
                </c:pt>
                <c:pt idx="742">
                  <c:v>24047.967233512089</c:v>
                </c:pt>
                <c:pt idx="743">
                  <c:v>24527.478057068845</c:v>
                </c:pt>
                <c:pt idx="744">
                  <c:v>25006.117049751054</c:v>
                </c:pt>
                <c:pt idx="745">
                  <c:v>25483.881131989365</c:v>
                </c:pt>
                <c:pt idx="746">
                  <c:v>25960.767441588156</c:v>
                </c:pt>
                <c:pt idx="747">
                  <c:v>26436.773322522538</c:v>
                </c:pt>
                <c:pt idx="748">
                  <c:v>26911.896314354533</c:v>
                </c:pt>
                <c:pt idx="749">
                  <c:v>27386.134142229679</c:v>
                </c:pt>
                <c:pt idx="750">
                  <c:v>27859.484707418196</c:v>
                </c:pt>
                <c:pt idx="751">
                  <c:v>28331.946078367266</c:v>
                </c:pt>
                <c:pt idx="752">
                  <c:v>28803.516482233321</c:v>
                </c:pt>
                <c:pt idx="753">
                  <c:v>29274.194296865368</c:v>
                </c:pt>
                <c:pt idx="754">
                  <c:v>29743.978043212337</c:v>
                </c:pt>
                <c:pt idx="755">
                  <c:v>30212.866378129274</c:v>
                </c:pt>
                <c:pt idx="756">
                  <c:v>30680.858087558885</c:v>
                </c:pt>
                <c:pt idx="757">
                  <c:v>31147.95208006644</c:v>
                </c:pt>
                <c:pt idx="758">
                  <c:v>31614.147380707618</c:v>
                </c:pt>
                <c:pt idx="759">
                  <c:v>32079.443125210033</c:v>
                </c:pt>
                <c:pt idx="760">
                  <c:v>32543.838554450595</c:v>
                </c:pt>
                <c:pt idx="761">
                  <c:v>33007.333009211863</c:v>
                </c:pt>
                <c:pt idx="762">
                  <c:v>33469.925925201722</c:v>
                </c:pt>
                <c:pt idx="763">
                  <c:v>33931.61682832169</c:v>
                </c:pt>
                <c:pt idx="764">
                  <c:v>34392.405330169982</c:v>
                </c:pt>
                <c:pt idx="765">
                  <c:v>34852.291123766438</c:v>
                </c:pt>
                <c:pt idx="766">
                  <c:v>35311.273979487218</c:v>
                </c:pt>
                <c:pt idx="767">
                  <c:v>35769.353741197818</c:v>
                </c:pt>
                <c:pt idx="768">
                  <c:v>36226.530322573664</c:v>
                </c:pt>
                <c:pt idx="769">
                  <c:v>36682.803703598343</c:v>
                </c:pt>
                <c:pt idx="770">
                  <c:v>37138.173927229895</c:v>
                </c:pt>
                <c:pt idx="771">
                  <c:v>37592.641096226384</c:v>
                </c:pt>
                <c:pt idx="772">
                  <c:v>38046.20537012229</c:v>
                </c:pt>
                <c:pt idx="773">
                  <c:v>38498.866962347871</c:v>
                </c:pt>
                <c:pt idx="774">
                  <c:v>38950.62613748412</c:v>
                </c:pt>
                <c:pt idx="775">
                  <c:v>39401.48320864627</c:v>
                </c:pt>
                <c:pt idx="776">
                  <c:v>39851.438534989313</c:v>
                </c:pt>
                <c:pt idx="777">
                  <c:v>40300.492519329237</c:v>
                </c:pt>
                <c:pt idx="778">
                  <c:v>40748.645605874241</c:v>
                </c:pt>
                <c:pt idx="779">
                  <c:v>41195.898278060296</c:v>
                </c:pt>
                <c:pt idx="780">
                  <c:v>41642.25105648586</c:v>
                </c:pt>
                <c:pt idx="781">
                  <c:v>42087.704496940853</c:v>
                </c:pt>
                <c:pt idx="782">
                  <c:v>42532.25918852516</c:v>
                </c:pt>
                <c:pt idx="783">
                  <c:v>42975.915751852357</c:v>
                </c:pt>
                <c:pt idx="784">
                  <c:v>43418.674837334373</c:v>
                </c:pt>
                <c:pt idx="785">
                  <c:v>43860.537123543269</c:v>
                </c:pt>
                <c:pt idx="786">
                  <c:v>44301.50331564634</c:v>
                </c:pt>
                <c:pt idx="787">
                  <c:v>44741.574143910999</c:v>
                </c:pt>
                <c:pt idx="788">
                  <c:v>45180.750362276172</c:v>
                </c:pt>
                <c:pt idx="789">
                  <c:v>45619.032746986981</c:v>
                </c:pt>
                <c:pt idx="790">
                  <c:v>46056.422095289738</c:v>
                </c:pt>
                <c:pt idx="791">
                  <c:v>46492.919224184392</c:v>
                </c:pt>
                <c:pt idx="792">
                  <c:v>46928.524969231788</c:v>
                </c:pt>
                <c:pt idx="793">
                  <c:v>47363.240183413109</c:v>
                </c:pt>
                <c:pt idx="794">
                  <c:v>47797.065736039127</c:v>
                </c:pt>
                <c:pt idx="795">
                  <c:v>48230.002511706967</c:v>
                </c:pt>
                <c:pt idx="796">
                  <c:v>48662.05140930217</c:v>
                </c:pt>
                <c:pt idx="797">
                  <c:v>49093.213341043993</c:v>
                </c:pt>
                <c:pt idx="798">
                  <c:v>49523.48923157197</c:v>
                </c:pt>
                <c:pt idx="799">
                  <c:v>49952.880017071926</c:v>
                </c:pt>
                <c:pt idx="800">
                  <c:v>50381.386644439546</c:v>
                </c:pt>
                <c:pt idx="801">
                  <c:v>50809.010070479926</c:v>
                </c:pt>
                <c:pt idx="802">
                  <c:v>51235.751261141399</c:v>
                </c:pt>
                <c:pt idx="803">
                  <c:v>51661.61119078222</c:v>
                </c:pt>
                <c:pt idx="804">
                  <c:v>52086.590841468547</c:v>
                </c:pt>
                <c:pt idx="805">
                  <c:v>52510.691202302369</c:v>
                </c:pt>
                <c:pt idx="806">
                  <c:v>52933.913268778109</c:v>
                </c:pt>
                <c:pt idx="807">
                  <c:v>53356.258042166584</c:v>
                </c:pt>
                <c:pt idx="808">
                  <c:v>53777.726528925174</c:v>
                </c:pt>
                <c:pt idx="809">
                  <c:v>54198.319740132996</c:v>
                </c:pt>
                <c:pt idx="810">
                  <c:v>54618.038690950125</c:v>
                </c:pt>
                <c:pt idx="811">
                  <c:v>55036.884400099625</c:v>
                </c:pt>
                <c:pt idx="812">
                  <c:v>55454.857889371655</c:v>
                </c:pt>
                <c:pt idx="813">
                  <c:v>55871.960183148476</c:v>
                </c:pt>
                <c:pt idx="814">
                  <c:v>56288.192307949619</c:v>
                </c:pt>
                <c:pt idx="815">
                  <c:v>56703.555291996287</c:v>
                </c:pt>
                <c:pt idx="816">
                  <c:v>57118.0501647942</c:v>
                </c:pt>
                <c:pt idx="817">
                  <c:v>57531.677956734093</c:v>
                </c:pt>
                <c:pt idx="818">
                  <c:v>57944.439698709117</c:v>
                </c:pt>
                <c:pt idx="819">
                  <c:v>58356.336421748449</c:v>
                </c:pt>
                <c:pt idx="820">
                  <c:v>58767.369156666435</c:v>
                </c:pt>
                <c:pt idx="821">
                  <c:v>59177.538933726617</c:v>
                </c:pt>
                <c:pt idx="822">
                  <c:v>59586.846782319968</c:v>
                </c:pt>
                <c:pt idx="823">
                  <c:v>59995.293730656856</c:v>
                </c:pt>
                <c:pt idx="824">
                  <c:v>60402.880805472058</c:v>
                </c:pt>
                <c:pt idx="825">
                  <c:v>60809.609031742351</c:v>
                </c:pt>
                <c:pt idx="826">
                  <c:v>61215.479432416163</c:v>
                </c:pt>
                <c:pt idx="827">
                  <c:v>61620.493028154764</c:v>
                </c:pt>
                <c:pt idx="828">
                  <c:v>62024.650837084482</c:v>
                </c:pt>
                <c:pt idx="829">
                  <c:v>62427.953874559622</c:v>
                </c:pt>
                <c:pt idx="830">
                  <c:v>62830.403152935527</c:v>
                </c:pt>
                <c:pt idx="831">
                  <c:v>63231.999681351415</c:v>
                </c:pt>
                <c:pt idx="832">
                  <c:v>63632.744465522621</c:v>
                </c:pt>
                <c:pt idx="833">
                  <c:v>64032.638507541786</c:v>
                </c:pt>
                <c:pt idx="834">
                  <c:v>64431.682805688746</c:v>
                </c:pt>
                <c:pt idx="835">
                  <c:v>64829.878354248656</c:v>
                </c:pt>
                <c:pt idx="836">
                  <c:v>65227.226143338106</c:v>
                </c:pt>
                <c:pt idx="837">
                  <c:v>65623.727158738839</c:v>
                </c:pt>
                <c:pt idx="838">
                  <c:v>66019.382381738775</c:v>
                </c:pt>
                <c:pt idx="839">
                  <c:v>66414.192788980159</c:v>
                </c:pt>
                <c:pt idx="840">
                  <c:v>66808.159352314397</c:v>
                </c:pt>
                <c:pt idx="841">
                  <c:v>67201.283038663329</c:v>
                </c:pt>
                <c:pt idx="842">
                  <c:v>67593.564809886797</c:v>
                </c:pt>
                <c:pt idx="843">
                  <c:v>67985.005622656201</c:v>
                </c:pt>
                <c:pt idx="844">
                  <c:v>68375.606428333747</c:v>
                </c:pt>
                <c:pt idx="845">
                  <c:v>68765.368172857154</c:v>
                </c:pt>
                <c:pt idx="846">
                  <c:v>69154.291796629812</c:v>
                </c:pt>
                <c:pt idx="847">
                  <c:v>69542.378234415839</c:v>
                </c:pt>
                <c:pt idx="848">
                  <c:v>69929.628415240135</c:v>
                </c:pt>
                <c:pt idx="849">
                  <c:v>70316.043262293082</c:v>
                </c:pt>
                <c:pt idx="850">
                  <c:v>70701.62369283977</c:v>
                </c:pt>
                <c:pt idx="851">
                  <c:v>71086.370618133442</c:v>
                </c:pt>
                <c:pt idx="852">
                  <c:v>71470.284943333245</c:v>
                </c:pt>
                <c:pt idx="853">
                  <c:v>71853.36756742587</c:v>
                </c:pt>
                <c:pt idx="854">
                  <c:v>72235.619383151003</c:v>
                </c:pt>
                <c:pt idx="855">
                  <c:v>72617.041276930482</c:v>
                </c:pt>
                <c:pt idx="856">
                  <c:v>72997.63412880103</c:v>
                </c:pt>
                <c:pt idx="857">
                  <c:v>73377.398812350322</c:v>
                </c:pt>
                <c:pt idx="858">
                  <c:v>73756.33619465628</c:v>
                </c:pt>
                <c:pt idx="859">
                  <c:v>74134.447136229559</c:v>
                </c:pt>
                <c:pt idx="860">
                  <c:v>74511.732490959024</c:v>
                </c:pt>
                <c:pt idx="861">
                  <c:v>74888.193106060047</c:v>
                </c:pt>
                <c:pt idx="862">
                  <c:v>75263.829822025626</c:v>
                </c:pt>
                <c:pt idx="863">
                  <c:v>75638.643472580196</c:v>
                </c:pt>
                <c:pt idx="864">
                  <c:v>76012.634884635889</c:v>
                </c:pt>
                <c:pt idx="865">
                  <c:v>76385.804878251336</c:v>
                </c:pt>
                <c:pt idx="866">
                  <c:v>76758.154266592726</c:v>
                </c:pt>
                <c:pt idx="867">
                  <c:v>77129.683855897267</c:v>
                </c:pt>
                <c:pt idx="868">
                  <c:v>77500.394445438607</c:v>
                </c:pt>
                <c:pt idx="869">
                  <c:v>77870.286827494521</c:v>
                </c:pt>
                <c:pt idx="870">
                  <c:v>78239.36178731652</c:v>
                </c:pt>
                <c:pt idx="871">
                  <c:v>78607.620103101319</c:v>
                </c:pt>
                <c:pt idx="872">
                  <c:v>78975.062545964203</c:v>
                </c:pt>
                <c:pt idx="873">
                  <c:v>79341.689879914178</c:v>
                </c:pt>
                <c:pt idx="874">
                  <c:v>79707.502861830682</c:v>
                </c:pt>
                <c:pt idx="875">
                  <c:v>80072.502241442096</c:v>
                </c:pt>
                <c:pt idx="876">
                  <c:v>80436.688761305631</c:v>
                </c:pt>
                <c:pt idx="877">
                  <c:v>80800.063156788834</c:v>
                </c:pt>
                <c:pt idx="878">
                  <c:v>81162.626156052429</c:v>
                </c:pt>
                <c:pt idx="879">
                  <c:v>81524.378480034575</c:v>
                </c:pt>
                <c:pt idx="880">
                  <c:v>81885.320842436384</c:v>
                </c:pt>
                <c:pt idx="881">
                  <c:v>82245.453949708797</c:v>
                </c:pt>
                <c:pt idx="882">
                  <c:v>82604.778501040491</c:v>
                </c:pt>
                <c:pt idx="883">
                  <c:v>82963.295188347096</c:v>
                </c:pt>
                <c:pt idx="884">
                  <c:v>83321.004696261356</c:v>
                </c:pt>
                <c:pt idx="885">
                  <c:v>83677.907702124532</c:v>
                </c:pt>
                <c:pt idx="886">
                  <c:v>84034.004875978586</c:v>
                </c:pt>
                <c:pt idx="887">
                  <c:v>84389.296880559545</c:v>
                </c:pt>
                <c:pt idx="888">
                  <c:v>84743.784371291593</c:v>
                </c:pt>
                <c:pt idx="889">
                  <c:v>85097.467996282139</c:v>
                </c:pt>
                <c:pt idx="890">
                  <c:v>85450.348396317757</c:v>
                </c:pt>
                <c:pt idx="891">
                  <c:v>85802.426204860822</c:v>
                </c:pt>
                <c:pt idx="892">
                  <c:v>86153.702048046936</c:v>
                </c:pt>
                <c:pt idx="893">
                  <c:v>86504.176544683171</c:v>
                </c:pt>
                <c:pt idx="894">
                  <c:v>86853.850306246881</c:v>
                </c:pt>
                <c:pt idx="895">
                  <c:v>87202.723936885246</c:v>
                </c:pt>
                <c:pt idx="896">
                  <c:v>87550.798033415427</c:v>
                </c:pt>
                <c:pt idx="897">
                  <c:v>87898.073185325295</c:v>
                </c:pt>
                <c:pt idx="898">
                  <c:v>88244.549974774767</c:v>
                </c:pt>
                <c:pt idx="899">
                  <c:v>88590.228976597646</c:v>
                </c:pt>
                <c:pt idx="900">
                  <c:v>88935.110758303999</c:v>
                </c:pt>
                <c:pt idx="901">
                  <c:v>89279.195880082974</c:v>
                </c:pt>
                <c:pt idx="902">
                  <c:v>89622.484894806184</c:v>
                </c:pt>
                <c:pt idx="903">
                  <c:v>89964.978348031349</c:v>
                </c:pt>
                <c:pt idx="904">
                  <c:v>90306.676778006527</c:v>
                </c:pt>
                <c:pt idx="905">
                  <c:v>90647.580715674616</c:v>
                </c:pt>
                <c:pt idx="906">
                  <c:v>90987.690684678295</c:v>
                </c:pt>
                <c:pt idx="907">
                  <c:v>91327.00720136521</c:v>
                </c:pt>
                <c:pt idx="908">
                  <c:v>91665.530774793646</c:v>
                </c:pt>
                <c:pt idx="909">
                  <c:v>92003.261906738306</c:v>
                </c:pt>
                <c:pt idx="910">
                  <c:v>92340.201091696552</c:v>
                </c:pt>
                <c:pt idx="911">
                  <c:v>92676.348816894766</c:v>
                </c:pt>
                <c:pt idx="912">
                  <c:v>93011.705562295072</c:v>
                </c:pt>
                <c:pt idx="913">
                  <c:v>93346.271800602262</c:v>
                </c:pt>
                <c:pt idx="914">
                  <c:v>93680.047997270871</c:v>
                </c:pt>
                <c:pt idx="915">
                  <c:v>94013.034610512506</c:v>
                </c:pt>
                <c:pt idx="916">
                  <c:v>94345.232091303376</c:v>
                </c:pt>
                <c:pt idx="917">
                  <c:v>94676.640883391956</c:v>
                </c:pt>
                <c:pt idx="918">
                  <c:v>95007.261423306802</c:v>
                </c:pt>
                <c:pt idx="919">
                  <c:v>95337.094140364483</c:v>
                </c:pt>
                <c:pt idx="920">
                  <c:v>95666.13945667776</c:v>
                </c:pt>
                <c:pt idx="921">
                  <c:v>95994.397787163718</c:v>
                </c:pt>
                <c:pt idx="922">
                  <c:v>96321.869539552092</c:v>
                </c:pt>
                <c:pt idx="923">
                  <c:v>96648.555114393661</c:v>
                </c:pt>
                <c:pt idx="924">
                  <c:v>96974.454905068706</c:v>
                </c:pt>
                <c:pt idx="925">
                  <c:v>97299.569297795562</c:v>
                </c:pt>
                <c:pt idx="926">
                  <c:v>97623.898671639181</c:v>
                </c:pt>
                <c:pt idx="927">
                  <c:v>97947.443398519827</c:v>
                </c:pt>
                <c:pt idx="928">
                  <c:v>98270.20384322168</c:v>
                </c:pt>
                <c:pt idx="929">
                  <c:v>98592.180363401538</c:v>
                </c:pt>
                <c:pt idx="930">
                  <c:v>98913.373309597562</c:v>
                </c:pt>
                <c:pt idx="931">
                  <c:v>99233.78302523795</c:v>
                </c:pt>
                <c:pt idx="932">
                  <c:v>99553.409846649651</c:v>
                </c:pt>
                <c:pt idx="933">
                  <c:v>99872.254103067084</c:v>
                </c:pt>
                <c:pt idx="934">
                  <c:v>100190.3161166408</c:v>
                </c:pt>
                <c:pt idx="935">
                  <c:v>100507.5962024461</c:v>
                </c:pt>
                <c:pt idx="936">
                  <c:v>100824.09466849171</c:v>
                </c:pt>
                <c:pt idx="937">
                  <c:v>101139.81181572832</c:v>
                </c:pt>
                <c:pt idx="938">
                  <c:v>101454.74793805706</c:v>
                </c:pt>
                <c:pt idx="939">
                  <c:v>101768.90332233801</c:v>
                </c:pt>
                <c:pt idx="940">
                  <c:v>102082.27824839862</c:v>
                </c:pt>
                <c:pt idx="941">
                  <c:v>102394.87298904199</c:v>
                </c:pt>
                <c:pt idx="942">
                  <c:v>102706.68781005511</c:v>
                </c:pt>
                <c:pt idx="943">
                  <c:v>103017.72297021703</c:v>
                </c:pt>
                <c:pt idx="944">
                  <c:v>103327.97872130698</c:v>
                </c:pt>
                <c:pt idx="945">
                  <c:v>103637.45530811232</c:v>
                </c:pt>
                <c:pt idx="946">
                  <c:v>103946.15296843641</c:v>
                </c:pt>
                <c:pt idx="947">
                  <c:v>104254.0719331064</c:v>
                </c:pt>
                <c:pt idx="948">
                  <c:v>104561.21242598091</c:v>
                </c:pt>
                <c:pt idx="949">
                  <c:v>104867.57466395749</c:v>
                </c:pt>
                <c:pt idx="950">
                  <c:v>105173.15885698021</c:v>
                </c:pt>
                <c:pt idx="951">
                  <c:v>105477.96520804681</c:v>
                </c:pt>
                <c:pt idx="952">
                  <c:v>105781.99391321593</c:v>
                </c:pt>
                <c:pt idx="953">
                  <c:v>106085.24516161418</c:v>
                </c:pt>
                <c:pt idx="954">
                  <c:v>106387.71913544297</c:v>
                </c:pt>
                <c:pt idx="955">
                  <c:v>106689.41600998533</c:v>
                </c:pt>
                <c:pt idx="956">
                  <c:v>106990.33595361251</c:v>
                </c:pt>
                <c:pt idx="957">
                  <c:v>107290.47912779036</c:v>
                </c:pt>
                <c:pt idx="958">
                  <c:v>107589.84568708576</c:v>
                </c:pt>
                <c:pt idx="959">
                  <c:v>107888.43577917271</c:v>
                </c:pt>
                <c:pt idx="960">
                  <c:v>108186.24954483824</c:v>
                </c:pt>
                <c:pt idx="961">
                  <c:v>108483.28711798838</c:v>
                </c:pt>
                <c:pt idx="962">
                  <c:v>108779.54862565368</c:v>
                </c:pt>
                <c:pt idx="963">
                  <c:v>109075.03418799477</c:v>
                </c:pt>
                <c:pt idx="964">
                  <c:v>109369.74391830761</c:v>
                </c:pt>
                <c:pt idx="965">
                  <c:v>109663.67792302869</c:v>
                </c:pt>
                <c:pt idx="966">
                  <c:v>109956.83630173994</c:v>
                </c:pt>
                <c:pt idx="967">
                  <c:v>110249.21914717345</c:v>
                </c:pt>
                <c:pt idx="968">
                  <c:v>110540.82654521611</c:v>
                </c:pt>
                <c:pt idx="969">
                  <c:v>110831.65857491398</c:v>
                </c:pt>
                <c:pt idx="970">
                  <c:v>111121.71530847649</c:v>
                </c:pt>
                <c:pt idx="971">
                  <c:v>111410.99681128042</c:v>
                </c:pt>
                <c:pt idx="972">
                  <c:v>111699.50314187376</c:v>
                </c:pt>
                <c:pt idx="973">
                  <c:v>111987.23435197926</c:v>
                </c:pt>
                <c:pt idx="974">
                  <c:v>112274.19048649784</c:v>
                </c:pt>
                <c:pt idx="975">
                  <c:v>112560.37158351183</c:v>
                </c:pt>
                <c:pt idx="976">
                  <c:v>112845.77767428795</c:v>
                </c:pt>
                <c:pt idx="977">
                  <c:v>113130.40878328007</c:v>
                </c:pt>
                <c:pt idx="978">
                  <c:v>113414.26492813184</c:v>
                </c:pt>
                <c:pt idx="979">
                  <c:v>113697.34611967899</c:v>
                </c:pt>
                <c:pt idx="980">
                  <c:v>113979.65236195151</c:v>
                </c:pt>
                <c:pt idx="981">
                  <c:v>114261.1836521756</c:v>
                </c:pt>
                <c:pt idx="982">
                  <c:v>114541.93998077537</c:v>
                </c:pt>
                <c:pt idx="983">
                  <c:v>114821.92133137429</c:v>
                </c:pt>
                <c:pt idx="984">
                  <c:v>115101.12768079655</c:v>
                </c:pt>
                <c:pt idx="985">
                  <c:v>115379.558999068</c:v>
                </c:pt>
                <c:pt idx="986">
                  <c:v>115657.21524941706</c:v>
                </c:pt>
                <c:pt idx="987">
                  <c:v>115934.09638827524</c:v>
                </c:pt>
                <c:pt idx="988">
                  <c:v>116210.20236527755</c:v>
                </c:pt>
                <c:pt idx="989">
                  <c:v>116485.53312326262</c:v>
                </c:pt>
                <c:pt idx="990">
                  <c:v>116760.08859827256</c:v>
                </c:pt>
                <c:pt idx="991">
                  <c:v>117033.86871955266</c:v>
                </c:pt>
                <c:pt idx="992">
                  <c:v>117306.87340955081</c:v>
                </c:pt>
                <c:pt idx="993">
                  <c:v>117579.10258391668</c:v>
                </c:pt>
                <c:pt idx="994">
                  <c:v>117850.55615150064</c:v>
                </c:pt>
                <c:pt idx="995">
                  <c:v>118121.23401435251</c:v>
                </c:pt>
                <c:pt idx="996">
                  <c:v>118391.13606771998</c:v>
                </c:pt>
                <c:pt idx="997">
                  <c:v>118660.26220004687</c:v>
                </c:pt>
                <c:pt idx="998">
                  <c:v>118928.61229297101</c:v>
                </c:pt>
                <c:pt idx="999">
                  <c:v>119196.1862213221</c:v>
                </c:pt>
                <c:pt idx="1000">
                  <c:v>119462.98385311905</c:v>
                </c:pt>
              </c:numCache>
              <c:extLst xmlns:c15="http://schemas.microsoft.com/office/drawing/2012/chart"/>
            </c:numRef>
          </c:xVal>
          <c:yVal>
            <c:numRef>
              <c:f>Feuil1!$Y$3:$Y$1003</c:f>
              <c:numCache>
                <c:formatCode>General</c:formatCode>
                <c:ptCount val="1001"/>
                <c:pt idx="0">
                  <c:v>0</c:v>
                </c:pt>
                <c:pt idx="1">
                  <c:v>-95.064598248307064</c:v>
                </c:pt>
                <c:pt idx="2">
                  <c:v>-380.61019739794943</c:v>
                </c:pt>
                <c:pt idx="3">
                  <c:v>-858.08206187528879</c:v>
                </c:pt>
                <c:pt idx="4">
                  <c:v>-1530.5260078326946</c:v>
                </c:pt>
                <c:pt idx="5">
                  <c:v>-2402.8919039074885</c:v>
                </c:pt>
                <c:pt idx="6">
                  <c:v>-3482.4241933422177</c:v>
                </c:pt>
                <c:pt idx="7">
                  <c:v>-4778.9530228093909</c:v>
                </c:pt>
                <c:pt idx="8">
                  <c:v>-6304.6130457349136</c:v>
                </c:pt>
                <c:pt idx="9">
                  <c:v>-8071.857520137457</c:v>
                </c:pt>
                <c:pt idx="10">
                  <c:v>-10087.228798265898</c:v>
                </c:pt>
                <c:pt idx="11">
                  <c:v>-12335.933792409638</c:v>
                </c:pt>
                <c:pt idx="12">
                  <c:v>-14751.379595688099</c:v>
                </c:pt>
                <c:pt idx="13">
                  <c:v>-17178.304721569533</c:v>
                </c:pt>
                <c:pt idx="14">
                  <c:v>-19381.008160849116</c:v>
                </c:pt>
                <c:pt idx="15">
                  <c:v>-21137.533585479981</c:v>
                </c:pt>
                <c:pt idx="16">
                  <c:v>-22332.4257750904</c:v>
                </c:pt>
                <c:pt idx="17">
                  <c:v>-22951.587584638793</c:v>
                </c:pt>
                <c:pt idx="18">
                  <c:v>-23026.559508993094</c:v>
                </c:pt>
                <c:pt idx="19">
                  <c:v>-22597.394794901578</c:v>
                </c:pt>
                <c:pt idx="20">
                  <c:v>-21700.098646820006</c:v>
                </c:pt>
                <c:pt idx="21">
                  <c:v>-20366.305536938544</c:v>
                </c:pt>
                <c:pt idx="22">
                  <c:v>-18629.320466774247</c:v>
                </c:pt>
                <c:pt idx="23">
                  <c:v>-16536.860131991813</c:v>
                </c:pt>
                <c:pt idx="24">
                  <c:v>-14173.332774985514</c:v>
                </c:pt>
                <c:pt idx="25">
                  <c:v>-11686.793527809137</c:v>
                </c:pt>
                <c:pt idx="26">
                  <c:v>-9285.7153541049174</c:v>
                </c:pt>
                <c:pt idx="27">
                  <c:v>-7163.1148305357256</c:v>
                </c:pt>
                <c:pt idx="28">
                  <c:v>-5405.2766438255703</c:v>
                </c:pt>
                <c:pt idx="29">
                  <c:v>-3988.171339909853</c:v>
                </c:pt>
                <c:pt idx="30">
                  <c:v>-2836.4229574484893</c:v>
                </c:pt>
                <c:pt idx="31">
                  <c:v>-1865.7641451009483</c:v>
                </c:pt>
                <c:pt idx="32">
                  <c:v>-995.84077041904118</c:v>
                </c:pt>
                <c:pt idx="33">
                  <c:v>-149.4599386299148</c:v>
                </c:pt>
                <c:pt idx="34">
                  <c:v>752.01156069469494</c:v>
                </c:pt>
                <c:pt idx="35">
                  <c:v>1793.2222480232338</c:v>
                </c:pt>
                <c:pt idx="36">
                  <c:v>3064.3548369665605</c:v>
                </c:pt>
                <c:pt idx="37">
                  <c:v>4640.3231022982955</c:v>
                </c:pt>
                <c:pt idx="38">
                  <c:v>6517.1108696313704</c:v>
                </c:pt>
                <c:pt idx="39">
                  <c:v>8555.3303777478977</c:v>
                </c:pt>
                <c:pt idx="40">
                  <c:v>10552.98943923074</c:v>
                </c:pt>
                <c:pt idx="41">
                  <c:v>12370.753548935401</c:v>
                </c:pt>
                <c:pt idx="42">
                  <c:v>13951.290731552532</c:v>
                </c:pt>
                <c:pt idx="43">
                  <c:v>15277.624296741045</c:v>
                </c:pt>
                <c:pt idx="44">
                  <c:v>16345.252759825273</c:v>
                </c:pt>
                <c:pt idx="45">
                  <c:v>17150.887667056923</c:v>
                </c:pt>
                <c:pt idx="46">
                  <c:v>17688.144891965723</c:v>
                </c:pt>
                <c:pt idx="47">
                  <c:v>17945.461661525387</c:v>
                </c:pt>
                <c:pt idx="48">
                  <c:v>17904.443116994138</c:v>
                </c:pt>
                <c:pt idx="49">
                  <c:v>17537.921990304258</c:v>
                </c:pt>
                <c:pt idx="50">
                  <c:v>16807.512750085345</c:v>
                </c:pt>
                <c:pt idx="51">
                  <c:v>15661.293878573833</c:v>
                </c:pt>
                <c:pt idx="52">
                  <c:v>14035.274457262469</c:v>
                </c:pt>
                <c:pt idx="53">
                  <c:v>11871.726623805842</c:v>
                </c:pt>
                <c:pt idx="54">
                  <c:v>9180.1518731433698</c:v>
                </c:pt>
                <c:pt idx="55">
                  <c:v>6115.9544614118795</c:v>
                </c:pt>
                <c:pt idx="56">
                  <c:v>2928.9194495982138</c:v>
                </c:pt>
                <c:pt idx="57">
                  <c:v>-203.40622836481202</c:v>
                </c:pt>
                <c:pt idx="58">
                  <c:v>-3233.8735887973417</c:v>
                </c:pt>
                <c:pt idx="59">
                  <c:v>-6187.5767136037921</c:v>
                </c:pt>
                <c:pt idx="60">
                  <c:v>-9109.8575666725101</c:v>
                </c:pt>
                <c:pt idx="61">
                  <c:v>-12037.950819069514</c:v>
                </c:pt>
                <c:pt idx="62">
                  <c:v>-14973.647614880914</c:v>
                </c:pt>
                <c:pt idx="63">
                  <c:v>-17841.986679037029</c:v>
                </c:pt>
                <c:pt idx="64">
                  <c:v>-20461.303674818093</c:v>
                </c:pt>
                <c:pt idx="65">
                  <c:v>-22614.23788568702</c:v>
                </c:pt>
                <c:pt idx="66">
                  <c:v>-24193.519811073278</c:v>
                </c:pt>
                <c:pt idx="67">
                  <c:v>-25233.655823418027</c:v>
                </c:pt>
                <c:pt idx="68">
                  <c:v>-25825.203634257021</c:v>
                </c:pt>
                <c:pt idx="69">
                  <c:v>-26053.234388595036</c:v>
                </c:pt>
                <c:pt idx="70">
                  <c:v>-25983.187953881545</c:v>
                </c:pt>
                <c:pt idx="71">
                  <c:v>-25663.360789517967</c:v>
                </c:pt>
                <c:pt idx="72">
                  <c:v>-25129.631419452395</c:v>
                </c:pt>
                <c:pt idx="73">
                  <c:v>-24409.228859563747</c:v>
                </c:pt>
                <c:pt idx="74">
                  <c:v>-23523.352137807582</c:v>
                </c:pt>
                <c:pt idx="75">
                  <c:v>-22488.951393801555</c:v>
                </c:pt>
                <c:pt idx="76">
                  <c:v>-21319.958242699831</c:v>
                </c:pt>
                <c:pt idx="77">
                  <c:v>-20028.165312849131</c:v>
                </c:pt>
                <c:pt idx="78">
                  <c:v>-18623.885856717654</c:v>
                </c:pt>
                <c:pt idx="79">
                  <c:v>-17116.479184938678</c:v>
                </c:pt>
                <c:pt idx="80">
                  <c:v>-15514.798796081652</c:v>
                </c:pt>
                <c:pt idx="81">
                  <c:v>-13827.599542398066</c:v>
                </c:pt>
                <c:pt idx="82">
                  <c:v>-12063.920408815247</c:v>
                </c:pt>
                <c:pt idx="83">
                  <c:v>-10233.431953868087</c:v>
                </c:pt>
                <c:pt idx="84">
                  <c:v>-8346.6940818094845</c:v>
                </c:pt>
                <c:pt idx="85">
                  <c:v>-6415.2201001053281</c:v>
                </c:pt>
                <c:pt idx="86">
                  <c:v>-4451.2873606244475</c:v>
                </c:pt>
                <c:pt idx="87">
                  <c:v>-2467.9440497754185</c:v>
                </c:pt>
                <c:pt idx="88">
                  <c:v>-481.17231754238264</c:v>
                </c:pt>
                <c:pt idx="89">
                  <c:v>1483.2081229248708</c:v>
                </c:pt>
                <c:pt idx="90">
                  <c:v>3382.9924266665703</c:v>
                </c:pt>
                <c:pt idx="91">
                  <c:v>5167.6443952452146</c:v>
                </c:pt>
                <c:pt idx="92">
                  <c:v>6798.0595336047081</c:v>
                </c:pt>
                <c:pt idx="93">
                  <c:v>8255.8633784176709</c:v>
                </c:pt>
                <c:pt idx="94">
                  <c:v>9536.3502339161787</c:v>
                </c:pt>
                <c:pt idx="95">
                  <c:v>10635.835458909563</c:v>
                </c:pt>
                <c:pt idx="96">
                  <c:v>11538.955607885982</c:v>
                </c:pt>
                <c:pt idx="97">
                  <c:v>12204.286018096464</c:v>
                </c:pt>
                <c:pt idx="98">
                  <c:v>12548.577570667294</c:v>
                </c:pt>
                <c:pt idx="99">
                  <c:v>12453.293705291198</c:v>
                </c:pt>
                <c:pt idx="100">
                  <c:v>11847.765648575878</c:v>
                </c:pt>
                <c:pt idx="101">
                  <c:v>10803.937300069301</c:v>
                </c:pt>
                <c:pt idx="102">
                  <c:v>9482.5547395785252</c:v>
                </c:pt>
                <c:pt idx="103">
                  <c:v>8017.0772215877387</c:v>
                </c:pt>
                <c:pt idx="104">
                  <c:v>6485.8648801433101</c:v>
                </c:pt>
                <c:pt idx="105">
                  <c:v>4931.6882811089426</c:v>
                </c:pt>
                <c:pt idx="106">
                  <c:v>3378.650147590422</c:v>
                </c:pt>
                <c:pt idx="107">
                  <c:v>1841.1911824076158</c:v>
                </c:pt>
                <c:pt idx="108">
                  <c:v>328.56661446196341</c:v>
                </c:pt>
                <c:pt idx="109">
                  <c:v>-1152.8722885647396</c:v>
                </c:pt>
                <c:pt idx="110">
                  <c:v>-2598.4582754786497</c:v>
                </c:pt>
                <c:pt idx="111">
                  <c:v>-4004.5211441132096</c:v>
                </c:pt>
                <c:pt idx="112">
                  <c:v>-5367.9806791404308</c:v>
                </c:pt>
                <c:pt idx="113">
                  <c:v>-6686.0929623106213</c:v>
                </c:pt>
                <c:pt idx="114">
                  <c:v>-7956.283794780421</c:v>
                </c:pt>
                <c:pt idx="115">
                  <c:v>-9176.0329303316448</c:v>
                </c:pt>
                <c:pt idx="116">
                  <c:v>-10342.788340020426</c:v>
                </c:pt>
                <c:pt idx="117">
                  <c:v>-11453.898076526895</c:v>
                </c:pt>
                <c:pt idx="118">
                  <c:v>-12506.551940212557</c:v>
                </c:pt>
                <c:pt idx="119">
                  <c:v>-13497.72778478197</c:v>
                </c:pt>
                <c:pt idx="120">
                  <c:v>-14424.138824168131</c:v>
                </c:pt>
                <c:pt idx="121">
                  <c:v>-15282.179190790777</c:v>
                </c:pt>
                <c:pt idx="122">
                  <c:v>-16067.865520870513</c:v>
                </c:pt>
                <c:pt idx="123">
                  <c:v>-16776.772677571353</c:v>
                </c:pt>
                <c:pt idx="124">
                  <c:v>-17403.962001278243</c:v>
                </c:pt>
                <c:pt idx="125">
                  <c:v>-17943.900838060654</c:v>
                </c:pt>
                <c:pt idx="126">
                  <c:v>-18390.372733380282</c:v>
                </c:pt>
                <c:pt idx="127">
                  <c:v>-18736.378892232136</c:v>
                </c:pt>
                <c:pt idx="128">
                  <c:v>-18974.03381200464</c:v>
                </c:pt>
                <c:pt idx="129">
                  <c:v>-19094.462269071511</c:v>
                </c:pt>
                <c:pt idx="130">
                  <c:v>-19087.712582788925</c:v>
                </c:pt>
                <c:pt idx="131">
                  <c:v>-18942.71480466198</c:v>
                </c:pt>
                <c:pt idx="132">
                  <c:v>-18647.336294857061</c:v>
                </c:pt>
                <c:pt idx="133">
                  <c:v>-18188.627561812675</c:v>
                </c:pt>
                <c:pt idx="134">
                  <c:v>-17553.41840205215</c:v>
                </c:pt>
                <c:pt idx="135">
                  <c:v>-16729.535329881888</c:v>
                </c:pt>
                <c:pt idx="136">
                  <c:v>-15708.103610525954</c:v>
                </c:pt>
                <c:pt idx="137">
                  <c:v>-14487.785823812324</c:v>
                </c:pt>
                <c:pt idx="138">
                  <c:v>-13082.765452977039</c:v>
                </c:pt>
                <c:pt idx="139">
                  <c:v>-11538.586873204291</c:v>
                </c:pt>
                <c:pt idx="140">
                  <c:v>-9961.283327292449</c:v>
                </c:pt>
                <c:pt idx="141">
                  <c:v>-8535.9358821287751</c:v>
                </c:pt>
                <c:pt idx="142">
                  <c:v>-7431.3231169227056</c:v>
                </c:pt>
                <c:pt idx="143">
                  <c:v>-6648.5105592291611</c:v>
                </c:pt>
                <c:pt idx="144">
                  <c:v>-6055.2013786958205</c:v>
                </c:pt>
                <c:pt idx="145">
                  <c:v>-5522.6868888775643</c:v>
                </c:pt>
                <c:pt idx="146">
                  <c:v>-4973.5648439949819</c:v>
                </c:pt>
                <c:pt idx="147">
                  <c:v>-4374.8380365862622</c:v>
                </c:pt>
                <c:pt idx="148">
                  <c:v>-3721.1325508028604</c:v>
                </c:pt>
                <c:pt idx="149">
                  <c:v>-3019.8520523209941</c:v>
                </c:pt>
                <c:pt idx="150">
                  <c:v>-2282.0340450306439</c:v>
                </c:pt>
                <c:pt idx="151">
                  <c:v>-1518.2399421426485</c:v>
                </c:pt>
                <c:pt idx="152">
                  <c:v>-737.2784200573418</c:v>
                </c:pt>
                <c:pt idx="153">
                  <c:v>53.881036693985934</c:v>
                </c:pt>
                <c:pt idx="154">
                  <c:v>849.81942886858485</c:v>
                </c:pt>
                <c:pt idx="155">
                  <c:v>1646.3248328123259</c:v>
                </c:pt>
                <c:pt idx="156">
                  <c:v>2440.0952127699902</c:v>
                </c:pt>
                <c:pt idx="157">
                  <c:v>3228.5061810669217</c:v>
                </c:pt>
                <c:pt idx="158">
                  <c:v>4009.4365409548659</c:v>
                </c:pt>
                <c:pt idx="159">
                  <c:v>4781.1389877713882</c:v>
                </c:pt>
                <c:pt idx="160">
                  <c:v>5542.1443421250578</c:v>
                </c:pt>
                <c:pt idx="161">
                  <c:v>6291.1901634836213</c:v>
                </c:pt>
                <c:pt idx="162">
                  <c:v>7027.1669593530814</c:v>
                </c:pt>
                <c:pt idx="163">
                  <c:v>7749.0770794105592</c:v>
                </c:pt>
                <c:pt idx="164">
                  <c:v>8456.0027655624326</c:v>
                </c:pt>
                <c:pt idx="165">
                  <c:v>9147.080815849793</c:v>
                </c:pt>
                <c:pt idx="166">
                  <c:v>9821.4820151712011</c:v>
                </c:pt>
                <c:pt idx="167">
                  <c:v>10478.393971941883</c:v>
                </c:pt>
                <c:pt idx="168">
                  <c:v>11117.006338087238</c:v>
                </c:pt>
                <c:pt idx="169">
                  <c:v>11736.497623103549</c:v>
                </c:pt>
                <c:pt idx="170">
                  <c:v>12336.022970718204</c:v>
                </c:pt>
                <c:pt idx="171">
                  <c:v>12914.702368603908</c:v>
                </c:pt>
                <c:pt idx="172">
                  <c:v>13471.608820276573</c:v>
                </c:pt>
                <c:pt idx="173">
                  <c:v>14005.756031139026</c:v>
                </c:pt>
                <c:pt idx="174">
                  <c:v>14516.085150860146</c:v>
                </c:pt>
                <c:pt idx="175">
                  <c:v>15001.450071412235</c:v>
                </c:pt>
                <c:pt idx="176">
                  <c:v>15460.600699768254</c:v>
                </c:pt>
                <c:pt idx="177">
                  <c:v>15892.163497453468</c:v>
                </c:pt>
                <c:pt idx="178">
                  <c:v>16294.618390471331</c:v>
                </c:pt>
                <c:pt idx="179">
                  <c:v>16666.270877834759</c:v>
                </c:pt>
                <c:pt idx="180">
                  <c:v>17005.217765712245</c:v>
                </c:pt>
                <c:pt idx="181">
                  <c:v>17309.30436415596</c:v>
                </c:pt>
                <c:pt idx="182">
                  <c:v>17576.07010227906</c:v>
                </c:pt>
                <c:pt idx="183">
                  <c:v>17802.678175680947</c:v>
                </c:pt>
                <c:pt idx="184">
                  <c:v>17985.822747036807</c:v>
                </c:pt>
                <c:pt idx="185">
                  <c:v>18121.603867873138</c:v>
                </c:pt>
                <c:pt idx="186">
                  <c:v>18205.354752578878</c:v>
                </c:pt>
                <c:pt idx="187">
                  <c:v>18231.396577590069</c:v>
                </c:pt>
                <c:pt idx="188">
                  <c:v>18192.67920955288</c:v>
                </c:pt>
                <c:pt idx="189">
                  <c:v>18080.235313880799</c:v>
                </c:pt>
                <c:pt idx="190">
                  <c:v>17882.315736065724</c:v>
                </c:pt>
                <c:pt idx="191">
                  <c:v>17582.955002466671</c:v>
                </c:pt>
                <c:pt idx="192">
                  <c:v>17159.473195457118</c:v>
                </c:pt>
                <c:pt idx="193">
                  <c:v>16577.951921846809</c:v>
                </c:pt>
                <c:pt idx="194">
                  <c:v>15785.15208958875</c:v>
                </c:pt>
                <c:pt idx="195">
                  <c:v>14697.666904231015</c:v>
                </c:pt>
                <c:pt idx="196">
                  <c:v>13213.427474677917</c:v>
                </c:pt>
                <c:pt idx="197">
                  <c:v>11311.634631923482</c:v>
                </c:pt>
                <c:pt idx="198">
                  <c:v>9109.2189747409793</c:v>
                </c:pt>
                <c:pt idx="199">
                  <c:v>6724.0356366726846</c:v>
                </c:pt>
                <c:pt idx="200">
                  <c:v>4183.1020181451804</c:v>
                </c:pt>
                <c:pt idx="201">
                  <c:v>1471.151926243695</c:v>
                </c:pt>
                <c:pt idx="202">
                  <c:v>-1422.0427005574711</c:v>
                </c:pt>
                <c:pt idx="203">
                  <c:v>-4469.0212837808685</c:v>
                </c:pt>
                <c:pt idx="204">
                  <c:v>-7586.8205361111886</c:v>
                </c:pt>
                <c:pt idx="205">
                  <c:v>-10658.290339725007</c:v>
                </c:pt>
                <c:pt idx="206">
                  <c:v>-13584.183685316359</c:v>
                </c:pt>
                <c:pt idx="207">
                  <c:v>-16314.499180833602</c:v>
                </c:pt>
                <c:pt idx="208">
                  <c:v>-18840.536556474926</c:v>
                </c:pt>
                <c:pt idx="209">
                  <c:v>-21174.252757991253</c:v>
                </c:pt>
                <c:pt idx="210">
                  <c:v>-23334.207160988411</c:v>
                </c:pt>
                <c:pt idx="211">
                  <c:v>-25339.209403194272</c:v>
                </c:pt>
                <c:pt idx="212">
                  <c:v>-27206.124966973861</c:v>
                </c:pt>
                <c:pt idx="213">
                  <c:v>-28949.412857400879</c:v>
                </c:pt>
                <c:pt idx="214">
                  <c:v>-30581.277706472949</c:v>
                </c:pt>
                <c:pt idx="215">
                  <c:v>-32111.991658350715</c:v>
                </c:pt>
                <c:pt idx="216">
                  <c:v>-33550.225221858775</c:v>
                </c:pt>
                <c:pt idx="217">
                  <c:v>-34903.336889087863</c:v>
                </c:pt>
                <c:pt idx="218">
                  <c:v>-36177.612068802504</c:v>
                </c:pt>
                <c:pt idx="219">
                  <c:v>-37378.455562955125</c:v>
                </c:pt>
                <c:pt idx="220">
                  <c:v>-38510.545341545512</c:v>
                </c:pt>
                <c:pt idx="221">
                  <c:v>-39577.955315371641</c:v>
                </c:pt>
                <c:pt idx="222">
                  <c:v>-40584.253674060325</c:v>
                </c:pt>
                <c:pt idx="223">
                  <c:v>-41532.58206603289</c:v>
                </c:pt>
                <c:pt idx="224">
                  <c:v>-42425.71975017411</c:v>
                </c:pt>
                <c:pt idx="225">
                  <c:v>-43266.135916255043</c:v>
                </c:pt>
                <c:pt idx="226">
                  <c:v>-44056.032641558413</c:v>
                </c:pt>
                <c:pt idx="227">
                  <c:v>-44797.380390443985</c:v>
                </c:pt>
                <c:pt idx="228">
                  <c:v>-45491.947535721025</c:v>
                </c:pt>
                <c:pt idx="229">
                  <c:v>-46141.325054623812</c:v>
                </c:pt>
                <c:pt idx="230">
                  <c:v>-46746.947303197172</c:v>
                </c:pt>
                <c:pt idx="231">
                  <c:v>-47310.10958201898</c:v>
                </c:pt>
                <c:pt idx="232">
                  <c:v>-47831.983059106911</c:v>
                </c:pt>
                <c:pt idx="233">
                  <c:v>-48313.627501871124</c:v>
                </c:pt>
                <c:pt idx="234">
                  <c:v>-48756.002181093238</c:v>
                </c:pt>
                <c:pt idx="235">
                  <c:v>-49159.97524016536</c:v>
                </c:pt>
                <c:pt idx="236">
                  <c:v>-49526.331767739306</c:v>
                </c:pt>
                <c:pt idx="237">
                  <c:v>-49855.780768150413</c:v>
                </c:pt>
                <c:pt idx="238">
                  <c:v>-50148.961188949237</c:v>
                </c:pt>
                <c:pt idx="239">
                  <c:v>-50406.447136662558</c:v>
                </c:pt>
                <c:pt idx="240">
                  <c:v>-50628.752389033674</c:v>
                </c:pt>
                <c:pt idx="241">
                  <c:v>-50816.334293322107</c:v>
                </c:pt>
                <c:pt idx="242">
                  <c:v>-50969.597124892432</c:v>
                </c:pt>
                <c:pt idx="243">
                  <c:v>-51088.894967602821</c:v>
                </c:pt>
                <c:pt idx="244">
                  <c:v>-51174.534166876016</c:v>
                </c:pt>
                <c:pt idx="245">
                  <c:v>-51226.775397369878</c:v>
                </c:pt>
                <c:pt idx="246">
                  <c:v>-51245.835379519609</c:v>
                </c:pt>
                <c:pt idx="247">
                  <c:v>-51231.888272622025</c:v>
                </c:pt>
                <c:pt idx="248">
                  <c:v>-51185.066766347612</c:v>
                </c:pt>
                <c:pt idx="249">
                  <c:v>-51105.462887409347</c:v>
                </c:pt>
                <c:pt idx="250">
                  <c:v>-50993.128533428557</c:v>
                </c:pt>
                <c:pt idx="251">
                  <c:v>-50848.075741676927</c:v>
                </c:pt>
                <c:pt idx="252">
                  <c:v>-50670.276696214918</c:v>
                </c:pt>
                <c:pt idx="253">
                  <c:v>-50459.663472872257</c:v>
                </c:pt>
                <c:pt idx="254">
                  <c:v>-50216.127517411456</c:v>
                </c:pt>
                <c:pt idx="255">
                  <c:v>-49939.518847964588</c:v>
                </c:pt>
                <c:pt idx="256">
                  <c:v>-49629.644968312714</c:v>
                </c:pt>
                <c:pt idx="257">
                  <c:v>-49286.269473651155</c:v>
                </c:pt>
                <c:pt idx="258">
                  <c:v>-48909.110324995956</c:v>
                </c:pt>
                <c:pt idx="259">
                  <c:v>-48497.837762155497</c:v>
                </c:pt>
                <c:pt idx="260">
                  <c:v>-48052.07181799689</c:v>
                </c:pt>
                <c:pt idx="261">
                  <c:v>-47571.37938831051</c:v>
                </c:pt>
                <c:pt idx="262">
                  <c:v>-47055.270801583967</c:v>
                </c:pt>
                <c:pt idx="263">
                  <c:v>-46503.195821018628</c:v>
                </c:pt>
                <c:pt idx="264">
                  <c:v>-45914.538996621239</c:v>
                </c:pt>
                <c:pt idx="265">
                  <c:v>-45288.614267492856</c:v>
                </c:pt>
                <c:pt idx="266">
                  <c:v>-44624.658692622943</c:v>
                </c:pt>
                <c:pt idx="267">
                  <c:v>-43921.825161410481</c:v>
                </c:pt>
                <c:pt idx="268">
                  <c:v>-43179.173901232229</c:v>
                </c:pt>
                <c:pt idx="269">
                  <c:v>-42395.662556606578</c:v>
                </c:pt>
                <c:pt idx="270">
                  <c:v>-41570.134560098224</c:v>
                </c:pt>
                <c:pt idx="271">
                  <c:v>-40701.305445328995</c:v>
                </c:pt>
                <c:pt idx="272">
                  <c:v>-39787.746662175778</c:v>
                </c:pt>
                <c:pt idx="273">
                  <c:v>-38827.866336354629</c:v>
                </c:pt>
                <c:pt idx="274">
                  <c:v>-37819.886260198073</c:v>
                </c:pt>
                <c:pt idx="275">
                  <c:v>-36761.814194526858</c:v>
                </c:pt>
                <c:pt idx="276">
                  <c:v>-35651.410283091289</c:v>
                </c:pt>
                <c:pt idx="277">
                  <c:v>-34486.146002203815</c:v>
                </c:pt>
                <c:pt idx="278">
                  <c:v>-33263.153546654881</c:v>
                </c:pt>
                <c:pt idx="279">
                  <c:v>-31979.162826365977</c:v>
                </c:pt>
                <c:pt idx="280">
                  <c:v>-30630.42222329789</c:v>
                </c:pt>
                <c:pt idx="281">
                  <c:v>-29212.597794706264</c:v>
                </c:pt>
                <c:pt idx="282">
                  <c:v>-27720.643495308264</c:v>
                </c:pt>
                <c:pt idx="283">
                  <c:v>-26148.631909660951</c:v>
                </c:pt>
                <c:pt idx="284">
                  <c:v>-24489.530471942169</c:v>
                </c:pt>
                <c:pt idx="285">
                  <c:v>-22734.901569204234</c:v>
                </c:pt>
                <c:pt idx="286">
                  <c:v>-20874.495585250195</c:v>
                </c:pt>
                <c:pt idx="287">
                  <c:v>-18895.693769346206</c:v>
                </c:pt>
                <c:pt idx="288">
                  <c:v>-16782.746095761519</c:v>
                </c:pt>
                <c:pt idx="289">
                  <c:v>-14515.754891105758</c:v>
                </c:pt>
                <c:pt idx="290">
                  <c:v>-12069.444930399313</c:v>
                </c:pt>
                <c:pt idx="291">
                  <c:v>-9412.1758119099268</c:v>
                </c:pt>
                <c:pt idx="292">
                  <c:v>-6507.158112617165</c:v>
                </c:pt>
                <c:pt idx="293">
                  <c:v>-3322.0735546180426</c:v>
                </c:pt>
                <c:pt idx="294">
                  <c:v>141.41580077236065</c:v>
                </c:pt>
                <c:pt idx="295">
                  <c:v>3804.8368553646842</c:v>
                </c:pt>
                <c:pt idx="296">
                  <c:v>7518.1603127448889</c:v>
                </c:pt>
                <c:pt idx="297">
                  <c:v>11137.270225542079</c:v>
                </c:pt>
                <c:pt idx="298">
                  <c:v>14580.933656672139</c:v>
                </c:pt>
                <c:pt idx="299">
                  <c:v>17818.848765078641</c:v>
                </c:pt>
                <c:pt idx="300">
                  <c:v>20841.631153810475</c:v>
                </c:pt>
                <c:pt idx="301">
                  <c:v>23645.983550317462</c:v>
                </c:pt>
                <c:pt idx="302">
                  <c:v>26232.733850110893</c:v>
                </c:pt>
                <c:pt idx="303">
                  <c:v>28608.463614545104</c:v>
                </c:pt>
                <c:pt idx="304">
                  <c:v>30785.454132652296</c:v>
                </c:pt>
                <c:pt idx="305">
                  <c:v>32779.618275676745</c:v>
                </c:pt>
                <c:pt idx="306">
                  <c:v>34608.049221778732</c:v>
                </c:pt>
                <c:pt idx="307">
                  <c:v>36287.267647854613</c:v>
                </c:pt>
                <c:pt idx="308">
                  <c:v>37832.320176593159</c:v>
                </c:pt>
                <c:pt idx="309">
                  <c:v>39256.477385394042</c:v>
                </c:pt>
                <c:pt idx="310">
                  <c:v>40571.257469771524</c:v>
                </c:pt>
                <c:pt idx="311">
                  <c:v>41786.592613984729</c:v>
                </c:pt>
                <c:pt idx="312">
                  <c:v>42911.038795995446</c:v>
                </c:pt>
                <c:pt idx="313">
                  <c:v>43951.982331892439</c:v>
                </c:pt>
                <c:pt idx="314">
                  <c:v>44915.824574842984</c:v>
                </c:pt>
                <c:pt idx="315">
                  <c:v>45808.13975154631</c:v>
                </c:pt>
                <c:pt idx="316">
                  <c:v>46633.806844641331</c:v>
                </c:pt>
                <c:pt idx="317">
                  <c:v>47397.118628216405</c:v>
                </c:pt>
                <c:pt idx="318">
                  <c:v>48101.871461252849</c:v>
                </c:pt>
                <c:pt idx="319">
                  <c:v>48751.439232260076</c:v>
                </c:pt>
                <c:pt idx="320">
                  <c:v>49348.834391375727</c:v>
                </c:pt>
                <c:pt idx="321">
                  <c:v>49896.75850888712</c:v>
                </c:pt>
                <c:pt idx="322">
                  <c:v>50397.644343726344</c:v>
                </c:pt>
                <c:pt idx="323">
                  <c:v>50853.691018050886</c:v>
                </c:pt>
                <c:pt idx="324">
                  <c:v>51266.893576335715</c:v>
                </c:pt>
                <c:pt idx="325">
                  <c:v>51639.067951939614</c:v>
                </c:pt>
                <c:pt idx="326">
                  <c:v>51971.872160739222</c:v>
                </c:pt>
                <c:pt idx="327">
                  <c:v>52266.824380263271</c:v>
                </c:pt>
                <c:pt idx="328">
                  <c:v>52525.31844519623</c:v>
                </c:pt>
                <c:pt idx="329">
                  <c:v>52748.637189050714</c:v>
                </c:pt>
                <c:pt idx="330">
                  <c:v>52937.963981540197</c:v>
                </c:pt>
                <c:pt idx="331">
                  <c:v>53094.392747226353</c:v>
                </c:pt>
                <c:pt idx="332">
                  <c:v>53218.936699859143</c:v>
                </c:pt>
                <c:pt idx="333">
                  <c:v>53312.535985737763</c:v>
                </c:pt>
                <c:pt idx="334">
                  <c:v>53376.064396270871</c:v>
                </c:pt>
                <c:pt idx="335">
                  <c:v>53410.335283049666</c:v>
                </c:pt>
                <c:pt idx="336">
                  <c:v>53416.106786877819</c:v>
                </c:pt>
                <c:pt idx="337">
                  <c:v>53394.086474317948</c:v>
                </c:pt>
                <c:pt idx="338">
                  <c:v>53344.935460624765</c:v>
                </c:pt>
                <c:pt idx="339">
                  <c:v>53269.272085816243</c:v>
                </c:pt>
                <c:pt idx="340">
                  <c:v>53167.675200593949</c:v>
                </c:pt>
                <c:pt idx="341">
                  <c:v>53040.687110470695</c:v>
                </c:pt>
                <c:pt idx="342">
                  <c:v>52888.816219486398</c:v>
                </c:pt>
                <c:pt idx="343">
                  <c:v>52712.539409042067</c:v>
                </c:pt>
                <c:pt idx="344">
                  <c:v>52512.304182456566</c:v>
                </c:pt>
                <c:pt idx="345">
                  <c:v>52288.530601689534</c:v>
                </c:pt>
                <c:pt idx="346">
                  <c:v>52041.613039145384</c:v>
                </c:pt>
                <c:pt idx="347">
                  <c:v>51771.921764471488</c:v>
                </c:pt>
                <c:pt idx="348">
                  <c:v>51479.804383700517</c:v>
                </c:pt>
                <c:pt idx="349">
                  <c:v>51165.587145892336</c:v>
                </c:pt>
                <c:pt idx="350">
                  <c:v>50829.576130544883</c:v>
                </c:pt>
                <c:pt idx="351">
                  <c:v>50472.058327418723</c:v>
                </c:pt>
                <c:pt idx="352">
                  <c:v>50093.302619015732</c:v>
                </c:pt>
                <c:pt idx="353">
                  <c:v>49693.560674735556</c:v>
                </c:pt>
                <c:pt idx="354">
                  <c:v>49273.067764676445</c:v>
                </c:pt>
                <c:pt idx="355">
                  <c:v>48832.04350012674</c:v>
                </c:pt>
                <c:pt idx="356">
                  <c:v>48370.692506989864</c:v>
                </c:pt>
                <c:pt idx="357">
                  <c:v>47889.205037684027</c:v>
                </c:pt>
                <c:pt idx="358">
                  <c:v>47387.75752644334</c:v>
                </c:pt>
                <c:pt idx="359">
                  <c:v>46866.513092409419</c:v>
                </c:pt>
                <c:pt idx="360">
                  <c:v>46325.621994432011</c:v>
                </c:pt>
                <c:pt idx="361">
                  <c:v>45765.222041086228</c:v>
                </c:pt>
                <c:pt idx="362">
                  <c:v>45185.438959056766</c:v>
                </c:pt>
                <c:pt idx="363">
                  <c:v>44586.386722730807</c:v>
                </c:pt>
                <c:pt idx="364">
                  <c:v>43968.167847578421</c:v>
                </c:pt>
                <c:pt idx="365">
                  <c:v>43330.87364967911</c:v>
                </c:pt>
                <c:pt idx="366">
                  <c:v>42674.584473575851</c:v>
                </c:pt>
                <c:pt idx="367">
                  <c:v>41999.36989050312</c:v>
                </c:pt>
                <c:pt idx="368">
                  <c:v>41305.288868945587</c:v>
                </c:pt>
                <c:pt idx="369">
                  <c:v>40592.389919442867</c:v>
                </c:pt>
                <c:pt idx="370">
                  <c:v>39860.711215569274</c:v>
                </c:pt>
                <c:pt idx="371">
                  <c:v>39110.280693093999</c:v>
                </c:pt>
                <c:pt idx="372">
                  <c:v>38341.116129478578</c:v>
                </c:pt>
                <c:pt idx="373">
                  <c:v>37553.225206111019</c:v>
                </c:pt>
                <c:pt idx="374">
                  <c:v>36746.605556030561</c:v>
                </c:pt>
                <c:pt idx="375">
                  <c:v>35921.244800392422</c:v>
                </c:pt>
                <c:pt idx="376">
                  <c:v>35077.12057759524</c:v>
                </c:pt>
                <c:pt idx="377">
                  <c:v>34214.200569895234</c:v>
                </c:pt>
                <c:pt idx="378">
                  <c:v>33332.442533526329</c:v>
                </c:pt>
                <c:pt idx="379">
                  <c:v>32431.794339922297</c:v>
                </c:pt>
                <c:pt idx="380">
                  <c:v>31512.194037712859</c:v>
                </c:pt>
                <c:pt idx="381">
                  <c:v>30573.569947898333</c:v>
                </c:pt>
                <c:pt idx="382">
                  <c:v>29615.840808208904</c:v>
                </c:pt>
                <c:pt idx="383">
                  <c:v>28638.915987414126</c:v>
                </c:pt>
                <c:pt idx="384">
                  <c:v>27642.695796659114</c:v>
                </c:pt>
                <c:pt idx="385">
                  <c:v>26627.071933307951</c:v>
                </c:pt>
                <c:pt idx="386">
                  <c:v>25591.928104020757</c:v>
                </c:pt>
                <c:pt idx="387">
                  <c:v>24537.140888923292</c:v>
                </c:pt>
                <c:pt idx="388">
                  <c:v>23462.580929212651</c:v>
                </c:pt>
                <c:pt idx="389">
                  <c:v>22368.114548454312</c:v>
                </c:pt>
                <c:pt idx="390">
                  <c:v>21253.605956123869</c:v>
                </c:pt>
                <c:pt idx="391">
                  <c:v>20118.920234885347</c:v>
                </c:pt>
                <c:pt idx="392">
                  <c:v>18963.927386843956</c:v>
                </c:pt>
                <c:pt idx="393">
                  <c:v>17788.507817571157</c:v>
                </c:pt>
                <c:pt idx="394">
                  <c:v>16592.559783328928</c:v>
                </c:pt>
                <c:pt idx="395">
                  <c:v>15376.009536247935</c:v>
                </c:pt>
                <c:pt idx="396">
                  <c:v>14138.825203458089</c:v>
                </c:pt>
                <c:pt idx="397">
                  <c:v>12881.035872912486</c:v>
                </c:pt>
                <c:pt idx="398">
                  <c:v>11602.757995757576</c:v>
                </c:pt>
                <c:pt idx="399">
                  <c:v>10304.232148172045</c:v>
                </c:pt>
                <c:pt idx="400">
                  <c:v>8985.8745620669961</c:v>
                </c:pt>
                <c:pt idx="401">
                  <c:v>7648.349821100629</c:v>
                </c:pt>
                <c:pt idx="402">
                  <c:v>6292.673950304119</c:v>
                </c:pt>
                <c:pt idx="403">
                  <c:v>4920.3609797913596</c:v>
                </c:pt>
                <c:pt idx="404">
                  <c:v>3533.6307590248616</c:v>
                </c:pt>
                <c:pt idx="405">
                  <c:v>2135.6999114402211</c:v>
                </c:pt>
                <c:pt idx="406">
                  <c:v>731.17627983995044</c:v>
                </c:pt>
                <c:pt idx="407">
                  <c:v>-673.44441477666658</c:v>
                </c:pt>
                <c:pt idx="408">
                  <c:v>-2069.257834080498</c:v>
                </c:pt>
                <c:pt idx="409">
                  <c:v>-3444.685400626181</c:v>
                </c:pt>
                <c:pt idx="410">
                  <c:v>-4786.1486952895648</c:v>
                </c:pt>
                <c:pt idx="411">
                  <c:v>-6080.8961638410638</c:v>
                </c:pt>
                <c:pt idx="412">
                  <c:v>-7323.2161584349387</c:v>
                </c:pt>
                <c:pt idx="413">
                  <c:v>-8523.838023280472</c:v>
                </c:pt>
                <c:pt idx="414">
                  <c:v>-9720.4160254396793</c:v>
                </c:pt>
                <c:pt idx="415">
                  <c:v>-10987.270227001303</c:v>
                </c:pt>
                <c:pt idx="416">
                  <c:v>-12429.707348769674</c:v>
                </c:pt>
                <c:pt idx="417">
                  <c:v>-14079.300794599905</c:v>
                </c:pt>
                <c:pt idx="418">
                  <c:v>-15787.958180477441</c:v>
                </c:pt>
                <c:pt idx="419">
                  <c:v>-17375.479725239973</c:v>
                </c:pt>
                <c:pt idx="420">
                  <c:v>-18770.469132585829</c:v>
                </c:pt>
                <c:pt idx="421">
                  <c:v>-19961.55082674693</c:v>
                </c:pt>
                <c:pt idx="422">
                  <c:v>-20957.534215987369</c:v>
                </c:pt>
                <c:pt idx="423">
                  <c:v>-21774.927278949213</c:v>
                </c:pt>
                <c:pt idx="424">
                  <c:v>-22432.918017625634</c:v>
                </c:pt>
                <c:pt idx="425">
                  <c:v>-22950.732675553096</c:v>
                </c:pt>
                <c:pt idx="426">
                  <c:v>-23346.250875076359</c:v>
                </c:pt>
                <c:pt idx="427">
                  <c:v>-23635.409126107614</c:v>
                </c:pt>
                <c:pt idx="428">
                  <c:v>-23832.068688080722</c:v>
                </c:pt>
                <c:pt idx="429">
                  <c:v>-23948.124430901422</c:v>
                </c:pt>
                <c:pt idx="430">
                  <c:v>-23993.71730389084</c:v>
                </c:pt>
                <c:pt idx="431">
                  <c:v>-23977.474719166628</c:v>
                </c:pt>
                <c:pt idx="432">
                  <c:v>-23906.741585472108</c:v>
                </c:pt>
                <c:pt idx="433">
                  <c:v>-23787.786381348378</c:v>
                </c:pt>
                <c:pt idx="434">
                  <c:v>-23625.977888703153</c:v>
                </c:pt>
                <c:pt idx="435">
                  <c:v>-23425.933527087233</c:v>
                </c:pt>
                <c:pt idx="436">
                  <c:v>-23191.64240639377</c:v>
                </c:pt>
                <c:pt idx="437">
                  <c:v>-22926.566823177174</c:v>
                </c:pt>
                <c:pt idx="438">
                  <c:v>-22633.725808266085</c:v>
                </c:pt>
                <c:pt idx="439">
                  <c:v>-22315.763924905619</c:v>
                </c:pt>
                <c:pt idx="440">
                  <c:v>-21975.008029428936</c:v>
                </c:pt>
                <c:pt idx="441">
                  <c:v>-21613.514236718951</c:v>
                </c:pt>
                <c:pt idx="442">
                  <c:v>-21233.106918383917</c:v>
                </c:pt>
                <c:pt idx="443">
                  <c:v>-20835.411212402971</c:v>
                </c:pt>
                <c:pt idx="444">
                  <c:v>-20421.880236161975</c:v>
                </c:pt>
                <c:pt idx="445">
                  <c:v>-19993.817962595298</c:v>
                </c:pt>
                <c:pt idx="446">
                  <c:v>-19552.398532709925</c:v>
                </c:pt>
                <c:pt idx="447">
                  <c:v>-19098.682628699884</c:v>
                </c:pt>
                <c:pt idx="448">
                  <c:v>-18633.631412855051</c:v>
                </c:pt>
                <c:pt idx="449">
                  <c:v>-18158.118442445</c:v>
                </c:pt>
                <c:pt idx="450">
                  <c:v>-17672.939894775049</c:v>
                </c:pt>
                <c:pt idx="451">
                  <c:v>-17178.823375716423</c:v>
                </c:pt>
                <c:pt idx="452">
                  <c:v>-16676.435536071662</c:v>
                </c:pt>
                <c:pt idx="453">
                  <c:v>-16166.388680677223</c:v>
                </c:pt>
                <c:pt idx="454">
                  <c:v>-15649.246523220963</c:v>
                </c:pt>
                <c:pt idx="455">
                  <c:v>-15125.529213830461</c:v>
                </c:pt>
                <c:pt idx="456">
                  <c:v>-14595.717745362652</c:v>
                </c:pt>
                <c:pt idx="457">
                  <c:v>-14060.257827043977</c:v>
                </c:pt>
                <c:pt idx="458">
                  <c:v>-13519.563299920917</c:v>
                </c:pt>
                <c:pt idx="459">
                  <c:v>-12974.01915688688</c:v>
                </c:pt>
                <c:pt idx="460">
                  <c:v>-12423.984220378759</c:v>
                </c:pt>
                <c:pt idx="461">
                  <c:v>-11869.793522806905</c:v>
                </c:pt>
                <c:pt idx="462">
                  <c:v>-11311.760428092954</c:v>
                </c:pt>
                <c:pt idx="463">
                  <c:v>-10750.178527098256</c:v>
                </c:pt>
                <c:pt idx="464">
                  <c:v>-10185.323335035344</c:v>
                </c:pt>
                <c:pt idx="465">
                  <c:v>-9617.4538150080116</c:v>
                </c:pt>
                <c:pt idx="466">
                  <c:v>-9046.8137484935887</c:v>
                </c:pt>
                <c:pt idx="467">
                  <c:v>-8473.6329707592813</c:v>
                </c:pt>
                <c:pt idx="468">
                  <c:v>-7898.1284868078019</c:v>
                </c:pt>
                <c:pt idx="469">
                  <c:v>-7320.5054814057821</c:v>
                </c:pt>
                <c:pt idx="470">
                  <c:v>-6740.958235004211</c:v>
                </c:pt>
                <c:pt idx="471">
                  <c:v>-6159.6709558658695</c:v>
                </c:pt>
                <c:pt idx="472">
                  <c:v>-5576.8185374312061</c:v>
                </c:pt>
                <c:pt idx="473">
                  <c:v>-4992.5672488487025</c:v>
                </c:pt>
                <c:pt idx="474">
                  <c:v>-4407.0753656413854</c:v>
                </c:pt>
                <c:pt idx="475">
                  <c:v>-3820.4937466551128</c:v>
                </c:pt>
                <c:pt idx="476">
                  <c:v>-3232.9663627176346</c:v>
                </c:pt>
                <c:pt idx="477">
                  <c:v>-2644.6307818142491</c:v>
                </c:pt>
                <c:pt idx="478">
                  <c:v>-2055.6186150427811</c:v>
                </c:pt>
                <c:pt idx="479">
                  <c:v>-1466.055927136259</c:v>
                </c:pt>
                <c:pt idx="480">
                  <c:v>-876.06361492647886</c:v>
                </c:pt>
                <c:pt idx="481">
                  <c:v>-285.75775675750674</c:v>
                </c:pt>
                <c:pt idx="482">
                  <c:v>304.75006446182562</c:v>
                </c:pt>
                <c:pt idx="483">
                  <c:v>895.35246215914049</c:v>
                </c:pt>
                <c:pt idx="484">
                  <c:v>1485.9459687947081</c:v>
                </c:pt>
                <c:pt idx="485">
                  <c:v>2076.4307784135281</c:v>
                </c:pt>
                <c:pt idx="486">
                  <c:v>2666.7105073086773</c:v>
                </c:pt>
                <c:pt idx="487">
                  <c:v>3256.6919712237482</c:v>
                </c:pt>
                <c:pt idx="488">
                  <c:v>3846.2849776753924</c:v>
                </c:pt>
                <c:pt idx="489">
                  <c:v>4435.4021321132777</c:v>
                </c:pt>
                <c:pt idx="490">
                  <c:v>5023.9586567562073</c:v>
                </c:pt>
                <c:pt idx="491">
                  <c:v>5611.8722210515452</c:v>
                </c:pt>
                <c:pt idx="492">
                  <c:v>6199.0627828019487</c:v>
                </c:pt>
                <c:pt idx="493">
                  <c:v>6785.4524390901197</c:v>
                </c:pt>
                <c:pt idx="494">
                  <c:v>7370.9652862099647</c:v>
                </c:pt>
                <c:pt idx="495">
                  <c:v>7955.5272878822916</c:v>
                </c:pt>
                <c:pt idx="496">
                  <c:v>8539.0661510958107</c:v>
                </c:pt>
                <c:pt idx="497">
                  <c:v>9121.5112089705563</c:v>
                </c:pt>
                <c:pt idx="498">
                  <c:v>9702.7933100916016</c:v>
                </c:pt>
                <c:pt idx="499">
                  <c:v>10282.844713806702</c:v>
                </c:pt>
                <c:pt idx="500">
                  <c:v>10861.598991022774</c:v>
                </c:pt>
                <c:pt idx="501">
                  <c:v>11438.990930073447</c:v>
                </c:pt>
                <c:pt idx="502">
                  <c:v>12014.956447263619</c:v>
                </c:pt>
                <c:pt idx="503">
                  <c:v>12589.432501727497</c:v>
                </c:pt>
                <c:pt idx="504">
                  <c:v>13162.357014264224</c:v>
                </c:pt>
                <c:pt idx="505">
                  <c:v>13733.668789840211</c:v>
                </c:pt>
                <c:pt idx="506">
                  <c:v>14303.307443470041</c:v>
                </c:pt>
                <c:pt idx="507">
                  <c:v>14871.213329208351</c:v>
                </c:pt>
                <c:pt idx="508">
                  <c:v>15437.327472003806</c:v>
                </c:pt>
                <c:pt idx="509">
                  <c:v>16001.591502183219</c:v>
                </c:pt>
                <c:pt idx="510">
                  <c:v>16563.947592349232</c:v>
                </c:pt>
                <c:pt idx="511">
                  <c:v>17124.338396488954</c:v>
                </c:pt>
                <c:pt idx="512">
                  <c:v>17682.706991103551</c:v>
                </c:pt>
                <c:pt idx="513">
                  <c:v>18238.996818180312</c:v>
                </c:pt>
                <c:pt idx="514">
                  <c:v>18793.151629839027</c:v>
                </c:pt>
                <c:pt idx="515">
                  <c:v>19345.115434493891</c:v>
                </c:pt>
                <c:pt idx="516">
                  <c:v>19894.832444380711</c:v>
                </c:pt>
                <c:pt idx="517">
                  <c:v>20442.247024306638</c:v>
                </c:pt>
                <c:pt idx="518">
                  <c:v>20987.303641486695</c:v>
                </c:pt>
                <c:pt idx="519">
                  <c:v>21529.946816337273</c:v>
                </c:pt>
                <c:pt idx="520">
                  <c:v>22070.12107410243</c:v>
                </c:pt>
                <c:pt idx="521">
                  <c:v>22607.770897193441</c:v>
                </c:pt>
                <c:pt idx="522">
                  <c:v>23142.840678126438</c:v>
                </c:pt>
                <c:pt idx="523">
                  <c:v>23675.274672946554</c:v>
                </c:pt>
                <c:pt idx="524">
                  <c:v>24205.016955030173</c:v>
                </c:pt>
                <c:pt idx="525">
                  <c:v>24732.011369159543</c:v>
                </c:pt>
                <c:pt idx="526">
                  <c:v>25256.201485766189</c:v>
                </c:pt>
                <c:pt idx="527">
                  <c:v>25777.530555241217</c:v>
                </c:pt>
                <c:pt idx="528">
                  <c:v>26295.941462211998</c:v>
                </c:pt>
                <c:pt idx="529">
                  <c:v>26811.376679685432</c:v>
                </c:pt>
                <c:pt idx="530">
                  <c:v>27323.778222958521</c:v>
                </c:pt>
                <c:pt idx="531">
                  <c:v>27833.087603196895</c:v>
                </c:pt>
                <c:pt idx="532">
                  <c:v>28339.245780581627</c:v>
                </c:pt>
                <c:pt idx="533">
                  <c:v>28842.193116923772</c:v>
                </c:pt>
                <c:pt idx="534">
                  <c:v>29341.869327644854</c:v>
                </c:pt>
                <c:pt idx="535">
                  <c:v>29838.213433019904</c:v>
                </c:pt>
                <c:pt idx="536">
                  <c:v>30331.163708577544</c:v>
                </c:pt>
                <c:pt idx="537">
                  <c:v>30820.657634549083</c:v>
                </c:pt>
                <c:pt idx="538">
                  <c:v>31306.631844255637</c:v>
                </c:pt>
                <c:pt idx="539">
                  <c:v>31789.022071318821</c:v>
                </c:pt>
                <c:pt idx="540">
                  <c:v>32267.76309557668</c:v>
                </c:pt>
                <c:pt idx="541">
                  <c:v>32742.788687582008</c:v>
                </c:pt>
                <c:pt idx="542">
                  <c:v>33214.031551555228</c:v>
                </c:pt>
                <c:pt idx="543">
                  <c:v>33681.423266658523</c:v>
                </c:pt>
                <c:pt idx="544">
                  <c:v>34144.894226451644</c:v>
                </c:pt>
                <c:pt idx="545">
                  <c:v>34604.373576383012</c:v>
                </c:pt>
                <c:pt idx="546">
                  <c:v>35059.789149162309</c:v>
                </c:pt>
                <c:pt idx="547">
                  <c:v>35511.067397852392</c:v>
                </c:pt>
                <c:pt idx="548">
                  <c:v>35958.13332650932</c:v>
                </c:pt>
                <c:pt idx="549">
                  <c:v>36400.910418189473</c:v>
                </c:pt>
                <c:pt idx="550">
                  <c:v>36839.320560131717</c:v>
                </c:pt>
                <c:pt idx="551">
                  <c:v>37273.283965910858</c:v>
                </c:pt>
                <c:pt idx="552">
                  <c:v>37702.719094345499</c:v>
                </c:pt>
                <c:pt idx="553">
                  <c:v>38127.54256492947</c:v>
                </c:pt>
                <c:pt idx="554">
                  <c:v>38547.66906954025</c:v>
                </c:pt>
                <c:pt idx="555">
                  <c:v>38963.011280161118</c:v>
                </c:pt>
                <c:pt idx="556">
                  <c:v>39373.479752335261</c:v>
                </c:pt>
                <c:pt idx="557">
                  <c:v>39778.982824049803</c:v>
                </c:pt>
                <c:pt idx="558">
                  <c:v>40179.426509725781</c:v>
                </c:pt>
                <c:pt idx="559">
                  <c:v>40574.714388965935</c:v>
                </c:pt>
                <c:pt idx="560">
                  <c:v>40964.747489685775</c:v>
                </c:pt>
                <c:pt idx="561">
                  <c:v>41349.424165224555</c:v>
                </c:pt>
                <c:pt idx="562">
                  <c:v>41728.639965001057</c:v>
                </c:pt>
                <c:pt idx="563">
                  <c:v>42102.287498244405</c:v>
                </c:pt>
                <c:pt idx="564">
                  <c:v>42470.256290292091</c:v>
                </c:pt>
                <c:pt idx="565">
                  <c:v>42832.432630905372</c:v>
                </c:pt>
                <c:pt idx="566">
                  <c:v>43188.699414006413</c:v>
                </c:pt>
                <c:pt idx="567">
                  <c:v>43538.935968190613</c:v>
                </c:pt>
                <c:pt idx="568">
                  <c:v>43883.017877312013</c:v>
                </c:pt>
                <c:pt idx="569">
                  <c:v>44220.816790377918</c:v>
                </c:pt>
                <c:pt idx="570">
                  <c:v>44552.20021992088</c:v>
                </c:pt>
                <c:pt idx="571">
                  <c:v>44877.031327941157</c:v>
                </c:pt>
                <c:pt idx="572">
                  <c:v>45195.168698429312</c:v>
                </c:pt>
                <c:pt idx="573">
                  <c:v>45506.466095386495</c:v>
                </c:pt>
                <c:pt idx="574">
                  <c:v>45810.772205157489</c:v>
                </c:pt>
                <c:pt idx="575">
                  <c:v>46107.930361777719</c:v>
                </c:pt>
                <c:pt idx="576">
                  <c:v>46397.778253908786</c:v>
                </c:pt>
                <c:pt idx="577">
                  <c:v>46680.147611795765</c:v>
                </c:pt>
                <c:pt idx="578">
                  <c:v>46954.86387252179</c:v>
                </c:pt>
                <c:pt idx="579">
                  <c:v>47221.745821659228</c:v>
                </c:pt>
                <c:pt idx="580">
                  <c:v>47480.605209219008</c:v>
                </c:pt>
                <c:pt idx="581">
                  <c:v>47731.246337578326</c:v>
                </c:pt>
                <c:pt idx="582">
                  <c:v>47973.465618817878</c:v>
                </c:pt>
                <c:pt idx="583">
                  <c:v>48207.051098619275</c:v>
                </c:pt>
                <c:pt idx="584">
                  <c:v>48431.78194355742</c:v>
                </c:pt>
                <c:pt idx="585">
                  <c:v>48647.427888265149</c:v>
                </c:pt>
                <c:pt idx="586">
                  <c:v>48853.748638543075</c:v>
                </c:pt>
                <c:pt idx="587">
                  <c:v>49050.493226028695</c:v>
                </c:pt>
                <c:pt idx="588">
                  <c:v>49237.399309517219</c:v>
                </c:pt>
                <c:pt idx="589">
                  <c:v>49414.192417432387</c:v>
                </c:pt>
                <c:pt idx="590">
                  <c:v>49580.585125267069</c:v>
                </c:pt>
                <c:pt idx="591">
                  <c:v>49736.276161037102</c:v>
                </c:pt>
                <c:pt idx="592">
                  <c:v>49880.949430901361</c:v>
                </c:pt>
                <c:pt idx="593">
                  <c:v>50014.272956077046</c:v>
                </c:pt>
                <c:pt idx="594">
                  <c:v>50135.897710999081</c:v>
                </c:pt>
                <c:pt idx="595">
                  <c:v>50245.456351308254</c:v>
                </c:pt>
                <c:pt idx="596">
                  <c:v>50342.561818672228</c:v>
                </c:pt>
                <c:pt idx="597">
                  <c:v>50426.805807606579</c:v>
                </c:pt>
                <c:pt idx="598">
                  <c:v>50497.757077322414</c:v>
                </c:pt>
                <c:pt idx="599">
                  <c:v>50554.959589124846</c:v>
                </c:pt>
                <c:pt idx="600">
                  <c:v>50597.930446952807</c:v>
                </c:pt>
                <c:pt idx="601">
                  <c:v>50626.157615199627</c:v>
                </c:pt>
                <c:pt idx="602">
                  <c:v>50639.097383880937</c:v>
                </c:pt>
                <c:pt idx="603">
                  <c:v>50636.171546393416</c:v>
                </c:pt>
                <c:pt idx="604">
                  <c:v>50616.764249375381</c:v>
                </c:pt>
                <c:pt idx="605">
                  <c:v>50580.218467342514</c:v>
                </c:pt>
                <c:pt idx="606">
                  <c:v>50525.832046583804</c:v>
                </c:pt>
                <c:pt idx="607">
                  <c:v>50452.853252958914</c:v>
                </c:pt>
                <c:pt idx="608">
                  <c:v>50360.47574635467</c:v>
                </c:pt>
                <c:pt idx="609">
                  <c:v>50247.832890151869</c:v>
                </c:pt>
                <c:pt idx="610">
                  <c:v>50113.991286510536</c:v>
                </c:pt>
                <c:pt idx="611">
                  <c:v>49957.943406822473</c:v>
                </c:pt>
                <c:pt idx="612">
                  <c:v>49778.599160305836</c:v>
                </c:pt>
                <c:pt idx="613">
                  <c:v>49574.776211145123</c:v>
                </c:pt>
                <c:pt idx="614">
                  <c:v>49345.188814153902</c:v>
                </c:pt>
                <c:pt idx="615">
                  <c:v>49088.434888508033</c:v>
                </c:pt>
                <c:pt idx="616">
                  <c:v>48802.980985861264</c:v>
                </c:pt>
                <c:pt idx="617">
                  <c:v>48487.144729446554</c:v>
                </c:pt>
                <c:pt idx="618">
                  <c:v>48139.074199769027</c:v>
                </c:pt>
                <c:pt idx="619">
                  <c:v>47756.72361386619</c:v>
                </c:pt>
                <c:pt idx="620">
                  <c:v>47337.824480480849</c:v>
                </c:pt>
                <c:pt idx="621">
                  <c:v>46879.851201829057</c:v>
                </c:pt>
                <c:pt idx="622">
                  <c:v>46379.979819450498</c:v>
                </c:pt>
                <c:pt idx="623">
                  <c:v>45835.038248002493</c:v>
                </c:pt>
                <c:pt idx="624">
                  <c:v>45241.445882553737</c:v>
                </c:pt>
                <c:pt idx="625">
                  <c:v>44595.139871756946</c:v>
                </c:pt>
                <c:pt idx="626">
                  <c:v>43891.484585757193</c:v>
                </c:pt>
                <c:pt idx="627">
                  <c:v>43125.159837098741</c:v>
                </c:pt>
                <c:pt idx="628">
                  <c:v>42290.022209414303</c:v>
                </c:pt>
                <c:pt idx="629">
                  <c:v>41378.932428187654</c:v>
                </c:pt>
                <c:pt idx="630">
                  <c:v>40383.540200131662</c:v>
                </c:pt>
                <c:pt idx="631">
                  <c:v>39294.016758909194</c:v>
                </c:pt>
                <c:pt idx="632">
                  <c:v>38098.725523347886</c:v>
                </c:pt>
                <c:pt idx="633">
                  <c:v>36783.825226821711</c:v>
                </c:pt>
                <c:pt idx="634">
                  <c:v>35332.812971365383</c:v>
                </c:pt>
                <c:pt idx="635">
                  <c:v>33726.048094203245</c:v>
                </c:pt>
                <c:pt idx="636">
                  <c:v>31940.373095831612</c:v>
                </c:pt>
                <c:pt idx="637">
                  <c:v>29949.100622559665</c:v>
                </c:pt>
                <c:pt idx="638">
                  <c:v>27722.901866903045</c:v>
                </c:pt>
                <c:pt idx="639">
                  <c:v>25232.468432165995</c:v>
                </c:pt>
                <c:pt idx="640">
                  <c:v>22453.868953913385</c:v>
                </c:pt>
                <c:pt idx="641">
                  <c:v>19376.338079835365</c:v>
                </c:pt>
                <c:pt idx="642">
                  <c:v>16009.034209887579</c:v>
                </c:pt>
                <c:pt idx="643">
                  <c:v>12380.473674178798</c:v>
                </c:pt>
                <c:pt idx="644">
                  <c:v>8527.82664061582</c:v>
                </c:pt>
                <c:pt idx="645">
                  <c:v>4482.0863647006099</c:v>
                </c:pt>
                <c:pt idx="646">
                  <c:v>256.14217688702115</c:v>
                </c:pt>
                <c:pt idx="647">
                  <c:v>-4166.1736345639483</c:v>
                </c:pt>
                <c:pt idx="648">
                  <c:v>-8829.3669560572289</c:v>
                </c:pt>
                <c:pt idx="649">
                  <c:v>-13738.956866353798</c:v>
                </c:pt>
                <c:pt idx="650">
                  <c:v>-18746.928213262676</c:v>
                </c:pt>
                <c:pt idx="651">
                  <c:v>-23614.264002216318</c:v>
                </c:pt>
                <c:pt idx="652">
                  <c:v>-28200.919702669864</c:v>
                </c:pt>
                <c:pt idx="653">
                  <c:v>-32493.263344048446</c:v>
                </c:pt>
                <c:pt idx="654">
                  <c:v>-36525.226880463815</c:v>
                </c:pt>
                <c:pt idx="655">
                  <c:v>-40335.943664582548</c:v>
                </c:pt>
                <c:pt idx="656">
                  <c:v>-43958.867773030928</c:v>
                </c:pt>
                <c:pt idx="657">
                  <c:v>-47420.764648686825</c:v>
                </c:pt>
                <c:pt idx="658">
                  <c:v>-50742.83992581749</c:v>
                </c:pt>
                <c:pt idx="659">
                  <c:v>-53942.023579390989</c:v>
                </c:pt>
                <c:pt idx="660">
                  <c:v>-57032.008881753536</c:v>
                </c:pt>
                <c:pt idx="661">
                  <c:v>-60024.027927092131</c:v>
                </c:pt>
                <c:pt idx="662">
                  <c:v>-62927.419490582688</c:v>
                </c:pt>
                <c:pt idx="663">
                  <c:v>-65750.04558099214</c:v>
                </c:pt>
                <c:pt idx="664">
                  <c:v>-68498.600039761353</c:v>
                </c:pt>
                <c:pt idx="665">
                  <c:v>-71178.840132764104</c:v>
                </c:pt>
                <c:pt idx="666">
                  <c:v>-73795.762751927236</c:v>
                </c:pt>
                <c:pt idx="667">
                  <c:v>-76353.740302591614</c:v>
                </c:pt>
                <c:pt idx="668">
                  <c:v>-78856.626863825746</c:v>
                </c:pt>
                <c:pt idx="669">
                  <c:v>-81307.842136874126</c:v>
                </c:pt>
                <c:pt idx="670">
                  <c:v>-83710.43858216815</c:v>
                </c:pt>
                <c:pt idx="671">
                  <c:v>-86067.155675293834</c:v>
                </c:pt>
                <c:pt idx="672">
                  <c:v>-88380.464178627532</c:v>
                </c:pt>
                <c:pt idx="673">
                  <c:v>-90652.602589623159</c:v>
                </c:pt>
                <c:pt idx="674">
                  <c:v>-92885.607396662657</c:v>
                </c:pt>
                <c:pt idx="675">
                  <c:v>-95081.338386906209</c:v>
                </c:pt>
                <c:pt idx="676">
                  <c:v>-97241.499965551324</c:v>
                </c:pt>
                <c:pt idx="677">
                  <c:v>-99367.659233387953</c:v>
                </c:pt>
                <c:pt idx="678">
                  <c:v>-101461.26140942132</c:v>
                </c:pt>
                <c:pt idx="679">
                  <c:v>-103523.64306350971</c:v>
                </c:pt>
                <c:pt idx="680">
                  <c:v>-105556.04353040819</c:v>
                </c:pt>
                <c:pt idx="681">
                  <c:v>-107559.61480412932</c:v>
                </c:pt>
                <c:pt idx="682">
                  <c:v>-109535.43015491142</c:v>
                </c:pt>
                <c:pt idx="683">
                  <c:v>-111484.49166650877</c:v>
                </c:pt>
                <c:pt idx="684">
                  <c:v>-113407.73685616198</c:v>
                </c:pt>
                <c:pt idx="685">
                  <c:v>-115306.04451136797</c:v>
                </c:pt>
                <c:pt idx="686">
                  <c:v>-117180.23985486545</c:v>
                </c:pt>
                <c:pt idx="687">
                  <c:v>-119031.09913088374</c:v>
                </c:pt>
                <c:pt idx="688">
                  <c:v>-120859.35369075398</c:v>
                </c:pt>
                <c:pt idx="689">
                  <c:v>-122665.69364374725</c:v>
                </c:pt>
                <c:pt idx="690">
                  <c:v>-124450.77112893789</c:v>
                </c:pt>
                <c:pt idx="691">
                  <c:v>-126215.20325556501</c:v>
                </c:pt>
                <c:pt idx="692">
                  <c:v>-127959.57475244727</c:v>
                </c:pt>
                <c:pt idx="693">
                  <c:v>-129684.44036123125</c:v>
                </c:pt>
                <c:pt idx="694">
                  <c:v>-131390.32700341096</c:v>
                </c:pt>
                <c:pt idx="695">
                  <c:v>-133077.7357469791</c:v>
                </c:pt>
                <c:pt idx="696">
                  <c:v>-134747.14359512425</c:v>
                </c:pt>
                <c:pt idx="697">
                  <c:v>-136399.00511646294</c:v>
                </c:pt>
                <c:pt idx="698">
                  <c:v>-138033.75393380568</c:v>
                </c:pt>
                <c:pt idx="699">
                  <c:v>-139651.80408632607</c:v>
                </c:pt>
                <c:pt idx="700">
                  <c:v>-141253.55127817753</c:v>
                </c:pt>
                <c:pt idx="701">
                  <c:v>-142839.37402503169</c:v>
                </c:pt>
                <c:pt idx="702">
                  <c:v>-144409.63470865661</c:v>
                </c:pt>
                <c:pt idx="703">
                  <c:v>-145964.68054848158</c:v>
                </c:pt>
                <c:pt idx="704">
                  <c:v>-147504.84449807616</c:v>
                </c:pt>
                <c:pt idx="705">
                  <c:v>-149030.44607358589</c:v>
                </c:pt>
                <c:pt idx="706">
                  <c:v>-150541.79212039404</c:v>
                </c:pt>
                <c:pt idx="707">
                  <c:v>-152039.17752360235</c:v>
                </c:pt>
                <c:pt idx="708">
                  <c:v>-153522.88586733126</c:v>
                </c:pt>
                <c:pt idx="709">
                  <c:v>-154993.190047318</c:v>
                </c:pt>
                <c:pt idx="710">
                  <c:v>-156450.3528408327</c:v>
                </c:pt>
                <c:pt idx="711">
                  <c:v>-157894.62743752662</c:v>
                </c:pt>
                <c:pt idx="712">
                  <c:v>-159326.25793446825</c:v>
                </c:pt>
                <c:pt idx="713">
                  <c:v>-160745.47979830441</c:v>
                </c:pt>
                <c:pt idx="714">
                  <c:v>-162152.52029720179</c:v>
                </c:pt>
                <c:pt idx="715">
                  <c:v>-163547.5989049722</c:v>
                </c:pt>
                <c:pt idx="716">
                  <c:v>-164930.9276795607</c:v>
                </c:pt>
                <c:pt idx="717">
                  <c:v>-166302.71161787587</c:v>
                </c:pt>
                <c:pt idx="718">
                  <c:v>-167663.14898876159</c:v>
                </c:pt>
                <c:pt idx="719">
                  <c:v>-169012.43164574946</c:v>
                </c:pt>
                <c:pt idx="720">
                  <c:v>-170350.7453210867</c:v>
                </c:pt>
                <c:pt idx="721">
                  <c:v>-171678.26990240425</c:v>
                </c:pt>
                <c:pt idx="722">
                  <c:v>-172995.17969327362</c:v>
                </c:pt>
                <c:pt idx="723">
                  <c:v>-174301.64365879461</c:v>
                </c:pt>
                <c:pt idx="724">
                  <c:v>-175597.82565726223</c:v>
                </c:pt>
                <c:pt idx="725">
                  <c:v>-176883.88465887366</c:v>
                </c:pt>
                <c:pt idx="726">
                  <c:v>-178159.97495235878</c:v>
                </c:pt>
                <c:pt idx="727">
                  <c:v>-179426.2463403469</c:v>
                </c:pt>
                <c:pt idx="728">
                  <c:v>-180682.84432421834</c:v>
                </c:pt>
                <c:pt idx="729">
                  <c:v>-181929.91027913021</c:v>
                </c:pt>
                <c:pt idx="730">
                  <c:v>-183167.58161985379</c:v>
                </c:pt>
                <c:pt idx="731">
                  <c:v>-184395.99195801091</c:v>
                </c:pt>
                <c:pt idx="732">
                  <c:v>-185615.27125125405</c:v>
                </c:pt>
                <c:pt idx="733">
                  <c:v>-186825.54594489295</c:v>
                </c:pt>
                <c:pt idx="734">
                  <c:v>-188026.93910643476</c:v>
                </c:pt>
                <c:pt idx="735">
                  <c:v>-189219.57055346976</c:v>
                </c:pt>
                <c:pt idx="736">
                  <c:v>-190403.55697530456</c:v>
                </c:pt>
                <c:pt idx="737">
                  <c:v>-191579.01204871561</c:v>
                </c:pt>
                <c:pt idx="738">
                  <c:v>-192746.04654816989</c:v>
                </c:pt>
                <c:pt idx="739">
                  <c:v>-193904.76845083555</c:v>
                </c:pt>
                <c:pt idx="740">
                  <c:v>-195055.28303668278</c:v>
                </c:pt>
                <c:pt idx="741">
                  <c:v>-196197.69298395587</c:v>
                </c:pt>
                <c:pt idx="742">
                  <c:v>-197332.0984602767</c:v>
                </c:pt>
                <c:pt idx="743">
                  <c:v>-198458.59720962466</c:v>
                </c:pt>
                <c:pt idx="744">
                  <c:v>-199577.28463542025</c:v>
                </c:pt>
                <c:pt idx="745">
                  <c:v>-200688.25387992596</c:v>
                </c:pt>
                <c:pt idx="746">
                  <c:v>-201791.59590016332</c:v>
                </c:pt>
                <c:pt idx="747">
                  <c:v>-202887.39954053311</c:v>
                </c:pt>
                <c:pt idx="748">
                  <c:v>-203975.75160231357</c:v>
                </c:pt>
                <c:pt idx="749">
                  <c:v>-205056.7369102005</c:v>
                </c:pt>
                <c:pt idx="750">
                  <c:v>-206130.43837604314</c:v>
                </c:pt>
                <c:pt idx="751">
                  <c:v>-207196.9370599199</c:v>
                </c:pt>
                <c:pt idx="752">
                  <c:v>-208256.31222869031</c:v>
                </c:pt>
                <c:pt idx="753">
                  <c:v>-209308.64141214962</c:v>
                </c:pt>
                <c:pt idx="754">
                  <c:v>-210354.000456907</c:v>
                </c:pt>
                <c:pt idx="755">
                  <c:v>-211392.4635780995</c:v>
                </c:pt>
                <c:pt idx="756">
                  <c:v>-212424.10340904805</c:v>
                </c:pt>
                <c:pt idx="757">
                  <c:v>-213448.991048956</c:v>
                </c:pt>
                <c:pt idx="758">
                  <c:v>-214467.19610874401</c:v>
                </c:pt>
                <c:pt idx="759">
                  <c:v>-215478.78675511075</c:v>
                </c:pt>
                <c:pt idx="760">
                  <c:v>-216483.82975290314</c:v>
                </c:pt>
                <c:pt idx="761">
                  <c:v>-217482.39050587532</c:v>
                </c:pt>
                <c:pt idx="762">
                  <c:v>-218474.53309591167</c:v>
                </c:pt>
                <c:pt idx="763">
                  <c:v>-219460.32032078417</c:v>
                </c:pt>
                <c:pt idx="764">
                  <c:v>-220439.81373051152</c:v>
                </c:pt>
                <c:pt idx="765">
                  <c:v>-221413.0736623829</c:v>
                </c:pt>
                <c:pt idx="766">
                  <c:v>-222380.15927470679</c:v>
                </c:pt>
                <c:pt idx="767">
                  <c:v>-223341.1285793414</c:v>
                </c:pt>
                <c:pt idx="768">
                  <c:v>-224296.0384730603</c:v>
                </c:pt>
                <c:pt idx="769">
                  <c:v>-225244.94476780479</c:v>
                </c:pt>
                <c:pt idx="770">
                  <c:v>-226187.90221987091</c:v>
                </c:pt>
                <c:pt idx="771">
                  <c:v>-227124.96455807716</c:v>
                </c:pt>
                <c:pt idx="772">
                  <c:v>-228056.18451095637</c:v>
                </c:pt>
                <c:pt idx="773">
                  <c:v>-228981.61383301331</c:v>
                </c:pt>
                <c:pt idx="774">
                  <c:v>-229901.30333008699</c:v>
                </c:pt>
                <c:pt idx="775">
                  <c:v>-230815.30288385539</c:v>
                </c:pt>
                <c:pt idx="776">
                  <c:v>-231723.66147551782</c:v>
                </c:pt>
                <c:pt idx="777">
                  <c:v>-232626.42720868866</c:v>
                </c:pt>
                <c:pt idx="778">
                  <c:v>-233523.64733153491</c:v>
                </c:pt>
                <c:pt idx="779">
                  <c:v>-234415.36825818781</c:v>
                </c:pt>
                <c:pt idx="780">
                  <c:v>-235301.63558945779</c:v>
                </c:pt>
                <c:pt idx="781">
                  <c:v>-236182.49413288053</c:v>
                </c:pt>
                <c:pt idx="782">
                  <c:v>-237057.98792212061</c:v>
                </c:pt>
                <c:pt idx="783">
                  <c:v>-237928.16023575768</c:v>
                </c:pt>
                <c:pt idx="784">
                  <c:v>-238793.05361547953</c:v>
                </c:pt>
                <c:pt idx="785">
                  <c:v>-239652.70988370487</c:v>
                </c:pt>
                <c:pt idx="786">
                  <c:v>-240507.17016065767</c:v>
                </c:pt>
                <c:pt idx="787">
                  <c:v>-241356.4748809138</c:v>
                </c:pt>
                <c:pt idx="788">
                  <c:v>-242200.66380944039</c:v>
                </c:pt>
                <c:pt idx="789">
                  <c:v>-243039.77605714646</c:v>
                </c:pt>
                <c:pt idx="790">
                  <c:v>-243873.85009596334</c:v>
                </c:pt>
                <c:pt idx="791">
                  <c:v>-244702.9237734722</c:v>
                </c:pt>
                <c:pt idx="792">
                  <c:v>-245527.03432709535</c:v>
                </c:pt>
                <c:pt idx="793">
                  <c:v>-246346.21839786725</c:v>
                </c:pt>
                <c:pt idx="794">
                  <c:v>-247160.51204380058</c:v>
                </c:pt>
                <c:pt idx="795">
                  <c:v>-247969.95075286151</c:v>
                </c:pt>
                <c:pt idx="796">
                  <c:v>-248774.56945556888</c:v>
                </c:pt>
                <c:pt idx="797">
                  <c:v>-249574.40253723008</c:v>
                </c:pt>
                <c:pt idx="798">
                  <c:v>-250369.4838498265</c:v>
                </c:pt>
                <c:pt idx="799">
                  <c:v>-251159.84672356123</c:v>
                </c:pt>
                <c:pt idx="800">
                  <c:v>-251945.52397808037</c:v>
                </c:pt>
                <c:pt idx="801">
                  <c:v>-252726.5479333793</c:v>
                </c:pt>
                <c:pt idx="802">
                  <c:v>-253502.95042040505</c:v>
                </c:pt>
                <c:pt idx="803">
                  <c:v>-254274.76279136463</c:v>
                </c:pt>
                <c:pt idx="804">
                  <c:v>-255042.0159297499</c:v>
                </c:pt>
                <c:pt idx="805">
                  <c:v>-255804.740260088</c:v>
                </c:pt>
                <c:pt idx="806">
                  <c:v>-256562.96575742683</c:v>
                </c:pt>
                <c:pt idx="807">
                  <c:v>-257316.72195656435</c:v>
                </c:pt>
                <c:pt idx="808">
                  <c:v>-258066.03796103018</c:v>
                </c:pt>
                <c:pt idx="809">
                  <c:v>-258810.94245182746</c:v>
                </c:pt>
                <c:pt idx="810">
                  <c:v>-259551.46369594324</c:v>
                </c:pt>
                <c:pt idx="811">
                  <c:v>-260287.62955463436</c:v>
                </c:pt>
                <c:pt idx="812">
                  <c:v>-261019.46749149653</c:v>
                </c:pt>
                <c:pt idx="813">
                  <c:v>-261747.00458032321</c:v>
                </c:pt>
                <c:pt idx="814">
                  <c:v>-262470.26751276141</c:v>
                </c:pt>
                <c:pt idx="815">
                  <c:v>-263189.28260577022</c:v>
                </c:pt>
                <c:pt idx="816">
                  <c:v>-263904.07580888917</c:v>
                </c:pt>
                <c:pt idx="817">
                  <c:v>-264614.67271132121</c:v>
                </c:pt>
                <c:pt idx="818">
                  <c:v>-265321.09854883736</c:v>
                </c:pt>
                <c:pt idx="819">
                  <c:v>-266023.37821050745</c:v>
                </c:pt>
                <c:pt idx="820">
                  <c:v>-266721.53624526307</c:v>
                </c:pt>
                <c:pt idx="821">
                  <c:v>-267415.59686829743</c:v>
                </c:pt>
                <c:pt idx="822">
                  <c:v>-268105.58396730723</c:v>
                </c:pt>
                <c:pt idx="823">
                  <c:v>-268791.52110858134</c:v>
                </c:pt>
                <c:pt idx="824">
                  <c:v>-269473.43154294073</c:v>
                </c:pt>
                <c:pt idx="825">
                  <c:v>-270151.33821153449</c:v>
                </c:pt>
                <c:pt idx="826">
                  <c:v>-270825.26375149563</c:v>
                </c:pt>
                <c:pt idx="827">
                  <c:v>-271495.23050146142</c:v>
                </c:pt>
                <c:pt idx="828">
                  <c:v>-272161.26050696184</c:v>
                </c:pt>
                <c:pt idx="829">
                  <c:v>-272823.37552568008</c:v>
                </c:pt>
                <c:pt idx="830">
                  <c:v>-273481.59703258873</c:v>
                </c:pt>
                <c:pt idx="831">
                  <c:v>-274135.94622496574</c:v>
                </c:pt>
                <c:pt idx="832">
                  <c:v>-274786.44402729277</c:v>
                </c:pt>
                <c:pt idx="833">
                  <c:v>-275433.11109604029</c:v>
                </c:pt>
                <c:pt idx="834">
                  <c:v>-276075.96782434144</c:v>
                </c:pt>
                <c:pt idx="835">
                  <c:v>-276715.03434655903</c:v>
                </c:pt>
                <c:pt idx="836">
                  <c:v>-277350.33054274792</c:v>
                </c:pt>
                <c:pt idx="837">
                  <c:v>-277981.87604301592</c:v>
                </c:pt>
                <c:pt idx="838">
                  <c:v>-278609.69023178599</c:v>
                </c:pt>
                <c:pt idx="839">
                  <c:v>-279233.79225196264</c:v>
                </c:pt>
                <c:pt idx="840">
                  <c:v>-279854.20100900478</c:v>
                </c:pt>
                <c:pt idx="841">
                  <c:v>-280470.93517490826</c:v>
                </c:pt>
                <c:pt idx="842">
                  <c:v>-281084.01319209958</c:v>
                </c:pt>
                <c:pt idx="843">
                  <c:v>-281693.45327724429</c:v>
                </c:pt>
                <c:pt idx="844">
                  <c:v>-282299.27342497156</c:v>
                </c:pt>
                <c:pt idx="845">
                  <c:v>-282901.49141151749</c:v>
                </c:pt>
                <c:pt idx="846">
                  <c:v>-283500.12479828909</c:v>
                </c:pt>
                <c:pt idx="847">
                  <c:v>-284095.19093535165</c:v>
                </c:pt>
                <c:pt idx="848">
                  <c:v>-284686.70696484059</c:v>
                </c:pt>
                <c:pt idx="849">
                  <c:v>-285274.68982430093</c:v>
                </c:pt>
                <c:pt idx="850">
                  <c:v>-285859.15624995489</c:v>
                </c:pt>
                <c:pt idx="851">
                  <c:v>-286440.12277990079</c:v>
                </c:pt>
                <c:pt idx="852">
                  <c:v>-287017.60575724428</c:v>
                </c:pt>
                <c:pt idx="853">
                  <c:v>-287591.62133316376</c:v>
                </c:pt>
                <c:pt idx="854">
                  <c:v>-288162.18546991202</c:v>
                </c:pt>
                <c:pt idx="855">
                  <c:v>-288729.31394375506</c:v>
                </c:pt>
                <c:pt idx="856">
                  <c:v>-289293.02234785038</c:v>
                </c:pt>
                <c:pt idx="857">
                  <c:v>-289853.32609506603</c:v>
                </c:pt>
                <c:pt idx="858">
                  <c:v>-290410.24042074173</c:v>
                </c:pt>
                <c:pt idx="859">
                  <c:v>-290963.78038539336</c:v>
                </c:pt>
                <c:pt idx="860">
                  <c:v>-291513.96087736328</c:v>
                </c:pt>
                <c:pt idx="861">
                  <c:v>-292060.79661541618</c:v>
                </c:pt>
                <c:pt idx="862">
                  <c:v>-292604.30215128331</c:v>
                </c:pt>
                <c:pt idx="863">
                  <c:v>-293144.49187215528</c:v>
                </c:pt>
                <c:pt idx="864">
                  <c:v>-293681.3800031257</c:v>
                </c:pt>
                <c:pt idx="865">
                  <c:v>-294214.98060958553</c:v>
                </c:pt>
                <c:pt idx="866">
                  <c:v>-294745.30759957078</c:v>
                </c:pt>
                <c:pt idx="867">
                  <c:v>-295272.37472606369</c:v>
                </c:pt>
                <c:pt idx="868">
                  <c:v>-295796.19558924867</c:v>
                </c:pt>
                <c:pt idx="869">
                  <c:v>-296316.78363872471</c:v>
                </c:pt>
                <c:pt idx="870">
                  <c:v>-296834.1521756741</c:v>
                </c:pt>
                <c:pt idx="871">
                  <c:v>-297348.31435499009</c:v>
                </c:pt>
                <c:pt idx="872">
                  <c:v>-297859.28318736271</c:v>
                </c:pt>
                <c:pt idx="873">
                  <c:v>-298367.07154132507</c:v>
                </c:pt>
                <c:pt idx="874">
                  <c:v>-298871.69214526069</c:v>
                </c:pt>
                <c:pt idx="875">
                  <c:v>-299373.15758937219</c:v>
                </c:pt>
                <c:pt idx="876">
                  <c:v>-299871.48032761313</c:v>
                </c:pt>
                <c:pt idx="877">
                  <c:v>-300366.67267958319</c:v>
                </c:pt>
                <c:pt idx="878">
                  <c:v>-300858.7468323881</c:v>
                </c:pt>
                <c:pt idx="879">
                  <c:v>-301347.71484246419</c:v>
                </c:pt>
                <c:pt idx="880">
                  <c:v>-301833.58863736963</c:v>
                </c:pt>
                <c:pt idx="881">
                  <c:v>-302316.38001754187</c:v>
                </c:pt>
                <c:pt idx="882">
                  <c:v>-302796.10065802309</c:v>
                </c:pt>
                <c:pt idx="883">
                  <c:v>-303272.76211015368</c:v>
                </c:pt>
                <c:pt idx="884">
                  <c:v>-303746.3758032347</c:v>
                </c:pt>
                <c:pt idx="885">
                  <c:v>-304216.95304615994</c:v>
                </c:pt>
                <c:pt idx="886">
                  <c:v>-304684.50502901844</c:v>
                </c:pt>
                <c:pt idx="887">
                  <c:v>-305149.04282466805</c:v>
                </c:pt>
                <c:pt idx="888">
                  <c:v>-305610.57739028049</c:v>
                </c:pt>
                <c:pt idx="889">
                  <c:v>-306069.11956885864</c:v>
                </c:pt>
                <c:pt idx="890">
                  <c:v>-306524.68009072664</c:v>
                </c:pt>
                <c:pt idx="891">
                  <c:v>-306977.26957499364</c:v>
                </c:pt>
                <c:pt idx="892">
                  <c:v>-307426.89853099157</c:v>
                </c:pt>
                <c:pt idx="893">
                  <c:v>-307873.57735968695</c:v>
                </c:pt>
                <c:pt idx="894">
                  <c:v>-308317.31635506859</c:v>
                </c:pt>
                <c:pt idx="895">
                  <c:v>-308758.12570551032</c:v>
                </c:pt>
                <c:pt idx="896">
                  <c:v>-309196.0154951103</c:v>
                </c:pt>
                <c:pt idx="897">
                  <c:v>-309630.99570500659</c:v>
                </c:pt>
                <c:pt idx="898">
                  <c:v>-310063.0762146702</c:v>
                </c:pt>
                <c:pt idx="899">
                  <c:v>-310492.26680317573</c:v>
                </c:pt>
                <c:pt idx="900">
                  <c:v>-310918.57715045003</c:v>
                </c:pt>
                <c:pt idx="901">
                  <c:v>-311342.01683849934</c:v>
                </c:pt>
                <c:pt idx="902">
                  <c:v>-311762.59535261564</c:v>
                </c:pt>
                <c:pt idx="903">
                  <c:v>-312180.3220825622</c:v>
                </c:pt>
                <c:pt idx="904">
                  <c:v>-312595.20632373926</c:v>
                </c:pt>
                <c:pt idx="905">
                  <c:v>-313007.25727832969</c:v>
                </c:pt>
                <c:pt idx="906">
                  <c:v>-313416.48405642557</c:v>
                </c:pt>
                <c:pt idx="907">
                  <c:v>-313822.89567713562</c:v>
                </c:pt>
                <c:pt idx="908">
                  <c:v>-314226.50106967427</c:v>
                </c:pt>
                <c:pt idx="909">
                  <c:v>-314627.3090744323</c:v>
                </c:pt>
                <c:pt idx="910">
                  <c:v>-315025.32844403002</c:v>
                </c:pt>
                <c:pt idx="911">
                  <c:v>-315420.56784435268</c:v>
                </c:pt>
                <c:pt idx="912">
                  <c:v>-315813.03585556877</c:v>
                </c:pt>
                <c:pt idx="913">
                  <c:v>-316202.74097313179</c:v>
                </c:pt>
                <c:pt idx="914">
                  <c:v>-316589.69160876534</c:v>
                </c:pt>
                <c:pt idx="915">
                  <c:v>-316973.89609143214</c:v>
                </c:pt>
                <c:pt idx="916">
                  <c:v>-317355.36266828742</c:v>
                </c:pt>
                <c:pt idx="917">
                  <c:v>-317734.09950561647</c:v>
                </c:pt>
                <c:pt idx="918">
                  <c:v>-318110.11468975741</c:v>
                </c:pt>
                <c:pt idx="919">
                  <c:v>-318483.41622800857</c:v>
                </c:pt>
                <c:pt idx="920">
                  <c:v>-318854.01204952173</c:v>
                </c:pt>
                <c:pt idx="921">
                  <c:v>-319221.91000618075</c:v>
                </c:pt>
                <c:pt idx="922">
                  <c:v>-319587.11787346611</c:v>
                </c:pt>
                <c:pt idx="923">
                  <c:v>-319949.6433513058</c:v>
                </c:pt>
                <c:pt idx="924">
                  <c:v>-320309.49406491267</c:v>
                </c:pt>
                <c:pt idx="925">
                  <c:v>-320666.67756560835</c:v>
                </c:pt>
                <c:pt idx="926">
                  <c:v>-321021.20133163431</c:v>
                </c:pt>
                <c:pt idx="927">
                  <c:v>-321373.0727689499</c:v>
                </c:pt>
                <c:pt idx="928">
                  <c:v>-321722.29921201832</c:v>
                </c:pt>
                <c:pt idx="929">
                  <c:v>-322068.88792457967</c:v>
                </c:pt>
                <c:pt idx="930">
                  <c:v>-322412.84610041225</c:v>
                </c:pt>
                <c:pt idx="931">
                  <c:v>-322754.18086408213</c:v>
                </c:pt>
                <c:pt idx="932">
                  <c:v>-323092.89927168074</c:v>
                </c:pt>
                <c:pt idx="933">
                  <c:v>-323429.00831155118</c:v>
                </c:pt>
                <c:pt idx="934">
                  <c:v>-323762.51490500337</c:v>
                </c:pt>
                <c:pt idx="935">
                  <c:v>-324093.42590701813</c:v>
                </c:pt>
                <c:pt idx="936">
                  <c:v>-324421.74810694042</c:v>
                </c:pt>
                <c:pt idx="937">
                  <c:v>-324747.488229162</c:v>
                </c:pt>
                <c:pt idx="938">
                  <c:v>-325070.65293379361</c:v>
                </c:pt>
                <c:pt idx="939">
                  <c:v>-325391.24881732679</c:v>
                </c:pt>
                <c:pt idx="940">
                  <c:v>-325709.28241328598</c:v>
                </c:pt>
                <c:pt idx="941">
                  <c:v>-326024.7601928704</c:v>
                </c:pt>
                <c:pt idx="942">
                  <c:v>-326337.68856558629</c:v>
                </c:pt>
                <c:pt idx="943">
                  <c:v>-326648.07387986977</c:v>
                </c:pt>
                <c:pt idx="944">
                  <c:v>-326955.92242370005</c:v>
                </c:pt>
                <c:pt idx="945">
                  <c:v>-327261.24042520381</c:v>
                </c:pt>
                <c:pt idx="946">
                  <c:v>-327564.0340532501</c:v>
                </c:pt>
                <c:pt idx="947">
                  <c:v>-327864.30941803672</c:v>
                </c:pt>
                <c:pt idx="948">
                  <c:v>-328162.07257166744</c:v>
                </c:pt>
                <c:pt idx="949">
                  <c:v>-328457.32950872119</c:v>
                </c:pt>
                <c:pt idx="950">
                  <c:v>-328750.08616681234</c:v>
                </c:pt>
                <c:pt idx="951">
                  <c:v>-329040.34842714289</c:v>
                </c:pt>
                <c:pt idx="952">
                  <c:v>-329328.12211504643</c:v>
                </c:pt>
                <c:pt idx="953">
                  <c:v>-329613.41300052404</c:v>
                </c:pt>
                <c:pt idx="954">
                  <c:v>-329896.22679877258</c:v>
                </c:pt>
                <c:pt idx="955">
                  <c:v>-330176.56917070481</c:v>
                </c:pt>
                <c:pt idx="956">
                  <c:v>-330454.44572346233</c:v>
                </c:pt>
                <c:pt idx="957">
                  <c:v>-330729.86201092042</c:v>
                </c:pt>
                <c:pt idx="958">
                  <c:v>-331002.82353418641</c:v>
                </c:pt>
                <c:pt idx="959">
                  <c:v>-331273.33574208972</c:v>
                </c:pt>
                <c:pt idx="960">
                  <c:v>-331541.40403166588</c:v>
                </c:pt>
                <c:pt idx="961">
                  <c:v>-331807.03374863247</c:v>
                </c:pt>
                <c:pt idx="962">
                  <c:v>-332070.23018785904</c:v>
                </c:pt>
                <c:pt idx="963">
                  <c:v>-332330.99859382969</c:v>
                </c:pt>
                <c:pt idx="964">
                  <c:v>-332589.34416109941</c:v>
                </c:pt>
                <c:pt idx="965">
                  <c:v>-332845.27203474328</c:v>
                </c:pt>
                <c:pt idx="966">
                  <c:v>-333098.78731079982</c:v>
                </c:pt>
                <c:pt idx="967">
                  <c:v>-333349.89503670752</c:v>
                </c:pt>
                <c:pt idx="968">
                  <c:v>-333598.60021173541</c:v>
                </c:pt>
                <c:pt idx="969">
                  <c:v>-333844.90778740722</c:v>
                </c:pt>
                <c:pt idx="970">
                  <c:v>-334088.82266791986</c:v>
                </c:pt>
                <c:pt idx="971">
                  <c:v>-334330.34971055546</c:v>
                </c:pt>
                <c:pt idx="972">
                  <c:v>-334569.49372608779</c:v>
                </c:pt>
                <c:pt idx="973">
                  <c:v>-334806.25947918306</c:v>
                </c:pt>
                <c:pt idx="974">
                  <c:v>-335040.65168879466</c:v>
                </c:pt>
                <c:pt idx="975">
                  <c:v>-335272.67502855265</c:v>
                </c:pt>
                <c:pt idx="976">
                  <c:v>-335502.33412714739</c:v>
                </c:pt>
                <c:pt idx="977">
                  <c:v>-335729.63356870809</c:v>
                </c:pt>
                <c:pt idx="978">
                  <c:v>-335954.57789317588</c:v>
                </c:pt>
                <c:pt idx="979">
                  <c:v>-336177.1715966714</c:v>
                </c:pt>
                <c:pt idx="980">
                  <c:v>-336397.41913185746</c:v>
                </c:pt>
                <c:pt idx="981">
                  <c:v>-336615.32490829664</c:v>
                </c:pt>
                <c:pt idx="982">
                  <c:v>-336830.89329280361</c:v>
                </c:pt>
                <c:pt idx="983">
                  <c:v>-337044.12860979268</c:v>
                </c:pt>
                <c:pt idx="984">
                  <c:v>-337255.03514162049</c:v>
                </c:pt>
                <c:pt idx="985">
                  <c:v>-337463.61712892365</c:v>
                </c:pt>
                <c:pt idx="986">
                  <c:v>-337669.878770952</c:v>
                </c:pt>
                <c:pt idx="987">
                  <c:v>-337873.82422589679</c:v>
                </c:pt>
                <c:pt idx="988">
                  <c:v>-338075.45761121472</c:v>
                </c:pt>
                <c:pt idx="989">
                  <c:v>-338274.78300394706</c:v>
                </c:pt>
                <c:pt idx="990">
                  <c:v>-338471.80444103462</c:v>
                </c:pt>
                <c:pt idx="991">
                  <c:v>-338666.52591962798</c:v>
                </c:pt>
                <c:pt idx="992">
                  <c:v>-338858.9513973936</c:v>
                </c:pt>
                <c:pt idx="993">
                  <c:v>-339049.08479281573</c:v>
                </c:pt>
                <c:pt idx="994">
                  <c:v>-339236.92998549377</c:v>
                </c:pt>
                <c:pt idx="995">
                  <c:v>-339422.49081643601</c:v>
                </c:pt>
                <c:pt idx="996">
                  <c:v>-339605.77108834864</c:v>
                </c:pt>
                <c:pt idx="997">
                  <c:v>-339786.77456592134</c:v>
                </c:pt>
                <c:pt idx="998">
                  <c:v>-339965.50497610832</c:v>
                </c:pt>
                <c:pt idx="999">
                  <c:v>-340141.96600840578</c:v>
                </c:pt>
                <c:pt idx="1000">
                  <c:v>-340316.16131512547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857-492E-90A0-E65081DA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980591"/>
        <c:axId val="263984751"/>
        <c:extLst/>
      </c:scatterChart>
      <c:valAx>
        <c:axId val="263980591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984751"/>
        <c:crosses val="autoZero"/>
        <c:crossBetween val="midCat"/>
      </c:valAx>
      <c:valAx>
        <c:axId val="263984751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980591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47</xdr:row>
      <xdr:rowOff>19050</xdr:rowOff>
    </xdr:from>
    <xdr:to>
      <xdr:col>19</xdr:col>
      <xdr:colOff>752474</xdr:colOff>
      <xdr:row>84</xdr:row>
      <xdr:rowOff>47625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B48997A-C90B-4357-AC5A-69DE71482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1888429</xdr:colOff>
          <xdr:row>3</xdr:row>
          <xdr:rowOff>-1</xdr:rowOff>
        </xdr:from>
        <xdr:to>
          <xdr:col>4</xdr:col>
          <xdr:colOff>743732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C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Bouton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Spatia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FFFF00"/>
      </a:accent2>
      <a:accent3>
        <a:srgbClr val="00B050"/>
      </a:accent3>
      <a:accent4>
        <a:srgbClr val="00B0F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7945-9828-4480-A110-F3A62DACA057}">
  <sheetPr codeName="Feuil1"/>
  <dimension ref="A1:AM1003"/>
  <sheetViews>
    <sheetView tabSelected="1" topLeftCell="A40" zoomScale="73" zoomScaleNormal="73" workbookViewId="0">
      <selection activeCell="C8" sqref="C8"/>
    </sheetView>
  </sheetViews>
  <sheetFormatPr baseColWidth="10" defaultRowHeight="15" x14ac:dyDescent="0.25"/>
  <cols>
    <col min="1" max="1" width="10" customWidth="1"/>
    <col min="2" max="2" width="28.42578125" customWidth="1"/>
    <col min="3" max="3" width="9" customWidth="1"/>
    <col min="6" max="6" width="17.7109375" customWidth="1"/>
    <col min="9" max="9" width="10.140625" customWidth="1"/>
    <col min="21" max="21" width="11.42578125" customWidth="1"/>
    <col min="22" max="22" width="9.5703125" hidden="1" customWidth="1"/>
    <col min="23" max="23" width="7.140625" hidden="1" customWidth="1"/>
    <col min="24" max="34" width="14.85546875" hidden="1" customWidth="1"/>
    <col min="35" max="36" width="11.42578125" hidden="1" customWidth="1"/>
    <col min="37" max="39" width="14.28515625" hidden="1" customWidth="1"/>
  </cols>
  <sheetData>
    <row r="1" spans="1:39" x14ac:dyDescent="0.25">
      <c r="A1">
        <v>0</v>
      </c>
    </row>
    <row r="2" spans="1:39" x14ac:dyDescent="0.25">
      <c r="A2">
        <v>10000</v>
      </c>
      <c r="V2" s="103" t="s">
        <v>0</v>
      </c>
      <c r="W2" s="103" t="s">
        <v>59</v>
      </c>
      <c r="X2" s="103" t="s">
        <v>60</v>
      </c>
      <c r="Y2" s="103" t="s">
        <v>61</v>
      </c>
      <c r="Z2" s="103" t="s">
        <v>63</v>
      </c>
      <c r="AA2" s="103" t="s">
        <v>62</v>
      </c>
      <c r="AB2" s="103" t="s">
        <v>64</v>
      </c>
      <c r="AC2" s="103" t="s">
        <v>65</v>
      </c>
      <c r="AD2" s="103" t="s">
        <v>66</v>
      </c>
      <c r="AE2" s="103" t="s">
        <v>68</v>
      </c>
      <c r="AF2" s="103" t="s">
        <v>67</v>
      </c>
      <c r="AG2" s="103" t="s">
        <v>69</v>
      </c>
      <c r="AH2" s="103" t="s">
        <v>70</v>
      </c>
      <c r="AI2" s="103" t="s">
        <v>71</v>
      </c>
      <c r="AK2" t="s">
        <v>72</v>
      </c>
      <c r="AL2" t="s">
        <v>74</v>
      </c>
      <c r="AM2" t="s">
        <v>73</v>
      </c>
    </row>
    <row r="3" spans="1:39" x14ac:dyDescent="0.25">
      <c r="A3">
        <v>10000</v>
      </c>
      <c r="V3" s="103">
        <v>0</v>
      </c>
      <c r="W3" s="103">
        <f>$D$49*V3</f>
        <v>0</v>
      </c>
      <c r="X3">
        <f>D55</f>
        <v>0</v>
      </c>
      <c r="Y3">
        <f>E55</f>
        <v>0</v>
      </c>
      <c r="Z3">
        <v>0</v>
      </c>
      <c r="AA3">
        <v>0</v>
      </c>
      <c r="AB3">
        <f>AD3+AF3+AH3</f>
        <v>119.16853330342633</v>
      </c>
      <c r="AC3">
        <f>AE3+AG3+AI3</f>
        <v>-760.51678598645651</v>
      </c>
      <c r="AD3">
        <f>(($D$62-X3)/(AK3+$D$67^2)^(3/2))*$D$66</f>
        <v>798.22179539145645</v>
      </c>
      <c r="AE3">
        <f>(($E$62-Y3)/(AK3+$D$67^2)^(3/2))*$D$66</f>
        <v>299.33317327179617</v>
      </c>
      <c r="AF3">
        <f>(($D$70-X3)/(AL3+$D$75^2)^(3/2))*$D$74</f>
        <v>-279.23137914452502</v>
      </c>
      <c r="AG3">
        <f>(($E$70-Y3)/(AL3+$D$75^2)^(3/2))*$D$74</f>
        <v>139.61568957226251</v>
      </c>
      <c r="AH3">
        <f>(($D$78-X3)/(AM3+$D$83^2)^(3/2))*$D$82</f>
        <v>-399.8218829435051</v>
      </c>
      <c r="AI3">
        <f>(($E$78-Y3)/(AM3+$D$83^2)^(3/2))*$D$82</f>
        <v>-1199.4656488305152</v>
      </c>
      <c r="AK3">
        <f>(20000-X3)^2+(7500-Y3)^2</f>
        <v>456250000</v>
      </c>
      <c r="AL3">
        <f>(-20000-X3)^2+(10000-Y3)^2</f>
        <v>500000000</v>
      </c>
      <c r="AM3">
        <f>(-5000-X3)^2+(-15000-Y3)^2</f>
        <v>250000000</v>
      </c>
    </row>
    <row r="4" spans="1:39" x14ac:dyDescent="0.25">
      <c r="V4" s="103">
        <v>1</v>
      </c>
      <c r="W4" s="103">
        <f>$D$49*V4</f>
        <v>0.5</v>
      </c>
      <c r="X4">
        <f>X3+Z3*$D$49+((1/2)*AB3)*$D$49^2</f>
        <v>14.896066662928291</v>
      </c>
      <c r="Y4">
        <f>Y3+AA3*$D$49+((1/2)*AC3)*$D$49^2</f>
        <v>-95.064598248307064</v>
      </c>
      <c r="Z4">
        <f>Z3+AB3*$D$49</f>
        <v>59.584266651713165</v>
      </c>
      <c r="AA4">
        <f>AA3+AC3*$D$49</f>
        <v>-380.25839299322826</v>
      </c>
      <c r="AB4">
        <f t="shared" ref="AB4:AB67" si="0">AD4+AF4+AH4</f>
        <v>112.60116813851005</v>
      </c>
      <c r="AC4">
        <f t="shared" ref="AC4:AC67" si="1">AE4+AG4+AI4</f>
        <v>-763.33122122422583</v>
      </c>
      <c r="AD4">
        <f t="shared" ref="AD4:AD67" si="2">(($D$62-X4)/(AK4+$D$67^2)^(3/2))*$D$66</f>
        <v>795.8252382422603</v>
      </c>
      <c r="AE4">
        <f t="shared" ref="AE4:AE67" si="3">(($E$62-Y4)/(AK4+$D$67^2)^(3/2))*$D$66</f>
        <v>302.44246482420186</v>
      </c>
      <c r="AF4">
        <f t="shared" ref="AF4:AF67" si="4">(($D$70-X4)/(AL4+$D$75^2)^(3/2))*$D$74</f>
        <v>-277.53659386448641</v>
      </c>
      <c r="AG4">
        <f t="shared" ref="AG4:AG67" si="5">(($E$70-Y4)/(AL4+$D$75^2)^(3/2))*$D$74</f>
        <v>139.983232194067</v>
      </c>
      <c r="AH4">
        <f t="shared" ref="AH4:AH67" si="6">(($D$78-X4)/(AM4+$D$83^2)^(3/2))*$D$82</f>
        <v>-405.68747623926379</v>
      </c>
      <c r="AI4">
        <f t="shared" ref="AI4:AI67" si="7">(($E$78-Y4)/(AM4+$D$83^2)^(3/2))*$D$82</f>
        <v>-1205.7569182424947</v>
      </c>
      <c r="AK4">
        <f>(20000-X4)^2+(7500-Y4)^2</f>
        <v>457089385.47784966</v>
      </c>
      <c r="AL4">
        <f t="shared" ref="AL4:AL67" si="8">(-20000-X4)^2+(10000-Y4)^2</f>
        <v>502506393.80212539</v>
      </c>
      <c r="AM4">
        <f t="shared" ref="AM4:AM67" si="9">(-5000-X4)^2+(-15000-Y4)^2</f>
        <v>247306281.88982221</v>
      </c>
    </row>
    <row r="5" spans="1:39" x14ac:dyDescent="0.25">
      <c r="V5" s="103">
        <v>2</v>
      </c>
      <c r="W5" s="103">
        <f t="shared" ref="W4:W67" si="10">$D$49*V5</f>
        <v>1</v>
      </c>
      <c r="X5">
        <f t="shared" ref="X5:X68" si="11">X4+Z4*$D$49+((1/2)*AB4)*$D$49^2</f>
        <v>58.763346006098629</v>
      </c>
      <c r="Y5">
        <f t="shared" ref="Y5:Y68" si="12">Y4+AA4*$D$49+((1/2)*AC4)*$D$49^2</f>
        <v>-380.61019739794943</v>
      </c>
      <c r="Z5">
        <f t="shared" ref="Z5:Z68" si="13">Z4+AB4*$D$49</f>
        <v>115.88485072096819</v>
      </c>
      <c r="AA5">
        <f t="shared" ref="AA5:AA68" si="14">AA4+AC4*$D$49</f>
        <v>-761.92400360534111</v>
      </c>
      <c r="AB5">
        <f t="shared" si="0"/>
        <v>92.146298330016918</v>
      </c>
      <c r="AC5">
        <f t="shared" si="1"/>
        <v>-772.07890139735071</v>
      </c>
      <c r="AD5">
        <f t="shared" si="2"/>
        <v>788.40883777649003</v>
      </c>
      <c r="AE5">
        <f t="shared" si="3"/>
        <v>311.57258872687225</v>
      </c>
      <c r="AF5">
        <f t="shared" si="4"/>
        <v>-272.48950361186826</v>
      </c>
      <c r="AG5">
        <f t="shared" si="5"/>
        <v>141.01603728429595</v>
      </c>
      <c r="AH5">
        <f t="shared" si="6"/>
        <v>-423.77303583460485</v>
      </c>
      <c r="AI5">
        <f t="shared" si="7"/>
        <v>-1224.6675274085189</v>
      </c>
      <c r="AK5">
        <f t="shared" ref="AK5:AK67" si="15">(20000-X5)^2+(7500-Y5)^2</f>
        <v>459756936.37392247</v>
      </c>
      <c r="AL5">
        <f t="shared" si="8"/>
        <v>510111055.04140002</v>
      </c>
      <c r="AM5">
        <f t="shared" si="9"/>
        <v>239317644.79131964</v>
      </c>
    </row>
    <row r="6" spans="1:39" x14ac:dyDescent="0.25">
      <c r="V6" s="103">
        <v>3</v>
      </c>
      <c r="W6" s="103">
        <f t="shared" si="10"/>
        <v>1.5</v>
      </c>
      <c r="X6">
        <f t="shared" si="11"/>
        <v>128.22405865783483</v>
      </c>
      <c r="Y6">
        <f t="shared" si="12"/>
        <v>-858.08206187528879</v>
      </c>
      <c r="Z6">
        <f t="shared" si="13"/>
        <v>161.95799988597665</v>
      </c>
      <c r="AA6">
        <f t="shared" si="14"/>
        <v>-1147.9634543040165</v>
      </c>
      <c r="AB6">
        <f t="shared" si="0"/>
        <v>55.493464814631807</v>
      </c>
      <c r="AC6">
        <f t="shared" si="1"/>
        <v>-787.69775044318101</v>
      </c>
      <c r="AD6">
        <f t="shared" si="2"/>
        <v>775.27663424571824</v>
      </c>
      <c r="AE6">
        <f t="shared" si="3"/>
        <v>326.0818634835378</v>
      </c>
      <c r="AF6">
        <f t="shared" si="4"/>
        <v>-264.21336898309431</v>
      </c>
      <c r="AG6">
        <f t="shared" si="5"/>
        <v>142.52874142808358</v>
      </c>
      <c r="AH6">
        <f t="shared" si="6"/>
        <v>-455.56980044799212</v>
      </c>
      <c r="AI6">
        <f t="shared" si="7"/>
        <v>-1256.3083553548024</v>
      </c>
      <c r="AK6">
        <f t="shared" si="15"/>
        <v>464745014.81594682</v>
      </c>
      <c r="AL6">
        <f t="shared" si="8"/>
        <v>523043349.81794995</v>
      </c>
      <c r="AM6">
        <f t="shared" si="9"/>
        <v>226292524.96445051</v>
      </c>
    </row>
    <row r="7" spans="1:39" x14ac:dyDescent="0.25">
      <c r="L7" s="127"/>
      <c r="M7" s="127"/>
      <c r="V7" s="103">
        <v>4</v>
      </c>
      <c r="W7" s="103">
        <f t="shared" si="10"/>
        <v>2</v>
      </c>
      <c r="X7">
        <f t="shared" si="11"/>
        <v>216.13974170265215</v>
      </c>
      <c r="Y7">
        <f t="shared" si="12"/>
        <v>-1530.5260078326946</v>
      </c>
      <c r="Z7">
        <f t="shared" si="13"/>
        <v>189.70473229329255</v>
      </c>
      <c r="AA7">
        <f t="shared" si="14"/>
        <v>-1541.8123295256071</v>
      </c>
      <c r="AB7">
        <f t="shared" si="0"/>
        <v>-1.3168566428028043</v>
      </c>
      <c r="AC7">
        <f t="shared" si="1"/>
        <v>-811.67785049592135</v>
      </c>
      <c r="AD7">
        <f t="shared" si="2"/>
        <v>755.32322118471393</v>
      </c>
      <c r="AE7">
        <f t="shared" si="3"/>
        <v>344.77427075273715</v>
      </c>
      <c r="AF7">
        <f t="shared" si="4"/>
        <v>-252.93026836046505</v>
      </c>
      <c r="AG7">
        <f t="shared" si="5"/>
        <v>144.26191522026039</v>
      </c>
      <c r="AH7">
        <f t="shared" si="6"/>
        <v>-503.70980946705168</v>
      </c>
      <c r="AI7">
        <f t="shared" si="7"/>
        <v>-1300.7140364689189</v>
      </c>
      <c r="AK7">
        <f t="shared" si="15"/>
        <v>472951526.69797987</v>
      </c>
      <c r="AL7">
        <f t="shared" si="8"/>
        <v>541645336.07335556</v>
      </c>
      <c r="AM7">
        <f t="shared" si="9"/>
        <v>208634843.43064129</v>
      </c>
    </row>
    <row r="8" spans="1:39" x14ac:dyDescent="0.25">
      <c r="V8" s="103">
        <v>5</v>
      </c>
      <c r="W8" s="103">
        <f t="shared" si="10"/>
        <v>2.5</v>
      </c>
      <c r="X8">
        <f t="shared" si="11"/>
        <v>310.82750076894808</v>
      </c>
      <c r="Y8">
        <f t="shared" si="12"/>
        <v>-2402.8919039074885</v>
      </c>
      <c r="Z8">
        <f t="shared" si="13"/>
        <v>189.04630397189115</v>
      </c>
      <c r="AA8">
        <f t="shared" si="14"/>
        <v>-1947.6512547735679</v>
      </c>
      <c r="AB8">
        <f t="shared" si="0"/>
        <v>-83.96420581372297</v>
      </c>
      <c r="AC8">
        <f t="shared" si="1"/>
        <v>-845.65329638356116</v>
      </c>
      <c r="AD8">
        <f t="shared" si="2"/>
        <v>727.24210333376709</v>
      </c>
      <c r="AE8">
        <f t="shared" si="3"/>
        <v>365.77463768809366</v>
      </c>
      <c r="AF8">
        <f t="shared" si="4"/>
        <v>-238.95985187350047</v>
      </c>
      <c r="AG8">
        <f t="shared" si="5"/>
        <v>145.92183464945313</v>
      </c>
      <c r="AH8">
        <f t="shared" si="6"/>
        <v>-572.24645727398956</v>
      </c>
      <c r="AI8">
        <f t="shared" si="7"/>
        <v>-1357.3497687211079</v>
      </c>
      <c r="AK8">
        <f t="shared" si="15"/>
        <v>485730781.76495284</v>
      </c>
      <c r="AL8">
        <f t="shared" si="8"/>
        <v>566361441.34600604</v>
      </c>
      <c r="AM8">
        <f t="shared" si="9"/>
        <v>186892021.12756324</v>
      </c>
    </row>
    <row r="9" spans="1:39" x14ac:dyDescent="0.25">
      <c r="V9" s="103">
        <v>6</v>
      </c>
      <c r="W9" s="103">
        <f t="shared" si="10"/>
        <v>3</v>
      </c>
      <c r="X9">
        <f t="shared" si="11"/>
        <v>394.85512702817829</v>
      </c>
      <c r="Y9">
        <f t="shared" si="12"/>
        <v>-3482.4241933422177</v>
      </c>
      <c r="Z9">
        <f t="shared" si="13"/>
        <v>147.06420106502966</v>
      </c>
      <c r="AA9">
        <f t="shared" si="14"/>
        <v>-2370.4779029653482</v>
      </c>
      <c r="AB9">
        <f t="shared" si="0"/>
        <v>-199.84481721265149</v>
      </c>
      <c r="AC9">
        <f t="shared" si="1"/>
        <v>-890.31902387599291</v>
      </c>
      <c r="AD9">
        <f t="shared" si="2"/>
        <v>689.86190376956449</v>
      </c>
      <c r="AE9">
        <f t="shared" si="3"/>
        <v>386.4473387528472</v>
      </c>
      <c r="AF9">
        <f t="shared" si="4"/>
        <v>-222.70655944156962</v>
      </c>
      <c r="AG9">
        <f t="shared" si="5"/>
        <v>147.22459592526414</v>
      </c>
      <c r="AH9">
        <f t="shared" si="6"/>
        <v>-667.00016154064633</v>
      </c>
      <c r="AI9">
        <f t="shared" si="7"/>
        <v>-1423.9909585541043</v>
      </c>
      <c r="AK9">
        <f t="shared" si="15"/>
        <v>504975346.65272176</v>
      </c>
      <c r="AL9">
        <f t="shared" si="8"/>
        <v>597725877.78168714</v>
      </c>
      <c r="AM9">
        <f t="shared" si="9"/>
        <v>161759014.30373088</v>
      </c>
    </row>
    <row r="10" spans="1:39" x14ac:dyDescent="0.25">
      <c r="V10" s="103">
        <v>7</v>
      </c>
      <c r="W10" s="103">
        <f t="shared" si="10"/>
        <v>3.5</v>
      </c>
      <c r="X10">
        <f t="shared" si="11"/>
        <v>443.40662540911171</v>
      </c>
      <c r="Y10">
        <f t="shared" si="12"/>
        <v>-4778.9530228093909</v>
      </c>
      <c r="Z10">
        <f t="shared" si="13"/>
        <v>47.141792458703918</v>
      </c>
      <c r="AA10">
        <f t="shared" si="14"/>
        <v>-2815.6374149033445</v>
      </c>
      <c r="AB10">
        <f t="shared" si="0"/>
        <v>-357.75553329731326</v>
      </c>
      <c r="AC10">
        <f t="shared" si="1"/>
        <v>-942.73052379080013</v>
      </c>
      <c r="AD10">
        <f t="shared" si="2"/>
        <v>642.60853053385199</v>
      </c>
      <c r="AE10">
        <f t="shared" si="3"/>
        <v>403.47313089475165</v>
      </c>
      <c r="AF10">
        <f t="shared" si="4"/>
        <v>-204.63366046169691</v>
      </c>
      <c r="AG10">
        <f t="shared" si="5"/>
        <v>147.93382092640462</v>
      </c>
      <c r="AH10">
        <f t="shared" si="6"/>
        <v>-795.73040336946838</v>
      </c>
      <c r="AI10">
        <f t="shared" si="7"/>
        <v>-1494.1374756119565</v>
      </c>
      <c r="AK10">
        <f t="shared" si="15"/>
        <v>533233031.7554521</v>
      </c>
      <c r="AL10">
        <f t="shared" si="8"/>
        <v>636350326.902228</v>
      </c>
      <c r="AM10">
        <f t="shared" si="9"/>
        <v>134100476.99948514</v>
      </c>
    </row>
    <row r="11" spans="1:39" x14ac:dyDescent="0.25">
      <c r="V11" s="103">
        <v>8</v>
      </c>
      <c r="W11" s="103">
        <f t="shared" si="10"/>
        <v>4</v>
      </c>
      <c r="X11">
        <f t="shared" si="11"/>
        <v>422.25807997629948</v>
      </c>
      <c r="Y11">
        <f t="shared" si="12"/>
        <v>-6304.6130457349136</v>
      </c>
      <c r="Z11">
        <f t="shared" si="13"/>
        <v>-131.73597418995271</v>
      </c>
      <c r="AA11">
        <f t="shared" si="14"/>
        <v>-3287.0026767987447</v>
      </c>
      <c r="AB11">
        <f t="shared" si="0"/>
        <v>-566.40680704753731</v>
      </c>
      <c r="AC11">
        <f t="shared" si="1"/>
        <v>-989.94508802537348</v>
      </c>
      <c r="AD11">
        <f t="shared" si="2"/>
        <v>586.01836897302167</v>
      </c>
      <c r="AE11">
        <f t="shared" si="3"/>
        <v>413.21194519840094</v>
      </c>
      <c r="AF11">
        <f t="shared" si="4"/>
        <v>-185.22979369488772</v>
      </c>
      <c r="AG11">
        <f t="shared" si="5"/>
        <v>147.88277079397079</v>
      </c>
      <c r="AH11">
        <f t="shared" si="6"/>
        <v>-967.19538232567129</v>
      </c>
      <c r="AI11">
        <f t="shared" si="7"/>
        <v>-1551.0398040177452</v>
      </c>
      <c r="AK11">
        <f t="shared" si="15"/>
        <v>573855320.0295279</v>
      </c>
      <c r="AL11">
        <f t="shared" si="8"/>
        <v>682909031.65630639</v>
      </c>
      <c r="AM11">
        <f t="shared" si="9"/>
        <v>105010636.97027172</v>
      </c>
    </row>
    <row r="12" spans="1:39" x14ac:dyDescent="0.25">
      <c r="V12" s="103">
        <v>9</v>
      </c>
      <c r="W12" s="103">
        <f t="shared" si="10"/>
        <v>4.5</v>
      </c>
      <c r="X12">
        <f t="shared" si="11"/>
        <v>285.58924200038098</v>
      </c>
      <c r="Y12">
        <f t="shared" si="12"/>
        <v>-8071.857520137457</v>
      </c>
      <c r="Z12">
        <f t="shared" si="13"/>
        <v>-414.93937771372134</v>
      </c>
      <c r="AA12">
        <f t="shared" si="14"/>
        <v>-3781.9752208114314</v>
      </c>
      <c r="AB12">
        <f t="shared" si="0"/>
        <v>-828.77600778486465</v>
      </c>
      <c r="AC12">
        <f t="shared" si="1"/>
        <v>-995.06934178179381</v>
      </c>
      <c r="AD12">
        <f t="shared" si="2"/>
        <v>522.13276740854087</v>
      </c>
      <c r="AE12">
        <f t="shared" si="3"/>
        <v>412.417959658352</v>
      </c>
      <c r="AF12">
        <f t="shared" si="4"/>
        <v>-164.98248751021697</v>
      </c>
      <c r="AG12">
        <f t="shared" si="5"/>
        <v>146.97823031087293</v>
      </c>
      <c r="AH12">
        <f t="shared" si="6"/>
        <v>-1185.9262876831885</v>
      </c>
      <c r="AI12">
        <f t="shared" si="7"/>
        <v>-1554.4655317510187</v>
      </c>
      <c r="AK12">
        <f t="shared" si="15"/>
        <v>631140738.16259265</v>
      </c>
      <c r="AL12">
        <f t="shared" si="8"/>
        <v>738097165.12331033</v>
      </c>
      <c r="AM12">
        <f t="shared" si="9"/>
        <v>75936611.856426075</v>
      </c>
    </row>
    <row r="13" spans="1:39" x14ac:dyDescent="0.25">
      <c r="V13" s="103">
        <v>10</v>
      </c>
      <c r="W13" s="103">
        <f t="shared" si="10"/>
        <v>5</v>
      </c>
      <c r="X13">
        <f t="shared" si="11"/>
        <v>-25.477447829587774</v>
      </c>
      <c r="Y13">
        <f t="shared" si="12"/>
        <v>-10087.228798265898</v>
      </c>
      <c r="Z13">
        <f t="shared" si="13"/>
        <v>-829.32738160615372</v>
      </c>
      <c r="AA13">
        <f t="shared" si="14"/>
        <v>-4279.5098917023279</v>
      </c>
      <c r="AB13">
        <f t="shared" si="0"/>
        <v>-1123.6291357065465</v>
      </c>
      <c r="AC13">
        <f t="shared" si="1"/>
        <v>-871.60038634060788</v>
      </c>
      <c r="AD13">
        <f t="shared" si="2"/>
        <v>454.55698178624539</v>
      </c>
      <c r="AE13">
        <f t="shared" si="3"/>
        <v>399.21133772470102</v>
      </c>
      <c r="AF13">
        <f t="shared" si="4"/>
        <v>-144.38057391759932</v>
      </c>
      <c r="AG13">
        <f t="shared" si="5"/>
        <v>145.19524132468564</v>
      </c>
      <c r="AH13">
        <f t="shared" si="6"/>
        <v>-1433.8055435751926</v>
      </c>
      <c r="AI13">
        <f t="shared" si="7"/>
        <v>-1416.0069653899945</v>
      </c>
      <c r="AK13">
        <f t="shared" si="15"/>
        <v>710330363.81608462</v>
      </c>
      <c r="AL13">
        <f t="shared" si="8"/>
        <v>802478311.98104715</v>
      </c>
      <c r="AM13">
        <f t="shared" si="9"/>
        <v>48881195.502639964</v>
      </c>
    </row>
    <row r="14" spans="1:39" x14ac:dyDescent="0.25">
      <c r="V14" s="103">
        <v>11</v>
      </c>
      <c r="W14" s="103">
        <f t="shared" si="10"/>
        <v>5.5</v>
      </c>
      <c r="X14">
        <f t="shared" si="11"/>
        <v>-580.59478059598291</v>
      </c>
      <c r="Y14">
        <f t="shared" si="12"/>
        <v>-12335.933792409638</v>
      </c>
      <c r="Z14">
        <f t="shared" si="13"/>
        <v>-1391.141949459427</v>
      </c>
      <c r="AA14">
        <f t="shared" si="14"/>
        <v>-4715.3100848726317</v>
      </c>
      <c r="AB14">
        <f t="shared" si="0"/>
        <v>-1359.8455053048287</v>
      </c>
      <c r="AC14">
        <f t="shared" si="1"/>
        <v>-462.32608673715208</v>
      </c>
      <c r="AD14">
        <f t="shared" si="2"/>
        <v>388.04730664497805</v>
      </c>
      <c r="AE14">
        <f t="shared" si="3"/>
        <v>374.00671676359411</v>
      </c>
      <c r="AF14">
        <f t="shared" si="4"/>
        <v>-123.96839267233051</v>
      </c>
      <c r="AG14">
        <f t="shared" si="5"/>
        <v>142.58674659684527</v>
      </c>
      <c r="AH14">
        <f t="shared" si="6"/>
        <v>-1623.9244192774763</v>
      </c>
      <c r="AI14">
        <f t="shared" si="7"/>
        <v>-978.91955009759147</v>
      </c>
      <c r="AK14">
        <f t="shared" si="15"/>
        <v>817025150.93995333</v>
      </c>
      <c r="AL14">
        <f t="shared" si="8"/>
        <v>876007237.45432281</v>
      </c>
      <c r="AM14">
        <f t="shared" si="9"/>
        <v>26628391.251720358</v>
      </c>
    </row>
    <row r="15" spans="1:39" ht="15.75" thickBot="1" x14ac:dyDescent="0.3">
      <c r="V15" s="103">
        <v>12</v>
      </c>
      <c r="W15" s="103">
        <f t="shared" si="10"/>
        <v>6</v>
      </c>
      <c r="X15">
        <f t="shared" si="11"/>
        <v>-1446.1464434888001</v>
      </c>
      <c r="Y15">
        <f t="shared" si="12"/>
        <v>-14751.379595688099</v>
      </c>
      <c r="Z15">
        <f t="shared" si="13"/>
        <v>-2071.0647021118411</v>
      </c>
      <c r="AA15">
        <f t="shared" si="14"/>
        <v>-4946.4731282412076</v>
      </c>
      <c r="AB15">
        <f t="shared" si="0"/>
        <v>-1332.2496091808102</v>
      </c>
      <c r="AC15">
        <f t="shared" si="1"/>
        <v>370.49150591336121</v>
      </c>
      <c r="AD15">
        <f t="shared" si="2"/>
        <v>327.66607473698099</v>
      </c>
      <c r="AE15">
        <f t="shared" si="3"/>
        <v>339.9688717417705</v>
      </c>
      <c r="AF15">
        <f t="shared" si="4"/>
        <v>-104.45037905727233</v>
      </c>
      <c r="AG15">
        <f t="shared" si="5"/>
        <v>139.33983973118018</v>
      </c>
      <c r="AH15">
        <f t="shared" si="6"/>
        <v>-1555.4653048605189</v>
      </c>
      <c r="AI15">
        <f t="shared" si="7"/>
        <v>-108.81720555958945</v>
      </c>
      <c r="AK15">
        <f t="shared" si="15"/>
        <v>955061091.18697202</v>
      </c>
      <c r="AL15">
        <f t="shared" si="8"/>
        <v>956876273.68630862</v>
      </c>
      <c r="AM15">
        <f t="shared" si="9"/>
        <v>12691687.206567515</v>
      </c>
    </row>
    <row r="16" spans="1:39" x14ac:dyDescent="0.25">
      <c r="E16" s="60" t="s">
        <v>1</v>
      </c>
      <c r="F16" s="61" t="s">
        <v>3</v>
      </c>
      <c r="G16" s="79" t="s">
        <v>2</v>
      </c>
      <c r="V16" s="103">
        <v>13</v>
      </c>
      <c r="W16" s="103">
        <f t="shared" si="10"/>
        <v>6.5</v>
      </c>
      <c r="X16">
        <f t="shared" si="11"/>
        <v>-2648.2099956923216</v>
      </c>
      <c r="Y16">
        <f t="shared" si="12"/>
        <v>-17178.304721569533</v>
      </c>
      <c r="Z16">
        <f t="shared" si="13"/>
        <v>-2737.189506702246</v>
      </c>
      <c r="AA16">
        <f t="shared" si="14"/>
        <v>-4761.2273752845267</v>
      </c>
      <c r="AB16">
        <f t="shared" si="0"/>
        <v>-872.47773551196713</v>
      </c>
      <c r="AC16">
        <f t="shared" si="1"/>
        <v>1423.2819869014561</v>
      </c>
      <c r="AD16">
        <f t="shared" si="2"/>
        <v>277.61756850883444</v>
      </c>
      <c r="AE16">
        <f t="shared" si="3"/>
        <v>302.50209411804741</v>
      </c>
      <c r="AF16">
        <f t="shared" si="4"/>
        <v>-86.745678154182173</v>
      </c>
      <c r="AG16">
        <f t="shared" si="5"/>
        <v>135.87073573206416</v>
      </c>
      <c r="AH16">
        <f t="shared" si="6"/>
        <v>-1063.3496258666194</v>
      </c>
      <c r="AI16">
        <f t="shared" si="7"/>
        <v>984.90915705134466</v>
      </c>
      <c r="AK16">
        <f t="shared" si="15"/>
        <v>1121960139.9396188</v>
      </c>
      <c r="AL16">
        <f t="shared" si="8"/>
        <v>1039744863.8920805</v>
      </c>
      <c r="AM16">
        <f t="shared" si="9"/>
        <v>10275927.684373632</v>
      </c>
    </row>
    <row r="17" spans="2:39" ht="15.75" thickBot="1" x14ac:dyDescent="0.3">
      <c r="E17" s="78">
        <v>0</v>
      </c>
      <c r="F17" s="17">
        <f>(G17-E17)/25</f>
        <v>0.25132741228718347</v>
      </c>
      <c r="G17" s="18">
        <f>2*PI()</f>
        <v>6.2831853071795862</v>
      </c>
      <c r="V17" s="103">
        <v>14</v>
      </c>
      <c r="W17" s="103">
        <f t="shared" si="10"/>
        <v>7</v>
      </c>
      <c r="X17">
        <f t="shared" si="11"/>
        <v>-4125.8644659824404</v>
      </c>
      <c r="Y17">
        <f t="shared" si="12"/>
        <v>-19381.008160849116</v>
      </c>
      <c r="Z17">
        <f t="shared" si="13"/>
        <v>-3173.4283744582294</v>
      </c>
      <c r="AA17">
        <f t="shared" si="14"/>
        <v>-4049.5863818337984</v>
      </c>
      <c r="AB17">
        <f t="shared" si="0"/>
        <v>-180.17812858232082</v>
      </c>
      <c r="AC17">
        <f t="shared" si="1"/>
        <v>2146.14213028827</v>
      </c>
      <c r="AD17">
        <f t="shared" si="2"/>
        <v>239.95577445043651</v>
      </c>
      <c r="AE17">
        <f t="shared" si="3"/>
        <v>267.35842524274869</v>
      </c>
      <c r="AF17">
        <f t="shared" si="4"/>
        <v>-71.766807806764248</v>
      </c>
      <c r="AG17">
        <f t="shared" si="5"/>
        <v>132.83124371277012</v>
      </c>
      <c r="AH17">
        <f t="shared" si="6"/>
        <v>-348.36709522599307</v>
      </c>
      <c r="AI17">
        <f t="shared" si="7"/>
        <v>1745.9524613327512</v>
      </c>
      <c r="AK17">
        <f t="shared" si="15"/>
        <v>1304645935.9745913</v>
      </c>
      <c r="AL17">
        <f t="shared" si="8"/>
        <v>1115231819.5002413</v>
      </c>
      <c r="AM17">
        <f t="shared" si="9"/>
        <v>19957345.43725872</v>
      </c>
    </row>
    <row r="18" spans="2:39" ht="15.75" thickBot="1" x14ac:dyDescent="0.3">
      <c r="V18" s="103">
        <v>15</v>
      </c>
      <c r="W18" s="103">
        <f t="shared" si="10"/>
        <v>7.5</v>
      </c>
      <c r="X18">
        <f t="shared" si="11"/>
        <v>-5735.1009192843458</v>
      </c>
      <c r="Y18">
        <f t="shared" si="12"/>
        <v>-21137.533585479981</v>
      </c>
      <c r="Z18">
        <f t="shared" si="13"/>
        <v>-3263.5174387493898</v>
      </c>
      <c r="AA18">
        <f t="shared" si="14"/>
        <v>-2976.5153166896635</v>
      </c>
      <c r="AB18">
        <f t="shared" si="0"/>
        <v>390.98118215131086</v>
      </c>
      <c r="AC18">
        <f t="shared" si="1"/>
        <v>2346.9237498752987</v>
      </c>
      <c r="AD18">
        <f t="shared" si="2"/>
        <v>214.0664185468635</v>
      </c>
      <c r="AE18">
        <f t="shared" si="3"/>
        <v>238.20906200781644</v>
      </c>
      <c r="AF18">
        <f t="shared" si="4"/>
        <v>-59.970388456142494</v>
      </c>
      <c r="AG18">
        <f t="shared" si="5"/>
        <v>130.90383423825355</v>
      </c>
      <c r="AH18">
        <f t="shared" si="6"/>
        <v>236.88515206058986</v>
      </c>
      <c r="AI18">
        <f t="shared" si="7"/>
        <v>1977.8108536292286</v>
      </c>
      <c r="AK18">
        <f t="shared" si="15"/>
        <v>1482403749.1852438</v>
      </c>
      <c r="AL18">
        <f t="shared" si="8"/>
        <v>1173033343.5698962</v>
      </c>
      <c r="AM18">
        <f t="shared" si="9"/>
        <v>38209691.874427445</v>
      </c>
    </row>
    <row r="19" spans="2:39" x14ac:dyDescent="0.25">
      <c r="B19" s="104" t="s">
        <v>0</v>
      </c>
      <c r="C19" s="105"/>
      <c r="D19" s="63" t="s">
        <v>4</v>
      </c>
      <c r="E19" s="64" t="s">
        <v>5</v>
      </c>
      <c r="F19" s="65" t="s">
        <v>4</v>
      </c>
      <c r="G19" s="33" t="s">
        <v>5</v>
      </c>
      <c r="H19" s="66" t="s">
        <v>4</v>
      </c>
      <c r="I19" s="67" t="s">
        <v>5</v>
      </c>
      <c r="V19" s="103">
        <v>16</v>
      </c>
      <c r="W19" s="103">
        <f t="shared" si="10"/>
        <v>8</v>
      </c>
      <c r="X19">
        <f t="shared" si="11"/>
        <v>-7317.9869908901264</v>
      </c>
      <c r="Y19">
        <f t="shared" si="12"/>
        <v>-22332.4257750904</v>
      </c>
      <c r="Z19">
        <f t="shared" si="13"/>
        <v>-3068.0268476737342</v>
      </c>
      <c r="AA19">
        <f t="shared" si="14"/>
        <v>-1803.0534417520141</v>
      </c>
      <c r="AB19">
        <f t="shared" si="0"/>
        <v>751.07099628410379</v>
      </c>
      <c r="AC19">
        <f t="shared" si="1"/>
        <v>2258.9192906209232</v>
      </c>
      <c r="AD19">
        <f t="shared" si="2"/>
        <v>197.71080916798957</v>
      </c>
      <c r="AE19">
        <f t="shared" si="3"/>
        <v>215.90877253891412</v>
      </c>
      <c r="AF19">
        <f t="shared" si="4"/>
        <v>-51.215518141821811</v>
      </c>
      <c r="AG19">
        <f t="shared" si="5"/>
        <v>130.5724838528198</v>
      </c>
      <c r="AH19">
        <f t="shared" si="6"/>
        <v>604.57570525793608</v>
      </c>
      <c r="AI19">
        <f t="shared" si="7"/>
        <v>1912.4380342291893</v>
      </c>
      <c r="AK19">
        <f t="shared" si="15"/>
        <v>1636246040.8607202</v>
      </c>
      <c r="AL19">
        <f t="shared" si="8"/>
        <v>1206219210.464962</v>
      </c>
      <c r="AM19">
        <f t="shared" si="9"/>
        <v>59137531.437145911</v>
      </c>
    </row>
    <row r="20" spans="2:39" x14ac:dyDescent="0.25">
      <c r="B20" s="77">
        <v>0</v>
      </c>
      <c r="C20" s="16">
        <v>0</v>
      </c>
      <c r="D20" s="68">
        <f t="shared" ref="D20:D45" si="16">COS(C20)*$D$63+$D$62</f>
        <v>25000</v>
      </c>
      <c r="E20" s="69">
        <f t="shared" ref="E20:E45" si="17">SIN(C20)*$D$63+$E$62</f>
        <v>7500</v>
      </c>
      <c r="F20" s="70">
        <f t="shared" ref="F20:F45" si="18">COS(C20)*$D$71+$D$70</f>
        <v>-16500</v>
      </c>
      <c r="G20" s="36">
        <f t="shared" ref="G20:G45" si="19">SIN(C20)*$D$71+$E$70</f>
        <v>10000</v>
      </c>
      <c r="H20" s="43">
        <f t="shared" ref="H20:H45" si="20">COS(C20)*$D$79+$D$78</f>
        <v>0</v>
      </c>
      <c r="I20" s="71">
        <f t="shared" ref="I20:I45" si="21">SIN(C20)*$D$79+$E$78</f>
        <v>-15000</v>
      </c>
      <c r="V20" s="103">
        <v>17</v>
      </c>
      <c r="W20" s="103">
        <f t="shared" si="10"/>
        <v>8.5</v>
      </c>
      <c r="X20">
        <f t="shared" si="11"/>
        <v>-8758.1165401914805</v>
      </c>
      <c r="Y20">
        <f t="shared" si="12"/>
        <v>-22951.587584638793</v>
      </c>
      <c r="Z20">
        <f t="shared" si="13"/>
        <v>-2692.4913495316823</v>
      </c>
      <c r="AA20">
        <f t="shared" si="14"/>
        <v>-673.59379644155251</v>
      </c>
      <c r="AB20">
        <f t="shared" si="0"/>
        <v>976.63452112088919</v>
      </c>
      <c r="AC20">
        <f t="shared" si="1"/>
        <v>2094.599790931808</v>
      </c>
      <c r="AD20">
        <f t="shared" si="2"/>
        <v>188.5728080296347</v>
      </c>
      <c r="AE20">
        <f t="shared" si="3"/>
        <v>199.67724144139876</v>
      </c>
      <c r="AF20">
        <f t="shared" si="4"/>
        <v>-45.077783953265161</v>
      </c>
      <c r="AG20">
        <f t="shared" si="5"/>
        <v>132.12950938051642</v>
      </c>
      <c r="AH20">
        <f t="shared" si="6"/>
        <v>833.13949704451966</v>
      </c>
      <c r="AI20">
        <f t="shared" si="7"/>
        <v>1762.7930401098927</v>
      </c>
      <c r="AK20">
        <f t="shared" si="15"/>
        <v>1754328453.3641624</v>
      </c>
      <c r="AL20">
        <f t="shared" si="8"/>
        <v>1212187068.0720377</v>
      </c>
      <c r="AM20">
        <f t="shared" si="9"/>
        <v>77351185.045842588</v>
      </c>
    </row>
    <row r="21" spans="2:39" x14ac:dyDescent="0.25">
      <c r="B21" s="77">
        <v>1</v>
      </c>
      <c r="C21" s="16">
        <f>C20+$F$17</f>
        <v>0.25132741228718347</v>
      </c>
      <c r="D21" s="68">
        <f t="shared" si="16"/>
        <v>24842.915805643155</v>
      </c>
      <c r="E21" s="69">
        <f t="shared" si="17"/>
        <v>8743.4494358242737</v>
      </c>
      <c r="F21" s="70">
        <f t="shared" si="18"/>
        <v>-16609.958936049792</v>
      </c>
      <c r="G21" s="36">
        <f t="shared" si="19"/>
        <v>10870.414605076992</v>
      </c>
      <c r="H21" s="43">
        <f t="shared" si="20"/>
        <v>-157.08419435684482</v>
      </c>
      <c r="I21" s="71">
        <f t="shared" si="21"/>
        <v>-13756.550564175726</v>
      </c>
      <c r="V21" s="103">
        <v>18</v>
      </c>
      <c r="W21" s="103">
        <f t="shared" si="10"/>
        <v>9</v>
      </c>
      <c r="X21">
        <f t="shared" si="11"/>
        <v>-9982.2828998172117</v>
      </c>
      <c r="Y21">
        <f t="shared" si="12"/>
        <v>-23026.559508993094</v>
      </c>
      <c r="Z21">
        <f t="shared" si="13"/>
        <v>-2204.1740889712378</v>
      </c>
      <c r="AA21">
        <f t="shared" si="14"/>
        <v>373.70609902435149</v>
      </c>
      <c r="AB21">
        <f t="shared" si="0"/>
        <v>1145.8598133399046</v>
      </c>
      <c r="AC21">
        <f t="shared" si="1"/>
        <v>1938.4933166347432</v>
      </c>
      <c r="AD21">
        <f t="shared" si="2"/>
        <v>185.03532360529621</v>
      </c>
      <c r="AE21">
        <f t="shared" si="3"/>
        <v>188.3943206118339</v>
      </c>
      <c r="AF21">
        <f t="shared" si="4"/>
        <v>-41.19761644224095</v>
      </c>
      <c r="AG21">
        <f t="shared" si="5"/>
        <v>135.8209178250319</v>
      </c>
      <c r="AH21">
        <f t="shared" si="6"/>
        <v>1002.0221061768492</v>
      </c>
      <c r="AI21">
        <f t="shared" si="7"/>
        <v>1614.2780781978774</v>
      </c>
      <c r="AK21">
        <f t="shared" si="15"/>
        <v>1830808123.3407683</v>
      </c>
      <c r="AL21">
        <f t="shared" si="8"/>
        <v>1191108288.9003568</v>
      </c>
      <c r="AM21">
        <f t="shared" si="9"/>
        <v>89248800.445218459</v>
      </c>
    </row>
    <row r="22" spans="2:39" x14ac:dyDescent="0.25">
      <c r="B22" s="77">
        <v>2</v>
      </c>
      <c r="C22" s="16">
        <f>C21+$F$17</f>
        <v>0.50265482457436694</v>
      </c>
      <c r="D22" s="68">
        <f t="shared" si="16"/>
        <v>24381.533400219319</v>
      </c>
      <c r="E22" s="69">
        <f t="shared" si="17"/>
        <v>9908.7683705085765</v>
      </c>
      <c r="F22" s="70">
        <f t="shared" si="18"/>
        <v>-16932.926619846476</v>
      </c>
      <c r="G22" s="36">
        <f t="shared" si="19"/>
        <v>11686.137859356004</v>
      </c>
      <c r="H22" s="43">
        <f t="shared" si="20"/>
        <v>-618.46659978068237</v>
      </c>
      <c r="I22" s="71">
        <f t="shared" si="21"/>
        <v>-12591.231629491424</v>
      </c>
      <c r="V22" s="103">
        <v>19</v>
      </c>
      <c r="W22" s="103">
        <f t="shared" si="10"/>
        <v>9.5</v>
      </c>
      <c r="X22">
        <f t="shared" si="11"/>
        <v>-10941.137467635343</v>
      </c>
      <c r="Y22">
        <f t="shared" si="12"/>
        <v>-22597.394794901578</v>
      </c>
      <c r="Z22">
        <f t="shared" si="13"/>
        <v>-1631.2441823012855</v>
      </c>
      <c r="AA22">
        <f t="shared" si="14"/>
        <v>1342.9527573417231</v>
      </c>
      <c r="AB22">
        <f t="shared" si="0"/>
        <v>1306.8356790349101</v>
      </c>
      <c r="AC22">
        <f t="shared" si="1"/>
        <v>1806.5581552857032</v>
      </c>
      <c r="AD22">
        <f t="shared" si="2"/>
        <v>186.24546355077959</v>
      </c>
      <c r="AE22">
        <f t="shared" si="3"/>
        <v>181.16668306427525</v>
      </c>
      <c r="AF22">
        <f t="shared" si="4"/>
        <v>-39.450198759995232</v>
      </c>
      <c r="AG22">
        <f t="shared" si="5"/>
        <v>141.95752492352042</v>
      </c>
      <c r="AH22">
        <f t="shared" si="6"/>
        <v>1160.0404142441257</v>
      </c>
      <c r="AI22">
        <f t="shared" si="7"/>
        <v>1483.4339472979075</v>
      </c>
      <c r="AK22">
        <f t="shared" si="15"/>
        <v>1863207161.2312765</v>
      </c>
      <c r="AL22">
        <f t="shared" si="8"/>
        <v>1144653137.7949567</v>
      </c>
      <c r="AM22">
        <f t="shared" si="9"/>
        <v>93017522.078938097</v>
      </c>
    </row>
    <row r="23" spans="2:39" x14ac:dyDescent="0.25">
      <c r="B23" s="77">
        <v>3</v>
      </c>
      <c r="C23" s="16">
        <f>C22+$F$17</f>
        <v>0.75398223686155041</v>
      </c>
      <c r="D23" s="68">
        <f t="shared" si="16"/>
        <v>23644.843137107058</v>
      </c>
      <c r="E23" s="69">
        <f t="shared" si="17"/>
        <v>10922.735529643443</v>
      </c>
      <c r="F23" s="70">
        <f t="shared" si="18"/>
        <v>-17448.609804025058</v>
      </c>
      <c r="G23" s="36">
        <f t="shared" si="19"/>
        <v>12395.91487075041</v>
      </c>
      <c r="H23" s="43">
        <f t="shared" si="20"/>
        <v>-1355.1568628929422</v>
      </c>
      <c r="I23" s="71">
        <f t="shared" si="21"/>
        <v>-11577.264470356557</v>
      </c>
      <c r="V23" s="103">
        <v>20</v>
      </c>
      <c r="W23" s="103">
        <f t="shared" si="10"/>
        <v>10</v>
      </c>
      <c r="X23">
        <f t="shared" si="11"/>
        <v>-11593.405098906622</v>
      </c>
      <c r="Y23">
        <f t="shared" si="12"/>
        <v>-21700.098646820006</v>
      </c>
      <c r="Z23">
        <f t="shared" si="13"/>
        <v>-977.82634278383046</v>
      </c>
      <c r="AA23">
        <f t="shared" si="14"/>
        <v>2246.2318349845746</v>
      </c>
      <c r="AB23">
        <f t="shared" si="0"/>
        <v>1487.3530527875905</v>
      </c>
      <c r="AC23">
        <f t="shared" si="1"/>
        <v>1685.4175391133938</v>
      </c>
      <c r="AD23">
        <f t="shared" si="2"/>
        <v>191.99044231157399</v>
      </c>
      <c r="AE23">
        <f t="shared" si="3"/>
        <v>177.44652205718026</v>
      </c>
      <c r="AF23">
        <f t="shared" si="4"/>
        <v>-40.034536640023397</v>
      </c>
      <c r="AG23">
        <f t="shared" si="5"/>
        <v>150.96466235138917</v>
      </c>
      <c r="AH23">
        <f t="shared" si="6"/>
        <v>1335.3971471160398</v>
      </c>
      <c r="AI23">
        <f t="shared" si="7"/>
        <v>1357.0063547048244</v>
      </c>
      <c r="AK23">
        <f t="shared" si="15"/>
        <v>1850789006.7276387</v>
      </c>
      <c r="AL23">
        <f t="shared" si="8"/>
        <v>1075567092.0492089</v>
      </c>
      <c r="AM23">
        <f t="shared" si="9"/>
        <v>88364312.675407112</v>
      </c>
    </row>
    <row r="24" spans="2:39" x14ac:dyDescent="0.25">
      <c r="B24" s="77">
        <v>4</v>
      </c>
      <c r="C24" s="16">
        <f>C23+$F$17</f>
        <v>1.0053096491487339</v>
      </c>
      <c r="D24" s="68">
        <f t="shared" si="16"/>
        <v>22679.133974894983</v>
      </c>
      <c r="E24" s="69">
        <f t="shared" si="17"/>
        <v>11721.639627510074</v>
      </c>
      <c r="F24" s="70">
        <f t="shared" si="18"/>
        <v>-18124.606217573513</v>
      </c>
      <c r="G24" s="36">
        <f t="shared" si="19"/>
        <v>12955.147739257052</v>
      </c>
      <c r="H24" s="43">
        <f t="shared" si="20"/>
        <v>-2320.8660251050173</v>
      </c>
      <c r="I24" s="71">
        <f t="shared" si="21"/>
        <v>-10778.360372489926</v>
      </c>
      <c r="V24" s="103">
        <v>21</v>
      </c>
      <c r="W24" s="103">
        <f t="shared" si="10"/>
        <v>10.5</v>
      </c>
      <c r="X24">
        <f t="shared" si="11"/>
        <v>-11896.39913870009</v>
      </c>
      <c r="Y24">
        <f t="shared" si="12"/>
        <v>-20366.305536938544</v>
      </c>
      <c r="Z24">
        <f t="shared" si="13"/>
        <v>-234.1498163900352</v>
      </c>
      <c r="AA24">
        <f t="shared" si="14"/>
        <v>3088.9406045412716</v>
      </c>
      <c r="AB24">
        <f t="shared" si="0"/>
        <v>1700.8398880258594</v>
      </c>
      <c r="AC24">
        <f t="shared" si="1"/>
        <v>1540.1181431492944</v>
      </c>
      <c r="AD24">
        <f t="shared" si="2"/>
        <v>202.62864471486998</v>
      </c>
      <c r="AE24">
        <f t="shared" si="3"/>
        <v>177.0266198264803</v>
      </c>
      <c r="AF24">
        <f t="shared" si="4"/>
        <v>-43.59536602562509</v>
      </c>
      <c r="AG24">
        <f t="shared" si="5"/>
        <v>163.36320450467548</v>
      </c>
      <c r="AH24">
        <f t="shared" si="6"/>
        <v>1541.8066093366144</v>
      </c>
      <c r="AI24">
        <f t="shared" si="7"/>
        <v>1199.7283188181386</v>
      </c>
      <c r="AK24">
        <f t="shared" si="15"/>
        <v>1793911262.2932796</v>
      </c>
      <c r="AL24">
        <f t="shared" si="8"/>
        <v>987780858.88196504</v>
      </c>
      <c r="AM24">
        <f t="shared" si="9"/>
        <v>76357556.196040615</v>
      </c>
    </row>
    <row r="25" spans="2:39" x14ac:dyDescent="0.25">
      <c r="B25" s="77">
        <v>5</v>
      </c>
      <c r="C25" s="16">
        <f>C24+$F$17</f>
        <v>1.2566370614359172</v>
      </c>
      <c r="D25" s="68">
        <f t="shared" si="16"/>
        <v>21545.084971874738</v>
      </c>
      <c r="E25" s="69">
        <f t="shared" si="17"/>
        <v>12255.282581475767</v>
      </c>
      <c r="F25" s="70">
        <f t="shared" si="18"/>
        <v>-18918.440519687683</v>
      </c>
      <c r="G25" s="36">
        <f t="shared" si="19"/>
        <v>13328.697807033037</v>
      </c>
      <c r="H25" s="43">
        <f t="shared" si="20"/>
        <v>-3454.9150281252628</v>
      </c>
      <c r="I25" s="71">
        <f t="shared" si="21"/>
        <v>-10244.717418524233</v>
      </c>
      <c r="V25" s="103">
        <v>22</v>
      </c>
      <c r="W25" s="103">
        <f t="shared" si="10"/>
        <v>11</v>
      </c>
      <c r="X25">
        <f t="shared" si="11"/>
        <v>-11800.869060891875</v>
      </c>
      <c r="Y25">
        <f t="shared" si="12"/>
        <v>-18629.320466774247</v>
      </c>
      <c r="Z25">
        <f t="shared" si="13"/>
        <v>616.27012762289451</v>
      </c>
      <c r="AA25">
        <f t="shared" si="14"/>
        <v>3858.9996761159186</v>
      </c>
      <c r="AB25">
        <f t="shared" si="0"/>
        <v>1936.7138635855022</v>
      </c>
      <c r="AC25">
        <f t="shared" si="1"/>
        <v>1303.6839737957966</v>
      </c>
      <c r="AD25">
        <f t="shared" si="2"/>
        <v>219.12434986171945</v>
      </c>
      <c r="AE25">
        <f t="shared" si="3"/>
        <v>180.04446194999204</v>
      </c>
      <c r="AF25">
        <f t="shared" si="4"/>
        <v>-51.432973639756554</v>
      </c>
      <c r="AG25">
        <f t="shared" si="5"/>
        <v>179.59111713514307</v>
      </c>
      <c r="AH25">
        <f t="shared" si="6"/>
        <v>1769.0224873635393</v>
      </c>
      <c r="AI25">
        <f t="shared" si="7"/>
        <v>944.04839471066157</v>
      </c>
      <c r="AK25">
        <f t="shared" si="15"/>
        <v>1694036661.0833778</v>
      </c>
      <c r="AL25">
        <f t="shared" si="8"/>
        <v>886863738.5458988</v>
      </c>
      <c r="AM25">
        <f t="shared" si="9"/>
        <v>59423787.033942774</v>
      </c>
    </row>
    <row r="26" spans="2:39" x14ac:dyDescent="0.25">
      <c r="B26" s="77">
        <v>6</v>
      </c>
      <c r="C26" s="16">
        <f>C25+$F$17</f>
        <v>1.5079644737231006</v>
      </c>
      <c r="D26" s="68">
        <f t="shared" si="16"/>
        <v>20313.952597646567</v>
      </c>
      <c r="E26" s="69">
        <f t="shared" si="17"/>
        <v>12490.133642141358</v>
      </c>
      <c r="F26" s="70">
        <f t="shared" si="18"/>
        <v>-19780.233181647403</v>
      </c>
      <c r="G26" s="36">
        <f t="shared" si="19"/>
        <v>13493.09354949895</v>
      </c>
      <c r="H26" s="43">
        <f t="shared" si="20"/>
        <v>-4686.0474023534325</v>
      </c>
      <c r="I26" s="71">
        <f t="shared" si="21"/>
        <v>-10009.866357858642</v>
      </c>
      <c r="V26" s="103">
        <v>23</v>
      </c>
      <c r="W26" s="103">
        <f t="shared" si="10"/>
        <v>11.5</v>
      </c>
      <c r="X26">
        <f t="shared" si="11"/>
        <v>-11250.644764132239</v>
      </c>
      <c r="Y26">
        <f t="shared" si="12"/>
        <v>-16536.860131991813</v>
      </c>
      <c r="Z26">
        <f t="shared" si="13"/>
        <v>1584.6270594156456</v>
      </c>
      <c r="AA26">
        <f t="shared" si="14"/>
        <v>4510.8416630138172</v>
      </c>
      <c r="AB26">
        <f t="shared" si="0"/>
        <v>2123.2328115318419</v>
      </c>
      <c r="AC26">
        <f t="shared" si="1"/>
        <v>864.85220399511343</v>
      </c>
      <c r="AD26">
        <f t="shared" si="2"/>
        <v>243.16847967313575</v>
      </c>
      <c r="AE26">
        <f t="shared" si="3"/>
        <v>187.03635648250159</v>
      </c>
      <c r="AF26">
        <f t="shared" si="4"/>
        <v>-65.742022733859557</v>
      </c>
      <c r="AG26">
        <f t="shared" si="5"/>
        <v>199.39604862890548</v>
      </c>
      <c r="AH26">
        <f t="shared" si="6"/>
        <v>1945.8063545925656</v>
      </c>
      <c r="AI26">
        <f t="shared" si="7"/>
        <v>478.41979888370633</v>
      </c>
      <c r="AK26">
        <f t="shared" si="15"/>
        <v>1554373443.1789231</v>
      </c>
      <c r="AL26">
        <f t="shared" si="8"/>
        <v>780756162.70830309</v>
      </c>
      <c r="AM26">
        <f t="shared" si="9"/>
        <v>41432499.03267967</v>
      </c>
    </row>
    <row r="27" spans="2:39" x14ac:dyDescent="0.25">
      <c r="B27" s="77">
        <v>7</v>
      </c>
      <c r="C27" s="16">
        <f>C26+$F$17</f>
        <v>1.759291886010284</v>
      </c>
      <c r="D27" s="68">
        <f t="shared" si="16"/>
        <v>19063.093427071377</v>
      </c>
      <c r="E27" s="69">
        <f t="shared" si="17"/>
        <v>12411.436253643444</v>
      </c>
      <c r="F27" s="70">
        <f t="shared" si="18"/>
        <v>-20655.834601050035</v>
      </c>
      <c r="G27" s="36">
        <f t="shared" si="19"/>
        <v>13438.005377550411</v>
      </c>
      <c r="H27" s="43">
        <f t="shared" si="20"/>
        <v>-5936.9065729286222</v>
      </c>
      <c r="I27" s="71">
        <f t="shared" si="21"/>
        <v>-10088.563746356556</v>
      </c>
      <c r="V27" s="103">
        <v>24</v>
      </c>
      <c r="W27" s="103">
        <f t="shared" si="10"/>
        <v>12</v>
      </c>
      <c r="X27">
        <f t="shared" si="11"/>
        <v>-10192.927132982937</v>
      </c>
      <c r="Y27">
        <f t="shared" si="12"/>
        <v>-14173.332774985514</v>
      </c>
      <c r="Z27">
        <f t="shared" si="13"/>
        <v>2646.2434651815665</v>
      </c>
      <c r="AA27">
        <f t="shared" si="14"/>
        <v>4943.2677650113737</v>
      </c>
      <c r="AB27">
        <f t="shared" si="0"/>
        <v>2073.1936642192472</v>
      </c>
      <c r="AC27">
        <f t="shared" si="1"/>
        <v>119.24291736552686</v>
      </c>
      <c r="AD27">
        <f t="shared" si="2"/>
        <v>277.28028291677629</v>
      </c>
      <c r="AE27">
        <f t="shared" si="3"/>
        <v>199.03959020364456</v>
      </c>
      <c r="AF27">
        <f t="shared" si="4"/>
        <v>-89.385809070763202</v>
      </c>
      <c r="AG27">
        <f t="shared" si="5"/>
        <v>220.32597670359678</v>
      </c>
      <c r="AH27">
        <f t="shared" si="6"/>
        <v>1885.2991903732343</v>
      </c>
      <c r="AI27">
        <f t="shared" si="7"/>
        <v>-300.12264954171451</v>
      </c>
      <c r="AK27">
        <f t="shared" si="15"/>
        <v>1381346202.4328785</v>
      </c>
      <c r="AL27">
        <f t="shared" si="8"/>
        <v>680528695.66917133</v>
      </c>
      <c r="AM27">
        <f t="shared" si="9"/>
        <v>27649870.909383535</v>
      </c>
    </row>
    <row r="28" spans="2:39" x14ac:dyDescent="0.25">
      <c r="B28" s="77">
        <v>8</v>
      </c>
      <c r="C28" s="16">
        <f>C27+$F$17</f>
        <v>2.0106192982974673</v>
      </c>
      <c r="D28" s="68">
        <f t="shared" si="16"/>
        <v>17871.103542174638</v>
      </c>
      <c r="E28" s="69">
        <f t="shared" si="17"/>
        <v>12024.135262330099</v>
      </c>
      <c r="F28" s="70">
        <f t="shared" si="18"/>
        <v>-21490.227520477754</v>
      </c>
      <c r="G28" s="36">
        <f t="shared" si="19"/>
        <v>13166.894683631068</v>
      </c>
      <c r="H28" s="43">
        <f t="shared" si="20"/>
        <v>-7128.8964578253617</v>
      </c>
      <c r="I28" s="71">
        <f t="shared" si="21"/>
        <v>-10475.864737669901</v>
      </c>
      <c r="V28" s="103">
        <v>25</v>
      </c>
      <c r="W28" s="103">
        <f t="shared" si="10"/>
        <v>12.5</v>
      </c>
      <c r="X28">
        <f t="shared" si="11"/>
        <v>-8610.6561923647478</v>
      </c>
      <c r="Y28">
        <f t="shared" si="12"/>
        <v>-11686.793527809137</v>
      </c>
      <c r="Z28">
        <f t="shared" si="13"/>
        <v>3682.8402972911899</v>
      </c>
      <c r="AA28">
        <f t="shared" si="14"/>
        <v>5002.8892236941374</v>
      </c>
      <c r="AB28">
        <f t="shared" si="0"/>
        <v>1569.7837907732294</v>
      </c>
      <c r="AC28">
        <f t="shared" si="1"/>
        <v>-802.93150514278875</v>
      </c>
      <c r="AD28">
        <f t="shared" si="2"/>
        <v>324.57056064158627</v>
      </c>
      <c r="AE28">
        <f t="shared" si="3"/>
        <v>217.66254819060322</v>
      </c>
      <c r="AF28">
        <f t="shared" si="4"/>
        <v>-123.70581268623712</v>
      </c>
      <c r="AG28">
        <f t="shared" si="5"/>
        <v>235.55197412846192</v>
      </c>
      <c r="AH28">
        <f t="shared" si="6"/>
        <v>1368.9190428178802</v>
      </c>
      <c r="AI28">
        <f t="shared" si="7"/>
        <v>-1256.1460274618539</v>
      </c>
      <c r="AK28">
        <f t="shared" si="15"/>
        <v>1186702693.6364779</v>
      </c>
      <c r="AL28">
        <f t="shared" si="8"/>
        <v>600034165.88634384</v>
      </c>
      <c r="AM28">
        <f t="shared" si="9"/>
        <v>24014175.266829319</v>
      </c>
    </row>
    <row r="29" spans="2:39" x14ac:dyDescent="0.25">
      <c r="B29" s="77">
        <v>9</v>
      </c>
      <c r="C29" s="16">
        <f>C28+$F$17</f>
        <v>2.2619467105846507</v>
      </c>
      <c r="D29" s="68">
        <f t="shared" si="16"/>
        <v>16812.880051256554</v>
      </c>
      <c r="E29" s="69">
        <f t="shared" si="17"/>
        <v>11352.566213878948</v>
      </c>
      <c r="F29" s="70">
        <f t="shared" si="18"/>
        <v>-22230.983964120413</v>
      </c>
      <c r="G29" s="36">
        <f t="shared" si="19"/>
        <v>12696.796349715263</v>
      </c>
      <c r="H29" s="43">
        <f t="shared" si="20"/>
        <v>-8187.1199487434469</v>
      </c>
      <c r="I29" s="71">
        <f t="shared" si="21"/>
        <v>-11147.433786121052</v>
      </c>
      <c r="V29" s="103">
        <v>26</v>
      </c>
      <c r="W29" s="103">
        <f t="shared" si="10"/>
        <v>13</v>
      </c>
      <c r="X29">
        <f t="shared" si="11"/>
        <v>-6573.0130698724988</v>
      </c>
      <c r="Y29">
        <f t="shared" si="12"/>
        <v>-9285.7153541049174</v>
      </c>
      <c r="Z29">
        <f t="shared" si="13"/>
        <v>4467.732192677805</v>
      </c>
      <c r="AA29">
        <f t="shared" si="14"/>
        <v>4601.4234711227427</v>
      </c>
      <c r="AB29">
        <f t="shared" si="0"/>
        <v>748.52943409548834</v>
      </c>
      <c r="AC29">
        <f t="shared" si="1"/>
        <v>-1424.8896959374429</v>
      </c>
      <c r="AD29">
        <f t="shared" si="2"/>
        <v>387.7615856458354</v>
      </c>
      <c r="AE29">
        <f t="shared" si="3"/>
        <v>244.94232493668059</v>
      </c>
      <c r="AF29">
        <f t="shared" si="4"/>
        <v>-163.57546044041376</v>
      </c>
      <c r="AG29">
        <f t="shared" si="5"/>
        <v>234.94993965414645</v>
      </c>
      <c r="AH29">
        <f t="shared" si="6"/>
        <v>524.34330889006674</v>
      </c>
      <c r="AI29">
        <f t="shared" si="7"/>
        <v>-1904.78196052827</v>
      </c>
      <c r="AK29">
        <f t="shared" si="15"/>
        <v>987885263.5606482</v>
      </c>
      <c r="AL29">
        <f t="shared" si="8"/>
        <v>552222794.74137294</v>
      </c>
      <c r="AM29">
        <f t="shared" si="9"/>
        <v>35127419.132301994</v>
      </c>
    </row>
    <row r="30" spans="2:39" x14ac:dyDescent="0.25">
      <c r="B30" s="77">
        <v>10</v>
      </c>
      <c r="C30" s="16">
        <f>C29+$F$17</f>
        <v>2.513274122871834</v>
      </c>
      <c r="D30" s="68">
        <f t="shared" si="16"/>
        <v>15954.915028125264</v>
      </c>
      <c r="E30" s="69">
        <f t="shared" si="17"/>
        <v>10438.926261462368</v>
      </c>
      <c r="F30" s="70">
        <f t="shared" si="18"/>
        <v>-22831.559480312317</v>
      </c>
      <c r="G30" s="36">
        <f t="shared" si="19"/>
        <v>12057.248383023658</v>
      </c>
      <c r="H30" s="43">
        <f t="shared" si="20"/>
        <v>-9045.0849718747359</v>
      </c>
      <c r="I30" s="71">
        <f t="shared" si="21"/>
        <v>-12061.073738537632</v>
      </c>
      <c r="V30" s="103">
        <v>27</v>
      </c>
      <c r="W30" s="103">
        <f t="shared" si="10"/>
        <v>13.5</v>
      </c>
      <c r="X30">
        <f t="shared" si="11"/>
        <v>-4245.5807942716601</v>
      </c>
      <c r="Y30">
        <f t="shared" si="12"/>
        <v>-7163.1148305357256</v>
      </c>
      <c r="Z30">
        <f t="shared" si="13"/>
        <v>4841.9969097255489</v>
      </c>
      <c r="AA30">
        <f t="shared" si="14"/>
        <v>3888.9786231540211</v>
      </c>
      <c r="AB30">
        <f t="shared" si="0"/>
        <v>79.81046415227857</v>
      </c>
      <c r="AC30">
        <f t="shared" si="1"/>
        <v>-1493.2089989348378</v>
      </c>
      <c r="AD30">
        <f t="shared" si="2"/>
        <v>467.9550227629137</v>
      </c>
      <c r="AE30">
        <f t="shared" si="3"/>
        <v>283.00737740709127</v>
      </c>
      <c r="AF30">
        <f t="shared" si="4"/>
        <v>-196.54457476120638</v>
      </c>
      <c r="AG30">
        <f t="shared" si="5"/>
        <v>214.11878545918432</v>
      </c>
      <c r="AH30">
        <f t="shared" si="6"/>
        <v>-191.59998384942875</v>
      </c>
      <c r="AI30">
        <f t="shared" si="7"/>
        <v>-1990.3351618011134</v>
      </c>
      <c r="AK30">
        <f t="shared" si="15"/>
        <v>802855124.58503151</v>
      </c>
      <c r="AL30">
        <f t="shared" si="8"/>
        <v>542774235.19597745</v>
      </c>
      <c r="AM30">
        <f t="shared" si="9"/>
        <v>61985917.497340865</v>
      </c>
    </row>
    <row r="31" spans="2:39" x14ac:dyDescent="0.25">
      <c r="B31" s="77">
        <v>11</v>
      </c>
      <c r="C31" s="16">
        <f>C30+$F$17</f>
        <v>2.7646015351590174</v>
      </c>
      <c r="D31" s="68">
        <f t="shared" si="16"/>
        <v>15351.117570558745</v>
      </c>
      <c r="E31" s="69">
        <f t="shared" si="17"/>
        <v>9340.6227634233928</v>
      </c>
      <c r="F31" s="70">
        <f t="shared" si="18"/>
        <v>-23254.217700608879</v>
      </c>
      <c r="G31" s="36">
        <f t="shared" si="19"/>
        <v>11288.435934396375</v>
      </c>
      <c r="H31" s="43">
        <f t="shared" si="20"/>
        <v>-9648.8824294412552</v>
      </c>
      <c r="I31" s="71">
        <f t="shared" si="21"/>
        <v>-13159.377236576607</v>
      </c>
      <c r="V31" s="103">
        <v>28</v>
      </c>
      <c r="W31" s="103">
        <f t="shared" si="10"/>
        <v>14</v>
      </c>
      <c r="X31">
        <f t="shared" si="11"/>
        <v>-1814.6060313898508</v>
      </c>
      <c r="Y31">
        <f t="shared" si="12"/>
        <v>-5405.2766438255703</v>
      </c>
      <c r="Z31">
        <f t="shared" si="13"/>
        <v>4881.9021418016882</v>
      </c>
      <c r="AA31">
        <f t="shared" si="14"/>
        <v>3142.3741236866022</v>
      </c>
      <c r="AB31">
        <f t="shared" si="0"/>
        <v>-228.50923531087994</v>
      </c>
      <c r="AC31">
        <f t="shared" si="1"/>
        <v>-1232.6540634206726</v>
      </c>
      <c r="AD31">
        <f t="shared" si="2"/>
        <v>564.63616719073718</v>
      </c>
      <c r="AE31">
        <f t="shared" si="3"/>
        <v>334.03243360070684</v>
      </c>
      <c r="AF31">
        <f t="shared" si="4"/>
        <v>-213.08597829159876</v>
      </c>
      <c r="AG31">
        <f t="shared" si="5"/>
        <v>180.51016382534667</v>
      </c>
      <c r="AH31">
        <f t="shared" si="6"/>
        <v>-580.05942421001839</v>
      </c>
      <c r="AI31">
        <f t="shared" si="7"/>
        <v>-1747.1966608467262</v>
      </c>
      <c r="AK31">
        <f t="shared" si="15"/>
        <v>642423201.5584203</v>
      </c>
      <c r="AL31">
        <f t="shared" si="8"/>
        <v>568031102.26636004</v>
      </c>
      <c r="AM31">
        <f t="shared" si="9"/>
        <v>102205451.01677702</v>
      </c>
    </row>
    <row r="32" spans="2:39" x14ac:dyDescent="0.25">
      <c r="B32" s="77">
        <v>12</v>
      </c>
      <c r="C32" s="16">
        <f>C31+$F$17</f>
        <v>3.0159289474462008</v>
      </c>
      <c r="D32" s="68">
        <f t="shared" si="16"/>
        <v>15039.426493427611</v>
      </c>
      <c r="E32" s="69">
        <f t="shared" si="17"/>
        <v>8126.6661678215251</v>
      </c>
      <c r="F32" s="70">
        <f t="shared" si="18"/>
        <v>-23472.401454600673</v>
      </c>
      <c r="G32" s="36">
        <f t="shared" si="19"/>
        <v>10438.666317475068</v>
      </c>
      <c r="H32" s="43">
        <f t="shared" si="20"/>
        <v>-9960.5735065723893</v>
      </c>
      <c r="I32" s="71">
        <f t="shared" si="21"/>
        <v>-14373.333832178476</v>
      </c>
      <c r="V32" s="103">
        <v>29</v>
      </c>
      <c r="W32" s="103">
        <f t="shared" si="10"/>
        <v>14.5</v>
      </c>
      <c r="X32">
        <f t="shared" si="11"/>
        <v>597.78138509713324</v>
      </c>
      <c r="Y32">
        <f t="shared" si="12"/>
        <v>-3988.171339909853</v>
      </c>
      <c r="Z32">
        <f t="shared" si="13"/>
        <v>4767.6475241462485</v>
      </c>
      <c r="AA32">
        <f t="shared" si="14"/>
        <v>2526.0470919762656</v>
      </c>
      <c r="AB32">
        <f t="shared" si="0"/>
        <v>-266.97815697482451</v>
      </c>
      <c r="AC32">
        <f t="shared" si="1"/>
        <v>-890.20130821415455</v>
      </c>
      <c r="AD32">
        <f t="shared" si="2"/>
        <v>676.92465261180587</v>
      </c>
      <c r="AE32">
        <f t="shared" si="3"/>
        <v>400.81119318180174</v>
      </c>
      <c r="AF32">
        <f t="shared" si="4"/>
        <v>-213.81335989715012</v>
      </c>
      <c r="AG32">
        <f t="shared" si="5"/>
        <v>145.20291564833707</v>
      </c>
      <c r="AH32">
        <f t="shared" si="6"/>
        <v>-730.08944968948026</v>
      </c>
      <c r="AI32">
        <f t="shared" si="7"/>
        <v>-1436.2154170442934</v>
      </c>
      <c r="AK32">
        <f t="shared" si="15"/>
        <v>508424167.91560948</v>
      </c>
      <c r="AL32">
        <f t="shared" si="8"/>
        <v>619937535.42292941</v>
      </c>
      <c r="AM32">
        <f t="shared" si="9"/>
        <v>152595526.87452275</v>
      </c>
    </row>
    <row r="33" spans="2:39" x14ac:dyDescent="0.25">
      <c r="B33" s="77">
        <v>13</v>
      </c>
      <c r="C33" s="16">
        <f>C32+$F$17</f>
        <v>3.2672563597333841</v>
      </c>
      <c r="D33" s="68">
        <f t="shared" si="16"/>
        <v>15039.426493427611</v>
      </c>
      <c r="E33" s="69">
        <f t="shared" si="17"/>
        <v>6873.3338321784831</v>
      </c>
      <c r="F33" s="70">
        <f t="shared" si="18"/>
        <v>-23472.401454600673</v>
      </c>
      <c r="G33" s="36">
        <f t="shared" si="19"/>
        <v>9561.3336825249389</v>
      </c>
      <c r="H33" s="43">
        <f t="shared" si="20"/>
        <v>-9960.5735065723893</v>
      </c>
      <c r="I33" s="71">
        <f t="shared" si="21"/>
        <v>-15626.666167821517</v>
      </c>
      <c r="V33" s="103">
        <v>30</v>
      </c>
      <c r="W33" s="103">
        <f t="shared" si="10"/>
        <v>15</v>
      </c>
      <c r="X33">
        <f t="shared" si="11"/>
        <v>2948.2328775484048</v>
      </c>
      <c r="Y33">
        <f t="shared" si="12"/>
        <v>-2836.4229574484893</v>
      </c>
      <c r="Z33">
        <f t="shared" si="13"/>
        <v>4634.1584456588362</v>
      </c>
      <c r="AA33">
        <f t="shared" si="14"/>
        <v>2080.9464378691882</v>
      </c>
      <c r="AB33">
        <f t="shared" si="0"/>
        <v>-158.56612339967705</v>
      </c>
      <c r="AC33">
        <f t="shared" si="1"/>
        <v>-558.51525269642525</v>
      </c>
      <c r="AD33">
        <f t="shared" si="2"/>
        <v>804.34375684142583</v>
      </c>
      <c r="AE33">
        <f t="shared" si="3"/>
        <v>487.57628544839866</v>
      </c>
      <c r="AF33">
        <f t="shared" si="4"/>
        <v>-204.5722142908329</v>
      </c>
      <c r="AG33">
        <f t="shared" si="5"/>
        <v>114.4304000221326</v>
      </c>
      <c r="AH33">
        <f t="shared" si="6"/>
        <v>-758.33766595026998</v>
      </c>
      <c r="AI33">
        <f t="shared" si="7"/>
        <v>-1160.5219381669565</v>
      </c>
      <c r="AK33">
        <f t="shared" si="15"/>
        <v>397604401.55358928</v>
      </c>
      <c r="AL33">
        <f t="shared" si="8"/>
        <v>691395146.5447042</v>
      </c>
      <c r="AM33">
        <f t="shared" si="9"/>
        <v>211127012.34582755</v>
      </c>
    </row>
    <row r="34" spans="2:39" x14ac:dyDescent="0.25">
      <c r="B34" s="77">
        <v>14</v>
      </c>
      <c r="C34" s="16">
        <f>C33+$F$17</f>
        <v>3.5185837720205675</v>
      </c>
      <c r="D34" s="68">
        <f t="shared" si="16"/>
        <v>15351.117570558741</v>
      </c>
      <c r="E34" s="69">
        <f t="shared" si="17"/>
        <v>5659.3772365766145</v>
      </c>
      <c r="F34" s="70">
        <f t="shared" si="18"/>
        <v>-23254.217700608882</v>
      </c>
      <c r="G34" s="36">
        <f t="shared" si="19"/>
        <v>8711.5640656036303</v>
      </c>
      <c r="H34" s="43">
        <f t="shared" si="20"/>
        <v>-9648.8824294412589</v>
      </c>
      <c r="I34" s="71">
        <f t="shared" si="21"/>
        <v>-16840.622763423384</v>
      </c>
      <c r="V34" s="103">
        <v>31</v>
      </c>
      <c r="W34" s="103">
        <f t="shared" si="10"/>
        <v>15.5</v>
      </c>
      <c r="X34">
        <f t="shared" si="11"/>
        <v>5245.4913349528633</v>
      </c>
      <c r="Y34">
        <f t="shared" si="12"/>
        <v>-1865.7641451009483</v>
      </c>
      <c r="Z34">
        <f t="shared" si="13"/>
        <v>4554.8753839589972</v>
      </c>
      <c r="AA34">
        <f t="shared" si="14"/>
        <v>1801.6888115209756</v>
      </c>
      <c r="AB34">
        <f t="shared" si="0"/>
        <v>24.342955029084237</v>
      </c>
      <c r="AC34">
        <f t="shared" si="1"/>
        <v>-247.36824862864501</v>
      </c>
      <c r="AD34">
        <f t="shared" si="2"/>
        <v>946.40443165068541</v>
      </c>
      <c r="AE34">
        <f t="shared" si="3"/>
        <v>600.7520069927258</v>
      </c>
      <c r="AF34">
        <f t="shared" si="4"/>
        <v>-190.59652225736627</v>
      </c>
      <c r="AG34">
        <f t="shared" si="5"/>
        <v>89.583258649087966</v>
      </c>
      <c r="AH34">
        <f t="shared" si="6"/>
        <v>-731.46495436423493</v>
      </c>
      <c r="AI34">
        <f t="shared" si="7"/>
        <v>-937.70351427045875</v>
      </c>
      <c r="AK34">
        <f t="shared" si="15"/>
        <v>305413063.96860951</v>
      </c>
      <c r="AL34">
        <f t="shared" si="8"/>
        <v>778131191.49034333</v>
      </c>
      <c r="AM34">
        <f t="shared" si="9"/>
        <v>277478244.18671006</v>
      </c>
    </row>
    <row r="35" spans="2:39" x14ac:dyDescent="0.25">
      <c r="B35" s="77">
        <v>15</v>
      </c>
      <c r="C35" s="16">
        <f>C34+$F$17</f>
        <v>3.7699111843077509</v>
      </c>
      <c r="D35" s="68">
        <f t="shared" si="16"/>
        <v>15954.915028125261</v>
      </c>
      <c r="E35" s="69">
        <f t="shared" si="17"/>
        <v>4561.0737385376387</v>
      </c>
      <c r="F35" s="70">
        <f t="shared" si="18"/>
        <v>-22831.559480312317</v>
      </c>
      <c r="G35" s="36">
        <f t="shared" si="19"/>
        <v>7942.7516169763476</v>
      </c>
      <c r="H35" s="43">
        <f t="shared" si="20"/>
        <v>-9045.0849718747395</v>
      </c>
      <c r="I35" s="71">
        <f t="shared" si="21"/>
        <v>-17938.926261462362</v>
      </c>
      <c r="V35" s="103">
        <v>32</v>
      </c>
      <c r="W35" s="103">
        <f t="shared" si="10"/>
        <v>16</v>
      </c>
      <c r="X35">
        <f t="shared" si="11"/>
        <v>7525.9718963109972</v>
      </c>
      <c r="Y35">
        <f t="shared" si="12"/>
        <v>-995.84077041904118</v>
      </c>
      <c r="Z35">
        <f t="shared" si="13"/>
        <v>4567.0468614735391</v>
      </c>
      <c r="AA35">
        <f t="shared" si="14"/>
        <v>1678.0046872066532</v>
      </c>
      <c r="AB35">
        <f t="shared" si="0"/>
        <v>245.41226128463563</v>
      </c>
      <c r="AC35">
        <f t="shared" si="1"/>
        <v>59.027905486398026</v>
      </c>
      <c r="AD35">
        <f t="shared" si="2"/>
        <v>1100.6020001216402</v>
      </c>
      <c r="AE35">
        <f t="shared" si="3"/>
        <v>749.60063156125921</v>
      </c>
      <c r="AF35">
        <f t="shared" si="4"/>
        <v>-174.9858666172787</v>
      </c>
      <c r="AG35">
        <f t="shared" si="5"/>
        <v>69.901863361825548</v>
      </c>
      <c r="AH35">
        <f t="shared" si="6"/>
        <v>-680.20387221972589</v>
      </c>
      <c r="AI35">
        <f t="shared" si="7"/>
        <v>-760.47458943668676</v>
      </c>
      <c r="AK35">
        <f t="shared" si="15"/>
        <v>227780687.52793747</v>
      </c>
      <c r="AL35">
        <f t="shared" si="8"/>
        <v>878587643.08491254</v>
      </c>
      <c r="AM35">
        <f t="shared" si="9"/>
        <v>353016447.67463046</v>
      </c>
    </row>
    <row r="36" spans="2:39" x14ac:dyDescent="0.25">
      <c r="B36" s="77">
        <v>16</v>
      </c>
      <c r="C36" s="16">
        <f>C35+$F$17</f>
        <v>4.0212385965949347</v>
      </c>
      <c r="D36" s="68">
        <f t="shared" si="16"/>
        <v>16812.88005125655</v>
      </c>
      <c r="E36" s="69">
        <f t="shared" si="17"/>
        <v>3647.4337861210561</v>
      </c>
      <c r="F36" s="70">
        <f t="shared" si="18"/>
        <v>-22230.983964120416</v>
      </c>
      <c r="G36" s="36">
        <f t="shared" si="19"/>
        <v>7303.2036502847386</v>
      </c>
      <c r="H36" s="43">
        <f t="shared" si="20"/>
        <v>-8187.1199487434515</v>
      </c>
      <c r="I36" s="71">
        <f t="shared" si="21"/>
        <v>-18852.566213878945</v>
      </c>
      <c r="V36" s="103">
        <v>33</v>
      </c>
      <c r="W36" s="103">
        <f t="shared" si="10"/>
        <v>16.5</v>
      </c>
      <c r="X36">
        <f t="shared" si="11"/>
        <v>9840.1718597083473</v>
      </c>
      <c r="Y36">
        <f t="shared" si="12"/>
        <v>-149.4599386299148</v>
      </c>
      <c r="Z36">
        <f t="shared" si="13"/>
        <v>4689.7529921158566</v>
      </c>
      <c r="AA36">
        <f t="shared" si="14"/>
        <v>1707.5186399498523</v>
      </c>
      <c r="AB36">
        <f t="shared" si="0"/>
        <v>479.15964287297641</v>
      </c>
      <c r="AC36">
        <f t="shared" si="1"/>
        <v>381.69743479746853</v>
      </c>
      <c r="AD36">
        <f t="shared" si="2"/>
        <v>1256.287195497915</v>
      </c>
      <c r="AE36">
        <f t="shared" si="3"/>
        <v>945.87412706955115</v>
      </c>
      <c r="AF36">
        <f t="shared" si="4"/>
        <v>-159.2255804042899</v>
      </c>
      <c r="AG36">
        <f t="shared" si="5"/>
        <v>54.15698197437365</v>
      </c>
      <c r="AH36">
        <f t="shared" si="6"/>
        <v>-617.90197222064864</v>
      </c>
      <c r="AI36">
        <f t="shared" si="7"/>
        <v>-618.33367424645621</v>
      </c>
      <c r="AK36">
        <f t="shared" si="15"/>
        <v>161736345.19296613</v>
      </c>
      <c r="AL36">
        <f t="shared" si="8"/>
        <v>993447393.66278327</v>
      </c>
      <c r="AM36">
        <f t="shared" si="9"/>
        <v>440769240.94003737</v>
      </c>
    </row>
    <row r="37" spans="2:39" x14ac:dyDescent="0.25">
      <c r="B37" s="77">
        <v>17</v>
      </c>
      <c r="C37" s="16">
        <f>C36+$F$17</f>
        <v>4.2725660088821185</v>
      </c>
      <c r="D37" s="68">
        <f t="shared" si="16"/>
        <v>17871.103542174635</v>
      </c>
      <c r="E37" s="69">
        <f t="shared" si="17"/>
        <v>2975.8647376699037</v>
      </c>
      <c r="F37" s="70">
        <f t="shared" si="18"/>
        <v>-21490.227520477754</v>
      </c>
      <c r="G37" s="36">
        <f t="shared" si="19"/>
        <v>6833.1053163689321</v>
      </c>
      <c r="H37" s="43">
        <f t="shared" si="20"/>
        <v>-7128.8964578253654</v>
      </c>
      <c r="I37" s="71">
        <f t="shared" si="21"/>
        <v>-19524.135262330095</v>
      </c>
      <c r="V37" s="103">
        <v>34</v>
      </c>
      <c r="W37" s="103">
        <f t="shared" si="10"/>
        <v>17</v>
      </c>
      <c r="X37">
        <f t="shared" si="11"/>
        <v>12244.943311125398</v>
      </c>
      <c r="Y37">
        <f t="shared" si="12"/>
        <v>752.01156069469494</v>
      </c>
      <c r="Z37">
        <f t="shared" si="13"/>
        <v>4929.3328135523452</v>
      </c>
      <c r="AA37">
        <f t="shared" si="14"/>
        <v>1898.3673573485867</v>
      </c>
      <c r="AB37">
        <f t="shared" si="0"/>
        <v>682.12685643872453</v>
      </c>
      <c r="AC37">
        <f t="shared" si="1"/>
        <v>736.21606923396394</v>
      </c>
      <c r="AD37">
        <f t="shared" si="2"/>
        <v>1376.5987598174645</v>
      </c>
      <c r="AE37">
        <f t="shared" si="3"/>
        <v>1197.8342505396063</v>
      </c>
      <c r="AF37">
        <f t="shared" si="4"/>
        <v>-143.91532361151005</v>
      </c>
      <c r="AG37">
        <f t="shared" si="5"/>
        <v>41.275533845919966</v>
      </c>
      <c r="AH37">
        <f t="shared" si="6"/>
        <v>-550.55657976722989</v>
      </c>
      <c r="AI37">
        <f t="shared" si="7"/>
        <v>-502.89371515156228</v>
      </c>
      <c r="AK37">
        <f t="shared" si="15"/>
        <v>105676252.22465676</v>
      </c>
      <c r="AL37">
        <f t="shared" si="8"/>
        <v>1125261659.3112149</v>
      </c>
      <c r="AM37">
        <f t="shared" si="9"/>
        <v>545513938.01218784</v>
      </c>
    </row>
    <row r="38" spans="2:39" x14ac:dyDescent="0.25">
      <c r="B38" s="77">
        <v>18</v>
      </c>
      <c r="C38" s="16">
        <f>C37+$F$17</f>
        <v>4.5238934211693023</v>
      </c>
      <c r="D38" s="68">
        <f t="shared" si="16"/>
        <v>19063.093427071377</v>
      </c>
      <c r="E38" s="69">
        <f t="shared" si="17"/>
        <v>2588.5637463565563</v>
      </c>
      <c r="F38" s="70">
        <f t="shared" si="18"/>
        <v>-20655.834601050035</v>
      </c>
      <c r="G38" s="36">
        <f t="shared" si="19"/>
        <v>6561.9946224495889</v>
      </c>
      <c r="H38" s="43">
        <f t="shared" si="20"/>
        <v>-5936.9065729286231</v>
      </c>
      <c r="I38" s="71">
        <f t="shared" si="21"/>
        <v>-19911.436253643442</v>
      </c>
      <c r="V38" s="103">
        <v>35</v>
      </c>
      <c r="W38" s="103">
        <f t="shared" si="10"/>
        <v>17.5</v>
      </c>
      <c r="X38">
        <f t="shared" si="11"/>
        <v>14794.875574956412</v>
      </c>
      <c r="Y38">
        <f t="shared" si="12"/>
        <v>1793.2222480232338</v>
      </c>
      <c r="Z38">
        <f t="shared" si="13"/>
        <v>5270.3962417717075</v>
      </c>
      <c r="AA38">
        <f t="shared" si="14"/>
        <v>2266.4753919655686</v>
      </c>
      <c r="AB38">
        <f t="shared" si="0"/>
        <v>740.19706682645347</v>
      </c>
      <c r="AC38">
        <f t="shared" si="1"/>
        <v>1103.1591436843385</v>
      </c>
      <c r="AD38">
        <f t="shared" si="2"/>
        <v>1350.9303831870322</v>
      </c>
      <c r="AE38">
        <f t="shared" si="3"/>
        <v>1481.1287542231312</v>
      </c>
      <c r="AF38">
        <f t="shared" si="4"/>
        <v>-129.26610902667744</v>
      </c>
      <c r="AG38">
        <f t="shared" si="5"/>
        <v>30.488921432105688</v>
      </c>
      <c r="AH38">
        <f t="shared" si="6"/>
        <v>-481.46720733390134</v>
      </c>
      <c r="AI38">
        <f t="shared" si="7"/>
        <v>-408.45853197089826</v>
      </c>
      <c r="AK38">
        <f t="shared" si="15"/>
        <v>59660632.590642333</v>
      </c>
      <c r="AL38">
        <f t="shared" si="8"/>
        <v>1278034567.3470395</v>
      </c>
      <c r="AM38">
        <f t="shared" si="9"/>
        <v>673849412.49950838</v>
      </c>
    </row>
    <row r="39" spans="2:39" x14ac:dyDescent="0.25">
      <c r="B39" s="77">
        <v>19</v>
      </c>
      <c r="C39" s="16">
        <f>C38+$F$17</f>
        <v>4.7752208334564861</v>
      </c>
      <c r="D39" s="68">
        <f t="shared" si="16"/>
        <v>20313.95259764657</v>
      </c>
      <c r="E39" s="69">
        <f t="shared" si="17"/>
        <v>2509.866357858642</v>
      </c>
      <c r="F39" s="70">
        <f t="shared" si="18"/>
        <v>-19780.233181647403</v>
      </c>
      <c r="G39" s="36">
        <f t="shared" si="19"/>
        <v>6506.9064505010501</v>
      </c>
      <c r="H39" s="43">
        <f t="shared" si="20"/>
        <v>-4686.0474023534316</v>
      </c>
      <c r="I39" s="71">
        <f t="shared" si="21"/>
        <v>-19990.133642141358</v>
      </c>
      <c r="V39" s="103">
        <v>36</v>
      </c>
      <c r="W39" s="103">
        <f t="shared" si="10"/>
        <v>18</v>
      </c>
      <c r="X39">
        <f t="shared" si="11"/>
        <v>17522.598329195571</v>
      </c>
      <c r="Y39">
        <f t="shared" si="12"/>
        <v>3064.3548369665605</v>
      </c>
      <c r="Z39">
        <f t="shared" si="13"/>
        <v>5640.494775184934</v>
      </c>
      <c r="AA39">
        <f t="shared" si="14"/>
        <v>2818.0549638077377</v>
      </c>
      <c r="AB39">
        <f t="shared" si="0"/>
        <v>390.37174960737849</v>
      </c>
      <c r="AC39">
        <f t="shared" si="1"/>
        <v>1335.5262674229307</v>
      </c>
      <c r="AD39">
        <f t="shared" si="2"/>
        <v>919.19897357015793</v>
      </c>
      <c r="AE39">
        <f t="shared" si="3"/>
        <v>1645.7728793158783</v>
      </c>
      <c r="AF39">
        <f t="shared" si="4"/>
        <v>-115.41436812639624</v>
      </c>
      <c r="AG39">
        <f t="shared" si="5"/>
        <v>21.333093647130752</v>
      </c>
      <c r="AH39">
        <f t="shared" si="6"/>
        <v>-413.41285583638324</v>
      </c>
      <c r="AI39">
        <f t="shared" si="7"/>
        <v>-331.57970554007835</v>
      </c>
      <c r="AK39">
        <f t="shared" si="15"/>
        <v>25812467.050846528</v>
      </c>
      <c r="AL39">
        <f t="shared" si="8"/>
        <v>1456048559.2016594</v>
      </c>
      <c r="AM39">
        <f t="shared" si="9"/>
        <v>833588351.17412019</v>
      </c>
    </row>
    <row r="40" spans="2:39" x14ac:dyDescent="0.25">
      <c r="B40" s="77">
        <v>20</v>
      </c>
      <c r="C40" s="16">
        <f>C39+$F$17</f>
        <v>5.0265482457436699</v>
      </c>
      <c r="D40" s="68">
        <f t="shared" si="16"/>
        <v>21545.084971874741</v>
      </c>
      <c r="E40" s="69">
        <f t="shared" si="17"/>
        <v>2744.7174185242338</v>
      </c>
      <c r="F40" s="70">
        <f t="shared" si="18"/>
        <v>-18918.440519687683</v>
      </c>
      <c r="G40" s="36">
        <f t="shared" si="19"/>
        <v>6671.302192966963</v>
      </c>
      <c r="H40" s="43">
        <f t="shared" si="20"/>
        <v>-3454.9150281252596</v>
      </c>
      <c r="I40" s="71">
        <f t="shared" si="21"/>
        <v>-19755.282581475767</v>
      </c>
      <c r="V40" s="103">
        <v>37</v>
      </c>
      <c r="W40" s="103">
        <f t="shared" si="10"/>
        <v>18.5</v>
      </c>
      <c r="X40">
        <f t="shared" si="11"/>
        <v>20391.64218548896</v>
      </c>
      <c r="Y40">
        <f t="shared" si="12"/>
        <v>4640.3231022982955</v>
      </c>
      <c r="Z40">
        <f t="shared" si="13"/>
        <v>5835.6806499886234</v>
      </c>
      <c r="AA40">
        <f t="shared" si="14"/>
        <v>3485.8180975192031</v>
      </c>
      <c r="AB40">
        <f t="shared" si="0"/>
        <v>-634.30741702951104</v>
      </c>
      <c r="AC40">
        <f t="shared" si="1"/>
        <v>1071.0297485877893</v>
      </c>
      <c r="AD40">
        <f t="shared" si="2"/>
        <v>-181.86877616465861</v>
      </c>
      <c r="AE40">
        <f t="shared" si="3"/>
        <v>1327.9619940891632</v>
      </c>
      <c r="AF40">
        <f t="shared" si="4"/>
        <v>-102.65752136464455</v>
      </c>
      <c r="AG40">
        <f t="shared" si="5"/>
        <v>13.621905816720483</v>
      </c>
      <c r="AH40">
        <f t="shared" si="6"/>
        <v>-349.78111950020786</v>
      </c>
      <c r="AI40">
        <f t="shared" si="7"/>
        <v>-270.55415131809451</v>
      </c>
      <c r="AK40">
        <f t="shared" si="15"/>
        <v>8331135.5607034136</v>
      </c>
      <c r="AL40">
        <f t="shared" si="8"/>
        <v>1660210894.888329</v>
      </c>
      <c r="AM40">
        <f t="shared" si="9"/>
        <v>1030477784.4385746</v>
      </c>
    </row>
    <row r="41" spans="2:39" x14ac:dyDescent="0.25">
      <c r="B41" s="77">
        <v>21</v>
      </c>
      <c r="C41" s="16">
        <f>C40+$F$17</f>
        <v>5.2778756580308537</v>
      </c>
      <c r="D41" s="68">
        <f t="shared" si="16"/>
        <v>22679.133974894987</v>
      </c>
      <c r="E41" s="69">
        <f t="shared" si="17"/>
        <v>3278.3603724899276</v>
      </c>
      <c r="F41" s="70">
        <f t="shared" si="18"/>
        <v>-18124.60621757351</v>
      </c>
      <c r="G41" s="36">
        <f t="shared" si="19"/>
        <v>7044.8522607429495</v>
      </c>
      <c r="H41" s="43">
        <f t="shared" si="20"/>
        <v>-2320.8660251050123</v>
      </c>
      <c r="I41" s="71">
        <f t="shared" si="21"/>
        <v>-19221.639627510071</v>
      </c>
      <c r="V41" s="103">
        <v>38</v>
      </c>
      <c r="W41" s="103">
        <f t="shared" si="10"/>
        <v>19</v>
      </c>
      <c r="X41">
        <f t="shared" si="11"/>
        <v>23230.194083354581</v>
      </c>
      <c r="Y41">
        <f t="shared" si="12"/>
        <v>6517.1108696313704</v>
      </c>
      <c r="Z41">
        <f t="shared" si="13"/>
        <v>5518.5269414738677</v>
      </c>
      <c r="AA41">
        <f t="shared" si="14"/>
        <v>4021.3329718130976</v>
      </c>
      <c r="AB41">
        <f t="shared" si="0"/>
        <v>-1824.7696737955414</v>
      </c>
      <c r="AC41">
        <f t="shared" si="1"/>
        <v>220.42417767982812</v>
      </c>
      <c r="AD41">
        <f t="shared" si="2"/>
        <v>-1438.4611549708338</v>
      </c>
      <c r="AE41">
        <f t="shared" si="3"/>
        <v>437.69748726988115</v>
      </c>
      <c r="AF41">
        <f t="shared" si="4"/>
        <v>-91.569458996502959</v>
      </c>
      <c r="AG41">
        <f t="shared" si="5"/>
        <v>7.3773962892166596</v>
      </c>
      <c r="AH41">
        <f t="shared" si="6"/>
        <v>-294.73905982820446</v>
      </c>
      <c r="AI41">
        <f t="shared" si="7"/>
        <v>-224.65070587926971</v>
      </c>
      <c r="AK41">
        <f t="shared" si="15"/>
        <v>11400224.858735744</v>
      </c>
      <c r="AL41">
        <f t="shared" si="8"/>
        <v>1880980197.1789453</v>
      </c>
      <c r="AM41">
        <f t="shared" si="9"/>
        <v>1259929918.1598766</v>
      </c>
    </row>
    <row r="42" spans="2:39" x14ac:dyDescent="0.25">
      <c r="B42" s="77">
        <v>22</v>
      </c>
      <c r="C42" s="16">
        <f>C41+$F$17</f>
        <v>5.5292030703180375</v>
      </c>
      <c r="D42" s="68">
        <f t="shared" si="16"/>
        <v>23644.843137107062</v>
      </c>
      <c r="E42" s="69">
        <f t="shared" si="17"/>
        <v>4077.264470356562</v>
      </c>
      <c r="F42" s="70">
        <f t="shared" si="18"/>
        <v>-17448.609804025058</v>
      </c>
      <c r="G42" s="36">
        <f t="shared" si="19"/>
        <v>7604.0851292495936</v>
      </c>
      <c r="H42" s="43">
        <f t="shared" si="20"/>
        <v>-1355.1568628929376</v>
      </c>
      <c r="I42" s="71">
        <f t="shared" si="21"/>
        <v>-18422.73552964344</v>
      </c>
      <c r="V42" s="103">
        <v>39</v>
      </c>
      <c r="W42" s="103">
        <f t="shared" si="10"/>
        <v>19.5</v>
      </c>
      <c r="X42">
        <f t="shared" si="11"/>
        <v>25761.361344867069</v>
      </c>
      <c r="Y42">
        <f t="shared" si="12"/>
        <v>8555.3303777478977</v>
      </c>
      <c r="Z42">
        <f t="shared" si="13"/>
        <v>4606.1421045760972</v>
      </c>
      <c r="AA42">
        <f t="shared" si="14"/>
        <v>4131.5450606530121</v>
      </c>
      <c r="AB42">
        <f t="shared" si="0"/>
        <v>-2272.2176742244528</v>
      </c>
      <c r="AC42">
        <f t="shared" si="1"/>
        <v>-544.90775074931469</v>
      </c>
      <c r="AD42">
        <f t="shared" si="2"/>
        <v>-1938.097990996466</v>
      </c>
      <c r="AE42">
        <f t="shared" si="3"/>
        <v>-355.00874923822954</v>
      </c>
      <c r="AF42">
        <f t="shared" si="4"/>
        <v>-82.716710765593049</v>
      </c>
      <c r="AG42">
        <f t="shared" si="5"/>
        <v>2.6113366338711321</v>
      </c>
      <c r="AH42">
        <f t="shared" si="6"/>
        <v>-251.40297246239396</v>
      </c>
      <c r="AI42">
        <f t="shared" si="7"/>
        <v>-192.51033814495628</v>
      </c>
      <c r="AK42">
        <f t="shared" si="15"/>
        <v>34307006.752326004</v>
      </c>
      <c r="AL42">
        <f t="shared" si="8"/>
        <v>2096189262.4529517</v>
      </c>
      <c r="AM42">
        <f t="shared" si="9"/>
        <v>1501114940.9943349</v>
      </c>
    </row>
    <row r="43" spans="2:39" x14ac:dyDescent="0.25">
      <c r="B43" s="77">
        <v>23</v>
      </c>
      <c r="C43" s="16">
        <f>C42+$F$17</f>
        <v>5.7805304826052213</v>
      </c>
      <c r="D43" s="68">
        <f t="shared" si="16"/>
        <v>24381.533400219323</v>
      </c>
      <c r="E43" s="69">
        <f t="shared" si="17"/>
        <v>5091.2316294914308</v>
      </c>
      <c r="F43" s="70">
        <f t="shared" si="18"/>
        <v>-16932.926619846476</v>
      </c>
      <c r="G43" s="36">
        <f t="shared" si="19"/>
        <v>8313.8621406440016</v>
      </c>
      <c r="H43" s="43">
        <f t="shared" si="20"/>
        <v>-618.46659978067783</v>
      </c>
      <c r="I43" s="71">
        <f t="shared" si="21"/>
        <v>-17408.768370508569</v>
      </c>
      <c r="V43" s="103">
        <v>40</v>
      </c>
      <c r="W43" s="103">
        <f t="shared" si="10"/>
        <v>20</v>
      </c>
      <c r="X43">
        <f t="shared" si="11"/>
        <v>27780.405187877059</v>
      </c>
      <c r="Y43">
        <f t="shared" si="12"/>
        <v>10552.98943923074</v>
      </c>
      <c r="Z43">
        <f t="shared" si="13"/>
        <v>3470.0332674638707</v>
      </c>
      <c r="AA43">
        <f t="shared" si="14"/>
        <v>3859.0911852783547</v>
      </c>
      <c r="AB43">
        <f t="shared" si="0"/>
        <v>-2136.1525173752766</v>
      </c>
      <c r="AC43">
        <f t="shared" si="1"/>
        <v>-894.2518634761152</v>
      </c>
      <c r="AD43">
        <f t="shared" si="2"/>
        <v>-1840.2702697486163</v>
      </c>
      <c r="AE43">
        <f t="shared" si="3"/>
        <v>-722.11222464698301</v>
      </c>
      <c r="AF43">
        <f t="shared" si="4"/>
        <v>-76.185709586549095</v>
      </c>
      <c r="AG43">
        <f t="shared" si="5"/>
        <v>-0.88173996549428713</v>
      </c>
      <c r="AH43">
        <f t="shared" si="6"/>
        <v>-219.69653804011134</v>
      </c>
      <c r="AI43">
        <f t="shared" si="7"/>
        <v>-171.25789886363788</v>
      </c>
      <c r="AK43">
        <f t="shared" si="15"/>
        <v>69855449.403598681</v>
      </c>
      <c r="AL43">
        <f t="shared" si="8"/>
        <v>2283272917.2376089</v>
      </c>
      <c r="AM43">
        <f t="shared" si="9"/>
        <v>1727510233.5628347</v>
      </c>
    </row>
    <row r="44" spans="2:39" x14ac:dyDescent="0.25">
      <c r="B44" s="77">
        <v>24</v>
      </c>
      <c r="C44" s="16">
        <f>C43+$F$17</f>
        <v>6.0318578948924051</v>
      </c>
      <c r="D44" s="68">
        <f t="shared" si="16"/>
        <v>24842.915805643159</v>
      </c>
      <c r="E44" s="69">
        <f t="shared" si="17"/>
        <v>6256.5505641757363</v>
      </c>
      <c r="F44" s="70">
        <f t="shared" si="18"/>
        <v>-16609.958936049788</v>
      </c>
      <c r="G44" s="36">
        <f t="shared" si="19"/>
        <v>9129.585394923015</v>
      </c>
      <c r="H44" s="43">
        <f t="shared" si="20"/>
        <v>-157.08419435684209</v>
      </c>
      <c r="I44" s="71">
        <f t="shared" si="21"/>
        <v>-16243.449435824265</v>
      </c>
      <c r="V44" s="103">
        <v>41</v>
      </c>
      <c r="W44" s="103">
        <f t="shared" si="10"/>
        <v>20.5</v>
      </c>
      <c r="X44">
        <f t="shared" si="11"/>
        <v>29248.402756937085</v>
      </c>
      <c r="Y44">
        <f t="shared" si="12"/>
        <v>12370.753548935401</v>
      </c>
      <c r="Z44">
        <f t="shared" si="13"/>
        <v>2401.9570087762322</v>
      </c>
      <c r="AA44">
        <f t="shared" si="14"/>
        <v>3411.965253540297</v>
      </c>
      <c r="AB44">
        <f t="shared" si="0"/>
        <v>-1868.5484558918326</v>
      </c>
      <c r="AC44">
        <f t="shared" si="1"/>
        <v>-1003.5635532241386</v>
      </c>
      <c r="AD44">
        <f t="shared" si="2"/>
        <v>-1599.7228995425185</v>
      </c>
      <c r="AE44">
        <f t="shared" si="3"/>
        <v>-842.50828981419534</v>
      </c>
      <c r="AF44">
        <f t="shared" si="4"/>
        <v>-71.61444560498532</v>
      </c>
      <c r="AG44">
        <f t="shared" si="5"/>
        <v>-3.4474255319710876</v>
      </c>
      <c r="AH44">
        <f t="shared" si="6"/>
        <v>-197.21111074432886</v>
      </c>
      <c r="AI44">
        <f t="shared" si="7"/>
        <v>-157.60783787797209</v>
      </c>
      <c r="AK44">
        <f t="shared" si="15"/>
        <v>109257193.68898828</v>
      </c>
      <c r="AL44">
        <f t="shared" si="8"/>
        <v>2431025646.4992776</v>
      </c>
      <c r="AM44">
        <f t="shared" si="9"/>
        <v>1922111241.2379355</v>
      </c>
    </row>
    <row r="45" spans="2:39" ht="15.75" thickBot="1" x14ac:dyDescent="0.3">
      <c r="B45" s="78">
        <v>25</v>
      </c>
      <c r="C45" s="17">
        <f>C44+$F$17</f>
        <v>6.2831853071795889</v>
      </c>
      <c r="D45" s="72">
        <f t="shared" si="16"/>
        <v>25000</v>
      </c>
      <c r="E45" s="73">
        <f t="shared" si="17"/>
        <v>7500.0000000000118</v>
      </c>
      <c r="F45" s="74">
        <f t="shared" si="18"/>
        <v>-16500</v>
      </c>
      <c r="G45" s="39">
        <f t="shared" si="19"/>
        <v>10000.000000000009</v>
      </c>
      <c r="H45" s="75">
        <f t="shared" si="20"/>
        <v>0</v>
      </c>
      <c r="I45" s="76">
        <f t="shared" si="21"/>
        <v>-14999.999999999987</v>
      </c>
      <c r="V45" s="103">
        <v>42</v>
      </c>
      <c r="W45" s="103">
        <f t="shared" si="10"/>
        <v>21</v>
      </c>
      <c r="X45">
        <f t="shared" si="11"/>
        <v>30215.812704338721</v>
      </c>
      <c r="Y45">
        <f t="shared" si="12"/>
        <v>13951.290731552532</v>
      </c>
      <c r="Z45">
        <f t="shared" si="13"/>
        <v>1467.682780830316</v>
      </c>
      <c r="AA45">
        <f t="shared" si="14"/>
        <v>2910.1834769282277</v>
      </c>
      <c r="AB45">
        <f t="shared" si="0"/>
        <v>-1636.4226811863673</v>
      </c>
      <c r="AC45">
        <f t="shared" si="1"/>
        <v>-1030.0653862048111</v>
      </c>
      <c r="AD45">
        <f t="shared" si="2"/>
        <v>-1386.4895523431719</v>
      </c>
      <c r="AE45">
        <f t="shared" si="3"/>
        <v>-875.56883209370847</v>
      </c>
      <c r="AF45">
        <f t="shared" si="4"/>
        <v>-68.569323456643247</v>
      </c>
      <c r="AG45">
        <f t="shared" si="5"/>
        <v>-5.3954584751677768</v>
      </c>
      <c r="AH45">
        <f t="shared" si="6"/>
        <v>-181.36380538655214</v>
      </c>
      <c r="AI45">
        <f t="shared" si="7"/>
        <v>-149.10109563593502</v>
      </c>
      <c r="AK45">
        <f t="shared" si="15"/>
        <v>145981981.31314403</v>
      </c>
      <c r="AL45">
        <f t="shared" si="8"/>
        <v>2537240544.0024791</v>
      </c>
      <c r="AM45">
        <f t="shared" si="9"/>
        <v>2078330699.449944</v>
      </c>
    </row>
    <row r="46" spans="2:39" x14ac:dyDescent="0.25">
      <c r="V46" s="103">
        <v>43</v>
      </c>
      <c r="W46" s="103">
        <f t="shared" si="10"/>
        <v>21.5</v>
      </c>
      <c r="X46">
        <f t="shared" si="11"/>
        <v>30745.101259605581</v>
      </c>
      <c r="Y46">
        <f t="shared" si="12"/>
        <v>15277.624296741045</v>
      </c>
      <c r="Z46">
        <f t="shared" si="13"/>
        <v>649.47144023713236</v>
      </c>
      <c r="AA46">
        <f t="shared" si="14"/>
        <v>2395.1507838258221</v>
      </c>
      <c r="AB46">
        <f t="shared" si="0"/>
        <v>-1464.3726975207805</v>
      </c>
      <c r="AC46">
        <f t="shared" si="1"/>
        <v>-1039.5754306294698</v>
      </c>
      <c r="AD46">
        <f t="shared" si="2"/>
        <v>-1227.3452495501838</v>
      </c>
      <c r="AE46">
        <f t="shared" si="3"/>
        <v>-888.38904378474035</v>
      </c>
      <c r="AF46">
        <f t="shared" si="4"/>
        <v>-66.733910848600303</v>
      </c>
      <c r="AG46">
        <f t="shared" si="5"/>
        <v>-6.9405026410200783</v>
      </c>
      <c r="AH46">
        <f t="shared" si="6"/>
        <v>-170.29353712199637</v>
      </c>
      <c r="AI46">
        <f t="shared" si="7"/>
        <v>-144.24588420370929</v>
      </c>
      <c r="AK46">
        <f t="shared" si="15"/>
        <v>175948640.78043407</v>
      </c>
      <c r="AL46">
        <f t="shared" si="8"/>
        <v>2602918620.0651751</v>
      </c>
      <c r="AM46">
        <f t="shared" si="9"/>
        <v>2194446797.1140604</v>
      </c>
    </row>
    <row r="47" spans="2:39" x14ac:dyDescent="0.25">
      <c r="V47" s="103">
        <v>44</v>
      </c>
      <c r="W47" s="103">
        <f t="shared" si="10"/>
        <v>22</v>
      </c>
      <c r="X47">
        <f t="shared" si="11"/>
        <v>30886.790392534051</v>
      </c>
      <c r="Y47">
        <f t="shared" si="12"/>
        <v>16345.252759825273</v>
      </c>
      <c r="Z47">
        <f t="shared" si="13"/>
        <v>-82.714908523257918</v>
      </c>
      <c r="AA47">
        <f t="shared" si="14"/>
        <v>1875.3630685110872</v>
      </c>
      <c r="AB47">
        <f t="shared" si="0"/>
        <v>-1343.7729390806758</v>
      </c>
      <c r="AC47">
        <f t="shared" si="1"/>
        <v>-1056.3730161911642</v>
      </c>
      <c r="AD47">
        <f t="shared" si="2"/>
        <v>-1115.0360284066771</v>
      </c>
      <c r="AE47">
        <f t="shared" si="3"/>
        <v>-905.93968947289306</v>
      </c>
      <c r="AF47">
        <f t="shared" si="4"/>
        <v>-65.918141783745838</v>
      </c>
      <c r="AG47">
        <f t="shared" si="5"/>
        <v>-8.219564799615144</v>
      </c>
      <c r="AH47">
        <f t="shared" si="6"/>
        <v>-162.8187688902529</v>
      </c>
      <c r="AI47">
        <f t="shared" si="7"/>
        <v>-142.21376191865608</v>
      </c>
      <c r="AK47">
        <f t="shared" si="15"/>
        <v>196760701.43616831</v>
      </c>
      <c r="AL47">
        <f t="shared" si="8"/>
        <v>2629727669.0397658</v>
      </c>
      <c r="AM47">
        <f t="shared" si="9"/>
        <v>2270386595.2550082</v>
      </c>
    </row>
    <row r="48" spans="2:39" ht="21" x14ac:dyDescent="0.35">
      <c r="B48" s="53" t="s">
        <v>6</v>
      </c>
      <c r="C48" s="52"/>
      <c r="D48" s="52"/>
      <c r="E48" s="52"/>
      <c r="F48" s="52"/>
      <c r="V48" s="103">
        <v>45</v>
      </c>
      <c r="W48" s="103">
        <f t="shared" si="10"/>
        <v>22.5</v>
      </c>
      <c r="X48">
        <f t="shared" si="11"/>
        <v>30677.461320887338</v>
      </c>
      <c r="Y48">
        <f t="shared" si="12"/>
        <v>17150.887667056923</v>
      </c>
      <c r="Z48">
        <f t="shared" si="13"/>
        <v>-754.6013780635958</v>
      </c>
      <c r="AA48">
        <f t="shared" si="14"/>
        <v>1347.1765604155053</v>
      </c>
      <c r="AB48">
        <f t="shared" si="0"/>
        <v>-1262.8570001649864</v>
      </c>
      <c r="AC48">
        <f t="shared" si="1"/>
        <v>-1090.6484423916388</v>
      </c>
      <c r="AD48">
        <f t="shared" si="2"/>
        <v>-1038.5932318641508</v>
      </c>
      <c r="AE48">
        <f t="shared" si="3"/>
        <v>-938.73874240862574</v>
      </c>
      <c r="AF48">
        <f t="shared" si="4"/>
        <v>-66.030680775164384</v>
      </c>
      <c r="AG48">
        <f t="shared" si="5"/>
        <v>-9.3173171760259752</v>
      </c>
      <c r="AH48">
        <f t="shared" si="6"/>
        <v>-158.23308752567115</v>
      </c>
      <c r="AI48">
        <f t="shared" si="7"/>
        <v>-142.59238280698699</v>
      </c>
      <c r="AK48">
        <f t="shared" si="15"/>
        <v>207147813.02119657</v>
      </c>
      <c r="AL48">
        <f t="shared" si="8"/>
        <v>2619340280.3568988</v>
      </c>
      <c r="AM48">
        <f t="shared" si="9"/>
        <v>2306560824.0831246</v>
      </c>
    </row>
    <row r="49" spans="2:39" x14ac:dyDescent="0.25">
      <c r="B49" s="54" t="s">
        <v>48</v>
      </c>
      <c r="C49" s="55" t="s">
        <v>7</v>
      </c>
      <c r="D49" s="120">
        <v>0.5</v>
      </c>
      <c r="E49" s="121"/>
      <c r="F49" s="56" t="s">
        <v>38</v>
      </c>
      <c r="V49" s="103">
        <v>46</v>
      </c>
      <c r="W49" s="103">
        <f t="shared" si="10"/>
        <v>23</v>
      </c>
      <c r="X49">
        <f t="shared" si="11"/>
        <v>30142.303506834916</v>
      </c>
      <c r="Y49">
        <f t="shared" si="12"/>
        <v>17688.144891965723</v>
      </c>
      <c r="Z49">
        <f t="shared" si="13"/>
        <v>-1386.029878146089</v>
      </c>
      <c r="AA49">
        <f t="shared" si="14"/>
        <v>801.85233921968586</v>
      </c>
      <c r="AB49">
        <f t="shared" si="0"/>
        <v>-1212.0882718131147</v>
      </c>
      <c r="AC49">
        <f t="shared" si="1"/>
        <v>-1148.8752004014307</v>
      </c>
      <c r="AD49">
        <f t="shared" si="2"/>
        <v>-988.87118153957613</v>
      </c>
      <c r="AE49">
        <f t="shared" si="3"/>
        <v>-993.34070117554086</v>
      </c>
      <c r="AF49">
        <f t="shared" si="4"/>
        <v>-67.059299095091149</v>
      </c>
      <c r="AG49">
        <f t="shared" si="5"/>
        <v>-10.281968951156189</v>
      </c>
      <c r="AH49">
        <f t="shared" si="6"/>
        <v>-156.15779117844744</v>
      </c>
      <c r="AI49">
        <f t="shared" si="7"/>
        <v>-145.25253027473369</v>
      </c>
      <c r="AK49">
        <f t="shared" si="15"/>
        <v>206664616.7644431</v>
      </c>
      <c r="AL49">
        <f t="shared" si="8"/>
        <v>2573358172.8514071</v>
      </c>
      <c r="AM49">
        <f t="shared" si="9"/>
        <v>2303496312.2446461</v>
      </c>
    </row>
    <row r="50" spans="2:39" x14ac:dyDescent="0.25">
      <c r="B50" s="94" t="s">
        <v>47</v>
      </c>
      <c r="C50" s="95" t="s">
        <v>8</v>
      </c>
      <c r="D50" s="122">
        <v>0</v>
      </c>
      <c r="E50" s="123"/>
      <c r="F50" s="96" t="s">
        <v>37</v>
      </c>
      <c r="V50" s="103">
        <v>47</v>
      </c>
      <c r="W50" s="103">
        <f t="shared" si="10"/>
        <v>23.5</v>
      </c>
      <c r="X50">
        <f t="shared" si="11"/>
        <v>29297.777533785233</v>
      </c>
      <c r="Y50">
        <f t="shared" si="12"/>
        <v>17945.461661525387</v>
      </c>
      <c r="Z50">
        <f t="shared" si="13"/>
        <v>-1992.0740140526464</v>
      </c>
      <c r="AA50">
        <f t="shared" si="14"/>
        <v>227.41473901897052</v>
      </c>
      <c r="AB50">
        <f t="shared" si="0"/>
        <v>-1183.6433776649328</v>
      </c>
      <c r="AC50">
        <f t="shared" si="1"/>
        <v>-1237.807312325866</v>
      </c>
      <c r="AD50">
        <f t="shared" si="2"/>
        <v>-958.11438610475068</v>
      </c>
      <c r="AE50">
        <f t="shared" si="3"/>
        <v>-1076.3805706307057</v>
      </c>
      <c r="AF50">
        <f t="shared" si="4"/>
        <v>-69.064353027683069</v>
      </c>
      <c r="AG50">
        <f t="shared" si="5"/>
        <v>-11.131296310131571</v>
      </c>
      <c r="AH50">
        <f t="shared" si="6"/>
        <v>-156.46463853249912</v>
      </c>
      <c r="AI50">
        <f t="shared" si="7"/>
        <v>-150.29544538502853</v>
      </c>
      <c r="AK50">
        <f t="shared" si="15"/>
        <v>195556336.39015812</v>
      </c>
      <c r="AL50">
        <f t="shared" si="8"/>
        <v>2493401230.7853498</v>
      </c>
      <c r="AM50">
        <f t="shared" si="9"/>
        <v>2261740987.8480625</v>
      </c>
    </row>
    <row r="51" spans="2:39" ht="15.75" thickBot="1" x14ac:dyDescent="0.3">
      <c r="B51" s="57" t="s">
        <v>46</v>
      </c>
      <c r="C51" s="58" t="s">
        <v>9</v>
      </c>
      <c r="D51" s="116">
        <v>2</v>
      </c>
      <c r="E51" s="117"/>
      <c r="F51" s="59" t="s">
        <v>25</v>
      </c>
      <c r="V51" s="103">
        <v>48</v>
      </c>
      <c r="W51" s="103">
        <f t="shared" si="10"/>
        <v>24</v>
      </c>
      <c r="X51">
        <f t="shared" si="11"/>
        <v>28153.785104550792</v>
      </c>
      <c r="Y51">
        <f t="shared" si="12"/>
        <v>17904.443116994138</v>
      </c>
      <c r="Z51">
        <f t="shared" si="13"/>
        <v>-2583.8957028851128</v>
      </c>
      <c r="AA51">
        <f t="shared" si="14"/>
        <v>-391.48891714396245</v>
      </c>
      <c r="AB51">
        <f t="shared" si="0"/>
        <v>-1168.9647208663832</v>
      </c>
      <c r="AC51">
        <f t="shared" si="1"/>
        <v>-1366.2133449431801</v>
      </c>
      <c r="AD51">
        <f t="shared" si="2"/>
        <v>-937.52528735267902</v>
      </c>
      <c r="AE51">
        <f t="shared" si="3"/>
        <v>-1196.306794688566</v>
      </c>
      <c r="AF51">
        <f t="shared" si="4"/>
        <v>-72.184195978184064</v>
      </c>
      <c r="AG51">
        <f t="shared" si="5"/>
        <v>-11.849034708625439</v>
      </c>
      <c r="AH51">
        <f t="shared" si="6"/>
        <v>-159.25523753552002</v>
      </c>
      <c r="AI51">
        <f t="shared" si="7"/>
        <v>-158.05751554598879</v>
      </c>
      <c r="AK51">
        <f t="shared" si="15"/>
        <v>174736648.10596108</v>
      </c>
      <c r="AL51">
        <f t="shared" si="8"/>
        <v>2381267240.8850541</v>
      </c>
      <c r="AM51">
        <f t="shared" si="9"/>
        <v>2181875843.598237</v>
      </c>
    </row>
    <row r="52" spans="2:39" ht="5.25" customHeight="1" x14ac:dyDescent="0.25">
      <c r="C52" s="1"/>
      <c r="V52" s="103">
        <v>49</v>
      </c>
      <c r="W52" s="103">
        <f t="shared" si="10"/>
        <v>24.5</v>
      </c>
      <c r="X52">
        <f t="shared" si="11"/>
        <v>26715.716662999937</v>
      </c>
      <c r="Y52">
        <f t="shared" si="12"/>
        <v>17537.921990304258</v>
      </c>
      <c r="Z52">
        <f t="shared" si="13"/>
        <v>-3168.3780633183042</v>
      </c>
      <c r="AA52">
        <f t="shared" si="14"/>
        <v>-1074.5955896155524</v>
      </c>
      <c r="AB52">
        <f t="shared" si="0"/>
        <v>-1153.6769420010378</v>
      </c>
      <c r="AC52">
        <f t="shared" si="1"/>
        <v>-1544.8915632891133</v>
      </c>
      <c r="AD52">
        <f t="shared" si="2"/>
        <v>-912.1310542129396</v>
      </c>
      <c r="AE52">
        <f t="shared" si="3"/>
        <v>-1363.3541774577332</v>
      </c>
      <c r="AF52">
        <f t="shared" si="4"/>
        <v>-76.651546422651364</v>
      </c>
      <c r="AG52">
        <f t="shared" si="5"/>
        <v>-12.368286706126007</v>
      </c>
      <c r="AH52">
        <f t="shared" si="6"/>
        <v>-164.89434136544691</v>
      </c>
      <c r="AI52">
        <f t="shared" si="7"/>
        <v>-169.16909912525418</v>
      </c>
      <c r="AK52">
        <f t="shared" si="15"/>
        <v>145860728.1811288</v>
      </c>
      <c r="AL52">
        <f t="shared" si="8"/>
        <v>2239178451.2696028</v>
      </c>
      <c r="AM52">
        <f t="shared" si="9"/>
        <v>2064603050.8948174</v>
      </c>
    </row>
    <row r="53" spans="2:39" ht="21" x14ac:dyDescent="0.35">
      <c r="B53" s="10" t="s">
        <v>10</v>
      </c>
      <c r="C53" s="12"/>
      <c r="D53" s="11"/>
      <c r="E53" s="11"/>
      <c r="F53" s="11"/>
      <c r="V53" s="103">
        <v>50</v>
      </c>
      <c r="W53" s="103">
        <f t="shared" si="10"/>
        <v>25</v>
      </c>
      <c r="X53">
        <f t="shared" si="11"/>
        <v>24987.318013590655</v>
      </c>
      <c r="Y53">
        <f t="shared" si="12"/>
        <v>16807.512750085345</v>
      </c>
      <c r="Z53">
        <f t="shared" si="13"/>
        <v>-3745.2165343188231</v>
      </c>
      <c r="AA53">
        <f t="shared" si="14"/>
        <v>-1847.0413712601089</v>
      </c>
      <c r="AB53">
        <f t="shared" si="0"/>
        <v>-1105.8976526476895</v>
      </c>
      <c r="AC53">
        <f t="shared" si="1"/>
        <v>-1781.5854870516582</v>
      </c>
      <c r="AD53">
        <f t="shared" si="2"/>
        <v>-848.96634021372768</v>
      </c>
      <c r="AE53">
        <f t="shared" si="3"/>
        <v>-1584.3716030138676</v>
      </c>
      <c r="AF53">
        <f t="shared" si="4"/>
        <v>-82.817976699817763</v>
      </c>
      <c r="AG53">
        <f t="shared" si="5"/>
        <v>-12.532074753821984</v>
      </c>
      <c r="AH53">
        <f t="shared" si="6"/>
        <v>-174.1133357341439</v>
      </c>
      <c r="AI53">
        <f t="shared" si="7"/>
        <v>-184.68180928396885</v>
      </c>
      <c r="AK53">
        <f t="shared" si="15"/>
        <v>111503134.5616871</v>
      </c>
      <c r="AL53">
        <f t="shared" si="8"/>
        <v>2070201011.8985131</v>
      </c>
      <c r="AM53">
        <f t="shared" si="9"/>
        <v>1910957108.9950604</v>
      </c>
    </row>
    <row r="54" spans="2:39" x14ac:dyDescent="0.25">
      <c r="B54" s="22" t="s">
        <v>11</v>
      </c>
      <c r="C54" s="23" t="s">
        <v>14</v>
      </c>
      <c r="D54" s="114">
        <v>1</v>
      </c>
      <c r="E54" s="115"/>
      <c r="F54" s="24" t="s">
        <v>39</v>
      </c>
      <c r="V54" s="103">
        <v>51</v>
      </c>
      <c r="W54" s="103">
        <f t="shared" si="10"/>
        <v>25.5</v>
      </c>
      <c r="X54">
        <f t="shared" si="11"/>
        <v>22976.472539850281</v>
      </c>
      <c r="Y54">
        <f t="shared" si="12"/>
        <v>15661.293878573833</v>
      </c>
      <c r="Z54">
        <f t="shared" si="13"/>
        <v>-4298.165360642668</v>
      </c>
      <c r="AA54">
        <f t="shared" si="14"/>
        <v>-2737.8341147859383</v>
      </c>
      <c r="AB54">
        <f t="shared" si="0"/>
        <v>-949.9164817638291</v>
      </c>
      <c r="AC54">
        <f t="shared" si="1"/>
        <v>-2056.8189113471653</v>
      </c>
      <c r="AD54">
        <f t="shared" si="2"/>
        <v>-670.51831226301169</v>
      </c>
      <c r="AE54">
        <f t="shared" si="3"/>
        <v>-1838.5175485674179</v>
      </c>
      <c r="AF54">
        <f t="shared" si="4"/>
        <v>-91.170364814428908</v>
      </c>
      <c r="AG54">
        <f t="shared" si="5"/>
        <v>-12.009878841328183</v>
      </c>
      <c r="AH54">
        <f t="shared" si="6"/>
        <v>-188.22780468638842</v>
      </c>
      <c r="AI54">
        <f t="shared" si="7"/>
        <v>-206.2914839384193</v>
      </c>
      <c r="AK54">
        <f t="shared" si="15"/>
        <v>75466106.552929506</v>
      </c>
      <c r="AL54">
        <f t="shared" si="8"/>
        <v>1879027440.3480825</v>
      </c>
      <c r="AM54">
        <f t="shared" si="9"/>
        <v>1722797958.0812662</v>
      </c>
    </row>
    <row r="55" spans="2:39" x14ac:dyDescent="0.25">
      <c r="B55" s="89" t="s">
        <v>12</v>
      </c>
      <c r="C55" s="90" t="s">
        <v>15</v>
      </c>
      <c r="D55" s="91">
        <v>0</v>
      </c>
      <c r="E55" s="92">
        <v>0</v>
      </c>
      <c r="F55" s="93" t="s">
        <v>40</v>
      </c>
      <c r="V55" s="103">
        <v>52</v>
      </c>
      <c r="W55" s="103">
        <f t="shared" si="10"/>
        <v>26</v>
      </c>
      <c r="X55">
        <f t="shared" si="11"/>
        <v>20708.650299308469</v>
      </c>
      <c r="Y55">
        <f t="shared" si="12"/>
        <v>14035.274457262469</v>
      </c>
      <c r="Z55">
        <f t="shared" si="13"/>
        <v>-4773.1236015245822</v>
      </c>
      <c r="AA55">
        <f t="shared" si="14"/>
        <v>-3766.2435704595209</v>
      </c>
      <c r="AB55">
        <f t="shared" si="0"/>
        <v>-528.31766259608753</v>
      </c>
      <c r="AC55">
        <f t="shared" si="1"/>
        <v>-2243.4083858149447</v>
      </c>
      <c r="AD55">
        <f t="shared" si="2"/>
        <v>-216.50179126372544</v>
      </c>
      <c r="AE55">
        <f t="shared" si="3"/>
        <v>-1996.6104971353493</v>
      </c>
      <c r="AF55">
        <f t="shared" si="4"/>
        <v>-102.27018770854079</v>
      </c>
      <c r="AG55">
        <f t="shared" si="5"/>
        <v>-10.137606458711877</v>
      </c>
      <c r="AH55">
        <f t="shared" si="6"/>
        <v>-209.54568362382133</v>
      </c>
      <c r="AI55">
        <f t="shared" si="7"/>
        <v>-236.66028222088346</v>
      </c>
      <c r="AK55">
        <f t="shared" si="15"/>
        <v>43211997.478457235</v>
      </c>
      <c r="AL55">
        <f t="shared" si="8"/>
        <v>1673477649.1368225</v>
      </c>
      <c r="AM55">
        <f t="shared" si="9"/>
        <v>1503981863.0206919</v>
      </c>
    </row>
    <row r="56" spans="2:39" x14ac:dyDescent="0.25">
      <c r="B56" s="22" t="s">
        <v>45</v>
      </c>
      <c r="C56" s="23" t="s">
        <v>16</v>
      </c>
      <c r="D56" s="50">
        <v>0</v>
      </c>
      <c r="E56" s="51">
        <v>0</v>
      </c>
      <c r="F56" s="24" t="s">
        <v>37</v>
      </c>
      <c r="V56" s="103">
        <v>53</v>
      </c>
      <c r="W56" s="103">
        <f t="shared" si="10"/>
        <v>26.5</v>
      </c>
      <c r="X56">
        <f t="shared" si="11"/>
        <v>18256.048790721667</v>
      </c>
      <c r="Y56">
        <f t="shared" si="12"/>
        <v>11871.726623805842</v>
      </c>
      <c r="Z56">
        <f t="shared" si="13"/>
        <v>-5037.2824328226261</v>
      </c>
      <c r="AA56">
        <f t="shared" si="14"/>
        <v>-4887.9477633669931</v>
      </c>
      <c r="AB56">
        <f t="shared" si="0"/>
        <v>317.95687831413568</v>
      </c>
      <c r="AC56">
        <f t="shared" si="1"/>
        <v>-1980.8069518318039</v>
      </c>
      <c r="AD56">
        <f t="shared" si="2"/>
        <v>676.3551939141305</v>
      </c>
      <c r="AE56">
        <f t="shared" si="3"/>
        <v>-1695.4832180238236</v>
      </c>
      <c r="AF56">
        <f t="shared" si="4"/>
        <v>-116.39431016403569</v>
      </c>
      <c r="AG56">
        <f t="shared" si="5"/>
        <v>-5.6947420363594432</v>
      </c>
      <c r="AH56">
        <f t="shared" si="6"/>
        <v>-242.00400543595916</v>
      </c>
      <c r="AI56">
        <f t="shared" si="7"/>
        <v>-279.62899177162069</v>
      </c>
      <c r="AK56">
        <f t="shared" si="15"/>
        <v>22153359.493636183</v>
      </c>
      <c r="AL56">
        <f t="shared" si="8"/>
        <v>1467028629.6323402</v>
      </c>
      <c r="AM56">
        <f t="shared" si="9"/>
        <v>1262933497.1009827</v>
      </c>
    </row>
    <row r="57" spans="2:39" ht="17.25" x14ac:dyDescent="0.25">
      <c r="B57" s="89" t="s">
        <v>44</v>
      </c>
      <c r="C57" s="90" t="s">
        <v>17</v>
      </c>
      <c r="D57" s="91">
        <v>0</v>
      </c>
      <c r="E57" s="92">
        <v>0</v>
      </c>
      <c r="F57" s="93" t="s">
        <v>41</v>
      </c>
      <c r="V57" s="103">
        <v>54</v>
      </c>
      <c r="W57" s="103">
        <f t="shared" si="10"/>
        <v>27</v>
      </c>
      <c r="X57">
        <f t="shared" si="11"/>
        <v>15777.152184099619</v>
      </c>
      <c r="Y57">
        <f t="shared" si="12"/>
        <v>9180.1518731433698</v>
      </c>
      <c r="Z57">
        <f t="shared" si="13"/>
        <v>-4878.3039936655587</v>
      </c>
      <c r="AA57">
        <f t="shared" si="14"/>
        <v>-5878.3512392828952</v>
      </c>
      <c r="AB57">
        <f t="shared" si="0"/>
        <v>1244.1619772247161</v>
      </c>
      <c r="AC57">
        <f t="shared" si="1"/>
        <v>-1000.1743367203408</v>
      </c>
      <c r="AD57">
        <f t="shared" si="2"/>
        <v>1668.3384365333231</v>
      </c>
      <c r="AE57">
        <f t="shared" si="3"/>
        <v>-663.78474228318476</v>
      </c>
      <c r="AF57">
        <f t="shared" si="4"/>
        <v>-132.51937797599203</v>
      </c>
      <c r="AG57">
        <f t="shared" si="5"/>
        <v>3.036735938253579</v>
      </c>
      <c r="AH57">
        <f t="shared" si="6"/>
        <v>-291.65708133261506</v>
      </c>
      <c r="AI57">
        <f t="shared" si="7"/>
        <v>-339.42633037540958</v>
      </c>
      <c r="AK57">
        <f t="shared" si="15"/>
        <v>20655353.993081789</v>
      </c>
      <c r="AL57">
        <f t="shared" si="8"/>
        <v>1280676769.3553348</v>
      </c>
      <c r="AM57">
        <f t="shared" si="9"/>
        <v>1016369797.4895144</v>
      </c>
    </row>
    <row r="58" spans="2:39" ht="15.75" thickBot="1" x14ac:dyDescent="0.3">
      <c r="B58" s="25" t="s">
        <v>13</v>
      </c>
      <c r="C58" s="26" t="s">
        <v>18</v>
      </c>
      <c r="D58" s="112">
        <v>2500</v>
      </c>
      <c r="E58" s="113"/>
      <c r="F58" s="27" t="s">
        <v>40</v>
      </c>
      <c r="V58" s="103">
        <v>55</v>
      </c>
      <c r="W58" s="103">
        <f t="shared" si="10"/>
        <v>27.5</v>
      </c>
      <c r="X58">
        <f t="shared" si="11"/>
        <v>13493.52043441993</v>
      </c>
      <c r="Y58">
        <f t="shared" si="12"/>
        <v>6115.9544614118795</v>
      </c>
      <c r="Z58">
        <f t="shared" si="13"/>
        <v>-4256.2230050532007</v>
      </c>
      <c r="AA58">
        <f t="shared" si="14"/>
        <v>-6378.4384076430651</v>
      </c>
      <c r="AB58">
        <f t="shared" si="0"/>
        <v>1453.1100753541937</v>
      </c>
      <c r="AC58">
        <f t="shared" si="1"/>
        <v>17.473536062935466</v>
      </c>
      <c r="AD58">
        <f t="shared" si="2"/>
        <v>1966.3987943048139</v>
      </c>
      <c r="AE58">
        <f t="shared" si="3"/>
        <v>418.28848471915563</v>
      </c>
      <c r="AF58">
        <f t="shared" si="4"/>
        <v>-147.29245172831378</v>
      </c>
      <c r="AG58">
        <f t="shared" si="5"/>
        <v>17.080634778992923</v>
      </c>
      <c r="AH58">
        <f t="shared" si="6"/>
        <v>-365.9962672223063</v>
      </c>
      <c r="AI58">
        <f t="shared" si="7"/>
        <v>-417.8955834352131</v>
      </c>
      <c r="AK58">
        <f t="shared" si="15"/>
        <v>44249858.390196696</v>
      </c>
      <c r="AL58">
        <f t="shared" si="8"/>
        <v>1136901720.8367317</v>
      </c>
      <c r="AM58">
        <f t="shared" si="9"/>
        <v>787893830.87472773</v>
      </c>
    </row>
    <row r="59" spans="2:39" ht="6.75" customHeight="1" x14ac:dyDescent="0.25">
      <c r="C59" s="1"/>
      <c r="V59" s="103">
        <v>56</v>
      </c>
      <c r="W59" s="103">
        <f t="shared" si="10"/>
        <v>28</v>
      </c>
      <c r="X59">
        <f t="shared" si="11"/>
        <v>11547.047691312604</v>
      </c>
      <c r="Y59">
        <f t="shared" si="12"/>
        <v>2928.9194495982138</v>
      </c>
      <c r="Z59">
        <f t="shared" si="13"/>
        <v>-3529.6679673761037</v>
      </c>
      <c r="AA59">
        <f t="shared" si="14"/>
        <v>-6369.7016396115978</v>
      </c>
      <c r="AB59">
        <f t="shared" si="0"/>
        <v>1029.9780802799694</v>
      </c>
      <c r="AC59">
        <f t="shared" si="1"/>
        <v>420.20113474218488</v>
      </c>
      <c r="AD59">
        <f t="shared" si="2"/>
        <v>1659.1219358202197</v>
      </c>
      <c r="AE59">
        <f t="shared" si="3"/>
        <v>897.1989589694532</v>
      </c>
      <c r="AF59">
        <f t="shared" si="4"/>
        <v>-156.52965797514742</v>
      </c>
      <c r="AG59">
        <f t="shared" si="5"/>
        <v>35.085179155256029</v>
      </c>
      <c r="AH59">
        <f t="shared" si="6"/>
        <v>-472.61419756510281</v>
      </c>
      <c r="AI59">
        <f t="shared" si="7"/>
        <v>-512.08300338252434</v>
      </c>
      <c r="AK59">
        <f t="shared" si="15"/>
        <v>92347180.131205082</v>
      </c>
      <c r="AL59">
        <f t="shared" si="8"/>
        <v>1045216398.1882224</v>
      </c>
      <c r="AM59">
        <f t="shared" si="9"/>
        <v>595250939.92875504</v>
      </c>
    </row>
    <row r="60" spans="2:39" ht="21" x14ac:dyDescent="0.35">
      <c r="B60" s="2" t="s">
        <v>19</v>
      </c>
      <c r="C60" s="13"/>
      <c r="D60" s="3"/>
      <c r="E60" s="3"/>
      <c r="F60" s="3"/>
      <c r="V60" s="103">
        <v>57</v>
      </c>
      <c r="W60" s="103">
        <f t="shared" si="10"/>
        <v>28.5</v>
      </c>
      <c r="X60">
        <f t="shared" si="11"/>
        <v>9910.9609676595483</v>
      </c>
      <c r="Y60">
        <f t="shared" si="12"/>
        <v>-203.40622836481202</v>
      </c>
      <c r="Z60">
        <f t="shared" si="13"/>
        <v>-3014.6789272361189</v>
      </c>
      <c r="AA60">
        <f t="shared" si="14"/>
        <v>-6159.6010722405053</v>
      </c>
      <c r="AB60">
        <f t="shared" si="0"/>
        <v>473.50780885045492</v>
      </c>
      <c r="AC60">
        <f t="shared" si="1"/>
        <v>394.66540550178604</v>
      </c>
      <c r="AD60">
        <f t="shared" si="2"/>
        <v>1251.873186117439</v>
      </c>
      <c r="AE60">
        <f t="shared" si="3"/>
        <v>955.85790362660941</v>
      </c>
      <c r="AF60">
        <f t="shared" si="4"/>
        <v>-158.38753792368814</v>
      </c>
      <c r="AG60">
        <f t="shared" si="5"/>
        <v>54.030105976644656</v>
      </c>
      <c r="AH60">
        <f t="shared" si="6"/>
        <v>-619.97783934329595</v>
      </c>
      <c r="AI60">
        <f t="shared" si="7"/>
        <v>-615.22260410146805</v>
      </c>
      <c r="AK60">
        <f t="shared" si="15"/>
        <v>161131176.11529893</v>
      </c>
      <c r="AL60">
        <f t="shared" si="8"/>
        <v>998775084.66988695</v>
      </c>
      <c r="AM60">
        <f t="shared" si="9"/>
        <v>441275944.22185981</v>
      </c>
    </row>
    <row r="61" spans="2:39" ht="18.75" x14ac:dyDescent="0.3">
      <c r="B61" s="4" t="s">
        <v>36</v>
      </c>
      <c r="C61" s="14"/>
      <c r="D61" s="5"/>
      <c r="E61" s="5"/>
      <c r="F61" s="5"/>
      <c r="V61" s="103">
        <v>58</v>
      </c>
      <c r="W61" s="103">
        <f t="shared" si="10"/>
        <v>29</v>
      </c>
      <c r="X61">
        <f t="shared" si="11"/>
        <v>8462.8099801477947</v>
      </c>
      <c r="Y61">
        <f t="shared" si="12"/>
        <v>-3233.8735887973417</v>
      </c>
      <c r="Z61">
        <f t="shared" si="13"/>
        <v>-2777.9250228108913</v>
      </c>
      <c r="AA61">
        <f t="shared" si="14"/>
        <v>-5962.2683694896123</v>
      </c>
      <c r="AB61">
        <f t="shared" si="0"/>
        <v>-44.312123668620075</v>
      </c>
      <c r="AC61">
        <f t="shared" si="1"/>
        <v>219.44847950684425</v>
      </c>
      <c r="AD61">
        <f t="shared" si="2"/>
        <v>929.23556126694587</v>
      </c>
      <c r="AE61">
        <f t="shared" si="3"/>
        <v>864.53434776506504</v>
      </c>
      <c r="AF61">
        <f t="shared" si="4"/>
        <v>-153.68148117982474</v>
      </c>
      <c r="AG61">
        <f t="shared" si="5"/>
        <v>71.454691096608926</v>
      </c>
      <c r="AH61">
        <f t="shared" si="6"/>
        <v>-819.86620375574114</v>
      </c>
      <c r="AI61">
        <f t="shared" si="7"/>
        <v>-716.54055935482972</v>
      </c>
      <c r="AK61">
        <f t="shared" si="15"/>
        <v>248322795.77445847</v>
      </c>
      <c r="AL61">
        <f t="shared" si="8"/>
        <v>985266962.13026881</v>
      </c>
      <c r="AM61">
        <f t="shared" si="9"/>
        <v>319688983.28596783</v>
      </c>
    </row>
    <row r="62" spans="2:39" x14ac:dyDescent="0.25">
      <c r="B62" s="28" t="s">
        <v>33</v>
      </c>
      <c r="C62" s="19" t="s">
        <v>20</v>
      </c>
      <c r="D62" s="21">
        <v>20000</v>
      </c>
      <c r="E62" s="20">
        <v>7500</v>
      </c>
      <c r="F62" s="29" t="s">
        <v>40</v>
      </c>
      <c r="V62" s="103">
        <v>59</v>
      </c>
      <c r="W62" s="103">
        <f t="shared" si="10"/>
        <v>29.5</v>
      </c>
      <c r="X62">
        <f t="shared" si="11"/>
        <v>7068.308453283772</v>
      </c>
      <c r="Y62">
        <f t="shared" si="12"/>
        <v>-6187.5767136037921</v>
      </c>
      <c r="Z62">
        <f t="shared" si="13"/>
        <v>-2800.0810846452014</v>
      </c>
      <c r="AA62">
        <f t="shared" si="14"/>
        <v>-5852.5441297361904</v>
      </c>
      <c r="AB62">
        <f t="shared" si="0"/>
        <v>-532.5519524244454</v>
      </c>
      <c r="AC62">
        <f t="shared" si="1"/>
        <v>31.929694395017691</v>
      </c>
      <c r="AD62">
        <f t="shared" si="2"/>
        <v>698.6195942232938</v>
      </c>
      <c r="AE62">
        <f t="shared" si="3"/>
        <v>739.45541115124172</v>
      </c>
      <c r="AF62">
        <f t="shared" si="4"/>
        <v>-144.16870870408187</v>
      </c>
      <c r="AG62">
        <f t="shared" si="5"/>
        <v>86.216766587991486</v>
      </c>
      <c r="AH62">
        <f t="shared" si="6"/>
        <v>-1087.0028379436574</v>
      </c>
      <c r="AI62">
        <f t="shared" si="7"/>
        <v>-793.74248334421554</v>
      </c>
      <c r="AK62">
        <f t="shared" si="15"/>
        <v>354578402.55020076</v>
      </c>
      <c r="AL62">
        <f t="shared" si="8"/>
        <v>994730962.38092136</v>
      </c>
      <c r="AM62">
        <f t="shared" si="9"/>
        <v>223302873.10221869</v>
      </c>
    </row>
    <row r="63" spans="2:39" x14ac:dyDescent="0.25">
      <c r="B63" s="86" t="s">
        <v>27</v>
      </c>
      <c r="C63" s="87" t="s">
        <v>21</v>
      </c>
      <c r="D63" s="110">
        <v>5000</v>
      </c>
      <c r="E63" s="111"/>
      <c r="F63" s="88" t="s">
        <v>40</v>
      </c>
      <c r="V63" s="103">
        <v>60</v>
      </c>
      <c r="W63" s="103">
        <f t="shared" si="10"/>
        <v>30</v>
      </c>
      <c r="X63">
        <f t="shared" si="11"/>
        <v>5601.6989169081153</v>
      </c>
      <c r="Y63">
        <f t="shared" si="12"/>
        <v>-9109.8575666725101</v>
      </c>
      <c r="Z63">
        <f t="shared" si="13"/>
        <v>-3066.3570608574241</v>
      </c>
      <c r="AA63">
        <f t="shared" si="14"/>
        <v>-5836.5792825386816</v>
      </c>
      <c r="AB63">
        <f t="shared" si="0"/>
        <v>-1025.3452898656637</v>
      </c>
      <c r="AC63">
        <f t="shared" si="1"/>
        <v>-78.428889021309601</v>
      </c>
      <c r="AD63">
        <f t="shared" si="2"/>
        <v>535.28532839769616</v>
      </c>
      <c r="AE63">
        <f t="shared" si="3"/>
        <v>617.5043160235125</v>
      </c>
      <c r="AF63">
        <f t="shared" si="4"/>
        <v>-131.43436958483633</v>
      </c>
      <c r="AG63">
        <f t="shared" si="5"/>
        <v>98.106461226790699</v>
      </c>
      <c r="AH63">
        <f t="shared" si="6"/>
        <v>-1429.1962486785235</v>
      </c>
      <c r="AI63">
        <f t="shared" si="7"/>
        <v>-794.03966627161276</v>
      </c>
      <c r="AK63">
        <f t="shared" si="15"/>
        <v>483198442.46451294</v>
      </c>
      <c r="AL63">
        <f t="shared" si="8"/>
        <v>1020633643.6505246</v>
      </c>
      <c r="AM63">
        <f t="shared" si="9"/>
        <v>147089797.80965579</v>
      </c>
    </row>
    <row r="64" spans="2:39" ht="17.25" x14ac:dyDescent="0.25">
      <c r="B64" s="28" t="s">
        <v>26</v>
      </c>
      <c r="C64" s="19" t="s">
        <v>15</v>
      </c>
      <c r="D64" s="118">
        <v>1</v>
      </c>
      <c r="E64" s="119"/>
      <c r="F64" s="29" t="s">
        <v>42</v>
      </c>
      <c r="V64" s="103">
        <v>61</v>
      </c>
      <c r="W64" s="103">
        <f t="shared" si="10"/>
        <v>30.5</v>
      </c>
      <c r="X64">
        <f t="shared" si="11"/>
        <v>3940.3522252461948</v>
      </c>
      <c r="Y64">
        <f t="shared" si="12"/>
        <v>-12037.950819069514</v>
      </c>
      <c r="Z64">
        <f t="shared" si="13"/>
        <v>-3579.0297057902562</v>
      </c>
      <c r="AA64">
        <f t="shared" si="14"/>
        <v>-5875.7937270493367</v>
      </c>
      <c r="AB64">
        <f t="shared" si="0"/>
        <v>-1504.4383474840447</v>
      </c>
      <c r="AC64">
        <f t="shared" si="1"/>
        <v>17.60054170615922</v>
      </c>
      <c r="AD64">
        <f t="shared" si="2"/>
        <v>418.02350149935916</v>
      </c>
      <c r="AE64">
        <f t="shared" si="3"/>
        <v>508.56175229128985</v>
      </c>
      <c r="AF64">
        <f t="shared" si="4"/>
        <v>-116.60692224682266</v>
      </c>
      <c r="AG64">
        <f t="shared" si="5"/>
        <v>107.34084417223372</v>
      </c>
      <c r="AH64">
        <f t="shared" si="6"/>
        <v>-1805.8549267365811</v>
      </c>
      <c r="AI64">
        <f t="shared" si="7"/>
        <v>-598.30205475736432</v>
      </c>
      <c r="AK64">
        <f t="shared" si="15"/>
        <v>639643808.85753393</v>
      </c>
      <c r="AL64">
        <f t="shared" si="8"/>
        <v>1058811740.9725771</v>
      </c>
      <c r="AM64">
        <f t="shared" si="9"/>
        <v>88703633.261715561</v>
      </c>
    </row>
    <row r="65" spans="2:39" ht="17.25" x14ac:dyDescent="0.25">
      <c r="B65" s="86" t="s">
        <v>29</v>
      </c>
      <c r="C65" s="87" t="s">
        <v>16</v>
      </c>
      <c r="D65" s="110">
        <f>4/3*PI()*D63^3</f>
        <v>523598775598.29883</v>
      </c>
      <c r="E65" s="111"/>
      <c r="F65" s="88" t="s">
        <v>43</v>
      </c>
      <c r="V65" s="103">
        <v>62</v>
      </c>
      <c r="W65" s="103">
        <f t="shared" si="10"/>
        <v>31</v>
      </c>
      <c r="X65">
        <f t="shared" si="11"/>
        <v>1962.7825789155611</v>
      </c>
      <c r="Y65">
        <f t="shared" si="12"/>
        <v>-14973.647614880914</v>
      </c>
      <c r="Z65">
        <f t="shared" si="13"/>
        <v>-4331.2488795322788</v>
      </c>
      <c r="AA65">
        <f t="shared" si="14"/>
        <v>-5866.9934561962573</v>
      </c>
      <c r="AB65">
        <f t="shared" si="0"/>
        <v>-1782.6982363465841</v>
      </c>
      <c r="AC65">
        <f t="shared" si="1"/>
        <v>521.26131153611186</v>
      </c>
      <c r="AD65">
        <f t="shared" si="2"/>
        <v>332.78165281799465</v>
      </c>
      <c r="AE65">
        <f t="shared" si="3"/>
        <v>414.63255797909045</v>
      </c>
      <c r="AF65">
        <f t="shared" si="4"/>
        <v>-100.48024373159437</v>
      </c>
      <c r="AG65">
        <f t="shared" si="5"/>
        <v>114.25502165737359</v>
      </c>
      <c r="AH65">
        <f t="shared" si="6"/>
        <v>-2014.9996454329844</v>
      </c>
      <c r="AI65">
        <f t="shared" si="7"/>
        <v>-7.62626810035212</v>
      </c>
      <c r="AK65">
        <f t="shared" si="15"/>
        <v>830406049.41331458</v>
      </c>
      <c r="AL65">
        <f t="shared" si="8"/>
        <v>1106046893.8009641</v>
      </c>
      <c r="AM65">
        <f t="shared" si="9"/>
        <v>48481035.689451501</v>
      </c>
    </row>
    <row r="66" spans="2:39" x14ac:dyDescent="0.25">
      <c r="B66" s="28" t="s">
        <v>30</v>
      </c>
      <c r="C66" s="19" t="s">
        <v>28</v>
      </c>
      <c r="D66" s="118">
        <f>D64*D65</f>
        <v>523598775598.29883</v>
      </c>
      <c r="E66" s="119"/>
      <c r="F66" s="29" t="s">
        <v>39</v>
      </c>
      <c r="V66" s="103">
        <v>63</v>
      </c>
      <c r="W66" s="103">
        <f t="shared" si="10"/>
        <v>31.5</v>
      </c>
      <c r="X66">
        <f t="shared" si="11"/>
        <v>-425.67914039390132</v>
      </c>
      <c r="Y66">
        <f t="shared" si="12"/>
        <v>-17841.986679037029</v>
      </c>
      <c r="Z66">
        <f t="shared" si="13"/>
        <v>-5222.5979977055704</v>
      </c>
      <c r="AA66">
        <f t="shared" si="14"/>
        <v>-5606.3628004282018</v>
      </c>
      <c r="AB66">
        <f t="shared" si="0"/>
        <v>-1447.5829892571826</v>
      </c>
      <c r="AC66">
        <f t="shared" si="1"/>
        <v>1470.9152354642963</v>
      </c>
      <c r="AD66">
        <f t="shared" si="2"/>
        <v>270.9014499480723</v>
      </c>
      <c r="AE66">
        <f t="shared" si="3"/>
        <v>336.10539403506323</v>
      </c>
      <c r="AF66">
        <f t="shared" si="4"/>
        <v>-83.799285755930526</v>
      </c>
      <c r="AG66">
        <f t="shared" si="5"/>
        <v>119.19384659439908</v>
      </c>
      <c r="AH66">
        <f t="shared" si="6"/>
        <v>-1634.6851534493244</v>
      </c>
      <c r="AI66">
        <f t="shared" si="7"/>
        <v>1015.6159948348341</v>
      </c>
      <c r="AK66">
        <f t="shared" si="15"/>
        <v>1059424657.1868129</v>
      </c>
      <c r="AL66">
        <f t="shared" si="8"/>
        <v>1158330259.3504858</v>
      </c>
      <c r="AM66">
        <f t="shared" si="9"/>
        <v>29001299.610451397</v>
      </c>
    </row>
    <row r="67" spans="2:39" x14ac:dyDescent="0.25">
      <c r="B67" s="86" t="s">
        <v>31</v>
      </c>
      <c r="C67" s="87" t="s">
        <v>22</v>
      </c>
      <c r="D67" s="110">
        <f>D63*$D$51</f>
        <v>10000</v>
      </c>
      <c r="E67" s="111"/>
      <c r="F67" s="88" t="s">
        <v>40</v>
      </c>
      <c r="V67" s="103">
        <v>64</v>
      </c>
      <c r="W67" s="103">
        <f t="shared" si="10"/>
        <v>32</v>
      </c>
      <c r="X67">
        <f t="shared" si="11"/>
        <v>-3217.9260129038344</v>
      </c>
      <c r="Y67">
        <f t="shared" si="12"/>
        <v>-20461.303674818093</v>
      </c>
      <c r="Z67">
        <f t="shared" si="13"/>
        <v>-5946.3894923341613</v>
      </c>
      <c r="AA67">
        <f t="shared" si="14"/>
        <v>-4870.905182696054</v>
      </c>
      <c r="AB67">
        <f t="shared" si="0"/>
        <v>-448.86298423603273</v>
      </c>
      <c r="AC67">
        <f t="shared" si="1"/>
        <v>2260.1470438328215</v>
      </c>
      <c r="AD67">
        <f t="shared" si="2"/>
        <v>226.9727668453057</v>
      </c>
      <c r="AE67">
        <f t="shared" si="3"/>
        <v>273.3428668929389</v>
      </c>
      <c r="AF67">
        <f t="shared" si="4"/>
        <v>-67.506177626500175</v>
      </c>
      <c r="AG67">
        <f t="shared" si="5"/>
        <v>122.53111136252609</v>
      </c>
      <c r="AH67">
        <f t="shared" si="6"/>
        <v>-608.32957345483828</v>
      </c>
      <c r="AI67">
        <f t="shared" si="7"/>
        <v>1864.2730655773564</v>
      </c>
      <c r="AK67">
        <f t="shared" si="15"/>
        <v>1320906591.5360723</v>
      </c>
      <c r="AL67">
        <f t="shared" si="8"/>
        <v>1209529028.877856</v>
      </c>
      <c r="AM67">
        <f t="shared" si="9"/>
        <v>33001625.52406643</v>
      </c>
    </row>
    <row r="68" spans="2:39" ht="15.75" thickBot="1" x14ac:dyDescent="0.3">
      <c r="B68" s="30" t="s">
        <v>32</v>
      </c>
      <c r="C68" s="31" t="s">
        <v>23</v>
      </c>
      <c r="D68" s="130" t="s">
        <v>24</v>
      </c>
      <c r="E68" s="131"/>
      <c r="F68" s="32" t="s">
        <v>25</v>
      </c>
      <c r="V68" s="103">
        <v>65</v>
      </c>
      <c r="W68" s="103">
        <f t="shared" ref="W68:W131" si="22">$D$49*V68</f>
        <v>32.5</v>
      </c>
      <c r="X68">
        <f t="shared" si="11"/>
        <v>-6247.2286321004185</v>
      </c>
      <c r="Y68">
        <f t="shared" si="12"/>
        <v>-22614.23788568702</v>
      </c>
      <c r="Z68">
        <f t="shared" si="13"/>
        <v>-6170.820984452178</v>
      </c>
      <c r="AA68">
        <f t="shared" si="14"/>
        <v>-3740.8316607796432</v>
      </c>
      <c r="AB68">
        <f t="shared" ref="AB68:AB131" si="23">AD68+AF68+AH68</f>
        <v>468.31144157511767</v>
      </c>
      <c r="AC68">
        <f t="shared" ref="AC68:AC131" si="24">AE68+AG68+AI68</f>
        <v>2329.0712400285115</v>
      </c>
      <c r="AD68">
        <f t="shared" ref="AD68:AD131" si="25">(($D$62-X68)/(AK68+$D$67^2)^(3/2))*$D$66</f>
        <v>196.80047766972183</v>
      </c>
      <c r="AE68">
        <f t="shared" ref="AE68:AE131" si="26">(($E$62-Y68)/(AK68+$D$67^2)^(3/2))*$D$66</f>
        <v>225.79512997858834</v>
      </c>
      <c r="AF68">
        <f t="shared" ref="AF68:AF131" si="27">(($D$70-X68)/(AL68+$D$75^2)^(3/2))*$D$74</f>
        <v>-52.583917381694185</v>
      </c>
      <c r="AG68">
        <f t="shared" ref="AG68:AG131" si="28">(($E$70-Y68)/(AL68+$D$75^2)^(3/2))*$D$74</f>
        <v>124.70100349743623</v>
      </c>
      <c r="AH68">
        <f t="shared" ref="AH68:AH131" si="29">(($D$78-X68)/(AM68+$D$83^2)^(3/2))*$D$82</f>
        <v>324.09488128709</v>
      </c>
      <c r="AI68">
        <f t="shared" ref="AI68:AI131" si="30">(($E$78-Y68)/(AM68+$D$83^2)^(3/2))*$D$82</f>
        <v>1978.5751065524869</v>
      </c>
      <c r="AK68">
        <f t="shared" ref="AK68:AK131" si="31">(20000-X68)^2+(7500-Y68)^2</f>
        <v>1595784334.3014994</v>
      </c>
      <c r="AL68">
        <f t="shared" ref="AL68:AL131" si="32">(-20000-X68)^2+(10000-Y68)^2</f>
        <v>1252827233.1619012</v>
      </c>
      <c r="AM68">
        <f t="shared" ref="AM68:AM131" si="33">(-5000-X68)^2+(-15000-Y68)^2</f>
        <v>59532197.840562619</v>
      </c>
    </row>
    <row r="69" spans="2:39" ht="18.75" x14ac:dyDescent="0.3">
      <c r="B69" s="6" t="s">
        <v>35</v>
      </c>
      <c r="C69" s="15"/>
      <c r="D69" s="7"/>
      <c r="E69" s="7"/>
      <c r="F69" s="15"/>
      <c r="V69" s="103">
        <v>66</v>
      </c>
      <c r="W69" s="103">
        <f t="shared" si="22"/>
        <v>33</v>
      </c>
      <c r="X69">
        <f t="shared" ref="X69:X132" si="34">X68+Z68*$D$49+((1/2)*AB68)*$D$49^2</f>
        <v>-9274.1001941296181</v>
      </c>
      <c r="Y69">
        <f t="shared" ref="Y69:Y132" si="35">Y68+AA68*$D$49+((1/2)*AC68)*$D$49^2</f>
        <v>-24193.519811073278</v>
      </c>
      <c r="Z69">
        <f t="shared" ref="Z69:Z132" si="36">Z68+AB68*$D$49</f>
        <v>-5936.6652636646195</v>
      </c>
      <c r="AA69">
        <f t="shared" ref="AA69:AA132" si="37">AA68+AC68*$D$49</f>
        <v>-2576.2960407653873</v>
      </c>
      <c r="AB69">
        <f t="shared" si="23"/>
        <v>911.83473911862154</v>
      </c>
      <c r="AC69">
        <f t="shared" si="24"/>
        <v>1984.0960643035655</v>
      </c>
      <c r="AD69">
        <f t="shared" si="25"/>
        <v>176.44753827845412</v>
      </c>
      <c r="AE69">
        <f t="shared" si="26"/>
        <v>191.03041640763109</v>
      </c>
      <c r="AF69">
        <f t="shared" si="27"/>
        <v>-39.569734243219379</v>
      </c>
      <c r="AG69">
        <f t="shared" si="28"/>
        <v>126.14591934038967</v>
      </c>
      <c r="AH69">
        <f t="shared" si="29"/>
        <v>774.95693508338684</v>
      </c>
      <c r="AI69">
        <f t="shared" si="30"/>
        <v>1666.9197285555449</v>
      </c>
      <c r="AK69">
        <f t="shared" si="31"/>
        <v>1861452140.190834</v>
      </c>
      <c r="AL69">
        <f t="shared" si="32"/>
        <v>1284241723.7158308</v>
      </c>
      <c r="AM69">
        <f t="shared" si="33"/>
        <v>102788738.98605567</v>
      </c>
    </row>
    <row r="70" spans="2:39" x14ac:dyDescent="0.25">
      <c r="B70" s="34" t="s">
        <v>33</v>
      </c>
      <c r="C70" s="35" t="s">
        <v>20</v>
      </c>
      <c r="D70" s="48">
        <v>-20000</v>
      </c>
      <c r="E70" s="49">
        <v>10000</v>
      </c>
      <c r="F70" s="36" t="s">
        <v>40</v>
      </c>
      <c r="V70" s="103">
        <v>67</v>
      </c>
      <c r="W70" s="103">
        <f t="shared" si="22"/>
        <v>33.5</v>
      </c>
      <c r="X70">
        <f t="shared" si="34"/>
        <v>-12128.453483572101</v>
      </c>
      <c r="Y70">
        <f t="shared" si="35"/>
        <v>-25233.655823418027</v>
      </c>
      <c r="Z70">
        <f t="shared" si="36"/>
        <v>-5480.7478941053087</v>
      </c>
      <c r="AA70">
        <f t="shared" si="37"/>
        <v>-1584.2480086136045</v>
      </c>
      <c r="AB70">
        <f t="shared" si="23"/>
        <v>1047.8762818831908</v>
      </c>
      <c r="AC70">
        <f t="shared" si="24"/>
        <v>1604.6095477424788</v>
      </c>
      <c r="AD70">
        <f t="shared" si="25"/>
        <v>162.61138261507355</v>
      </c>
      <c r="AE70">
        <f t="shared" si="26"/>
        <v>165.67448645524263</v>
      </c>
      <c r="AF70">
        <f t="shared" si="27"/>
        <v>-28.425536793626698</v>
      </c>
      <c r="AG70">
        <f t="shared" si="28"/>
        <v>127.23491856299729</v>
      </c>
      <c r="AH70">
        <f t="shared" si="29"/>
        <v>913.69043606174387</v>
      </c>
      <c r="AI70">
        <f t="shared" si="30"/>
        <v>1311.7001427242387</v>
      </c>
      <c r="AK70">
        <f t="shared" si="31"/>
        <v>2103729746.8120451</v>
      </c>
      <c r="AL70">
        <f t="shared" si="32"/>
        <v>1303371747.2433672</v>
      </c>
      <c r="AM70">
        <f t="shared" si="33"/>
        <v>155542560.57962891</v>
      </c>
    </row>
    <row r="71" spans="2:39" x14ac:dyDescent="0.25">
      <c r="B71" s="83" t="s">
        <v>27</v>
      </c>
      <c r="C71" s="84" t="s">
        <v>21</v>
      </c>
      <c r="D71" s="132">
        <v>3500</v>
      </c>
      <c r="E71" s="133"/>
      <c r="F71" s="85" t="s">
        <v>40</v>
      </c>
      <c r="V71" s="103">
        <v>68</v>
      </c>
      <c r="W71" s="103">
        <f t="shared" si="22"/>
        <v>34</v>
      </c>
      <c r="X71">
        <f t="shared" si="34"/>
        <v>-14737.842895389356</v>
      </c>
      <c r="Y71">
        <f t="shared" si="35"/>
        <v>-25825.203634257021</v>
      </c>
      <c r="Z71">
        <f t="shared" si="36"/>
        <v>-4956.8097531637131</v>
      </c>
      <c r="AA71">
        <f t="shared" si="37"/>
        <v>-781.94323474236512</v>
      </c>
      <c r="AB71">
        <f t="shared" si="23"/>
        <v>1059.3410949880481</v>
      </c>
      <c r="AC71">
        <f t="shared" si="24"/>
        <v>1303.5269042653317</v>
      </c>
      <c r="AD71">
        <f t="shared" si="25"/>
        <v>153.04148256873964</v>
      </c>
      <c r="AE71">
        <f t="shared" si="26"/>
        <v>146.81794106935666</v>
      </c>
      <c r="AF71">
        <f t="shared" si="27"/>
        <v>-18.840103411330933</v>
      </c>
      <c r="AG71">
        <f t="shared" si="28"/>
        <v>128.26499243247733</v>
      </c>
      <c r="AH71">
        <f t="shared" si="29"/>
        <v>925.13971583063937</v>
      </c>
      <c r="AI71">
        <f t="shared" si="30"/>
        <v>1028.4439707634976</v>
      </c>
      <c r="AK71">
        <f t="shared" si="31"/>
        <v>2317286926.2894506</v>
      </c>
      <c r="AL71">
        <f t="shared" si="32"/>
        <v>1311135512.8295867</v>
      </c>
      <c r="AM71">
        <f t="shared" si="33"/>
        <v>212010617.97841638</v>
      </c>
    </row>
    <row r="72" spans="2:39" ht="17.25" x14ac:dyDescent="0.25">
      <c r="B72" s="34" t="s">
        <v>26</v>
      </c>
      <c r="C72" s="35" t="s">
        <v>15</v>
      </c>
      <c r="D72" s="136">
        <v>1</v>
      </c>
      <c r="E72" s="137"/>
      <c r="F72" s="36" t="s">
        <v>42</v>
      </c>
      <c r="V72" s="103">
        <v>69</v>
      </c>
      <c r="W72" s="103">
        <f t="shared" si="22"/>
        <v>34.5</v>
      </c>
      <c r="X72">
        <f t="shared" si="34"/>
        <v>-17083.830135097705</v>
      </c>
      <c r="Y72">
        <f t="shared" si="35"/>
        <v>-26053.234388595036</v>
      </c>
      <c r="Z72">
        <f t="shared" si="36"/>
        <v>-4427.1392056696895</v>
      </c>
      <c r="AA72">
        <f t="shared" si="37"/>
        <v>-130.17978260969926</v>
      </c>
      <c r="AB72">
        <f t="shared" si="23"/>
        <v>1031.4518037136352</v>
      </c>
      <c r="AC72">
        <f t="shared" si="24"/>
        <v>1081.0906081467378</v>
      </c>
      <c r="AD72">
        <f t="shared" si="25"/>
        <v>146.37441236190782</v>
      </c>
      <c r="AE72">
        <f t="shared" si="26"/>
        <v>132.43871920941794</v>
      </c>
      <c r="AF72">
        <f t="shared" si="27"/>
        <v>-10.473038629230512</v>
      </c>
      <c r="AG72">
        <f t="shared" si="28"/>
        <v>129.48042602213391</v>
      </c>
      <c r="AH72">
        <f t="shared" si="29"/>
        <v>895.5504299809578</v>
      </c>
      <c r="AI72">
        <f t="shared" si="30"/>
        <v>819.17146291518588</v>
      </c>
      <c r="AK72">
        <f t="shared" si="31"/>
        <v>2501029995.4247775</v>
      </c>
      <c r="AL72">
        <f t="shared" si="32"/>
        <v>1308339756.559936</v>
      </c>
      <c r="AM72">
        <f t="shared" si="33"/>
        <v>268192941.1831153</v>
      </c>
    </row>
    <row r="73" spans="2:39" ht="17.25" x14ac:dyDescent="0.25">
      <c r="B73" s="83" t="s">
        <v>29</v>
      </c>
      <c r="C73" s="84" t="s">
        <v>16</v>
      </c>
      <c r="D73" s="132">
        <f>4/3*PI()*D71^3</f>
        <v>179594380030.21649</v>
      </c>
      <c r="E73" s="133"/>
      <c r="F73" s="85" t="s">
        <v>43</v>
      </c>
      <c r="V73" s="103">
        <v>70</v>
      </c>
      <c r="W73" s="103">
        <f t="shared" si="22"/>
        <v>35</v>
      </c>
      <c r="X73">
        <f t="shared" si="34"/>
        <v>-19168.468262468348</v>
      </c>
      <c r="Y73">
        <f t="shared" si="35"/>
        <v>-25983.187953881545</v>
      </c>
      <c r="Z73">
        <f t="shared" si="36"/>
        <v>-3911.4133038128721</v>
      </c>
      <c r="AA73">
        <f t="shared" si="37"/>
        <v>410.36552146366967</v>
      </c>
      <c r="AB73">
        <f t="shared" si="23"/>
        <v>996.43669808538584</v>
      </c>
      <c r="AC73">
        <f t="shared" si="24"/>
        <v>917.15522905394482</v>
      </c>
      <c r="AD73">
        <f t="shared" si="25"/>
        <v>141.80239919341165</v>
      </c>
      <c r="AE73">
        <f t="shared" si="26"/>
        <v>121.21986370996092</v>
      </c>
      <c r="AF73">
        <f t="shared" si="27"/>
        <v>-3.0292801719621156</v>
      </c>
      <c r="AG73">
        <f t="shared" si="28"/>
        <v>131.08718870580722</v>
      </c>
      <c r="AH73">
        <f t="shared" si="29"/>
        <v>857.66357906393637</v>
      </c>
      <c r="AI73">
        <f t="shared" si="30"/>
        <v>664.84817663817671</v>
      </c>
      <c r="AK73">
        <f t="shared" si="31"/>
        <v>2655292781.5829482</v>
      </c>
      <c r="AL73">
        <f t="shared" si="32"/>
        <v>1295481260.354888</v>
      </c>
      <c r="AM73">
        <f t="shared" si="33"/>
        <v>321375910.53486151</v>
      </c>
    </row>
    <row r="74" spans="2:39" x14ac:dyDescent="0.25">
      <c r="B74" s="34" t="s">
        <v>30</v>
      </c>
      <c r="C74" s="35" t="s">
        <v>28</v>
      </c>
      <c r="D74" s="136">
        <f>D72*D73</f>
        <v>179594380030.21649</v>
      </c>
      <c r="E74" s="137"/>
      <c r="F74" s="36" t="s">
        <v>39</v>
      </c>
      <c r="V74" s="103">
        <v>71</v>
      </c>
      <c r="W74" s="103">
        <f t="shared" si="22"/>
        <v>35.5</v>
      </c>
      <c r="X74">
        <f t="shared" si="34"/>
        <v>-20999.620327114109</v>
      </c>
      <c r="Y74">
        <f t="shared" si="35"/>
        <v>-25663.360789517967</v>
      </c>
      <c r="Z74">
        <f t="shared" si="36"/>
        <v>-3413.1949547701793</v>
      </c>
      <c r="AA74">
        <f t="shared" si="37"/>
        <v>868.94313599064208</v>
      </c>
      <c r="AB74">
        <f t="shared" si="23"/>
        <v>965.54566368216877</v>
      </c>
      <c r="AC74">
        <f t="shared" si="24"/>
        <v>794.06241656198199</v>
      </c>
      <c r="AD74">
        <f t="shared" si="25"/>
        <v>138.83977880632605</v>
      </c>
      <c r="AE74">
        <f t="shared" si="26"/>
        <v>112.30332475654797</v>
      </c>
      <c r="AF74">
        <f t="shared" si="27"/>
        <v>3.7354459996389009</v>
      </c>
      <c r="AG74">
        <f t="shared" si="28"/>
        <v>133.26915708035261</v>
      </c>
      <c r="AH74">
        <f t="shared" si="29"/>
        <v>822.97043887620384</v>
      </c>
      <c r="AI74">
        <f t="shared" si="30"/>
        <v>548.48993472508141</v>
      </c>
      <c r="AK74">
        <f t="shared" si="31"/>
        <v>2780777365.8232465</v>
      </c>
      <c r="AL74">
        <f t="shared" si="32"/>
        <v>1272874543.6017072</v>
      </c>
      <c r="AM74">
        <f t="shared" si="33"/>
        <v>369695113.93923223</v>
      </c>
    </row>
    <row r="75" spans="2:39" x14ac:dyDescent="0.25">
      <c r="B75" s="83" t="s">
        <v>31</v>
      </c>
      <c r="C75" s="84" t="s">
        <v>22</v>
      </c>
      <c r="D75" s="132">
        <f>D71*$D$51</f>
        <v>7000</v>
      </c>
      <c r="E75" s="133"/>
      <c r="F75" s="85" t="s">
        <v>40</v>
      </c>
      <c r="V75" s="103">
        <v>72</v>
      </c>
      <c r="W75" s="103">
        <f t="shared" si="22"/>
        <v>36</v>
      </c>
      <c r="X75">
        <f t="shared" si="34"/>
        <v>-22585.524596538929</v>
      </c>
      <c r="Y75">
        <f t="shared" si="35"/>
        <v>-25129.631419452395</v>
      </c>
      <c r="Z75">
        <f t="shared" si="36"/>
        <v>-2930.4221229290947</v>
      </c>
      <c r="AA75">
        <f t="shared" si="37"/>
        <v>1265.9743442716331</v>
      </c>
      <c r="AB75">
        <f t="shared" si="23"/>
        <v>942.32528487011507</v>
      </c>
      <c r="AC75">
        <f t="shared" si="24"/>
        <v>699.32310202263091</v>
      </c>
      <c r="AD75">
        <f t="shared" si="25"/>
        <v>137.19096612530254</v>
      </c>
      <c r="AE75">
        <f t="shared" si="26"/>
        <v>105.11765913788977</v>
      </c>
      <c r="AF75">
        <f t="shared" si="27"/>
        <v>10.024668236540331</v>
      </c>
      <c r="AG75">
        <f t="shared" si="28"/>
        <v>136.20558888643751</v>
      </c>
      <c r="AH75">
        <f t="shared" si="29"/>
        <v>795.10965050827224</v>
      </c>
      <c r="AI75">
        <f t="shared" si="30"/>
        <v>457.99985399830365</v>
      </c>
      <c r="AK75">
        <f t="shared" si="31"/>
        <v>2878219751.7317371</v>
      </c>
      <c r="AL75">
        <f t="shared" si="32"/>
        <v>1240775941.1058846</v>
      </c>
      <c r="AM75">
        <f t="shared" si="33"/>
        <v>411860108.02943283</v>
      </c>
    </row>
    <row r="76" spans="2:39" ht="15.75" thickBot="1" x14ac:dyDescent="0.3">
      <c r="B76" s="37" t="s">
        <v>32</v>
      </c>
      <c r="C76" s="38" t="s">
        <v>23</v>
      </c>
      <c r="D76" s="108" t="s">
        <v>24</v>
      </c>
      <c r="E76" s="109"/>
      <c r="F76" s="39" t="s">
        <v>25</v>
      </c>
      <c r="V76" s="103">
        <v>73</v>
      </c>
      <c r="W76" s="103">
        <f t="shared" si="22"/>
        <v>36.5</v>
      </c>
      <c r="X76">
        <f t="shared" si="34"/>
        <v>-23932.944997394712</v>
      </c>
      <c r="Y76">
        <f t="shared" si="35"/>
        <v>-24409.228859563747</v>
      </c>
      <c r="Z76">
        <f t="shared" si="36"/>
        <v>-2459.2594804940372</v>
      </c>
      <c r="AA76">
        <f t="shared" si="37"/>
        <v>1615.6358952829485</v>
      </c>
      <c r="AB76">
        <f t="shared" si="23"/>
        <v>927.59474687263355</v>
      </c>
      <c r="AC76">
        <f t="shared" si="24"/>
        <v>624.47019291753452</v>
      </c>
      <c r="AD76">
        <f t="shared" si="25"/>
        <v>136.67901380487783</v>
      </c>
      <c r="AE76">
        <f t="shared" si="26"/>
        <v>99.272241641391261</v>
      </c>
      <c r="AF76">
        <f t="shared" si="27"/>
        <v>16.012054359425314</v>
      </c>
      <c r="AG76">
        <f t="shared" si="28"/>
        <v>140.08902828038873</v>
      </c>
      <c r="AH76">
        <f t="shared" si="29"/>
        <v>774.9036787083304</v>
      </c>
      <c r="AI76">
        <f t="shared" si="30"/>
        <v>385.10892299575454</v>
      </c>
      <c r="AK76">
        <f t="shared" si="31"/>
        <v>2948302542.5561247</v>
      </c>
      <c r="AL76">
        <f t="shared" si="32"/>
        <v>1199463087.062367</v>
      </c>
      <c r="AM76">
        <f t="shared" si="33"/>
        <v>446989994.00602078</v>
      </c>
    </row>
    <row r="77" spans="2:39" ht="18.75" x14ac:dyDescent="0.3">
      <c r="B77" s="8" t="s">
        <v>34</v>
      </c>
      <c r="C77" s="9"/>
      <c r="D77" s="9"/>
      <c r="E77" s="9"/>
      <c r="F77" s="9"/>
      <c r="V77" s="103">
        <v>74</v>
      </c>
      <c r="W77" s="103">
        <f t="shared" si="22"/>
        <v>37</v>
      </c>
      <c r="X77">
        <f t="shared" si="34"/>
        <v>-25046.625394282652</v>
      </c>
      <c r="Y77">
        <f t="shared" si="35"/>
        <v>-23523.352137807582</v>
      </c>
      <c r="Z77">
        <f t="shared" si="36"/>
        <v>-1995.4621070577205</v>
      </c>
      <c r="AA77">
        <f t="shared" si="37"/>
        <v>1927.8709917417157</v>
      </c>
      <c r="AB77">
        <f t="shared" si="23"/>
        <v>921.29080124161305</v>
      </c>
      <c r="AC77">
        <f t="shared" si="24"/>
        <v>563.72198508135966</v>
      </c>
      <c r="AD77">
        <f t="shared" si="25"/>
        <v>137.20693633258333</v>
      </c>
      <c r="AE77">
        <f t="shared" si="26"/>
        <v>94.493628864277383</v>
      </c>
      <c r="AF77">
        <f t="shared" si="27"/>
        <v>21.850149161868291</v>
      </c>
      <c r="AG77">
        <f t="shared" si="28"/>
        <v>145.14456441462329</v>
      </c>
      <c r="AH77">
        <f t="shared" si="29"/>
        <v>762.23371574716145</v>
      </c>
      <c r="AI77">
        <f t="shared" si="30"/>
        <v>324.08379180245896</v>
      </c>
      <c r="AK77">
        <f t="shared" si="31"/>
        <v>2991646837.2792406</v>
      </c>
      <c r="AL77">
        <f t="shared" si="32"/>
        <v>1149283566.4256668</v>
      </c>
      <c r="AM77">
        <f t="shared" si="33"/>
        <v>474514721.36376715</v>
      </c>
    </row>
    <row r="78" spans="2:39" x14ac:dyDescent="0.25">
      <c r="B78" s="42" t="s">
        <v>33</v>
      </c>
      <c r="C78" s="43" t="s">
        <v>20</v>
      </c>
      <c r="D78" s="40">
        <v>-5000</v>
      </c>
      <c r="E78" s="41">
        <v>-15000</v>
      </c>
      <c r="F78" s="44" t="s">
        <v>40</v>
      </c>
      <c r="V78" s="103">
        <v>75</v>
      </c>
      <c r="W78" s="103">
        <f t="shared" si="22"/>
        <v>37.5</v>
      </c>
      <c r="X78">
        <f t="shared" si="34"/>
        <v>-25929.195097656309</v>
      </c>
      <c r="Y78">
        <f t="shared" si="35"/>
        <v>-22488.951393801555</v>
      </c>
      <c r="Z78">
        <f t="shared" si="36"/>
        <v>-1534.816706436914</v>
      </c>
      <c r="AA78">
        <f t="shared" si="37"/>
        <v>2209.7319842823954</v>
      </c>
      <c r="AB78">
        <f t="shared" si="23"/>
        <v>923.15000166615732</v>
      </c>
      <c r="AC78">
        <f t="shared" si="24"/>
        <v>513.01727168422053</v>
      </c>
      <c r="AD78">
        <f t="shared" si="25"/>
        <v>138.73702562518727</v>
      </c>
      <c r="AE78">
        <f t="shared" si="26"/>
        <v>90.586780568393834</v>
      </c>
      <c r="AF78">
        <f t="shared" si="27"/>
        <v>27.676419850796385</v>
      </c>
      <c r="AG78">
        <f t="shared" si="28"/>
        <v>151.65260115026325</v>
      </c>
      <c r="AH78">
        <f t="shared" si="29"/>
        <v>756.7365561901737</v>
      </c>
      <c r="AI78">
        <f t="shared" si="30"/>
        <v>270.77788996556347</v>
      </c>
      <c r="AK78">
        <f t="shared" si="31"/>
        <v>3008828168.0183687</v>
      </c>
      <c r="AL78">
        <f t="shared" si="32"/>
        <v>1090687317.1748717</v>
      </c>
      <c r="AM78">
        <f t="shared" si="33"/>
        <v>494115600.41448319</v>
      </c>
    </row>
    <row r="79" spans="2:39" x14ac:dyDescent="0.25">
      <c r="B79" s="80" t="s">
        <v>27</v>
      </c>
      <c r="C79" s="81" t="s">
        <v>21</v>
      </c>
      <c r="D79" s="134">
        <v>5000</v>
      </c>
      <c r="E79" s="135"/>
      <c r="F79" s="82" t="s">
        <v>40</v>
      </c>
      <c r="V79" s="103">
        <v>76</v>
      </c>
      <c r="W79" s="103">
        <f t="shared" si="22"/>
        <v>38</v>
      </c>
      <c r="X79">
        <f t="shared" si="34"/>
        <v>-26581.209700666495</v>
      </c>
      <c r="Y79">
        <f t="shared" si="35"/>
        <v>-21319.958242699831</v>
      </c>
      <c r="Z79">
        <f t="shared" si="36"/>
        <v>-1073.2417056038353</v>
      </c>
      <c r="AA79">
        <f t="shared" si="37"/>
        <v>2466.2406201245058</v>
      </c>
      <c r="AB79">
        <f t="shared" si="23"/>
        <v>932.94748147333507</v>
      </c>
      <c r="AC79">
        <f t="shared" si="24"/>
        <v>469.38095830760631</v>
      </c>
      <c r="AD79">
        <f t="shared" si="25"/>
        <v>141.28074747942799</v>
      </c>
      <c r="AE79">
        <f t="shared" si="26"/>
        <v>87.410895273427698</v>
      </c>
      <c r="AF79">
        <f t="shared" si="27"/>
        <v>33.615985508580984</v>
      </c>
      <c r="AG79">
        <f t="shared" si="28"/>
        <v>159.97837940178903</v>
      </c>
      <c r="AH79">
        <f t="shared" si="29"/>
        <v>758.05074848532615</v>
      </c>
      <c r="AI79">
        <f t="shared" si="30"/>
        <v>221.9916836323896</v>
      </c>
      <c r="AK79">
        <f t="shared" si="31"/>
        <v>3000399090.2884288</v>
      </c>
      <c r="AL79">
        <f t="shared" si="32"/>
        <v>1024252105.4486079</v>
      </c>
      <c r="AM79">
        <f t="shared" si="33"/>
        <v>505690484.33361113</v>
      </c>
    </row>
    <row r="80" spans="2:39" ht="17.25" x14ac:dyDescent="0.25">
      <c r="B80" s="42" t="s">
        <v>26</v>
      </c>
      <c r="C80" s="43" t="s">
        <v>15</v>
      </c>
      <c r="D80" s="106">
        <v>1</v>
      </c>
      <c r="E80" s="107"/>
      <c r="F80" s="44" t="s">
        <v>42</v>
      </c>
      <c r="V80" s="103">
        <v>77</v>
      </c>
      <c r="W80" s="103">
        <f t="shared" si="22"/>
        <v>38.5</v>
      </c>
      <c r="X80">
        <f t="shared" si="34"/>
        <v>-27001.212118284246</v>
      </c>
      <c r="Y80">
        <f t="shared" si="35"/>
        <v>-20028.165312849131</v>
      </c>
      <c r="Z80">
        <f t="shared" si="36"/>
        <v>-606.76796486716773</v>
      </c>
      <c r="AA80">
        <f t="shared" si="37"/>
        <v>2700.9310992783089</v>
      </c>
      <c r="AB80">
        <f t="shared" si="23"/>
        <v>950.55395946002386</v>
      </c>
      <c r="AC80">
        <f t="shared" si="24"/>
        <v>430.5112519385732</v>
      </c>
      <c r="AD80">
        <f t="shared" si="25"/>
        <v>144.89564096845825</v>
      </c>
      <c r="AE80">
        <f t="shared" si="26"/>
        <v>84.864006222922072</v>
      </c>
      <c r="AF80">
        <f t="shared" si="27"/>
        <v>39.779235595580502</v>
      </c>
      <c r="AG80">
        <f t="shared" si="28"/>
        <v>170.61295134357303</v>
      </c>
      <c r="AH80">
        <f t="shared" si="29"/>
        <v>765.87908289598511</v>
      </c>
      <c r="AI80">
        <f t="shared" si="30"/>
        <v>175.03429437207808</v>
      </c>
      <c r="AK80">
        <f t="shared" si="31"/>
        <v>2966913826.0794997</v>
      </c>
      <c r="AL80">
        <f t="shared" si="32"/>
        <v>950707683.18100595</v>
      </c>
      <c r="AM80">
        <f t="shared" si="33"/>
        <v>509335781.08707672</v>
      </c>
    </row>
    <row r="81" spans="2:39" ht="17.25" x14ac:dyDescent="0.25">
      <c r="B81" s="80" t="s">
        <v>29</v>
      </c>
      <c r="C81" s="81" t="s">
        <v>16</v>
      </c>
      <c r="D81" s="134">
        <f>4/3*PI()*D79^3</f>
        <v>523598775598.29883</v>
      </c>
      <c r="E81" s="135"/>
      <c r="F81" s="82" t="s">
        <v>43</v>
      </c>
      <c r="V81" s="103">
        <v>78</v>
      </c>
      <c r="W81" s="103">
        <f t="shared" si="22"/>
        <v>39</v>
      </c>
      <c r="X81">
        <f t="shared" si="34"/>
        <v>-27185.776855785327</v>
      </c>
      <c r="Y81">
        <f t="shared" si="35"/>
        <v>-18623.885856717654</v>
      </c>
      <c r="Z81">
        <f t="shared" si="36"/>
        <v>-131.4909851371558</v>
      </c>
      <c r="AA81">
        <f t="shared" si="37"/>
        <v>2916.1867252475954</v>
      </c>
      <c r="AB81">
        <f t="shared" si="23"/>
        <v>975.89866403945007</v>
      </c>
      <c r="AC81">
        <f t="shared" si="24"/>
        <v>394.50647324142017</v>
      </c>
      <c r="AD81">
        <f t="shared" si="25"/>
        <v>149.68773042009892</v>
      </c>
      <c r="AE81">
        <f t="shared" si="26"/>
        <v>82.872963935664018</v>
      </c>
      <c r="AF81">
        <f t="shared" si="27"/>
        <v>46.249971842866309</v>
      </c>
      <c r="AG81">
        <f t="shared" si="28"/>
        <v>184.23253901083291</v>
      </c>
      <c r="AH81">
        <f t="shared" si="29"/>
        <v>779.96096177648485</v>
      </c>
      <c r="AI81">
        <f t="shared" si="30"/>
        <v>127.40097029492325</v>
      </c>
      <c r="AK81">
        <f t="shared" si="31"/>
        <v>2908954949.7387791</v>
      </c>
      <c r="AL81">
        <f t="shared" si="32"/>
        <v>870962230.55954099</v>
      </c>
      <c r="AM81">
        <f t="shared" si="33"/>
        <v>505341243.39721811</v>
      </c>
    </row>
    <row r="82" spans="2:39" x14ac:dyDescent="0.25">
      <c r="B82" s="42" t="s">
        <v>30</v>
      </c>
      <c r="C82" s="43" t="s">
        <v>28</v>
      </c>
      <c r="D82" s="106">
        <f>D80*D81</f>
        <v>523598775598.29883</v>
      </c>
      <c r="E82" s="107"/>
      <c r="F82" s="44" t="s">
        <v>39</v>
      </c>
      <c r="V82" s="103">
        <v>79</v>
      </c>
      <c r="W82" s="103">
        <f t="shared" si="22"/>
        <v>39.5</v>
      </c>
      <c r="X82">
        <f t="shared" si="34"/>
        <v>-27129.535015348974</v>
      </c>
      <c r="Y82">
        <f t="shared" si="35"/>
        <v>-17116.479184938678</v>
      </c>
      <c r="Z82">
        <f t="shared" si="36"/>
        <v>356.45834688256923</v>
      </c>
      <c r="AA82">
        <f t="shared" si="37"/>
        <v>3113.4399618683055</v>
      </c>
      <c r="AB82">
        <f t="shared" si="23"/>
        <v>1008.8487196824312</v>
      </c>
      <c r="AC82">
        <f t="shared" si="24"/>
        <v>359.68326338299192</v>
      </c>
      <c r="AD82">
        <f t="shared" si="25"/>
        <v>155.81927095170576</v>
      </c>
      <c r="AE82">
        <f t="shared" si="26"/>
        <v>81.386795748054396</v>
      </c>
      <c r="AF82">
        <f t="shared" si="27"/>
        <v>53.054218909061674</v>
      </c>
      <c r="AG82">
        <f t="shared" si="28"/>
        <v>201.78645867136299</v>
      </c>
      <c r="AH82">
        <f t="shared" si="29"/>
        <v>799.97522982166379</v>
      </c>
      <c r="AI82">
        <f t="shared" si="30"/>
        <v>76.510008963574549</v>
      </c>
      <c r="AK82">
        <f t="shared" si="31"/>
        <v>2827164118.2255239</v>
      </c>
      <c r="AL82">
        <f t="shared" si="32"/>
        <v>786133712.92229974</v>
      </c>
      <c r="AM82">
        <f t="shared" si="33"/>
        <v>494195804.13583505</v>
      </c>
    </row>
    <row r="83" spans="2:39" x14ac:dyDescent="0.25">
      <c r="B83" s="80" t="s">
        <v>31</v>
      </c>
      <c r="C83" s="81" t="s">
        <v>22</v>
      </c>
      <c r="D83" s="134">
        <f>D79*$D$51</f>
        <v>10000</v>
      </c>
      <c r="E83" s="135"/>
      <c r="F83" s="82" t="s">
        <v>40</v>
      </c>
      <c r="V83" s="103">
        <v>80</v>
      </c>
      <c r="W83" s="103">
        <f t="shared" si="22"/>
        <v>40</v>
      </c>
      <c r="X83">
        <f t="shared" si="34"/>
        <v>-26825.199751947388</v>
      </c>
      <c r="Y83">
        <f t="shared" si="35"/>
        <v>-15514.798796081652</v>
      </c>
      <c r="Z83">
        <f t="shared" si="36"/>
        <v>860.88270672378485</v>
      </c>
      <c r="AA83">
        <f t="shared" si="37"/>
        <v>3293.2815935598014</v>
      </c>
      <c r="AB83">
        <f t="shared" si="23"/>
        <v>1048.9639396333041</v>
      </c>
      <c r="AC83">
        <f t="shared" si="24"/>
        <v>324.46765522948021</v>
      </c>
      <c r="AD83">
        <f t="shared" si="25"/>
        <v>163.52269858385171</v>
      </c>
      <c r="AE83">
        <f t="shared" si="26"/>
        <v>80.372150603439508</v>
      </c>
      <c r="AF83">
        <f t="shared" si="27"/>
        <v>60.08780382128959</v>
      </c>
      <c r="AG83">
        <f t="shared" si="28"/>
        <v>224.62759777267959</v>
      </c>
      <c r="AH83">
        <f t="shared" si="29"/>
        <v>825.35343722816287</v>
      </c>
      <c r="AI83">
        <f t="shared" si="30"/>
        <v>19.467906853361093</v>
      </c>
      <c r="AK83">
        <f t="shared" si="31"/>
        <v>2722280295.4338956</v>
      </c>
      <c r="AL83">
        <f t="shared" si="32"/>
        <v>697588309.2585125</v>
      </c>
      <c r="AM83">
        <f t="shared" si="33"/>
        <v>476604362.01285142</v>
      </c>
    </row>
    <row r="84" spans="2:39" ht="15.75" thickBot="1" x14ac:dyDescent="0.3">
      <c r="B84" s="45" t="s">
        <v>32</v>
      </c>
      <c r="C84" s="46" t="s">
        <v>23</v>
      </c>
      <c r="D84" s="128" t="s">
        <v>24</v>
      </c>
      <c r="E84" s="129"/>
      <c r="F84" s="47" t="s">
        <v>25</v>
      </c>
      <c r="V84" s="103">
        <v>81</v>
      </c>
      <c r="W84" s="103">
        <f t="shared" si="22"/>
        <v>40.5</v>
      </c>
      <c r="X84">
        <f t="shared" si="34"/>
        <v>-26263.637906131331</v>
      </c>
      <c r="Y84">
        <f t="shared" si="35"/>
        <v>-13827.599542398066</v>
      </c>
      <c r="Z84">
        <f t="shared" si="36"/>
        <v>1385.3646765404369</v>
      </c>
      <c r="AA84">
        <f t="shared" si="37"/>
        <v>3455.5154211745416</v>
      </c>
      <c r="AB84">
        <f t="shared" si="23"/>
        <v>1095.0251596258677</v>
      </c>
      <c r="AC84">
        <f t="shared" si="24"/>
        <v>287.37138396437763</v>
      </c>
      <c r="AD84">
        <f t="shared" si="25"/>
        <v>173.12275502535496</v>
      </c>
      <c r="AE84">
        <f t="shared" si="26"/>
        <v>79.809823826416206</v>
      </c>
      <c r="AF84">
        <f t="shared" si="27"/>
        <v>66.953900349416941</v>
      </c>
      <c r="AG84">
        <f t="shared" si="28"/>
        <v>254.7003433525237</v>
      </c>
      <c r="AH84">
        <f t="shared" si="29"/>
        <v>854.94850425109587</v>
      </c>
      <c r="AI84">
        <f t="shared" si="30"/>
        <v>-47.138783214562295</v>
      </c>
      <c r="AK84">
        <f t="shared" si="31"/>
        <v>2595190694.5505304</v>
      </c>
      <c r="AL84">
        <f t="shared" si="32"/>
        <v>606987659.77201366</v>
      </c>
      <c r="AM84">
        <f t="shared" si="33"/>
        <v>453516819.83605045</v>
      </c>
    </row>
    <row r="85" spans="2:39" ht="15.75" thickBot="1" x14ac:dyDescent="0.3">
      <c r="V85" s="103">
        <v>82</v>
      </c>
      <c r="W85" s="103">
        <f t="shared" si="22"/>
        <v>41</v>
      </c>
      <c r="X85">
        <f t="shared" si="34"/>
        <v>-25434.077422907882</v>
      </c>
      <c r="Y85">
        <f t="shared" si="35"/>
        <v>-12063.920408815247</v>
      </c>
      <c r="Z85">
        <f t="shared" si="36"/>
        <v>1932.8772563533707</v>
      </c>
      <c r="AA85">
        <f t="shared" si="37"/>
        <v>3599.2011131567306</v>
      </c>
      <c r="AB85">
        <f t="shared" si="23"/>
        <v>1144.1376472607658</v>
      </c>
      <c r="AC85">
        <f t="shared" si="24"/>
        <v>247.10318695037125</v>
      </c>
      <c r="AD85">
        <f t="shared" si="25"/>
        <v>185.07012218235516</v>
      </c>
      <c r="AE85">
        <f t="shared" si="26"/>
        <v>79.691221783228102</v>
      </c>
      <c r="AF85">
        <f t="shared" si="27"/>
        <v>72.601790372878966</v>
      </c>
      <c r="AG85">
        <f t="shared" si="28"/>
        <v>294.78419235835855</v>
      </c>
      <c r="AH85">
        <f t="shared" si="29"/>
        <v>886.46573470553153</v>
      </c>
      <c r="AI85">
        <f t="shared" si="30"/>
        <v>-127.37222719121542</v>
      </c>
      <c r="AK85">
        <f t="shared" si="31"/>
        <v>2447002373.0332456</v>
      </c>
      <c r="AL85">
        <f t="shared" si="32"/>
        <v>516345781.24469113</v>
      </c>
      <c r="AM85">
        <f t="shared" si="33"/>
        <v>426172083.49116528</v>
      </c>
    </row>
    <row r="86" spans="2:39" ht="15.75" thickBot="1" x14ac:dyDescent="0.3">
      <c r="D86" s="124" t="s">
        <v>49</v>
      </c>
      <c r="E86" s="125"/>
      <c r="F86" s="126"/>
      <c r="V86" s="103">
        <v>83</v>
      </c>
      <c r="W86" s="103">
        <f t="shared" si="22"/>
        <v>41.5</v>
      </c>
      <c r="X86">
        <f t="shared" si="34"/>
        <v>-24324.6215888236</v>
      </c>
      <c r="Y86">
        <f t="shared" si="35"/>
        <v>-10233.431953868087</v>
      </c>
      <c r="Z86">
        <f t="shared" si="36"/>
        <v>2504.9460799837534</v>
      </c>
      <c r="AA86">
        <f t="shared" si="37"/>
        <v>3722.7527066319162</v>
      </c>
      <c r="AB86">
        <f t="shared" si="23"/>
        <v>1190.0583313273135</v>
      </c>
      <c r="AC86">
        <f t="shared" si="24"/>
        <v>202.89214994115341</v>
      </c>
      <c r="AD86">
        <f t="shared" si="25"/>
        <v>199.99163436964065</v>
      </c>
      <c r="AE86">
        <f t="shared" si="26"/>
        <v>80.012821594649424</v>
      </c>
      <c r="AF86">
        <f t="shared" si="27"/>
        <v>74.530624035582605</v>
      </c>
      <c r="AG86">
        <f t="shared" si="28"/>
        <v>348.70341345021603</v>
      </c>
      <c r="AH86">
        <f t="shared" si="29"/>
        <v>915.53607292209017</v>
      </c>
      <c r="AI86">
        <f t="shared" si="30"/>
        <v>-225.82408510371206</v>
      </c>
      <c r="AK86">
        <f t="shared" si="31"/>
        <v>2279146687.8548775</v>
      </c>
      <c r="AL86">
        <f t="shared" si="32"/>
        <v>428094120.51832926</v>
      </c>
      <c r="AM86">
        <f t="shared" si="33"/>
        <v>396161170.48963296</v>
      </c>
    </row>
    <row r="87" spans="2:39" ht="15.75" thickBot="1" x14ac:dyDescent="0.3">
      <c r="D87" s="62" t="s">
        <v>50</v>
      </c>
      <c r="E87" s="101" t="s">
        <v>51</v>
      </c>
      <c r="F87" s="102"/>
      <c r="V87" s="103">
        <v>84</v>
      </c>
      <c r="W87" s="103">
        <f t="shared" si="22"/>
        <v>42</v>
      </c>
      <c r="X87">
        <f t="shared" si="34"/>
        <v>-22923.391257415809</v>
      </c>
      <c r="Y87">
        <f t="shared" si="35"/>
        <v>-8346.6940818094845</v>
      </c>
      <c r="Z87">
        <f t="shared" si="36"/>
        <v>3099.9752456474102</v>
      </c>
      <c r="AA87">
        <f t="shared" si="37"/>
        <v>3824.198781602493</v>
      </c>
      <c r="AB87">
        <f t="shared" si="23"/>
        <v>1220.229590872875</v>
      </c>
      <c r="AC87">
        <f t="shared" si="24"/>
        <v>154.99672722328546</v>
      </c>
      <c r="AD87">
        <f t="shared" si="25"/>
        <v>218.76393587895842</v>
      </c>
      <c r="AE87">
        <f t="shared" si="26"/>
        <v>80.764475183621599</v>
      </c>
      <c r="AF87">
        <f t="shared" si="27"/>
        <v>67.095236305502894</v>
      </c>
      <c r="AG87">
        <f t="shared" si="28"/>
        <v>421.07801058826607</v>
      </c>
      <c r="AH87">
        <f t="shared" si="29"/>
        <v>934.37041868841357</v>
      </c>
      <c r="AI87">
        <f t="shared" si="30"/>
        <v>-346.84575854860219</v>
      </c>
      <c r="AK87">
        <f t="shared" si="31"/>
        <v>2093535230.3596556</v>
      </c>
      <c r="AL87">
        <f t="shared" si="32"/>
        <v>345147400.1754384</v>
      </c>
      <c r="AM87">
        <f t="shared" si="33"/>
        <v>365514433.80743843</v>
      </c>
    </row>
    <row r="88" spans="2:39" x14ac:dyDescent="0.25">
      <c r="D88" s="77">
        <v>0</v>
      </c>
      <c r="E88" s="99">
        <v>0</v>
      </c>
      <c r="F88" s="97" t="s">
        <v>52</v>
      </c>
      <c r="V88" s="103">
        <v>85</v>
      </c>
      <c r="W88" s="103">
        <f t="shared" si="22"/>
        <v>42.5</v>
      </c>
      <c r="X88">
        <f t="shared" si="34"/>
        <v>-21220.874935732994</v>
      </c>
      <c r="Y88">
        <f t="shared" si="35"/>
        <v>-6415.2201001053281</v>
      </c>
      <c r="Z88">
        <f t="shared" si="36"/>
        <v>3710.0900410838476</v>
      </c>
      <c r="AA88">
        <f t="shared" si="37"/>
        <v>3901.6971452141356</v>
      </c>
      <c r="AB88">
        <f t="shared" si="23"/>
        <v>1211.2369963692236</v>
      </c>
      <c r="AC88">
        <f t="shared" si="24"/>
        <v>104.67333499050613</v>
      </c>
      <c r="AD88">
        <f t="shared" si="25"/>
        <v>242.61757441146648</v>
      </c>
      <c r="AE88">
        <f t="shared" si="26"/>
        <v>81.902117637067207</v>
      </c>
      <c r="AF88">
        <f t="shared" si="27"/>
        <v>38.312525053582348</v>
      </c>
      <c r="AG88">
        <f t="shared" si="28"/>
        <v>515.12936578370091</v>
      </c>
      <c r="AH88">
        <f t="shared" si="29"/>
        <v>930.30689690417466</v>
      </c>
      <c r="AI88">
        <f t="shared" si="30"/>
        <v>-492.35814843026202</v>
      </c>
      <c r="AK88">
        <f t="shared" si="31"/>
        <v>1892793880.901716</v>
      </c>
      <c r="AL88">
        <f t="shared" si="32"/>
        <v>270949986.54360306</v>
      </c>
      <c r="AM88">
        <f t="shared" si="33"/>
        <v>336815229.61032641</v>
      </c>
    </row>
    <row r="89" spans="2:39" x14ac:dyDescent="0.25">
      <c r="D89" s="77">
        <f>D88+2000</f>
        <v>2000</v>
      </c>
      <c r="E89" s="99">
        <f>E88-2500</f>
        <v>-2500</v>
      </c>
      <c r="F89" s="97" t="s">
        <v>53</v>
      </c>
      <c r="V89" s="103">
        <v>86</v>
      </c>
      <c r="W89" s="103">
        <f t="shared" si="22"/>
        <v>43</v>
      </c>
      <c r="X89">
        <f t="shared" si="34"/>
        <v>-19214.425290644915</v>
      </c>
      <c r="Y89">
        <f t="shared" si="35"/>
        <v>-4451.2873606244475</v>
      </c>
      <c r="Z89">
        <f t="shared" si="36"/>
        <v>4315.7085392684594</v>
      </c>
      <c r="AA89">
        <f t="shared" si="37"/>
        <v>3954.0338127093887</v>
      </c>
      <c r="AB89">
        <f t="shared" si="23"/>
        <v>1125.0232501759601</v>
      </c>
      <c r="AC89">
        <f t="shared" si="24"/>
        <v>50.611235954674726</v>
      </c>
      <c r="AD89">
        <f t="shared" si="25"/>
        <v>273.27084900302469</v>
      </c>
      <c r="AE89">
        <f t="shared" si="26"/>
        <v>83.284108322660828</v>
      </c>
      <c r="AF89">
        <f t="shared" si="27"/>
        <v>-33.954567709140392</v>
      </c>
      <c r="AG89">
        <f t="shared" si="28"/>
        <v>624.62196061962766</v>
      </c>
      <c r="AH89">
        <f t="shared" si="29"/>
        <v>885.70696888207578</v>
      </c>
      <c r="AI89">
        <f t="shared" si="30"/>
        <v>-657.29483298761374</v>
      </c>
      <c r="AK89">
        <f t="shared" si="31"/>
        <v>1680604420.451793</v>
      </c>
      <c r="AL89">
        <f t="shared" si="32"/>
        <v>209456834.00332221</v>
      </c>
      <c r="AM89">
        <f t="shared" si="33"/>
        <v>313325224.69144732</v>
      </c>
    </row>
    <row r="90" spans="2:39" x14ac:dyDescent="0.25">
      <c r="D90" s="77">
        <f>D89+0</f>
        <v>2000</v>
      </c>
      <c r="E90" s="99">
        <f>E89+3000</f>
        <v>500</v>
      </c>
      <c r="F90" s="97" t="s">
        <v>58</v>
      </c>
      <c r="V90" s="103">
        <v>87</v>
      </c>
      <c r="W90" s="103">
        <f t="shared" si="22"/>
        <v>43.5</v>
      </c>
      <c r="X90">
        <f t="shared" si="34"/>
        <v>-16915.943114738689</v>
      </c>
      <c r="Y90">
        <f t="shared" si="35"/>
        <v>-2467.9440497754185</v>
      </c>
      <c r="Z90">
        <f t="shared" si="36"/>
        <v>4878.2201643564395</v>
      </c>
      <c r="AA90">
        <f t="shared" si="37"/>
        <v>3979.3394306867262</v>
      </c>
      <c r="AB90">
        <f t="shared" si="23"/>
        <v>918.79262452569742</v>
      </c>
      <c r="AC90">
        <f t="shared" si="24"/>
        <v>-23.18386488261774</v>
      </c>
      <c r="AD90">
        <f t="shared" si="25"/>
        <v>313.06162837513841</v>
      </c>
      <c r="AE90">
        <f t="shared" si="26"/>
        <v>84.532062097827648</v>
      </c>
      <c r="AF90">
        <f t="shared" si="27"/>
        <v>-176.97547438447421</v>
      </c>
      <c r="AG90">
        <f t="shared" si="28"/>
        <v>715.46031571370645</v>
      </c>
      <c r="AH90">
        <f t="shared" si="29"/>
        <v>782.70647053503319</v>
      </c>
      <c r="AI90">
        <f t="shared" si="30"/>
        <v>-823.17624269415182</v>
      </c>
      <c r="AK90">
        <f t="shared" si="31"/>
        <v>1462146764.6300764</v>
      </c>
      <c r="AL90">
        <f t="shared" si="32"/>
        <v>164961035.69985798</v>
      </c>
      <c r="AM90">
        <f t="shared" si="33"/>
        <v>299042126.65324771</v>
      </c>
    </row>
    <row r="91" spans="2:39" x14ac:dyDescent="0.25">
      <c r="D91" s="77">
        <f>D90-2000</f>
        <v>0</v>
      </c>
      <c r="E91" s="99">
        <f>E90+2500</f>
        <v>3000</v>
      </c>
      <c r="F91" s="97" t="s">
        <v>55</v>
      </c>
      <c r="V91" s="103">
        <v>88</v>
      </c>
      <c r="W91" s="103">
        <f t="shared" si="22"/>
        <v>44</v>
      </c>
      <c r="X91">
        <f t="shared" si="34"/>
        <v>-14361.983954494757</v>
      </c>
      <c r="Y91">
        <f t="shared" si="35"/>
        <v>-481.17231754238264</v>
      </c>
      <c r="Z91">
        <f t="shared" si="36"/>
        <v>5337.6164766192878</v>
      </c>
      <c r="AA91">
        <f t="shared" si="37"/>
        <v>3967.7474982454173</v>
      </c>
      <c r="AB91">
        <f t="shared" si="23"/>
        <v>596.63766480467416</v>
      </c>
      <c r="AC91">
        <f t="shared" si="24"/>
        <v>-155.94646924364179</v>
      </c>
      <c r="AD91">
        <f t="shared" si="25"/>
        <v>364.97428538350198</v>
      </c>
      <c r="AE91">
        <f t="shared" si="26"/>
        <v>84.771667054357934</v>
      </c>
      <c r="AF91">
        <f t="shared" si="27"/>
        <v>-384.67192852981833</v>
      </c>
      <c r="AG91">
        <f t="shared" si="28"/>
        <v>715.11197132129996</v>
      </c>
      <c r="AH91">
        <f t="shared" si="29"/>
        <v>616.33530795099057</v>
      </c>
      <c r="AI91">
        <f t="shared" si="30"/>
        <v>-955.83010761929972</v>
      </c>
      <c r="AK91">
        <f t="shared" si="31"/>
        <v>1244445052.8512602</v>
      </c>
      <c r="AL91">
        <f t="shared" si="32"/>
        <v>141642198.07939136</v>
      </c>
      <c r="AM91">
        <f t="shared" si="33"/>
        <v>298443100.83711493</v>
      </c>
    </row>
    <row r="92" spans="2:39" x14ac:dyDescent="0.25">
      <c r="D92" s="77">
        <f>D91-2000</f>
        <v>-2000</v>
      </c>
      <c r="E92" s="99">
        <f>E91-2500</f>
        <v>500</v>
      </c>
      <c r="F92" s="97" t="s">
        <v>54</v>
      </c>
      <c r="V92" s="103">
        <v>89</v>
      </c>
      <c r="W92" s="103">
        <f t="shared" si="22"/>
        <v>44.5</v>
      </c>
      <c r="X92">
        <f t="shared" si="34"/>
        <v>-11618.596008084529</v>
      </c>
      <c r="Y92">
        <f t="shared" si="35"/>
        <v>1483.2081229248708</v>
      </c>
      <c r="Z92">
        <f t="shared" si="36"/>
        <v>5635.9353090216246</v>
      </c>
      <c r="AA92">
        <f t="shared" si="37"/>
        <v>3889.7742636235962</v>
      </c>
      <c r="AB92">
        <f t="shared" si="23"/>
        <v>274.84415769882372</v>
      </c>
      <c r="AC92">
        <f t="shared" si="24"/>
        <v>-360.82262456078683</v>
      </c>
      <c r="AD92">
        <f t="shared" si="25"/>
        <v>432.42381812279814</v>
      </c>
      <c r="AE92">
        <f t="shared" si="26"/>
        <v>82.28714885600273</v>
      </c>
      <c r="AF92">
        <f t="shared" si="27"/>
        <v>-566.75068845773808</v>
      </c>
      <c r="AG92">
        <f t="shared" si="28"/>
        <v>575.90561968371014</v>
      </c>
      <c r="AH92">
        <f t="shared" si="29"/>
        <v>409.17102803376366</v>
      </c>
      <c r="AI92">
        <f t="shared" si="30"/>
        <v>-1019.0153931004998</v>
      </c>
      <c r="AK92">
        <f t="shared" si="31"/>
        <v>1035937398.0144962</v>
      </c>
      <c r="AL92">
        <f t="shared" si="32"/>
        <v>142783676.75310951</v>
      </c>
      <c r="AM92">
        <f t="shared" si="33"/>
        <v>315501963.14188898</v>
      </c>
    </row>
    <row r="93" spans="2:39" x14ac:dyDescent="0.25">
      <c r="D93" s="77">
        <f>D92-0</f>
        <v>-2000</v>
      </c>
      <c r="E93" s="99">
        <f>E92-3000</f>
        <v>-2500</v>
      </c>
      <c r="F93" s="97" t="s">
        <v>56</v>
      </c>
      <c r="V93" s="103">
        <v>90</v>
      </c>
      <c r="W93" s="103">
        <f t="shared" si="22"/>
        <v>45</v>
      </c>
      <c r="X93">
        <f t="shared" si="34"/>
        <v>-8766.2728338613633</v>
      </c>
      <c r="Y93">
        <f t="shared" si="35"/>
        <v>3382.9924266665703</v>
      </c>
      <c r="Z93">
        <f t="shared" si="36"/>
        <v>5773.3573878710367</v>
      </c>
      <c r="AA93">
        <f t="shared" si="37"/>
        <v>3709.3629513432029</v>
      </c>
      <c r="AB93">
        <f t="shared" si="23"/>
        <v>101.47312560729515</v>
      </c>
      <c r="AC93">
        <f t="shared" si="24"/>
        <v>-560.23605674365353</v>
      </c>
      <c r="AD93">
        <f t="shared" si="25"/>
        <v>518.93743376208124</v>
      </c>
      <c r="AE93">
        <f t="shared" si="26"/>
        <v>74.269939565122328</v>
      </c>
      <c r="AF93">
        <f t="shared" si="27"/>
        <v>-622.59514093348071</v>
      </c>
      <c r="AG93">
        <f t="shared" si="28"/>
        <v>366.72750742027358</v>
      </c>
      <c r="AH93">
        <f t="shared" si="29"/>
        <v>205.13083277869461</v>
      </c>
      <c r="AI93">
        <f t="shared" si="30"/>
        <v>-1001.2335037290495</v>
      </c>
      <c r="AK93">
        <f t="shared" si="31"/>
        <v>844448204.11103511</v>
      </c>
      <c r="AL93">
        <f t="shared" si="32"/>
        <v>169981415.26879317</v>
      </c>
      <c r="AM93">
        <f t="shared" si="33"/>
        <v>352119221.61796254</v>
      </c>
    </row>
    <row r="94" spans="2:39" ht="15.75" thickBot="1" x14ac:dyDescent="0.3">
      <c r="D94" s="78">
        <f>D93+2000</f>
        <v>0</v>
      </c>
      <c r="E94" s="100">
        <f>E93+2500</f>
        <v>0</v>
      </c>
      <c r="F94" s="98" t="s">
        <v>57</v>
      </c>
      <c r="V94" s="103">
        <v>91</v>
      </c>
      <c r="W94" s="103">
        <f t="shared" si="22"/>
        <v>45.5</v>
      </c>
      <c r="X94">
        <f t="shared" si="34"/>
        <v>-5866.909999224933</v>
      </c>
      <c r="Y94">
        <f t="shared" si="35"/>
        <v>5167.6443952452146</v>
      </c>
      <c r="Z94">
        <f t="shared" si="36"/>
        <v>5824.0939506746845</v>
      </c>
      <c r="AA94">
        <f t="shared" si="37"/>
        <v>3429.2449229713761</v>
      </c>
      <c r="AB94">
        <f t="shared" si="23"/>
        <v>102.50439645359791</v>
      </c>
      <c r="AC94">
        <f t="shared" si="24"/>
        <v>-673.65858500956108</v>
      </c>
      <c r="AD94">
        <f t="shared" si="25"/>
        <v>628.31870925072769</v>
      </c>
      <c r="AE94">
        <f t="shared" si="26"/>
        <v>56.653951443645099</v>
      </c>
      <c r="AF94">
        <f t="shared" si="27"/>
        <v>-565.51858949280313</v>
      </c>
      <c r="AG94">
        <f t="shared" si="28"/>
        <v>193.36089456578142</v>
      </c>
      <c r="AH94">
        <f t="shared" si="29"/>
        <v>39.704276695673343</v>
      </c>
      <c r="AI94">
        <f t="shared" si="30"/>
        <v>-923.67343101898757</v>
      </c>
      <c r="AK94">
        <f t="shared" si="31"/>
        <v>674536915.57503378</v>
      </c>
      <c r="AL94">
        <f t="shared" si="32"/>
        <v>223095893.66081318</v>
      </c>
      <c r="AM94">
        <f t="shared" si="33"/>
        <v>407485413.39982188</v>
      </c>
    </row>
    <row r="95" spans="2:39" x14ac:dyDescent="0.25">
      <c r="V95" s="103">
        <v>92</v>
      </c>
      <c r="W95" s="103">
        <f t="shared" si="22"/>
        <v>46</v>
      </c>
      <c r="X95">
        <f t="shared" si="34"/>
        <v>-2942.049974330891</v>
      </c>
      <c r="Y95">
        <f t="shared" si="35"/>
        <v>6798.0595336047081</v>
      </c>
      <c r="Z95">
        <f t="shared" si="36"/>
        <v>5875.3461489014835</v>
      </c>
      <c r="AA95">
        <f t="shared" si="37"/>
        <v>3092.4156304665958</v>
      </c>
      <c r="AB95">
        <f t="shared" si="23"/>
        <v>220.75793724717354</v>
      </c>
      <c r="AC95">
        <f t="shared" si="24"/>
        <v>-707.23176336268739</v>
      </c>
      <c r="AD95">
        <f t="shared" si="25"/>
        <v>765.43054870493961</v>
      </c>
      <c r="AE95">
        <f t="shared" si="26"/>
        <v>23.419296747775455</v>
      </c>
      <c r="AF95">
        <f t="shared" si="27"/>
        <v>-467.40876469242858</v>
      </c>
      <c r="AG95">
        <f t="shared" si="28"/>
        <v>87.737098289324862</v>
      </c>
      <c r="AH95">
        <f t="shared" si="29"/>
        <v>-77.26384676533749</v>
      </c>
      <c r="AI95">
        <f t="shared" si="30"/>
        <v>-818.3881583997877</v>
      </c>
      <c r="AK95">
        <f t="shared" si="31"/>
        <v>526830377.44305921</v>
      </c>
      <c r="AL95">
        <f t="shared" si="32"/>
        <v>301226081.82856447</v>
      </c>
      <c r="AM95">
        <f t="shared" si="33"/>
        <v>479390557.73872662</v>
      </c>
    </row>
    <row r="96" spans="2:39" x14ac:dyDescent="0.25">
      <c r="V96" s="103">
        <v>93</v>
      </c>
      <c r="W96" s="103">
        <f t="shared" si="22"/>
        <v>46.5</v>
      </c>
      <c r="X96">
        <f t="shared" si="34"/>
        <v>23.217842275747426</v>
      </c>
      <c r="Y96">
        <f t="shared" si="35"/>
        <v>8255.8633784176709</v>
      </c>
      <c r="Z96">
        <f t="shared" si="36"/>
        <v>5985.7251175250703</v>
      </c>
      <c r="AA96">
        <f t="shared" si="37"/>
        <v>2738.7997487852522</v>
      </c>
      <c r="AB96">
        <f t="shared" si="23"/>
        <v>410.5428914520046</v>
      </c>
      <c r="AC96">
        <f t="shared" si="24"/>
        <v>-711.30415115294693</v>
      </c>
      <c r="AD96">
        <f t="shared" si="25"/>
        <v>936.55706256770804</v>
      </c>
      <c r="AE96">
        <f t="shared" si="26"/>
        <v>-35.436597336054774</v>
      </c>
      <c r="AF96">
        <f t="shared" si="27"/>
        <v>-373.01013762107317</v>
      </c>
      <c r="AG96">
        <f t="shared" si="28"/>
        <v>32.49131315311287</v>
      </c>
      <c r="AH96">
        <f t="shared" si="29"/>
        <v>-153.00403349463019</v>
      </c>
      <c r="AI96">
        <f t="shared" si="30"/>
        <v>-708.35886697000501</v>
      </c>
      <c r="AK96">
        <f t="shared" si="31"/>
        <v>399643154.82400304</v>
      </c>
      <c r="AL96">
        <f t="shared" si="32"/>
        <v>403971265.31397438</v>
      </c>
      <c r="AM96">
        <f t="shared" si="33"/>
        <v>566067898.96658552</v>
      </c>
    </row>
    <row r="97" spans="22:39" x14ac:dyDescent="0.25">
      <c r="V97" s="103">
        <v>94</v>
      </c>
      <c r="W97" s="103">
        <f t="shared" si="22"/>
        <v>47</v>
      </c>
      <c r="X97">
        <f t="shared" si="34"/>
        <v>3067.3982624697833</v>
      </c>
      <c r="Y97">
        <f t="shared" si="35"/>
        <v>9536.3502339161787</v>
      </c>
      <c r="Z97">
        <f t="shared" si="36"/>
        <v>6190.996563251073</v>
      </c>
      <c r="AA97">
        <f t="shared" si="37"/>
        <v>2383.1476732087785</v>
      </c>
      <c r="AB97">
        <f t="shared" si="23"/>
        <v>652.94988301191188</v>
      </c>
      <c r="AC97">
        <f t="shared" si="24"/>
        <v>-736.70889288804506</v>
      </c>
      <c r="AD97">
        <f t="shared" si="25"/>
        <v>1147.3368295628197</v>
      </c>
      <c r="AE97">
        <f t="shared" si="26"/>
        <v>-137.98113588666251</v>
      </c>
      <c r="AF97">
        <f t="shared" si="27"/>
        <v>-295.57564450604605</v>
      </c>
      <c r="AG97">
        <f t="shared" si="28"/>
        <v>5.9410071684707617</v>
      </c>
      <c r="AH97">
        <f t="shared" si="29"/>
        <v>-198.81130204486183</v>
      </c>
      <c r="AI97">
        <f t="shared" si="30"/>
        <v>-604.66876416985326</v>
      </c>
      <c r="AK97">
        <f t="shared" si="31"/>
        <v>290859723.87698185</v>
      </c>
      <c r="AL97">
        <f t="shared" si="32"/>
        <v>532319833.70498347</v>
      </c>
      <c r="AM97">
        <f t="shared" si="33"/>
        <v>667115397.52669895</v>
      </c>
    </row>
    <row r="98" spans="22:39" x14ac:dyDescent="0.25">
      <c r="V98" s="103">
        <v>95</v>
      </c>
      <c r="W98" s="103">
        <f t="shared" si="22"/>
        <v>47.5</v>
      </c>
      <c r="X98">
        <f t="shared" si="34"/>
        <v>6244.5152794718088</v>
      </c>
      <c r="Y98">
        <f t="shared" si="35"/>
        <v>10635.835458909563</v>
      </c>
      <c r="Z98">
        <f t="shared" si="36"/>
        <v>6517.4715047570289</v>
      </c>
      <c r="AA98">
        <f t="shared" si="37"/>
        <v>2014.7932267647561</v>
      </c>
      <c r="AB98">
        <f t="shared" si="23"/>
        <v>933.56935716200155</v>
      </c>
      <c r="AC98">
        <f t="shared" si="24"/>
        <v>-834.2117152476718</v>
      </c>
      <c r="AD98">
        <f t="shared" si="25"/>
        <v>1392.7261489624168</v>
      </c>
      <c r="AE98">
        <f t="shared" si="26"/>
        <v>-317.49953790790215</v>
      </c>
      <c r="AF98">
        <f t="shared" si="27"/>
        <v>-235.01137577900641</v>
      </c>
      <c r="AG98">
        <f t="shared" si="28"/>
        <v>-5.6937064516597831</v>
      </c>
      <c r="AH98">
        <f t="shared" si="29"/>
        <v>-224.14541602140895</v>
      </c>
      <c r="AI98">
        <f t="shared" si="30"/>
        <v>-511.01847088810985</v>
      </c>
      <c r="AK98">
        <f t="shared" si="31"/>
        <v>199046823.92203909</v>
      </c>
      <c r="AL98">
        <f t="shared" si="32"/>
        <v>689178868.98523593</v>
      </c>
      <c r="AM98">
        <f t="shared" si="33"/>
        <v>783635183.54655981</v>
      </c>
    </row>
    <row r="99" spans="22:39" x14ac:dyDescent="0.25">
      <c r="V99" s="103">
        <v>96</v>
      </c>
      <c r="W99" s="103">
        <f t="shared" si="22"/>
        <v>48</v>
      </c>
      <c r="X99">
        <f t="shared" si="34"/>
        <v>9619.9472014955736</v>
      </c>
      <c r="Y99">
        <f t="shared" si="35"/>
        <v>11538.955607885982</v>
      </c>
      <c r="Z99">
        <f t="shared" si="36"/>
        <v>6984.2561833380296</v>
      </c>
      <c r="AA99">
        <f t="shared" si="37"/>
        <v>1597.6873691409203</v>
      </c>
      <c r="AB99">
        <f t="shared" si="23"/>
        <v>1196.90854413481</v>
      </c>
      <c r="AC99">
        <f t="shared" si="24"/>
        <v>-1068.1061948798247</v>
      </c>
      <c r="AD99">
        <f t="shared" si="25"/>
        <v>1620.524449412545</v>
      </c>
      <c r="AE99">
        <f t="shared" si="26"/>
        <v>-630.55809442647421</v>
      </c>
      <c r="AF99">
        <f t="shared" si="27"/>
        <v>-187.95638365000289</v>
      </c>
      <c r="AG99">
        <f t="shared" si="28"/>
        <v>-9.765599131167118</v>
      </c>
      <c r="AH99">
        <f t="shared" si="29"/>
        <v>-235.65952162773215</v>
      </c>
      <c r="AI99">
        <f t="shared" si="30"/>
        <v>-427.78250132218329</v>
      </c>
      <c r="AK99">
        <f t="shared" si="31"/>
        <v>124058658.50221321</v>
      </c>
      <c r="AL99">
        <f t="shared" si="32"/>
        <v>879709656.58242929</v>
      </c>
      <c r="AM99">
        <f t="shared" si="33"/>
        <v>918059020.93186104</v>
      </c>
    </row>
    <row r="100" spans="22:39" x14ac:dyDescent="0.25">
      <c r="V100" s="103">
        <v>97</v>
      </c>
      <c r="W100" s="103">
        <f t="shared" si="22"/>
        <v>48.5</v>
      </c>
      <c r="X100">
        <f t="shared" si="34"/>
        <v>13261.688861181439</v>
      </c>
      <c r="Y100">
        <f t="shared" si="35"/>
        <v>12204.286018096464</v>
      </c>
      <c r="Z100">
        <f t="shared" si="36"/>
        <v>7582.7104554054349</v>
      </c>
      <c r="AA100">
        <f t="shared" si="37"/>
        <v>1063.6342717010079</v>
      </c>
      <c r="AB100">
        <f t="shared" si="23"/>
        <v>1238.0141713423666</v>
      </c>
      <c r="AC100">
        <f t="shared" si="24"/>
        <v>-1500.2046662373832</v>
      </c>
      <c r="AD100">
        <f t="shared" si="25"/>
        <v>1627.012157393023</v>
      </c>
      <c r="AE100">
        <f t="shared" si="26"/>
        <v>-1135.8826248321532</v>
      </c>
      <c r="AF100">
        <f t="shared" si="27"/>
        <v>-151.16053084603271</v>
      </c>
      <c r="AG100">
        <f t="shared" si="28"/>
        <v>-10.017562428130837</v>
      </c>
      <c r="AH100">
        <f t="shared" si="29"/>
        <v>-237.83745520462369</v>
      </c>
      <c r="AI100">
        <f t="shared" si="30"/>
        <v>-354.30447897709934</v>
      </c>
      <c r="AK100">
        <f t="shared" si="31"/>
        <v>67535143.943584174</v>
      </c>
      <c r="AL100">
        <f t="shared" si="32"/>
        <v>1111198822.7476168</v>
      </c>
      <c r="AM100">
        <f t="shared" si="33"/>
        <v>1073562457.8169969</v>
      </c>
    </row>
    <row r="101" spans="22:39" x14ac:dyDescent="0.25">
      <c r="V101" s="103">
        <v>98</v>
      </c>
      <c r="W101" s="103">
        <f t="shared" si="22"/>
        <v>49</v>
      </c>
      <c r="X101">
        <f t="shared" si="34"/>
        <v>17207.795860301951</v>
      </c>
      <c r="Y101">
        <f t="shared" si="35"/>
        <v>12548.577570667294</v>
      </c>
      <c r="Z101">
        <f t="shared" si="36"/>
        <v>8201.7175410766176</v>
      </c>
      <c r="AA101">
        <f t="shared" si="37"/>
        <v>313.53193858231634</v>
      </c>
      <c r="AB101">
        <f t="shared" si="23"/>
        <v>593.94023368156866</v>
      </c>
      <c r="AC101">
        <f t="shared" si="24"/>
        <v>-2016.3986773380268</v>
      </c>
      <c r="AD101">
        <f t="shared" si="25"/>
        <v>950.11489254517687</v>
      </c>
      <c r="AE101">
        <f t="shared" si="26"/>
        <v>-1717.90044569566</v>
      </c>
      <c r="AF101">
        <f t="shared" si="27"/>
        <v>-122.2985357323432</v>
      </c>
      <c r="AG101">
        <f t="shared" si="28"/>
        <v>-8.3769354751123668</v>
      </c>
      <c r="AH101">
        <f t="shared" si="29"/>
        <v>-233.87612313126499</v>
      </c>
      <c r="AI101">
        <f t="shared" si="30"/>
        <v>-290.12129616725446</v>
      </c>
      <c r="AK101">
        <f t="shared" si="31"/>
        <v>33284539.444791798</v>
      </c>
      <c r="AL101">
        <f t="shared" si="32"/>
        <v>1390915320.4156115</v>
      </c>
      <c r="AM101">
        <f t="shared" si="33"/>
        <v>1252110323.1399176</v>
      </c>
    </row>
    <row r="102" spans="22:39" x14ac:dyDescent="0.25">
      <c r="V102" s="103">
        <v>99</v>
      </c>
      <c r="W102" s="103">
        <f t="shared" si="22"/>
        <v>49.5</v>
      </c>
      <c r="X102">
        <f t="shared" si="34"/>
        <v>21382.897160050456</v>
      </c>
      <c r="Y102">
        <f t="shared" si="35"/>
        <v>12453.293705291198</v>
      </c>
      <c r="Z102">
        <f t="shared" si="36"/>
        <v>8498.6876579174022</v>
      </c>
      <c r="AA102">
        <f t="shared" si="37"/>
        <v>-694.66740008669706</v>
      </c>
      <c r="AB102">
        <f t="shared" si="23"/>
        <v>-835.6817017077226</v>
      </c>
      <c r="AC102">
        <f t="shared" si="24"/>
        <v>-2065.5548533757715</v>
      </c>
      <c r="AD102">
        <f t="shared" si="25"/>
        <v>-509.24059530541786</v>
      </c>
      <c r="AE102">
        <f t="shared" si="26"/>
        <v>-1824.0099900943014</v>
      </c>
      <c r="AF102">
        <f t="shared" si="27"/>
        <v>-100.01182326249859</v>
      </c>
      <c r="AG102">
        <f t="shared" si="28"/>
        <v>-5.9289801657831651</v>
      </c>
      <c r="AH102">
        <f t="shared" si="29"/>
        <v>-226.4292831398061</v>
      </c>
      <c r="AI102">
        <f t="shared" si="30"/>
        <v>-235.61588311568698</v>
      </c>
      <c r="AK102">
        <f t="shared" si="31"/>
        <v>26447523.086153027</v>
      </c>
      <c r="AL102">
        <f t="shared" si="32"/>
        <v>1718562827.3637338</v>
      </c>
      <c r="AM102">
        <f t="shared" si="33"/>
        <v>1449740597.8267798</v>
      </c>
    </row>
    <row r="103" spans="22:39" x14ac:dyDescent="0.25">
      <c r="V103" s="103">
        <v>100</v>
      </c>
      <c r="W103" s="103">
        <f t="shared" si="22"/>
        <v>50</v>
      </c>
      <c r="X103">
        <f t="shared" si="34"/>
        <v>25527.780776295695</v>
      </c>
      <c r="Y103">
        <f t="shared" si="35"/>
        <v>11847.765648575878</v>
      </c>
      <c r="Z103">
        <f t="shared" si="36"/>
        <v>8080.8468070635408</v>
      </c>
      <c r="AA103">
        <f t="shared" si="37"/>
        <v>-1727.4448267745829</v>
      </c>
      <c r="AB103">
        <f t="shared" si="23"/>
        <v>-1885.321068585883</v>
      </c>
      <c r="AC103">
        <f t="shared" si="24"/>
        <v>-1440.8474809542884</v>
      </c>
      <c r="AD103">
        <f t="shared" si="25"/>
        <v>-1584.0338812481646</v>
      </c>
      <c r="AE103">
        <f t="shared" si="26"/>
        <v>-1245.8902358436596</v>
      </c>
      <c r="AF103">
        <f t="shared" si="27"/>
        <v>-83.458704714524686</v>
      </c>
      <c r="AG103">
        <f t="shared" si="28"/>
        <v>-3.3872094140469904</v>
      </c>
      <c r="AH103">
        <f t="shared" si="29"/>
        <v>-217.82848262319379</v>
      </c>
      <c r="AI103">
        <f t="shared" si="30"/>
        <v>-191.57003569658178</v>
      </c>
      <c r="AK103">
        <f t="shared" si="31"/>
        <v>49459426.445720658</v>
      </c>
      <c r="AL103">
        <f t="shared" si="32"/>
        <v>2076193060.3064966</v>
      </c>
      <c r="AM103">
        <f t="shared" si="33"/>
        <v>1652747919.44642</v>
      </c>
    </row>
    <row r="104" spans="22:39" x14ac:dyDescent="0.25">
      <c r="V104" s="103">
        <v>101</v>
      </c>
      <c r="W104" s="103">
        <f t="shared" si="22"/>
        <v>50.5</v>
      </c>
      <c r="X104">
        <f t="shared" si="34"/>
        <v>29332.539046254231</v>
      </c>
      <c r="Y104">
        <f t="shared" si="35"/>
        <v>10803.937300069301</v>
      </c>
      <c r="Z104">
        <f t="shared" si="36"/>
        <v>7138.1862727705993</v>
      </c>
      <c r="AA104">
        <f t="shared" si="37"/>
        <v>-2447.8685672517272</v>
      </c>
      <c r="AB104">
        <f t="shared" si="23"/>
        <v>-2034.9510513251762</v>
      </c>
      <c r="AC104">
        <f t="shared" si="24"/>
        <v>-779.58621491930307</v>
      </c>
      <c r="AD104">
        <f t="shared" si="25"/>
        <v>-1753.7198960975009</v>
      </c>
      <c r="AE104">
        <f t="shared" si="26"/>
        <v>-620.85789835680168</v>
      </c>
      <c r="AF104">
        <f t="shared" si="27"/>
        <v>-71.592978894654323</v>
      </c>
      <c r="AG104">
        <f t="shared" si="28"/>
        <v>-1.1666998550900058</v>
      </c>
      <c r="AH104">
        <f t="shared" si="29"/>
        <v>-209.63817633302102</v>
      </c>
      <c r="AI104">
        <f t="shared" si="30"/>
        <v>-157.56161670741145</v>
      </c>
      <c r="AK104">
        <f t="shared" si="31"/>
        <v>98012286.732649058</v>
      </c>
      <c r="AL104">
        <f t="shared" si="32"/>
        <v>2434345723.9326406</v>
      </c>
      <c r="AM104">
        <f t="shared" si="33"/>
        <v>1844566417.5484791</v>
      </c>
    </row>
    <row r="105" spans="22:39" x14ac:dyDescent="0.25">
      <c r="V105" s="103">
        <v>102</v>
      </c>
      <c r="W105" s="103">
        <f t="shared" si="22"/>
        <v>51</v>
      </c>
      <c r="X105">
        <f t="shared" si="34"/>
        <v>32647.26330122388</v>
      </c>
      <c r="Y105">
        <f t="shared" si="35"/>
        <v>9482.5547395785252</v>
      </c>
      <c r="Z105">
        <f t="shared" si="36"/>
        <v>6120.7107471080108</v>
      </c>
      <c r="AA105">
        <f t="shared" si="37"/>
        <v>-2837.6616747113785</v>
      </c>
      <c r="AB105">
        <f t="shared" si="23"/>
        <v>-1810.3320987292677</v>
      </c>
      <c r="AC105">
        <f t="shared" si="24"/>
        <v>-373.17344508077917</v>
      </c>
      <c r="AD105">
        <f t="shared" si="25"/>
        <v>-1544.8136824274143</v>
      </c>
      <c r="AE105">
        <f t="shared" si="26"/>
        <v>-242.16129726387911</v>
      </c>
      <c r="AF105">
        <f t="shared" si="27"/>
        <v>-63.104950858363559</v>
      </c>
      <c r="AG105">
        <f t="shared" si="28"/>
        <v>0.62022896696381968</v>
      </c>
      <c r="AH105">
        <f t="shared" si="29"/>
        <v>-202.41346544349005</v>
      </c>
      <c r="AI105">
        <f t="shared" si="30"/>
        <v>-131.63237678386386</v>
      </c>
      <c r="AK105">
        <f t="shared" si="31"/>
        <v>163883792.30590963</v>
      </c>
      <c r="AL105">
        <f t="shared" si="32"/>
        <v>2772002082.7059274</v>
      </c>
      <c r="AM105">
        <f t="shared" si="33"/>
        <v>2016711920.6481373</v>
      </c>
    </row>
    <row r="106" spans="22:39" x14ac:dyDescent="0.25">
      <c r="V106" s="103">
        <v>103</v>
      </c>
      <c r="W106" s="103">
        <f t="shared" si="22"/>
        <v>51.5</v>
      </c>
      <c r="X106">
        <f t="shared" si="34"/>
        <v>35481.327162436726</v>
      </c>
      <c r="Y106">
        <f t="shared" si="35"/>
        <v>8017.0772215877387</v>
      </c>
      <c r="Z106">
        <f t="shared" si="36"/>
        <v>5215.5446977433767</v>
      </c>
      <c r="AA106">
        <f t="shared" si="37"/>
        <v>-3024.248397251768</v>
      </c>
      <c r="AB106">
        <f t="shared" si="23"/>
        <v>-1546.3625894323936</v>
      </c>
      <c r="AC106">
        <f t="shared" si="24"/>
        <v>-152.70514254836147</v>
      </c>
      <c r="AD106">
        <f t="shared" si="25"/>
        <v>-1293.3188017684245</v>
      </c>
      <c r="AE106">
        <f t="shared" si="26"/>
        <v>-43.196922694600637</v>
      </c>
      <c r="AF106">
        <f t="shared" si="27"/>
        <v>-56.871170826516099</v>
      </c>
      <c r="AG106">
        <f t="shared" si="28"/>
        <v>2.0325962956276324</v>
      </c>
      <c r="AH106">
        <f t="shared" si="29"/>
        <v>-196.17261683745309</v>
      </c>
      <c r="AI106">
        <f t="shared" si="30"/>
        <v>-111.54081614938846</v>
      </c>
      <c r="AK106">
        <f t="shared" si="31"/>
        <v>239938859.56348607</v>
      </c>
      <c r="AL106">
        <f t="shared" si="32"/>
        <v>3082109646.4504857</v>
      </c>
      <c r="AM106">
        <f t="shared" si="33"/>
        <v>2168523692.6567707</v>
      </c>
    </row>
    <row r="107" spans="22:39" x14ac:dyDescent="0.25">
      <c r="V107" s="103">
        <v>104</v>
      </c>
      <c r="W107" s="103">
        <f t="shared" si="22"/>
        <v>52</v>
      </c>
      <c r="X107">
        <f t="shared" si="34"/>
        <v>37895.804187629365</v>
      </c>
      <c r="Y107">
        <f t="shared" si="35"/>
        <v>6485.8648801433101</v>
      </c>
      <c r="Z107">
        <f t="shared" si="36"/>
        <v>4442.3634030271796</v>
      </c>
      <c r="AA107">
        <f t="shared" si="37"/>
        <v>-3100.6009685259487</v>
      </c>
      <c r="AB107">
        <f t="shared" si="23"/>
        <v>-1326.5967828425255</v>
      </c>
      <c r="AC107">
        <f t="shared" si="24"/>
        <v>-31.008918171145041</v>
      </c>
      <c r="AD107">
        <f t="shared" si="25"/>
        <v>-1083.6293990981751</v>
      </c>
      <c r="AE107">
        <f t="shared" si="26"/>
        <v>61.408060739417195</v>
      </c>
      <c r="AF107">
        <f t="shared" si="27"/>
        <v>-52.141466304809562</v>
      </c>
      <c r="AG107">
        <f t="shared" si="28"/>
        <v>3.1648607444631862</v>
      </c>
      <c r="AH107">
        <f t="shared" si="29"/>
        <v>-190.82591743954086</v>
      </c>
      <c r="AI107">
        <f t="shared" si="30"/>
        <v>-95.581839655025419</v>
      </c>
      <c r="AK107">
        <f t="shared" si="31"/>
        <v>321288277.56329948</v>
      </c>
      <c r="AL107">
        <f t="shared" si="32"/>
        <v>3364273288.1729321</v>
      </c>
      <c r="AM107">
        <f t="shared" si="33"/>
        <v>2301692406.5512166</v>
      </c>
    </row>
    <row r="108" spans="22:39" x14ac:dyDescent="0.25">
      <c r="V108" s="103">
        <v>105</v>
      </c>
      <c r="W108" s="103">
        <f t="shared" si="22"/>
        <v>52.5</v>
      </c>
      <c r="X108">
        <f t="shared" si="34"/>
        <v>39951.161291287637</v>
      </c>
      <c r="Y108">
        <f t="shared" si="35"/>
        <v>4931.6882811089426</v>
      </c>
      <c r="Z108">
        <f t="shared" si="36"/>
        <v>3779.0650116059169</v>
      </c>
      <c r="AA108">
        <f t="shared" si="37"/>
        <v>-3116.105427611521</v>
      </c>
      <c r="AB108">
        <f t="shared" si="23"/>
        <v>-1156.2235122574705</v>
      </c>
      <c r="AC108">
        <f t="shared" si="24"/>
        <v>40.116642297918972</v>
      </c>
      <c r="AD108">
        <f t="shared" si="25"/>
        <v>-921.48391755150567</v>
      </c>
      <c r="AE108">
        <f t="shared" si="26"/>
        <v>118.62256585789098</v>
      </c>
      <c r="AF108">
        <f t="shared" si="27"/>
        <v>-48.450587105726129</v>
      </c>
      <c r="AG108">
        <f t="shared" si="28"/>
        <v>4.0960453997208877</v>
      </c>
      <c r="AH108">
        <f t="shared" si="29"/>
        <v>-186.28900760023859</v>
      </c>
      <c r="AI108">
        <f t="shared" si="30"/>
        <v>-82.601968959692897</v>
      </c>
      <c r="AK108">
        <f t="shared" si="31"/>
        <v>404645061.95636731</v>
      </c>
      <c r="AL108">
        <f t="shared" si="32"/>
        <v>3619829523.8538332</v>
      </c>
      <c r="AM108">
        <f t="shared" si="33"/>
        <v>2417879099.1706514</v>
      </c>
    </row>
    <row r="109" spans="22:39" x14ac:dyDescent="0.25">
      <c r="V109" s="103">
        <v>106</v>
      </c>
      <c r="W109" s="103">
        <f t="shared" si="22"/>
        <v>53</v>
      </c>
      <c r="X109">
        <f t="shared" si="34"/>
        <v>41696.165858058412</v>
      </c>
      <c r="Y109">
        <f t="shared" si="35"/>
        <v>3378.650147590422</v>
      </c>
      <c r="Z109">
        <f t="shared" si="36"/>
        <v>3200.9532554771818</v>
      </c>
      <c r="AA109">
        <f t="shared" si="37"/>
        <v>-3096.0471064625617</v>
      </c>
      <c r="AB109">
        <f t="shared" si="23"/>
        <v>-1025.3308720165721</v>
      </c>
      <c r="AC109">
        <f t="shared" si="24"/>
        <v>84.516704387798072</v>
      </c>
      <c r="AD109">
        <f t="shared" si="25"/>
        <v>-797.3297153114745</v>
      </c>
      <c r="AE109">
        <f t="shared" si="26"/>
        <v>151.458775067402</v>
      </c>
      <c r="AF109">
        <f t="shared" si="27"/>
        <v>-45.506953987369556</v>
      </c>
      <c r="AG109">
        <f t="shared" si="28"/>
        <v>4.8838928461309301</v>
      </c>
      <c r="AH109">
        <f t="shared" si="29"/>
        <v>-182.494202717728</v>
      </c>
      <c r="AI109">
        <f t="shared" si="30"/>
        <v>-71.825963525734849</v>
      </c>
      <c r="AK109">
        <f t="shared" si="31"/>
        <v>487709137.54633594</v>
      </c>
      <c r="AL109">
        <f t="shared" si="32"/>
        <v>3850259155.4530568</v>
      </c>
      <c r="AM109">
        <f t="shared" si="33"/>
        <v>2518306687.0908251</v>
      </c>
    </row>
    <row r="110" spans="22:39" x14ac:dyDescent="0.25">
      <c r="V110" s="103">
        <v>107</v>
      </c>
      <c r="W110" s="103">
        <f t="shared" si="22"/>
        <v>53.5</v>
      </c>
      <c r="X110">
        <f t="shared" si="34"/>
        <v>43168.476126794936</v>
      </c>
      <c r="Y110">
        <f t="shared" si="35"/>
        <v>1841.1911824076158</v>
      </c>
      <c r="Z110">
        <f t="shared" si="36"/>
        <v>2688.2878194688956</v>
      </c>
      <c r="AA110">
        <f t="shared" si="37"/>
        <v>-3053.7887542686626</v>
      </c>
      <c r="AB110">
        <f t="shared" si="23"/>
        <v>-923.88588400910783</v>
      </c>
      <c r="AC110">
        <f t="shared" si="24"/>
        <v>114.15847350943164</v>
      </c>
      <c r="AD110">
        <f t="shared" si="25"/>
        <v>-701.37664853938747</v>
      </c>
      <c r="AE110">
        <f t="shared" si="26"/>
        <v>171.30847715175713</v>
      </c>
      <c r="AF110">
        <f t="shared" si="27"/>
        <v>-43.121402840693996</v>
      </c>
      <c r="AG110">
        <f t="shared" si="28"/>
        <v>5.5695388474690786</v>
      </c>
      <c r="AH110">
        <f t="shared" si="29"/>
        <v>-179.38783262902632</v>
      </c>
      <c r="AI110">
        <f t="shared" si="30"/>
        <v>-62.719542489794584</v>
      </c>
      <c r="AK110">
        <f t="shared" si="31"/>
        <v>568800403.27192819</v>
      </c>
      <c r="AL110">
        <f t="shared" si="32"/>
        <v>4056822537.5034852</v>
      </c>
      <c r="AM110">
        <f t="shared" si="33"/>
        <v>2603827812.8200178</v>
      </c>
    </row>
    <row r="111" spans="22:39" x14ac:dyDescent="0.25">
      <c r="V111" s="103">
        <v>108</v>
      </c>
      <c r="W111" s="103">
        <f t="shared" si="22"/>
        <v>54</v>
      </c>
      <c r="X111">
        <f t="shared" si="34"/>
        <v>44397.134301028243</v>
      </c>
      <c r="Y111">
        <f t="shared" si="35"/>
        <v>328.56661446196341</v>
      </c>
      <c r="Z111">
        <f t="shared" si="36"/>
        <v>2226.3448774643416</v>
      </c>
      <c r="AA111">
        <f t="shared" si="37"/>
        <v>-2996.7095175139466</v>
      </c>
      <c r="AB111">
        <f t="shared" si="23"/>
        <v>-844.22102722986369</v>
      </c>
      <c r="AC111">
        <f t="shared" si="24"/>
        <v>135.32684584216227</v>
      </c>
      <c r="AD111">
        <f t="shared" si="25"/>
        <v>-626.1266188383762</v>
      </c>
      <c r="AE111">
        <f t="shared" si="26"/>
        <v>184.04724434059187</v>
      </c>
      <c r="AF111">
        <f t="shared" si="27"/>
        <v>-41.166609017039434</v>
      </c>
      <c r="AG111">
        <f t="shared" si="28"/>
        <v>6.1825750654626441</v>
      </c>
      <c r="AH111">
        <f t="shared" si="29"/>
        <v>-176.92779937444811</v>
      </c>
      <c r="AI111">
        <f t="shared" si="30"/>
        <v>-54.902973563892267</v>
      </c>
      <c r="AK111">
        <f t="shared" si="31"/>
        <v>646649618.90561843</v>
      </c>
      <c r="AL111">
        <f t="shared" si="32"/>
        <v>4240527529.9155684</v>
      </c>
      <c r="AM111">
        <f t="shared" si="33"/>
        <v>2675041831.6078191</v>
      </c>
    </row>
    <row r="112" spans="22:39" x14ac:dyDescent="0.25">
      <c r="V112" s="103">
        <v>109</v>
      </c>
      <c r="W112" s="103">
        <f t="shared" si="22"/>
        <v>54.5</v>
      </c>
      <c r="X112">
        <f t="shared" si="34"/>
        <v>45404.779111356685</v>
      </c>
      <c r="Y112">
        <f t="shared" si="35"/>
        <v>-1152.8722885647396</v>
      </c>
      <c r="Z112">
        <f t="shared" si="36"/>
        <v>1804.2343638494099</v>
      </c>
      <c r="AA112">
        <f t="shared" si="37"/>
        <v>-2929.0460945928653</v>
      </c>
      <c r="AB112">
        <f t="shared" si="23"/>
        <v>-780.84269542513891</v>
      </c>
      <c r="AC112">
        <f t="shared" si="24"/>
        <v>151.49648306018327</v>
      </c>
      <c r="AD112">
        <f t="shared" si="25"/>
        <v>-566.20647532907219</v>
      </c>
      <c r="AE112">
        <f t="shared" si="26"/>
        <v>192.85002630826682</v>
      </c>
      <c r="AF112">
        <f t="shared" si="27"/>
        <v>-39.55402705576379</v>
      </c>
      <c r="AG112">
        <f t="shared" si="28"/>
        <v>6.7447825410478233</v>
      </c>
      <c r="AH112">
        <f t="shared" si="29"/>
        <v>-175.082193040303</v>
      </c>
      <c r="AI112">
        <f t="shared" si="30"/>
        <v>-48.098325789131373</v>
      </c>
      <c r="AK112">
        <f t="shared" si="31"/>
        <v>720275000.53903663</v>
      </c>
      <c r="AL112">
        <f t="shared" si="32"/>
        <v>4402171690.8903952</v>
      </c>
      <c r="AM112">
        <f t="shared" si="33"/>
        <v>2732384703.1214576</v>
      </c>
    </row>
    <row r="113" spans="22:39" x14ac:dyDescent="0.25">
      <c r="V113" s="103">
        <v>110</v>
      </c>
      <c r="W113" s="103">
        <f t="shared" si="22"/>
        <v>55</v>
      </c>
      <c r="X113">
        <f t="shared" si="34"/>
        <v>46209.290956353245</v>
      </c>
      <c r="Y113">
        <f t="shared" si="35"/>
        <v>-2598.4582754786497</v>
      </c>
      <c r="Z113">
        <f t="shared" si="36"/>
        <v>1413.8130161368404</v>
      </c>
      <c r="AA113">
        <f t="shared" si="37"/>
        <v>-2853.2978530627738</v>
      </c>
      <c r="AB113">
        <f t="shared" si="23"/>
        <v>-729.85877141868241</v>
      </c>
      <c r="AC113">
        <f t="shared" si="24"/>
        <v>164.68846317461404</v>
      </c>
      <c r="AD113">
        <f t="shared" si="25"/>
        <v>-517.80982956876653</v>
      </c>
      <c r="AE113">
        <f t="shared" si="26"/>
        <v>199.51249223952578</v>
      </c>
      <c r="AF113">
        <f t="shared" si="27"/>
        <v>-38.220398460073007</v>
      </c>
      <c r="AG113">
        <f t="shared" si="28"/>
        <v>7.2726665444707219</v>
      </c>
      <c r="AH113">
        <f t="shared" si="29"/>
        <v>-173.82854338984276</v>
      </c>
      <c r="AI113">
        <f t="shared" si="30"/>
        <v>-42.096695609382465</v>
      </c>
      <c r="AK113">
        <f t="shared" si="31"/>
        <v>788905791.97636318</v>
      </c>
      <c r="AL113">
        <f t="shared" si="32"/>
        <v>4542391359.8620167</v>
      </c>
      <c r="AM113">
        <f t="shared" si="33"/>
        <v>2776189717.3974862</v>
      </c>
    </row>
    <row r="114" spans="22:39" x14ac:dyDescent="0.25">
      <c r="V114" s="103">
        <v>111</v>
      </c>
      <c r="W114" s="103">
        <f t="shared" si="22"/>
        <v>55.5</v>
      </c>
      <c r="X114">
        <f t="shared" si="34"/>
        <v>46824.965117994332</v>
      </c>
      <c r="Y114">
        <f t="shared" si="35"/>
        <v>-4004.5211441132096</v>
      </c>
      <c r="Z114">
        <f t="shared" si="36"/>
        <v>1048.8836304274992</v>
      </c>
      <c r="AA114">
        <f t="shared" si="37"/>
        <v>-2770.9536214754667</v>
      </c>
      <c r="AB114">
        <f t="shared" si="23"/>
        <v>-688.49372936860152</v>
      </c>
      <c r="AC114">
        <f t="shared" si="24"/>
        <v>176.13820568409733</v>
      </c>
      <c r="AD114">
        <f t="shared" si="25"/>
        <v>-478.22070848082876</v>
      </c>
      <c r="AE114">
        <f t="shared" si="26"/>
        <v>205.09626864640072</v>
      </c>
      <c r="AF114">
        <f t="shared" si="27"/>
        <v>-37.11957167101626</v>
      </c>
      <c r="AG114">
        <f t="shared" si="28"/>
        <v>7.7791559697678343</v>
      </c>
      <c r="AH114">
        <f t="shared" si="29"/>
        <v>-173.15344921675646</v>
      </c>
      <c r="AI114">
        <f t="shared" si="30"/>
        <v>-36.737218932071229</v>
      </c>
      <c r="AK114">
        <f t="shared" si="31"/>
        <v>851932760.33696055</v>
      </c>
      <c r="AL114">
        <f t="shared" si="32"/>
        <v>4661702575.4970732</v>
      </c>
      <c r="AM114">
        <f t="shared" si="33"/>
        <v>2806727564.7515831</v>
      </c>
    </row>
    <row r="115" spans="22:39" x14ac:dyDescent="0.25">
      <c r="V115" s="103">
        <v>112</v>
      </c>
      <c r="W115" s="103">
        <f t="shared" si="22"/>
        <v>56</v>
      </c>
      <c r="X115">
        <f t="shared" si="34"/>
        <v>47263.345217037007</v>
      </c>
      <c r="Y115">
        <f t="shared" si="35"/>
        <v>-5367.9806791404308</v>
      </c>
      <c r="Z115">
        <f t="shared" si="36"/>
        <v>704.63676574319834</v>
      </c>
      <c r="AA115">
        <f t="shared" si="37"/>
        <v>-2682.8845186334179</v>
      </c>
      <c r="AB115">
        <f t="shared" si="23"/>
        <v>-654.74326157510131</v>
      </c>
      <c r="AC115">
        <f t="shared" si="24"/>
        <v>186.63980917214946</v>
      </c>
      <c r="AD115">
        <f t="shared" si="25"/>
        <v>-445.47340013751801</v>
      </c>
      <c r="AE115">
        <f t="shared" si="26"/>
        <v>210.25824455534547</v>
      </c>
      <c r="AF115">
        <f t="shared" si="27"/>
        <v>-36.217370602619155</v>
      </c>
      <c r="AG115">
        <f t="shared" si="28"/>
        <v>8.2747572228885016</v>
      </c>
      <c r="AH115">
        <f t="shared" si="29"/>
        <v>-173.05249083496409</v>
      </c>
      <c r="AI115">
        <f t="shared" si="30"/>
        <v>-31.893192606084522</v>
      </c>
      <c r="AK115">
        <f t="shared" si="31"/>
        <v>908874919.18206608</v>
      </c>
      <c r="AL115">
        <f t="shared" si="32"/>
        <v>4760532439.9407291</v>
      </c>
      <c r="AM115">
        <f t="shared" si="33"/>
        <v>2824233049.4725971</v>
      </c>
    </row>
    <row r="116" spans="22:39" x14ac:dyDescent="0.25">
      <c r="V116" s="103">
        <v>113</v>
      </c>
      <c r="W116" s="103">
        <f t="shared" si="22"/>
        <v>56.5</v>
      </c>
      <c r="X116">
        <f t="shared" si="34"/>
        <v>47533.820692211717</v>
      </c>
      <c r="Y116">
        <f t="shared" si="35"/>
        <v>-6686.0929623106213</v>
      </c>
      <c r="Z116">
        <f t="shared" si="36"/>
        <v>377.26513495564768</v>
      </c>
      <c r="AA116">
        <f t="shared" si="37"/>
        <v>-2589.5646140473432</v>
      </c>
      <c r="AB116">
        <f t="shared" si="23"/>
        <v>-627.13960192168474</v>
      </c>
      <c r="AC116">
        <f t="shared" si="24"/>
        <v>196.73179643097814</v>
      </c>
      <c r="AD116">
        <f t="shared" si="25"/>
        <v>-418.12091213128787</v>
      </c>
      <c r="AE116">
        <f t="shared" si="26"/>
        <v>215.42604621734748</v>
      </c>
      <c r="AF116">
        <f t="shared" si="27"/>
        <v>-35.488278344062124</v>
      </c>
      <c r="AG116">
        <f t="shared" si="28"/>
        <v>8.7683579198069239</v>
      </c>
      <c r="AH116">
        <f t="shared" si="29"/>
        <v>-173.53041144633474</v>
      </c>
      <c r="AI116">
        <f t="shared" si="30"/>
        <v>-27.462607706176275</v>
      </c>
      <c r="AK116">
        <f t="shared" si="31"/>
        <v>959356515.44618511</v>
      </c>
      <c r="AL116">
        <f t="shared" si="32"/>
        <v>4839242635.634675</v>
      </c>
      <c r="AM116">
        <f t="shared" si="33"/>
        <v>2828923366.7527928</v>
      </c>
    </row>
    <row r="117" spans="22:39" x14ac:dyDescent="0.25">
      <c r="V117" s="103">
        <v>114</v>
      </c>
      <c r="W117" s="103">
        <f t="shared" si="22"/>
        <v>57</v>
      </c>
      <c r="X117">
        <f t="shared" si="34"/>
        <v>47644.060809449336</v>
      </c>
      <c r="Y117">
        <f t="shared" si="35"/>
        <v>-7956.283794780421</v>
      </c>
      <c r="Z117">
        <f t="shared" si="36"/>
        <v>63.69533399480531</v>
      </c>
      <c r="AA117">
        <f t="shared" si="37"/>
        <v>-2491.1987158318543</v>
      </c>
      <c r="AB117">
        <f t="shared" si="23"/>
        <v>-604.59348659634293</v>
      </c>
      <c r="AC117">
        <f t="shared" si="24"/>
        <v>206.80177891761585</v>
      </c>
      <c r="AD117">
        <f t="shared" si="25"/>
        <v>-395.07865280828264</v>
      </c>
      <c r="AE117">
        <f t="shared" si="26"/>
        <v>220.89546905413491</v>
      </c>
      <c r="AF117">
        <f t="shared" si="27"/>
        <v>-34.91324201222541</v>
      </c>
      <c r="AG117">
        <f t="shared" si="28"/>
        <v>9.2678067263489226</v>
      </c>
      <c r="AH117">
        <f t="shared" si="29"/>
        <v>-174.60159177583492</v>
      </c>
      <c r="AI117">
        <f t="shared" si="30"/>
        <v>-23.361496862867984</v>
      </c>
      <c r="AK117">
        <f t="shared" si="31"/>
        <v>1003090806.7813245</v>
      </c>
      <c r="AL117">
        <f t="shared" si="32"/>
        <v>4898147090.5111732</v>
      </c>
      <c r="AM117">
        <f t="shared" si="33"/>
        <v>2821011076.4886723</v>
      </c>
    </row>
    <row r="118" spans="22:39" x14ac:dyDescent="0.25">
      <c r="V118" s="103">
        <v>115</v>
      </c>
      <c r="W118" s="103">
        <f t="shared" si="22"/>
        <v>57.5</v>
      </c>
      <c r="X118">
        <f t="shared" si="34"/>
        <v>47600.334290622195</v>
      </c>
      <c r="Y118">
        <f t="shared" si="35"/>
        <v>-9176.0329303316448</v>
      </c>
      <c r="Z118">
        <f t="shared" si="36"/>
        <v>-238.60140930336615</v>
      </c>
      <c r="AA118">
        <f t="shared" si="37"/>
        <v>-2387.7978263730465</v>
      </c>
      <c r="AB118">
        <f t="shared" si="23"/>
        <v>-586.2871157288979</v>
      </c>
      <c r="AC118">
        <f t="shared" si="24"/>
        <v>217.14802798193244</v>
      </c>
      <c r="AD118">
        <f t="shared" si="25"/>
        <v>-375.51805310981445</v>
      </c>
      <c r="AE118">
        <f t="shared" si="26"/>
        <v>226.88679614003786</v>
      </c>
      <c r="AF118">
        <f t="shared" si="27"/>
        <v>-34.478195508554805</v>
      </c>
      <c r="AG118">
        <f t="shared" si="28"/>
        <v>9.7803512273781443</v>
      </c>
      <c r="AH118">
        <f t="shared" si="29"/>
        <v>-176.29086711052864</v>
      </c>
      <c r="AI118">
        <f t="shared" si="30"/>
        <v>-19.519119385483549</v>
      </c>
      <c r="AK118">
        <f t="shared" si="31"/>
        <v>1039868527.2476008</v>
      </c>
      <c r="AL118">
        <f t="shared" si="32"/>
        <v>4937525435.1490345</v>
      </c>
      <c r="AM118">
        <f t="shared" si="33"/>
        <v>2800713759.9137864</v>
      </c>
    </row>
    <row r="119" spans="22:39" x14ac:dyDescent="0.25">
      <c r="V119" s="103">
        <v>116</v>
      </c>
      <c r="W119" s="103">
        <f t="shared" si="22"/>
        <v>58</v>
      </c>
      <c r="X119">
        <f t="shared" si="34"/>
        <v>47407.747696504404</v>
      </c>
      <c r="Y119">
        <f t="shared" si="35"/>
        <v>-10342.788340020426</v>
      </c>
      <c r="Z119">
        <f t="shared" si="36"/>
        <v>-531.74496716781505</v>
      </c>
      <c r="AA119">
        <f t="shared" si="37"/>
        <v>-2279.2238123820803</v>
      </c>
      <c r="AB119">
        <f t="shared" si="23"/>
        <v>-571.600793956551</v>
      </c>
      <c r="AC119">
        <f t="shared" si="24"/>
        <v>228.0173574765715</v>
      </c>
      <c r="AD119">
        <f t="shared" si="25"/>
        <v>-358.7929746608043</v>
      </c>
      <c r="AE119">
        <f t="shared" si="26"/>
        <v>233.57873750332067</v>
      </c>
      <c r="AF119">
        <f t="shared" si="27"/>
        <v>-34.173059194423502</v>
      </c>
      <c r="AG119">
        <f t="shared" si="28"/>
        <v>10.312988252523917</v>
      </c>
      <c r="AH119">
        <f t="shared" si="29"/>
        <v>-178.6347601013232</v>
      </c>
      <c r="AI119">
        <f t="shared" si="30"/>
        <v>-15.874368279273078</v>
      </c>
      <c r="AK119">
        <f t="shared" si="31"/>
        <v>1069549729.5420113</v>
      </c>
      <c r="AL119">
        <f t="shared" si="32"/>
        <v>4957633486.9624653</v>
      </c>
      <c r="AM119">
        <f t="shared" si="33"/>
        <v>2768261639.0663128</v>
      </c>
    </row>
    <row r="120" spans="22:39" x14ac:dyDescent="0.25">
      <c r="V120" s="103">
        <v>117</v>
      </c>
      <c r="W120" s="103">
        <f t="shared" si="22"/>
        <v>58.5</v>
      </c>
      <c r="X120">
        <f t="shared" si="34"/>
        <v>47070.425113675927</v>
      </c>
      <c r="Y120">
        <f t="shared" si="35"/>
        <v>-11453.898076526895</v>
      </c>
      <c r="Z120">
        <f t="shared" si="36"/>
        <v>-817.54536414609061</v>
      </c>
      <c r="AA120">
        <f t="shared" si="37"/>
        <v>-2165.2151336437946</v>
      </c>
      <c r="AB120">
        <f t="shared" si="23"/>
        <v>-560.06191911280564</v>
      </c>
      <c r="AC120">
        <f t="shared" si="24"/>
        <v>239.62962508987604</v>
      </c>
      <c r="AD120">
        <f t="shared" si="25"/>
        <v>-344.38761627656538</v>
      </c>
      <c r="AE120">
        <f t="shared" si="26"/>
        <v>241.12985851952507</v>
      </c>
      <c r="AF120">
        <f t="shared" si="27"/>
        <v>-33.99106942266738</v>
      </c>
      <c r="AG120">
        <f t="shared" si="28"/>
        <v>10.872764525796343</v>
      </c>
      <c r="AH120">
        <f t="shared" si="29"/>
        <v>-181.68323341357288</v>
      </c>
      <c r="AI120">
        <f t="shared" si="30"/>
        <v>-12.372997955445378</v>
      </c>
      <c r="AK120">
        <f t="shared" si="31"/>
        <v>1092058168.130506</v>
      </c>
      <c r="AL120">
        <f t="shared" si="32"/>
        <v>4958711667.6072149</v>
      </c>
      <c r="AM120">
        <f t="shared" si="33"/>
        <v>2723904010.3705926</v>
      </c>
    </row>
    <row r="121" spans="22:39" x14ac:dyDescent="0.25">
      <c r="V121" s="103">
        <v>118</v>
      </c>
      <c r="W121" s="103">
        <f t="shared" si="22"/>
        <v>59</v>
      </c>
      <c r="X121">
        <f t="shared" si="34"/>
        <v>46591.64469171378</v>
      </c>
      <c r="Y121">
        <f t="shared" si="35"/>
        <v>-12506.551940212557</v>
      </c>
      <c r="Z121">
        <f t="shared" si="36"/>
        <v>-1097.5763237024935</v>
      </c>
      <c r="AA121">
        <f t="shared" si="37"/>
        <v>-2045.4003210988567</v>
      </c>
      <c r="AB121">
        <f t="shared" si="23"/>
        <v>-551.30894423845757</v>
      </c>
      <c r="AC121">
        <f t="shared" si="24"/>
        <v>252.19452784012984</v>
      </c>
      <c r="AD121">
        <f t="shared" si="25"/>
        <v>-331.87848787352419</v>
      </c>
      <c r="AE121">
        <f t="shared" si="26"/>
        <v>249.69287467765676</v>
      </c>
      <c r="AF121">
        <f t="shared" si="27"/>
        <v>-33.928347423747105</v>
      </c>
      <c r="AG121">
        <f t="shared" si="28"/>
        <v>11.467055920803224</v>
      </c>
      <c r="AH121">
        <f t="shared" si="29"/>
        <v>-185.50210894118632</v>
      </c>
      <c r="AI121">
        <f t="shared" si="30"/>
        <v>-8.9654027583301517</v>
      </c>
      <c r="AK121">
        <f t="shared" si="31"/>
        <v>1107377687.9467726</v>
      </c>
      <c r="AL121">
        <f t="shared" si="32"/>
        <v>4940992022.9849377</v>
      </c>
      <c r="AM121">
        <f t="shared" si="33"/>
        <v>2667915085.2228961</v>
      </c>
    </row>
    <row r="122" spans="22:39" x14ac:dyDescent="0.25">
      <c r="V122" s="103">
        <v>119</v>
      </c>
      <c r="W122" s="103">
        <f t="shared" si="22"/>
        <v>59.5</v>
      </c>
      <c r="X122">
        <f t="shared" si="34"/>
        <v>45973.942911832724</v>
      </c>
      <c r="Y122">
        <f t="shared" si="35"/>
        <v>-13497.72778478197</v>
      </c>
      <c r="Z122">
        <f t="shared" si="36"/>
        <v>-1373.2307958217223</v>
      </c>
      <c r="AA122">
        <f t="shared" si="37"/>
        <v>-1919.3030571787917</v>
      </c>
      <c r="AB122">
        <f t="shared" si="23"/>
        <v>-545.06547733143771</v>
      </c>
      <c r="AC122">
        <f t="shared" si="24"/>
        <v>265.92391362588069</v>
      </c>
      <c r="AD122">
        <f t="shared" si="25"/>
        <v>-320.90546345547784</v>
      </c>
      <c r="AE122">
        <f t="shared" si="26"/>
        <v>259.42482391526778</v>
      </c>
      <c r="AF122">
        <f t="shared" si="27"/>
        <v>-33.983652742927717</v>
      </c>
      <c r="AG122">
        <f t="shared" si="28"/>
        <v>12.103848671786043</v>
      </c>
      <c r="AH122">
        <f t="shared" si="29"/>
        <v>-190.17636113303215</v>
      </c>
      <c r="AI122">
        <f t="shared" si="30"/>
        <v>-5.6047589611731752</v>
      </c>
      <c r="AK122">
        <f t="shared" si="31"/>
        <v>1115550282.5109501</v>
      </c>
      <c r="AL122">
        <f t="shared" si="32"/>
        <v>4904704354.3814774</v>
      </c>
      <c r="AM122">
        <f t="shared" si="33"/>
        <v>2600599677.7873979</v>
      </c>
    </row>
    <row r="123" spans="22:39" x14ac:dyDescent="0.25">
      <c r="V123" s="103">
        <v>120</v>
      </c>
      <c r="W123" s="103">
        <f t="shared" si="22"/>
        <v>60</v>
      </c>
      <c r="X123">
        <f t="shared" si="34"/>
        <v>45219.194329255428</v>
      </c>
      <c r="Y123">
        <f t="shared" si="35"/>
        <v>-14424.138824168131</v>
      </c>
      <c r="Z123">
        <f t="shared" si="36"/>
        <v>-1645.7635344874411</v>
      </c>
      <c r="AA123">
        <f t="shared" si="37"/>
        <v>-1786.3411003658514</v>
      </c>
      <c r="AB123">
        <f t="shared" si="23"/>
        <v>-541.12130405684866</v>
      </c>
      <c r="AC123">
        <f t="shared" si="24"/>
        <v>281.04146848223013</v>
      </c>
      <c r="AD123">
        <f t="shared" si="25"/>
        <v>-311.14843353880889</v>
      </c>
      <c r="AE123">
        <f t="shared" si="26"/>
        <v>270.49482084024612</v>
      </c>
      <c r="AF123">
        <f t="shared" si="27"/>
        <v>-34.158290421757336</v>
      </c>
      <c r="AG123">
        <f t="shared" si="28"/>
        <v>12.792044364200571</v>
      </c>
      <c r="AH123">
        <f t="shared" si="29"/>
        <v>-195.81458009628241</v>
      </c>
      <c r="AI123">
        <f t="shared" si="30"/>
        <v>-2.2453967222166069</v>
      </c>
      <c r="AK123">
        <f t="shared" si="31"/>
        <v>1116675625.7981455</v>
      </c>
      <c r="AL123">
        <f t="shared" si="32"/>
        <v>4850081866.2594204</v>
      </c>
      <c r="AM123">
        <f t="shared" si="33"/>
        <v>2522299095.1733513</v>
      </c>
    </row>
    <row r="124" spans="22:39" x14ac:dyDescent="0.25">
      <c r="V124" s="103">
        <v>121</v>
      </c>
      <c r="W124" s="103">
        <f t="shared" si="22"/>
        <v>60.5</v>
      </c>
      <c r="X124">
        <f t="shared" si="34"/>
        <v>44328.672399004601</v>
      </c>
      <c r="Y124">
        <f t="shared" si="35"/>
        <v>-15282.179190790777</v>
      </c>
      <c r="Z124">
        <f t="shared" si="36"/>
        <v>-1916.3241865158654</v>
      </c>
      <c r="AA124">
        <f t="shared" si="37"/>
        <v>-1645.8203661247362</v>
      </c>
      <c r="AB124">
        <f t="shared" si="23"/>
        <v>-539.31816074135554</v>
      </c>
      <c r="AC124">
        <f t="shared" si="24"/>
        <v>297.79082386105983</v>
      </c>
      <c r="AD124">
        <f t="shared" si="25"/>
        <v>-302.30697241823958</v>
      </c>
      <c r="AE124">
        <f t="shared" si="26"/>
        <v>283.0903184236048</v>
      </c>
      <c r="AF124">
        <f t="shared" si="27"/>
        <v>-34.456158794884317</v>
      </c>
      <c r="AG124">
        <f t="shared" si="28"/>
        <v>13.541811891832021</v>
      </c>
      <c r="AH124">
        <f t="shared" si="29"/>
        <v>-202.55502952823167</v>
      </c>
      <c r="AI124">
        <f t="shared" si="30"/>
        <v>1.1586935456230072</v>
      </c>
      <c r="AK124">
        <f t="shared" si="31"/>
        <v>1110911989.3793886</v>
      </c>
      <c r="AL124">
        <f t="shared" si="32"/>
        <v>4777366677.2537107</v>
      </c>
      <c r="AM124">
        <f t="shared" si="33"/>
        <v>2433397545.7440338</v>
      </c>
    </row>
    <row r="125" spans="22:39" x14ac:dyDescent="0.25">
      <c r="V125" s="103">
        <v>122</v>
      </c>
      <c r="W125" s="103">
        <f t="shared" si="22"/>
        <v>61</v>
      </c>
      <c r="X125">
        <f t="shared" si="34"/>
        <v>43303.095535654</v>
      </c>
      <c r="Y125">
        <f t="shared" si="35"/>
        <v>-16067.865520870513</v>
      </c>
      <c r="Z125">
        <f t="shared" si="36"/>
        <v>-2185.9832668865433</v>
      </c>
      <c r="AA125">
        <f t="shared" si="37"/>
        <v>-1496.9249541942063</v>
      </c>
      <c r="AB125">
        <f t="shared" si="23"/>
        <v>-539.53877215781404</v>
      </c>
      <c r="AC125">
        <f t="shared" si="24"/>
        <v>316.44256317011195</v>
      </c>
      <c r="AD125">
        <f t="shared" si="25"/>
        <v>-294.08091527311717</v>
      </c>
      <c r="AE125">
        <f t="shared" si="26"/>
        <v>297.42226532981624</v>
      </c>
      <c r="AF125">
        <f t="shared" si="27"/>
        <v>-34.883939588149794</v>
      </c>
      <c r="AG125">
        <f t="shared" si="28"/>
        <v>14.365013880085685</v>
      </c>
      <c r="AH125">
        <f t="shared" si="29"/>
        <v>-210.57391729654702</v>
      </c>
      <c r="AI125">
        <f t="shared" si="30"/>
        <v>4.6552839602100047</v>
      </c>
      <c r="AK125">
        <f t="shared" si="31"/>
        <v>1098478546.7536545</v>
      </c>
      <c r="AL125">
        <f t="shared" si="32"/>
        <v>4686815517.2103271</v>
      </c>
      <c r="AM125">
        <f t="shared" si="33"/>
        <v>2334329375.0971818</v>
      </c>
    </row>
    <row r="126" spans="22:39" x14ac:dyDescent="0.25">
      <c r="V126" s="103">
        <v>123</v>
      </c>
      <c r="W126" s="103">
        <f t="shared" si="22"/>
        <v>61.5</v>
      </c>
      <c r="X126">
        <f t="shared" si="34"/>
        <v>42142.661555691004</v>
      </c>
      <c r="Y126">
        <f t="shared" si="35"/>
        <v>-16776.772677571353</v>
      </c>
      <c r="Z126">
        <f t="shared" si="36"/>
        <v>-2455.7526529654506</v>
      </c>
      <c r="AA126">
        <f t="shared" si="37"/>
        <v>-1338.7036726091503</v>
      </c>
      <c r="AB126">
        <f t="shared" si="23"/>
        <v>-541.69815679570615</v>
      </c>
      <c r="AC126">
        <f t="shared" si="24"/>
        <v>337.30010078148763</v>
      </c>
      <c r="AD126">
        <f t="shared" si="25"/>
        <v>-286.14992211667567</v>
      </c>
      <c r="AE126">
        <f t="shared" si="26"/>
        <v>313.72906971726928</v>
      </c>
      <c r="AF126">
        <f t="shared" si="27"/>
        <v>-35.451446527943055</v>
      </c>
      <c r="AG126">
        <f t="shared" si="28"/>
        <v>15.275742959916288</v>
      </c>
      <c r="AH126">
        <f t="shared" si="29"/>
        <v>-220.0967881510874</v>
      </c>
      <c r="AI126">
        <f t="shared" si="30"/>
        <v>8.2952881043020739</v>
      </c>
      <c r="AK126">
        <f t="shared" si="31"/>
        <v>1079659152.4083514</v>
      </c>
      <c r="AL126">
        <f t="shared" si="32"/>
        <v>4578705940.2514887</v>
      </c>
      <c r="AM126">
        <f t="shared" si="33"/>
        <v>2225587459.7021909</v>
      </c>
    </row>
    <row r="127" spans="22:39" x14ac:dyDescent="0.25">
      <c r="V127" s="103">
        <v>124</v>
      </c>
      <c r="W127" s="103">
        <f t="shared" si="22"/>
        <v>62</v>
      </c>
      <c r="X127">
        <f t="shared" si="34"/>
        <v>40847.072959608813</v>
      </c>
      <c r="Y127">
        <f t="shared" si="35"/>
        <v>-17403.962001278243</v>
      </c>
      <c r="Z127">
        <f t="shared" si="36"/>
        <v>-2726.6017313633038</v>
      </c>
      <c r="AA127">
        <f t="shared" si="37"/>
        <v>-1170.0536222184064</v>
      </c>
      <c r="AB127">
        <f t="shared" si="23"/>
        <v>-545.73662321246684</v>
      </c>
      <c r="AC127">
        <f t="shared" si="24"/>
        <v>360.70379461436511</v>
      </c>
      <c r="AD127">
        <f t="shared" si="25"/>
        <v>-278.15006143637186</v>
      </c>
      <c r="AE127">
        <f t="shared" si="26"/>
        <v>332.27871241616253</v>
      </c>
      <c r="AF127">
        <f t="shared" si="27"/>
        <v>-36.172165267574435</v>
      </c>
      <c r="AG127">
        <f t="shared" si="28"/>
        <v>16.291016055194305</v>
      </c>
      <c r="AH127">
        <f t="shared" si="29"/>
        <v>-231.41439650852061</v>
      </c>
      <c r="AI127">
        <f t="shared" si="30"/>
        <v>12.13406614300829</v>
      </c>
      <c r="AK127">
        <f t="shared" si="31"/>
        <v>1054807774.3443637</v>
      </c>
      <c r="AL127">
        <f t="shared" si="32"/>
        <v>4453343421.1194601</v>
      </c>
      <c r="AM127">
        <f t="shared" si="33"/>
        <v>2107733132.2672832</v>
      </c>
    </row>
    <row r="128" spans="22:39" x14ac:dyDescent="0.25">
      <c r="V128" s="103">
        <v>125</v>
      </c>
      <c r="W128" s="103">
        <f t="shared" si="22"/>
        <v>62.5</v>
      </c>
      <c r="X128">
        <f t="shared" si="34"/>
        <v>39415.555016025603</v>
      </c>
      <c r="Y128">
        <f t="shared" si="35"/>
        <v>-17943.900838060654</v>
      </c>
      <c r="Z128">
        <f t="shared" si="36"/>
        <v>-2999.4700429695372</v>
      </c>
      <c r="AA128">
        <f t="shared" si="37"/>
        <v>-989.70172491122389</v>
      </c>
      <c r="AB128">
        <f t="shared" si="23"/>
        <v>-551.61439012821211</v>
      </c>
      <c r="AC128">
        <f t="shared" si="24"/>
        <v>387.03173708788404</v>
      </c>
      <c r="AD128">
        <f t="shared" si="25"/>
        <v>-269.64523298210423</v>
      </c>
      <c r="AE128">
        <f t="shared" si="26"/>
        <v>353.36752226704283</v>
      </c>
      <c r="AF128">
        <f t="shared" si="27"/>
        <v>-37.064038816358185</v>
      </c>
      <c r="AG128">
        <f t="shared" si="28"/>
        <v>17.431694866150632</v>
      </c>
      <c r="AH128">
        <f t="shared" si="29"/>
        <v>-244.90511832974977</v>
      </c>
      <c r="AI128">
        <f t="shared" si="30"/>
        <v>16.232519954690602</v>
      </c>
      <c r="AK128">
        <f t="shared" si="31"/>
        <v>1024355866.4373806</v>
      </c>
      <c r="AL128">
        <f t="shared" si="32"/>
        <v>4311069771.9097319</v>
      </c>
      <c r="AM128">
        <f t="shared" si="33"/>
        <v>1981408079.5259314</v>
      </c>
    </row>
    <row r="129" spans="22:39" x14ac:dyDescent="0.25">
      <c r="V129" s="103">
        <v>126</v>
      </c>
      <c r="W129" s="103">
        <f t="shared" si="22"/>
        <v>63</v>
      </c>
      <c r="X129">
        <f t="shared" si="34"/>
        <v>37846.868195774805</v>
      </c>
      <c r="Y129">
        <f t="shared" si="35"/>
        <v>-18390.372733380282</v>
      </c>
      <c r="Z129">
        <f t="shared" si="36"/>
        <v>-3275.2772380336432</v>
      </c>
      <c r="AA129">
        <f t="shared" si="37"/>
        <v>-796.18585636728187</v>
      </c>
      <c r="AB129">
        <f t="shared" si="23"/>
        <v>-559.30861059801987</v>
      </c>
      <c r="AC129">
        <f t="shared" si="24"/>
        <v>416.69415465428432</v>
      </c>
      <c r="AD129">
        <f t="shared" si="25"/>
        <v>-260.09095238425346</v>
      </c>
      <c r="AE129">
        <f t="shared" si="26"/>
        <v>377.31279392775514</v>
      </c>
      <c r="AF129">
        <f t="shared" si="27"/>
        <v>-38.150582509905092</v>
      </c>
      <c r="AG129">
        <f t="shared" si="28"/>
        <v>18.723732005441494</v>
      </c>
      <c r="AH129">
        <f t="shared" si="29"/>
        <v>-261.06707570386129</v>
      </c>
      <c r="AI129">
        <f t="shared" si="30"/>
        <v>20.657628721087708</v>
      </c>
      <c r="AK129">
        <f t="shared" si="31"/>
        <v>988822104.67071939</v>
      </c>
      <c r="AL129">
        <f t="shared" si="32"/>
        <v>4152273423.9996052</v>
      </c>
      <c r="AM129">
        <f t="shared" si="33"/>
        <v>1847348741.4573472</v>
      </c>
    </row>
    <row r="130" spans="22:39" x14ac:dyDescent="0.25">
      <c r="V130" s="103">
        <v>127</v>
      </c>
      <c r="W130" s="103">
        <f t="shared" si="22"/>
        <v>63.5</v>
      </c>
      <c r="X130">
        <f t="shared" si="34"/>
        <v>36139.316000433231</v>
      </c>
      <c r="Y130">
        <f t="shared" si="35"/>
        <v>-18736.378892232136</v>
      </c>
      <c r="Z130">
        <f t="shared" si="36"/>
        <v>-3554.9315433326533</v>
      </c>
      <c r="AA130">
        <f t="shared" si="37"/>
        <v>-587.83877904013968</v>
      </c>
      <c r="AB130">
        <f t="shared" si="23"/>
        <v>-568.8152404641919</v>
      </c>
      <c r="AC130">
        <f t="shared" si="24"/>
        <v>450.11575798052309</v>
      </c>
      <c r="AD130">
        <f t="shared" si="25"/>
        <v>-248.78783459224667</v>
      </c>
      <c r="AE130">
        <f t="shared" si="26"/>
        <v>404.43423327016757</v>
      </c>
      <c r="AF130">
        <f t="shared" si="27"/>
        <v>-39.46245643377457</v>
      </c>
      <c r="AG130">
        <f t="shared" si="28"/>
        <v>20.199891642612794</v>
      </c>
      <c r="AH130">
        <f t="shared" si="29"/>
        <v>-280.56494943817069</v>
      </c>
      <c r="AI130">
        <f t="shared" si="30"/>
        <v>25.481633067742742</v>
      </c>
      <c r="AK130">
        <f t="shared" si="31"/>
        <v>948825098.33860409</v>
      </c>
      <c r="AL130">
        <f t="shared" si="32"/>
        <v>3977402272.8344231</v>
      </c>
      <c r="AM130">
        <f t="shared" si="33"/>
        <v>1706403848.2098196</v>
      </c>
    </row>
    <row r="131" spans="22:39" x14ac:dyDescent="0.25">
      <c r="V131" s="103">
        <v>128</v>
      </c>
      <c r="W131" s="103">
        <f t="shared" si="22"/>
        <v>64</v>
      </c>
      <c r="X131">
        <f t="shared" si="34"/>
        <v>34290.748323708882</v>
      </c>
      <c r="Y131">
        <f t="shared" si="35"/>
        <v>-18974.03381200464</v>
      </c>
      <c r="Z131">
        <f t="shared" si="36"/>
        <v>-3839.3391635647495</v>
      </c>
      <c r="AA131">
        <f t="shared" si="37"/>
        <v>-362.78090004987814</v>
      </c>
      <c r="AB131">
        <f t="shared" si="23"/>
        <v>-580.16160613505349</v>
      </c>
      <c r="AC131">
        <f t="shared" si="24"/>
        <v>487.69594366452276</v>
      </c>
      <c r="AD131">
        <f t="shared" si="25"/>
        <v>-234.8225033380084</v>
      </c>
      <c r="AE131">
        <f t="shared" si="26"/>
        <v>435.01563055842729</v>
      </c>
      <c r="AF131">
        <f t="shared" si="27"/>
        <v>-41.039689925863527</v>
      </c>
      <c r="AG131">
        <f t="shared" si="28"/>
        <v>21.902173026907423</v>
      </c>
      <c r="AH131">
        <f t="shared" si="29"/>
        <v>-304.29941287118152</v>
      </c>
      <c r="AI131">
        <f t="shared" si="30"/>
        <v>30.778140079188056</v>
      </c>
      <c r="AK131">
        <f t="shared" si="31"/>
        <v>905099953.93075311</v>
      </c>
      <c r="AL131">
        <f t="shared" si="32"/>
        <v>3786979988.8874869</v>
      </c>
      <c r="AM131">
        <f t="shared" si="33"/>
        <v>1559555848.5759885</v>
      </c>
    </row>
    <row r="132" spans="22:39" x14ac:dyDescent="0.25">
      <c r="V132" s="103">
        <v>129</v>
      </c>
      <c r="W132" s="103">
        <f t="shared" ref="W132:W195" si="38">$D$49*V132</f>
        <v>64.5</v>
      </c>
      <c r="X132">
        <f t="shared" si="34"/>
        <v>32298.558541159626</v>
      </c>
      <c r="Y132">
        <f t="shared" si="35"/>
        <v>-19094.462269071511</v>
      </c>
      <c r="Z132">
        <f t="shared" si="36"/>
        <v>-4129.4199666322766</v>
      </c>
      <c r="AA132">
        <f t="shared" si="37"/>
        <v>-118.93292821761676</v>
      </c>
      <c r="AB132">
        <f t="shared" ref="AB132:AB195" si="39">AD132+AF132+AH132</f>
        <v>-593.44257632568417</v>
      </c>
      <c r="AC132">
        <f t="shared" ref="AC132:AC195" si="40">AE132+AG132+AI132</f>
        <v>529.72920313117027</v>
      </c>
      <c r="AD132">
        <f t="shared" ref="AD132:AD195" si="41">(($D$62-X132)/(AK132+$D$67^2)^(3/2))*$D$66</f>
        <v>-216.99568095127933</v>
      </c>
      <c r="AE132">
        <f t="shared" ref="AE132:AE195" si="42">(($E$62-Y132)/(AK132+$D$67^2)^(3/2))*$D$66</f>
        <v>469.23250641909323</v>
      </c>
      <c r="AF132">
        <f t="shared" ref="AF132:AF195" si="43">(($D$70-X132)/(AL132+$D$75^2)^(3/2))*$D$74</f>
        <v>-42.934856811887414</v>
      </c>
      <c r="AG132">
        <f t="shared" ref="AG132:AG195" si="44">(($E$70-Y132)/(AL132+$D$75^2)^(3/2))*$D$74</f>
        <v>23.885296390307516</v>
      </c>
      <c r="AH132">
        <f t="shared" ref="AH132:AH195" si="45">(($D$78-X132)/(AM132+$D$83^2)^(3/2))*$D$82</f>
        <v>-333.51203856251743</v>
      </c>
      <c r="AI132">
        <f t="shared" ref="AI132:AI195" si="46">(($E$78-Y132)/(AM132+$D$83^2)^(3/2))*$D$82</f>
        <v>36.611400321769516</v>
      </c>
      <c r="AK132">
        <f t="shared" ref="AK132:AK195" si="47">(20000-X132)^2+(7500-Y132)^2</f>
        <v>858519965.57139862</v>
      </c>
      <c r="AL132">
        <f t="shared" ref="AL132:AL195" si="48">(-20000-X132)^2+(10000-Y132)^2</f>
        <v>3581626960.2095261</v>
      </c>
      <c r="AM132">
        <f t="shared" ref="AM132:AM195" si="49">(-5000-X132)^2+(-15000-Y132)^2</f>
        <v>1407947090.521162</v>
      </c>
    </row>
    <row r="133" spans="22:39" x14ac:dyDescent="0.25">
      <c r="V133" s="103">
        <v>130</v>
      </c>
      <c r="W133" s="103">
        <f t="shared" si="38"/>
        <v>65</v>
      </c>
      <c r="X133">
        <f t="shared" ref="X133:X196" si="50">X132+Z132*$D$49+((1/2)*AB132)*$D$49^2</f>
        <v>30159.668235802779</v>
      </c>
      <c r="Y133">
        <f t="shared" ref="Y133:Y196" si="51">Y132+AA132*$D$49+((1/2)*AC132)*$D$49^2</f>
        <v>-19087.712582788925</v>
      </c>
      <c r="Z133">
        <f t="shared" ref="Z133:Z196" si="52">Z132+AB132*$D$49</f>
        <v>-4426.1412547951186</v>
      </c>
      <c r="AA133">
        <f t="shared" ref="AA133:AA196" si="53">AA132+AC132*$D$49</f>
        <v>145.93167334796837</v>
      </c>
      <c r="AB133">
        <f t="shared" si="39"/>
        <v>-608.90757528624226</v>
      </c>
      <c r="AC133">
        <f t="shared" si="40"/>
        <v>576.25553162367794</v>
      </c>
      <c r="AD133">
        <f t="shared" si="41"/>
        <v>-193.74314894907931</v>
      </c>
      <c r="AE133">
        <f t="shared" si="42"/>
        <v>507.02316646421048</v>
      </c>
      <c r="AF133">
        <f t="shared" si="43"/>
        <v>-45.217665646182681</v>
      </c>
      <c r="AG133">
        <f t="shared" si="44"/>
        <v>26.221833362167178</v>
      </c>
      <c r="AH133">
        <f t="shared" si="45"/>
        <v>-369.94676069098034</v>
      </c>
      <c r="AI133">
        <f t="shared" si="46"/>
        <v>43.010531797300267</v>
      </c>
      <c r="AK133">
        <f t="shared" si="47"/>
        <v>810125319.04657245</v>
      </c>
      <c r="AL133">
        <f t="shared" si="48"/>
        <v>3362087340.8247395</v>
      </c>
      <c r="AM133">
        <f t="shared" si="49"/>
        <v>1252911664.6112094</v>
      </c>
    </row>
    <row r="134" spans="22:39" x14ac:dyDescent="0.25">
      <c r="V134" s="103">
        <v>131</v>
      </c>
      <c r="W134" s="103">
        <f t="shared" si="38"/>
        <v>65.5</v>
      </c>
      <c r="X134">
        <f t="shared" si="50"/>
        <v>27870.484161494438</v>
      </c>
      <c r="Y134">
        <f t="shared" si="51"/>
        <v>-18942.71480466198</v>
      </c>
      <c r="Z134">
        <f t="shared" si="52"/>
        <v>-4730.5950424382399</v>
      </c>
      <c r="AA134">
        <f t="shared" si="53"/>
        <v>434.05943915980731</v>
      </c>
      <c r="AB134">
        <f t="shared" si="39"/>
        <v>-627.15394813065996</v>
      </c>
      <c r="AC134">
        <f t="shared" si="40"/>
        <v>626.790321800127</v>
      </c>
      <c r="AD134">
        <f t="shared" si="41"/>
        <v>-163.06960591914083</v>
      </c>
      <c r="AE134">
        <f t="shared" si="42"/>
        <v>547.87011753667036</v>
      </c>
      <c r="AF134">
        <f t="shared" si="43"/>
        <v>-47.981697727289486</v>
      </c>
      <c r="AG134">
        <f t="shared" si="44"/>
        <v>29.009955037836903</v>
      </c>
      <c r="AH134">
        <f t="shared" si="45"/>
        <v>-416.10264448422959</v>
      </c>
      <c r="AI134">
        <f t="shared" si="46"/>
        <v>49.910249225619708</v>
      </c>
      <c r="AK134">
        <f t="shared" si="47"/>
        <v>761161687.17702472</v>
      </c>
      <c r="AL134">
        <f t="shared" si="48"/>
        <v>3129263994.1198897</v>
      </c>
      <c r="AM134">
        <f t="shared" si="49"/>
        <v>1096013729.0419574</v>
      </c>
    </row>
    <row r="135" spans="22:39" x14ac:dyDescent="0.25">
      <c r="V135" s="103">
        <v>132</v>
      </c>
      <c r="W135" s="103">
        <f t="shared" si="38"/>
        <v>66</v>
      </c>
      <c r="X135">
        <f t="shared" si="50"/>
        <v>25426.792396758985</v>
      </c>
      <c r="Y135">
        <f t="shared" si="51"/>
        <v>-18647.336294857061</v>
      </c>
      <c r="Z135">
        <f t="shared" si="52"/>
        <v>-5044.1720165035695</v>
      </c>
      <c r="AA135">
        <f t="shared" si="53"/>
        <v>747.45460005987081</v>
      </c>
      <c r="AB135">
        <f t="shared" si="39"/>
        <v>-649.53495922259708</v>
      </c>
      <c r="AC135">
        <f t="shared" si="40"/>
        <v>679.85146411561027</v>
      </c>
      <c r="AD135">
        <f t="shared" si="41"/>
        <v>-122.54602619668078</v>
      </c>
      <c r="AE135">
        <f t="shared" si="42"/>
        <v>590.45047687408032</v>
      </c>
      <c r="AF135">
        <f t="shared" si="43"/>
        <v>-51.354467689413788</v>
      </c>
      <c r="AG135">
        <f t="shared" si="44"/>
        <v>32.385485052362391</v>
      </c>
      <c r="AH135">
        <f t="shared" si="45"/>
        <v>-475.6344653365025</v>
      </c>
      <c r="AI135">
        <f t="shared" si="46"/>
        <v>57.015502189167542</v>
      </c>
      <c r="AK135">
        <f t="shared" si="47"/>
        <v>713133271.03387046</v>
      </c>
      <c r="AL135">
        <f t="shared" si="48"/>
        <v>2884263344.2488751</v>
      </c>
      <c r="AM135">
        <f t="shared" si="49"/>
        <v>939092757.60325193</v>
      </c>
    </row>
    <row r="136" spans="22:39" x14ac:dyDescent="0.25">
      <c r="V136" s="103">
        <v>133</v>
      </c>
      <c r="W136" s="103">
        <f t="shared" si="38"/>
        <v>66.5</v>
      </c>
      <c r="X136">
        <f t="shared" si="50"/>
        <v>22823.514518604374</v>
      </c>
      <c r="Y136">
        <f t="shared" si="51"/>
        <v>-18188.627561812675</v>
      </c>
      <c r="Z136">
        <f t="shared" si="52"/>
        <v>-5368.9394961148682</v>
      </c>
      <c r="AA136">
        <f t="shared" si="53"/>
        <v>1087.3803321176761</v>
      </c>
      <c r="AB136">
        <f t="shared" si="39"/>
        <v>-678.97863271303856</v>
      </c>
      <c r="AC136">
        <f t="shared" si="40"/>
        <v>732.15194961350403</v>
      </c>
      <c r="AD136">
        <f t="shared" si="41"/>
        <v>-69.478504596892137</v>
      </c>
      <c r="AE136">
        <f t="shared" si="42"/>
        <v>632.12263169925507</v>
      </c>
      <c r="AF136">
        <f t="shared" si="43"/>
        <v>-55.512716446645683</v>
      </c>
      <c r="AG136">
        <f t="shared" si="44"/>
        <v>36.54130928882963</v>
      </c>
      <c r="AH136">
        <f t="shared" si="45"/>
        <v>-553.98741166950072</v>
      </c>
      <c r="AI136">
        <f t="shared" si="46"/>
        <v>63.488008625419333</v>
      </c>
      <c r="AK136">
        <f t="shared" si="47"/>
        <v>667877820.24629152</v>
      </c>
      <c r="AL136">
        <f t="shared" si="48"/>
        <v>2628452119.543705</v>
      </c>
      <c r="AM136">
        <f t="shared" si="49"/>
        <v>784315305.89493978</v>
      </c>
    </row>
    <row r="137" spans="22:39" x14ac:dyDescent="0.25">
      <c r="V137" s="103">
        <v>134</v>
      </c>
      <c r="W137" s="103">
        <f t="shared" si="38"/>
        <v>67</v>
      </c>
      <c r="X137">
        <f t="shared" si="50"/>
        <v>20054.172441457813</v>
      </c>
      <c r="Y137">
        <f t="shared" si="51"/>
        <v>-17553.41840205215</v>
      </c>
      <c r="Z137">
        <f t="shared" si="52"/>
        <v>-5708.4288124713876</v>
      </c>
      <c r="AA137">
        <f t="shared" si="53"/>
        <v>1453.4563069244282</v>
      </c>
      <c r="AB137">
        <f t="shared" si="39"/>
        <v>-721.52103761047647</v>
      </c>
      <c r="AC137">
        <f t="shared" si="40"/>
        <v>777.23934966440083</v>
      </c>
      <c r="AD137">
        <f t="shared" si="41"/>
        <v>-1.4450049009980219</v>
      </c>
      <c r="AE137">
        <f t="shared" si="42"/>
        <v>668.27913609749521</v>
      </c>
      <c r="AF137">
        <f t="shared" si="43"/>
        <v>-60.706063382375206</v>
      </c>
      <c r="AG137">
        <f t="shared" si="44"/>
        <v>41.75993315954284</v>
      </c>
      <c r="AH137">
        <f t="shared" si="45"/>
        <v>-659.36996932710326</v>
      </c>
      <c r="AI137">
        <f t="shared" si="46"/>
        <v>67.200280407362825</v>
      </c>
      <c r="AK137">
        <f t="shared" si="47"/>
        <v>627676708.28169882</v>
      </c>
      <c r="AL137">
        <f t="shared" si="48"/>
        <v>2363527595.6085844</v>
      </c>
      <c r="AM137">
        <f t="shared" si="49"/>
        <v>634231502.26224267</v>
      </c>
    </row>
    <row r="138" spans="22:39" x14ac:dyDescent="0.25">
      <c r="V138" s="103">
        <v>135</v>
      </c>
      <c r="W138" s="103">
        <f t="shared" si="38"/>
        <v>67.5</v>
      </c>
      <c r="X138">
        <f t="shared" si="50"/>
        <v>17109.76790552081</v>
      </c>
      <c r="Y138">
        <f t="shared" si="51"/>
        <v>-16729.535329881888</v>
      </c>
      <c r="Z138">
        <f t="shared" si="52"/>
        <v>-6069.189331276626</v>
      </c>
      <c r="AA138">
        <f t="shared" si="53"/>
        <v>1842.0759817566286</v>
      </c>
      <c r="AB138">
        <f t="shared" si="39"/>
        <v>-788.82605214196303</v>
      </c>
      <c r="AC138">
        <f t="shared" si="40"/>
        <v>803.14982782096786</v>
      </c>
      <c r="AD138">
        <f t="shared" si="41"/>
        <v>82.519577290688417</v>
      </c>
      <c r="AE138">
        <f t="shared" si="42"/>
        <v>691.78216420433921</v>
      </c>
      <c r="AF138">
        <f t="shared" si="43"/>
        <v>-67.294071661825996</v>
      </c>
      <c r="AG138">
        <f t="shared" si="44"/>
        <v>48.470776496254601</v>
      </c>
      <c r="AH138">
        <f t="shared" si="45"/>
        <v>-804.05155777082541</v>
      </c>
      <c r="AI138">
        <f t="shared" si="46"/>
        <v>62.896887120374011</v>
      </c>
      <c r="AK138">
        <f t="shared" si="47"/>
        <v>595423823.86195219</v>
      </c>
      <c r="AL138">
        <f t="shared" si="48"/>
        <v>2091602932.9530268</v>
      </c>
      <c r="AM138">
        <f t="shared" si="49"/>
        <v>491833129.29330772</v>
      </c>
    </row>
    <row r="139" spans="22:39" x14ac:dyDescent="0.25">
      <c r="V139" s="103">
        <v>136</v>
      </c>
      <c r="W139" s="103">
        <f t="shared" si="38"/>
        <v>68</v>
      </c>
      <c r="X139">
        <f t="shared" si="50"/>
        <v>13976.569983364752</v>
      </c>
      <c r="Y139">
        <f t="shared" si="51"/>
        <v>-15708.103610525954</v>
      </c>
      <c r="Z139">
        <f t="shared" si="52"/>
        <v>-6463.6023573476077</v>
      </c>
      <c r="AA139">
        <f t="shared" si="53"/>
        <v>2243.6508956671123</v>
      </c>
      <c r="AB139">
        <f t="shared" si="39"/>
        <v>-901.03414959874908</v>
      </c>
      <c r="AC139">
        <f t="shared" si="40"/>
        <v>787.93871104057837</v>
      </c>
      <c r="AD139">
        <f t="shared" si="41"/>
        <v>179.88108128888459</v>
      </c>
      <c r="AE139">
        <f t="shared" si="42"/>
        <v>693.0766623993926</v>
      </c>
      <c r="AF139">
        <f t="shared" si="43"/>
        <v>-75.80427874681881</v>
      </c>
      <c r="AG139">
        <f t="shared" si="44"/>
        <v>57.356709435312382</v>
      </c>
      <c r="AH139">
        <f t="shared" si="45"/>
        <v>-1005.1109521408149</v>
      </c>
      <c r="AI139">
        <f t="shared" si="46"/>
        <v>37.505339205873383</v>
      </c>
      <c r="AK139">
        <f t="shared" si="47"/>
        <v>574897782.36221039</v>
      </c>
      <c r="AL139">
        <f t="shared" si="48"/>
        <v>1815313899.0840204</v>
      </c>
      <c r="AM139">
        <f t="shared" si="49"/>
        <v>360611619.05678004</v>
      </c>
    </row>
    <row r="140" spans="22:39" x14ac:dyDescent="0.25">
      <c r="V140" s="103">
        <v>137</v>
      </c>
      <c r="W140" s="103">
        <f t="shared" si="38"/>
        <v>68.5</v>
      </c>
      <c r="X140">
        <f t="shared" si="50"/>
        <v>10632.139535991104</v>
      </c>
      <c r="Y140">
        <f t="shared" si="51"/>
        <v>-14487.785823812324</v>
      </c>
      <c r="Z140">
        <f t="shared" si="52"/>
        <v>-6914.119432146982</v>
      </c>
      <c r="AA140">
        <f t="shared" si="53"/>
        <v>2637.6202511874017</v>
      </c>
      <c r="AB140">
        <f t="shared" si="39"/>
        <v>-1084.3240678390175</v>
      </c>
      <c r="AC140">
        <f t="shared" si="40"/>
        <v>689.68196193266544</v>
      </c>
      <c r="AD140">
        <f t="shared" si="41"/>
        <v>282.06042374721233</v>
      </c>
      <c r="AE140">
        <f t="shared" si="42"/>
        <v>662.03848899702837</v>
      </c>
      <c r="AF140">
        <f t="shared" si="43"/>
        <v>-87.018791322842063</v>
      </c>
      <c r="AG140">
        <f t="shared" si="44"/>
        <v>69.564110011221558</v>
      </c>
      <c r="AH140">
        <f t="shared" si="45"/>
        <v>-1279.3657002633879</v>
      </c>
      <c r="AI140">
        <f t="shared" si="46"/>
        <v>-41.920637075584558</v>
      </c>
      <c r="AK140">
        <f t="shared" si="47"/>
        <v>571219535.10698307</v>
      </c>
      <c r="AL140">
        <f t="shared" si="48"/>
        <v>1537979627.1053331</v>
      </c>
      <c r="AM140">
        <f t="shared" si="49"/>
        <v>244626149.83498377</v>
      </c>
    </row>
    <row r="141" spans="22:39" x14ac:dyDescent="0.25">
      <c r="V141" s="103">
        <v>138</v>
      </c>
      <c r="W141" s="103">
        <f t="shared" si="38"/>
        <v>69</v>
      </c>
      <c r="X141">
        <f t="shared" si="50"/>
        <v>7039.5393114377366</v>
      </c>
      <c r="Y141">
        <f t="shared" si="51"/>
        <v>-13082.765452977039</v>
      </c>
      <c r="Z141">
        <f t="shared" si="52"/>
        <v>-7456.2814660664908</v>
      </c>
      <c r="AA141">
        <f t="shared" si="53"/>
        <v>2982.4612321537343</v>
      </c>
      <c r="AB141">
        <f t="shared" si="39"/>
        <v>-1336.991382138131</v>
      </c>
      <c r="AC141">
        <f t="shared" si="40"/>
        <v>423.58370956704681</v>
      </c>
      <c r="AD141">
        <f t="shared" si="41"/>
        <v>373.0904997537819</v>
      </c>
      <c r="AE141">
        <f t="shared" si="42"/>
        <v>592.51244486571989</v>
      </c>
      <c r="AF141">
        <f t="shared" si="43"/>
        <v>-102.07499759638871</v>
      </c>
      <c r="AG141">
        <f t="shared" si="44"/>
        <v>87.138068477889092</v>
      </c>
      <c r="AH141">
        <f t="shared" si="45"/>
        <v>-1608.0068842955243</v>
      </c>
      <c r="AI141">
        <f t="shared" si="46"/>
        <v>-256.06680377656215</v>
      </c>
      <c r="AK141">
        <f t="shared" si="47"/>
        <v>591623774.9520328</v>
      </c>
      <c r="AL141">
        <f t="shared" si="48"/>
        <v>1263950747.131937</v>
      </c>
      <c r="AM141">
        <f t="shared" si="49"/>
        <v>148626295.13995299</v>
      </c>
    </row>
    <row r="142" spans="22:39" x14ac:dyDescent="0.25">
      <c r="V142" s="103">
        <v>139</v>
      </c>
      <c r="W142" s="103">
        <f t="shared" si="38"/>
        <v>69.5</v>
      </c>
      <c r="X142">
        <f t="shared" si="50"/>
        <v>3144.2746556372249</v>
      </c>
      <c r="Y142">
        <f t="shared" si="51"/>
        <v>-11538.586873204291</v>
      </c>
      <c r="Z142">
        <f t="shared" si="52"/>
        <v>-8124.7771571355561</v>
      </c>
      <c r="AA142">
        <f t="shared" si="53"/>
        <v>3194.2530869372576</v>
      </c>
      <c r="AB142">
        <f t="shared" si="39"/>
        <v>-1480.7325585035142</v>
      </c>
      <c r="AC142">
        <f t="shared" si="40"/>
        <v>-158.58398045429794</v>
      </c>
      <c r="AD142">
        <f t="shared" si="41"/>
        <v>432.64201279199369</v>
      </c>
      <c r="AE142">
        <f t="shared" si="42"/>
        <v>488.6703109630983</v>
      </c>
      <c r="AF142">
        <f t="shared" si="43"/>
        <v>-122.41688069764611</v>
      </c>
      <c r="AG142">
        <f t="shared" si="44"/>
        <v>113.92392541499333</v>
      </c>
      <c r="AH142">
        <f t="shared" si="45"/>
        <v>-1790.9576905978618</v>
      </c>
      <c r="AI142">
        <f t="shared" si="46"/>
        <v>-761.17821683238958</v>
      </c>
      <c r="AK142">
        <f t="shared" si="47"/>
        <v>646583267.0131402</v>
      </c>
      <c r="AL142">
        <f t="shared" si="48"/>
        <v>999568173.83013988</v>
      </c>
      <c r="AM142">
        <f t="shared" si="49"/>
        <v>78310590.500808477</v>
      </c>
    </row>
    <row r="143" spans="22:39" x14ac:dyDescent="0.25">
      <c r="V143" s="103">
        <v>140</v>
      </c>
      <c r="W143" s="103">
        <f t="shared" si="38"/>
        <v>70</v>
      </c>
      <c r="X143">
        <f t="shared" si="50"/>
        <v>-1103.2054927434924</v>
      </c>
      <c r="Y143">
        <f t="shared" si="51"/>
        <v>-9961.283327292449</v>
      </c>
      <c r="Z143">
        <f t="shared" si="52"/>
        <v>-8865.1434363873122</v>
      </c>
      <c r="AA143">
        <f t="shared" si="53"/>
        <v>3114.9610967101089</v>
      </c>
      <c r="AB143">
        <f t="shared" si="39"/>
        <v>-927.21924295517385</v>
      </c>
      <c r="AC143">
        <f t="shared" si="40"/>
        <v>-1057.0648255310352</v>
      </c>
      <c r="AD143">
        <f t="shared" si="41"/>
        <v>445.6905753534781</v>
      </c>
      <c r="AE143">
        <f t="shared" si="42"/>
        <v>368.77475392196135</v>
      </c>
      <c r="AF143">
        <f t="shared" si="43"/>
        <v>-148.71612642786866</v>
      </c>
      <c r="AG143">
        <f t="shared" si="44"/>
        <v>157.09356070015895</v>
      </c>
      <c r="AH143">
        <f t="shared" si="45"/>
        <v>-1224.1936918807833</v>
      </c>
      <c r="AI143">
        <f t="shared" si="46"/>
        <v>-1582.9331401531556</v>
      </c>
      <c r="AK143">
        <f t="shared" si="47"/>
        <v>750241697.50494027</v>
      </c>
      <c r="AL143">
        <f t="shared" si="48"/>
        <v>755541674.72192311</v>
      </c>
      <c r="AM143">
        <f t="shared" si="49"/>
        <v>40573673.139605537</v>
      </c>
    </row>
    <row r="144" spans="22:39" x14ac:dyDescent="0.25">
      <c r="V144" s="103">
        <v>141</v>
      </c>
      <c r="W144" s="103">
        <f t="shared" si="38"/>
        <v>70.5</v>
      </c>
      <c r="X144">
        <f t="shared" si="50"/>
        <v>-5651.6796163065455</v>
      </c>
      <c r="Y144">
        <f t="shared" si="51"/>
        <v>-8535.9358821287751</v>
      </c>
      <c r="Z144">
        <f t="shared" si="52"/>
        <v>-9328.7530578648984</v>
      </c>
      <c r="AA144">
        <f t="shared" si="53"/>
        <v>2586.4286839445913</v>
      </c>
      <c r="AB144">
        <f t="shared" si="39"/>
        <v>440.44628771858652</v>
      </c>
      <c r="AC144">
        <f t="shared" si="40"/>
        <v>-1508.8126141298108</v>
      </c>
      <c r="AD144">
        <f t="shared" si="41"/>
        <v>415.25296642473836</v>
      </c>
      <c r="AE144">
        <f t="shared" si="42"/>
        <v>259.59196606439093</v>
      </c>
      <c r="AF144">
        <f t="shared" si="43"/>
        <v>-176.01363908588647</v>
      </c>
      <c r="AG144">
        <f t="shared" si="44"/>
        <v>227.38393353580207</v>
      </c>
      <c r="AH144">
        <f t="shared" si="45"/>
        <v>201.2069603797346</v>
      </c>
      <c r="AI144">
        <f t="shared" si="46"/>
        <v>-1995.7885137300038</v>
      </c>
      <c r="AK144">
        <f t="shared" si="47"/>
        <v>915159906.75338185</v>
      </c>
      <c r="AL144">
        <f t="shared" si="48"/>
        <v>549455216.8595022</v>
      </c>
      <c r="AM144">
        <f t="shared" si="49"/>
        <v>42208811.242259748</v>
      </c>
    </row>
    <row r="145" spans="22:39" x14ac:dyDescent="0.25">
      <c r="V145" s="103">
        <v>142</v>
      </c>
      <c r="W145" s="103">
        <f t="shared" si="38"/>
        <v>71</v>
      </c>
      <c r="X145">
        <f t="shared" si="50"/>
        <v>-10261.000359274172</v>
      </c>
      <c r="Y145">
        <f t="shared" si="51"/>
        <v>-7431.3231169227056</v>
      </c>
      <c r="Z145">
        <f t="shared" si="52"/>
        <v>-9108.529914005605</v>
      </c>
      <c r="AA145">
        <f t="shared" si="53"/>
        <v>1832.0223768796859</v>
      </c>
      <c r="AB145">
        <f t="shared" si="39"/>
        <v>1273.8756984395804</v>
      </c>
      <c r="AC145">
        <f t="shared" si="40"/>
        <v>-1065.5890459703874</v>
      </c>
      <c r="AD145">
        <f t="shared" si="41"/>
        <v>363.45205729309191</v>
      </c>
      <c r="AE145">
        <f t="shared" si="42"/>
        <v>179.33379731414882</v>
      </c>
      <c r="AF145">
        <f t="shared" si="43"/>
        <v>-184.64081248720802</v>
      </c>
      <c r="AG145">
        <f t="shared" si="44"/>
        <v>330.47887686294132</v>
      </c>
      <c r="AH145">
        <f t="shared" si="45"/>
        <v>1095.0644536336965</v>
      </c>
      <c r="AI145">
        <f t="shared" si="46"/>
        <v>-1575.4017201474774</v>
      </c>
      <c r="AK145">
        <f t="shared" si="47"/>
        <v>1138672552.7659419</v>
      </c>
      <c r="AL145">
        <f t="shared" si="48"/>
        <v>398699139.60862178</v>
      </c>
      <c r="AM145">
        <f t="shared" si="49"/>
        <v>84962994.540711597</v>
      </c>
    </row>
    <row r="146" spans="22:39" x14ac:dyDescent="0.25">
      <c r="V146" s="103">
        <v>143</v>
      </c>
      <c r="W146" s="103">
        <f t="shared" si="38"/>
        <v>71.5</v>
      </c>
      <c r="X146">
        <f t="shared" si="50"/>
        <v>-14656.030853972028</v>
      </c>
      <c r="Y146">
        <f t="shared" si="51"/>
        <v>-6648.5105592291611</v>
      </c>
      <c r="Z146">
        <f t="shared" si="52"/>
        <v>-8471.5920647858147</v>
      </c>
      <c r="AA146">
        <f t="shared" si="53"/>
        <v>1299.2278538944922</v>
      </c>
      <c r="AB146">
        <f t="shared" si="39"/>
        <v>1353.8066355519641</v>
      </c>
      <c r="AC146">
        <f t="shared" si="40"/>
        <v>-450.43797131123983</v>
      </c>
      <c r="AD146">
        <f t="shared" si="41"/>
        <v>311.96837671825267</v>
      </c>
      <c r="AE146">
        <f t="shared" si="42"/>
        <v>127.36276380703565</v>
      </c>
      <c r="AF146">
        <f t="shared" si="43"/>
        <v>-143.65082837477647</v>
      </c>
      <c r="AG146">
        <f t="shared" si="44"/>
        <v>447.52734675069615</v>
      </c>
      <c r="AH146">
        <f t="shared" si="45"/>
        <v>1185.4890872084879</v>
      </c>
      <c r="AI146">
        <f t="shared" si="46"/>
        <v>-1025.3280818689716</v>
      </c>
      <c r="AK146">
        <f t="shared" si="47"/>
        <v>1401220825.5960803</v>
      </c>
      <c r="AL146">
        <f t="shared" si="48"/>
        <v>305730910.07446378</v>
      </c>
      <c r="AM146">
        <f t="shared" si="49"/>
        <v>162986307.73216659</v>
      </c>
    </row>
    <row r="147" spans="22:39" x14ac:dyDescent="0.25">
      <c r="V147" s="103">
        <v>144</v>
      </c>
      <c r="W147" s="103">
        <f t="shared" si="38"/>
        <v>72</v>
      </c>
      <c r="X147">
        <f t="shared" si="50"/>
        <v>-18722.601056920939</v>
      </c>
      <c r="Y147">
        <f t="shared" si="51"/>
        <v>-6055.2013786958205</v>
      </c>
      <c r="Z147">
        <f t="shared" si="52"/>
        <v>-7794.6887470098327</v>
      </c>
      <c r="AA147">
        <f t="shared" si="53"/>
        <v>1074.0088682388723</v>
      </c>
      <c r="AB147">
        <f t="shared" si="39"/>
        <v>1243.3786426762817</v>
      </c>
      <c r="AC147">
        <f t="shared" si="40"/>
        <v>-35.919554409441389</v>
      </c>
      <c r="AD147">
        <f t="shared" si="41"/>
        <v>269.25833480847439</v>
      </c>
      <c r="AE147">
        <f t="shared" si="42"/>
        <v>94.256347755565614</v>
      </c>
      <c r="AF147">
        <f t="shared" si="43"/>
        <v>-42.358943817144734</v>
      </c>
      <c r="AG147">
        <f t="shared" si="44"/>
        <v>532.39544063958829</v>
      </c>
      <c r="AH147">
        <f t="shared" si="45"/>
        <v>1016.479251684952</v>
      </c>
      <c r="AI147">
        <f t="shared" si="46"/>
        <v>-662.57134280459525</v>
      </c>
      <c r="AK147">
        <f t="shared" si="47"/>
        <v>1683183317.0304515</v>
      </c>
      <c r="AL147">
        <f t="shared" si="48"/>
        <v>259401239.37025565</v>
      </c>
      <c r="AM147">
        <f t="shared" si="49"/>
        <v>268319202.14309287</v>
      </c>
    </row>
    <row r="148" spans="22:39" x14ac:dyDescent="0.25">
      <c r="V148" s="103">
        <v>145</v>
      </c>
      <c r="W148" s="103">
        <f t="shared" si="38"/>
        <v>72.5</v>
      </c>
      <c r="X148">
        <f t="shared" si="50"/>
        <v>-22464.523100091319</v>
      </c>
      <c r="Y148">
        <f t="shared" si="51"/>
        <v>-5522.6868888775643</v>
      </c>
      <c r="Z148">
        <f t="shared" si="52"/>
        <v>-7172.9994256716918</v>
      </c>
      <c r="AA148">
        <f t="shared" si="53"/>
        <v>1056.0490910341516</v>
      </c>
      <c r="AB148">
        <f t="shared" si="39"/>
        <v>1153.258640032484</v>
      </c>
      <c r="AC148">
        <f t="shared" si="40"/>
        <v>168.77999492405019</v>
      </c>
      <c r="AD148">
        <f t="shared" si="41"/>
        <v>235.60286756529948</v>
      </c>
      <c r="AE148">
        <f t="shared" si="42"/>
        <v>72.252839557215822</v>
      </c>
      <c r="AF148">
        <f t="shared" si="43"/>
        <v>86.90147501756033</v>
      </c>
      <c r="AG148">
        <f t="shared" si="44"/>
        <v>547.3449962101073</v>
      </c>
      <c r="AH148">
        <f t="shared" si="45"/>
        <v>830.75429744962423</v>
      </c>
      <c r="AI148">
        <f t="shared" si="46"/>
        <v>-450.8178408432729</v>
      </c>
      <c r="AK148">
        <f t="shared" si="47"/>
        <v>1972826095.923933</v>
      </c>
      <c r="AL148">
        <f t="shared" si="48"/>
        <v>247027682.36101514</v>
      </c>
      <c r="AM148">
        <f t="shared" si="49"/>
        <v>394829030.91987658</v>
      </c>
    </row>
    <row r="149" spans="22:39" x14ac:dyDescent="0.25">
      <c r="V149" s="103">
        <v>146</v>
      </c>
      <c r="W149" s="103">
        <f t="shared" si="38"/>
        <v>73</v>
      </c>
      <c r="X149">
        <f t="shared" si="50"/>
        <v>-25906.865482923102</v>
      </c>
      <c r="Y149">
        <f t="shared" si="51"/>
        <v>-4973.5648439949819</v>
      </c>
      <c r="Z149">
        <f t="shared" si="52"/>
        <v>-6596.3701056554501</v>
      </c>
      <c r="AA149">
        <f t="shared" si="53"/>
        <v>1140.4390884961767</v>
      </c>
      <c r="AB149">
        <f t="shared" si="39"/>
        <v>1085.3045010258679</v>
      </c>
      <c r="AC149">
        <f t="shared" si="40"/>
        <v>228.0581052850556</v>
      </c>
      <c r="AD149">
        <f t="shared" si="41"/>
        <v>209.25332950632088</v>
      </c>
      <c r="AE149">
        <f t="shared" si="42"/>
        <v>56.857181316155994</v>
      </c>
      <c r="AF149">
        <f t="shared" si="43"/>
        <v>196.16206106255109</v>
      </c>
      <c r="AG149">
        <f t="shared" si="44"/>
        <v>497.25956173260806</v>
      </c>
      <c r="AH149">
        <f t="shared" si="45"/>
        <v>679.88911045699592</v>
      </c>
      <c r="AI149">
        <f t="shared" si="46"/>
        <v>-326.05863776370848</v>
      </c>
      <c r="AK149">
        <f t="shared" si="47"/>
        <v>2263030118.3845439</v>
      </c>
      <c r="AL149">
        <f t="shared" si="48"/>
        <v>259098703.97067082</v>
      </c>
      <c r="AM149">
        <f t="shared" si="49"/>
        <v>537626426.25861478</v>
      </c>
    </row>
    <row r="150" spans="22:39" x14ac:dyDescent="0.25">
      <c r="V150" s="103">
        <v>147</v>
      </c>
      <c r="W150" s="103">
        <f t="shared" si="38"/>
        <v>73.5</v>
      </c>
      <c r="X150">
        <f t="shared" si="50"/>
        <v>-29069.387473122591</v>
      </c>
      <c r="Y150">
        <f t="shared" si="51"/>
        <v>-4374.8380365862622</v>
      </c>
      <c r="Z150">
        <f t="shared" si="52"/>
        <v>-6053.7178551425159</v>
      </c>
      <c r="AA150">
        <f t="shared" si="53"/>
        <v>1254.4681411387046</v>
      </c>
      <c r="AB150">
        <f t="shared" si="39"/>
        <v>1015.8913732737664</v>
      </c>
      <c r="AC150">
        <f t="shared" si="40"/>
        <v>211.77132171239526</v>
      </c>
      <c r="AD150">
        <f t="shared" si="41"/>
        <v>188.46531444245412</v>
      </c>
      <c r="AE150">
        <f t="shared" si="42"/>
        <v>45.608783801189489</v>
      </c>
      <c r="AF150">
        <f t="shared" si="43"/>
        <v>262.24556841669346</v>
      </c>
      <c r="AG150">
        <f t="shared" si="44"/>
        <v>415.65514572777965</v>
      </c>
      <c r="AH150">
        <f t="shared" si="45"/>
        <v>565.18049041461882</v>
      </c>
      <c r="AI150">
        <f t="shared" si="46"/>
        <v>-249.49260781657387</v>
      </c>
      <c r="AK150">
        <f t="shared" si="47"/>
        <v>2548816565.3825965</v>
      </c>
      <c r="AL150">
        <f t="shared" si="48"/>
        <v>288889757.71572012</v>
      </c>
      <c r="AM150">
        <f t="shared" si="49"/>
        <v>692229480.0800848</v>
      </c>
    </row>
    <row r="151" spans="22:39" x14ac:dyDescent="0.25">
      <c r="V151" s="103">
        <v>148</v>
      </c>
      <c r="W151" s="103">
        <f t="shared" si="38"/>
        <v>74</v>
      </c>
      <c r="X151">
        <f t="shared" si="50"/>
        <v>-31969.259979034628</v>
      </c>
      <c r="Y151">
        <f t="shared" si="51"/>
        <v>-3721.1325508028604</v>
      </c>
      <c r="Z151">
        <f t="shared" si="52"/>
        <v>-5545.7721685056331</v>
      </c>
      <c r="AA151">
        <f t="shared" si="53"/>
        <v>1360.3538019949021</v>
      </c>
      <c r="AB151">
        <f t="shared" si="39"/>
        <v>940.25620263271799</v>
      </c>
      <c r="AC151">
        <f t="shared" si="40"/>
        <v>168.82877987532154</v>
      </c>
      <c r="AD151">
        <f t="shared" si="41"/>
        <v>171.85963376732056</v>
      </c>
      <c r="AE151">
        <f t="shared" si="42"/>
        <v>37.107700425472984</v>
      </c>
      <c r="AF151">
        <f t="shared" si="43"/>
        <v>289.58237934793743</v>
      </c>
      <c r="AG151">
        <f t="shared" si="44"/>
        <v>331.96690675695373</v>
      </c>
      <c r="AH151">
        <f t="shared" si="45"/>
        <v>478.81418951746002</v>
      </c>
      <c r="AI151">
        <f t="shared" si="46"/>
        <v>-200.24582730710515</v>
      </c>
      <c r="AK151">
        <f t="shared" si="47"/>
        <v>2826717798.491178</v>
      </c>
      <c r="AL151">
        <f t="shared" si="48"/>
        <v>331532662.92242181</v>
      </c>
      <c r="AM151">
        <f t="shared" si="49"/>
        <v>854553834.75331771</v>
      </c>
    </row>
    <row r="152" spans="22:39" x14ac:dyDescent="0.25">
      <c r="V152" s="103">
        <v>149</v>
      </c>
      <c r="W152" s="103">
        <f t="shared" si="38"/>
        <v>74.5</v>
      </c>
      <c r="X152">
        <f t="shared" si="50"/>
        <v>-34624.614037958352</v>
      </c>
      <c r="Y152">
        <f t="shared" si="51"/>
        <v>-3019.8520523209941</v>
      </c>
      <c r="Z152">
        <f t="shared" si="52"/>
        <v>-5075.6440671892742</v>
      </c>
      <c r="AA152">
        <f t="shared" si="53"/>
        <v>1444.768191932563</v>
      </c>
      <c r="AB152">
        <f t="shared" si="39"/>
        <v>863.72474620514015</v>
      </c>
      <c r="AC152">
        <f t="shared" si="40"/>
        <v>123.47129059254934</v>
      </c>
      <c r="AD152">
        <f t="shared" si="41"/>
        <v>158.40885468699724</v>
      </c>
      <c r="AE152">
        <f t="shared" si="42"/>
        <v>30.507084478927897</v>
      </c>
      <c r="AF152">
        <f t="shared" si="43"/>
        <v>292.11565351457745</v>
      </c>
      <c r="AG152">
        <f t="shared" si="44"/>
        <v>260.06174118888504</v>
      </c>
      <c r="AH152">
        <f t="shared" si="45"/>
        <v>413.20023800356546</v>
      </c>
      <c r="AI152">
        <f t="shared" si="46"/>
        <v>-167.09753507526358</v>
      </c>
      <c r="AK152">
        <f t="shared" si="47"/>
        <v>3094515745.9986386</v>
      </c>
      <c r="AL152">
        <f t="shared" si="48"/>
        <v>383395883.22357571</v>
      </c>
      <c r="AM152">
        <f t="shared" si="49"/>
        <v>1021141701.7462766</v>
      </c>
    </row>
    <row r="153" spans="22:39" x14ac:dyDescent="0.25">
      <c r="V153" s="103">
        <v>150</v>
      </c>
      <c r="W153" s="103">
        <f t="shared" si="38"/>
        <v>75</v>
      </c>
      <c r="X153">
        <f t="shared" si="50"/>
        <v>-37054.470478277348</v>
      </c>
      <c r="Y153">
        <f t="shared" si="51"/>
        <v>-2282.0340450306439</v>
      </c>
      <c r="Z153">
        <f t="shared" si="52"/>
        <v>-4643.7816940867042</v>
      </c>
      <c r="AA153">
        <f t="shared" si="53"/>
        <v>1506.5038372288377</v>
      </c>
      <c r="AB153">
        <f t="shared" si="39"/>
        <v>791.70577992808717</v>
      </c>
      <c r="AC153">
        <f t="shared" si="40"/>
        <v>84.337474188613669</v>
      </c>
      <c r="AD153">
        <f t="shared" si="41"/>
        <v>147.3633854251984</v>
      </c>
      <c r="AE153">
        <f t="shared" si="42"/>
        <v>25.265568870174661</v>
      </c>
      <c r="AF153">
        <f t="shared" si="43"/>
        <v>281.77501573129359</v>
      </c>
      <c r="AG153">
        <f t="shared" si="44"/>
        <v>202.92452589828881</v>
      </c>
      <c r="AH153">
        <f t="shared" si="45"/>
        <v>362.5673787715952</v>
      </c>
      <c r="AI153">
        <f t="shared" si="46"/>
        <v>-143.8526205798498</v>
      </c>
      <c r="AK153">
        <f t="shared" si="47"/>
        <v>3350900791.6147599</v>
      </c>
      <c r="AL153">
        <f t="shared" si="48"/>
        <v>441703323.57772541</v>
      </c>
      <c r="AM153">
        <f t="shared" si="49"/>
        <v>1189235735.6745138</v>
      </c>
    </row>
    <row r="154" spans="22:39" x14ac:dyDescent="0.25">
      <c r="V154" s="103">
        <v>151</v>
      </c>
      <c r="W154" s="103">
        <f t="shared" si="38"/>
        <v>75.5</v>
      </c>
      <c r="X154">
        <f t="shared" si="50"/>
        <v>-39277.398102829691</v>
      </c>
      <c r="Y154">
        <f t="shared" si="51"/>
        <v>-1518.2399421426485</v>
      </c>
      <c r="Z154">
        <f t="shared" si="52"/>
        <v>-4247.9288041226609</v>
      </c>
      <c r="AA154">
        <f t="shared" si="53"/>
        <v>1548.6725743231445</v>
      </c>
      <c r="AB154">
        <f t="shared" si="39"/>
        <v>727.01283452434029</v>
      </c>
      <c r="AC154">
        <f t="shared" si="40"/>
        <v>53.001879389875612</v>
      </c>
      <c r="AD154">
        <f t="shared" si="41"/>
        <v>138.17887726316113</v>
      </c>
      <c r="AE154">
        <f t="shared" si="42"/>
        <v>21.022013616950243</v>
      </c>
      <c r="AF154">
        <f t="shared" si="43"/>
        <v>266.0200467834585</v>
      </c>
      <c r="AG154">
        <f t="shared" si="44"/>
        <v>158.94690310006706</v>
      </c>
      <c r="AH154">
        <f t="shared" si="45"/>
        <v>322.8139104777207</v>
      </c>
      <c r="AI154">
        <f t="shared" si="46"/>
        <v>-126.96703732714168</v>
      </c>
      <c r="AK154">
        <f t="shared" si="47"/>
        <v>3595138577.4954143</v>
      </c>
      <c r="AL154">
        <f t="shared" si="48"/>
        <v>504287928.97975206</v>
      </c>
      <c r="AM154">
        <f t="shared" si="49"/>
        <v>1356697874.9575105</v>
      </c>
    </row>
    <row r="155" spans="22:39" x14ac:dyDescent="0.25">
      <c r="V155" s="103">
        <v>152</v>
      </c>
      <c r="W155" s="103">
        <f t="shared" si="38"/>
        <v>76</v>
      </c>
      <c r="X155">
        <f t="shared" si="50"/>
        <v>-41310.485900575477</v>
      </c>
      <c r="Y155">
        <f t="shared" si="51"/>
        <v>-737.2784200573418</v>
      </c>
      <c r="Z155">
        <f t="shared" si="52"/>
        <v>-3884.4223868604909</v>
      </c>
      <c r="AA155">
        <f t="shared" si="53"/>
        <v>1575.1735140180824</v>
      </c>
      <c r="AB155">
        <f t="shared" si="39"/>
        <v>670.3919765015039</v>
      </c>
      <c r="AC155">
        <f t="shared" si="40"/>
        <v>28.581597938292234</v>
      </c>
      <c r="AD155">
        <f t="shared" si="41"/>
        <v>130.4579318166264</v>
      </c>
      <c r="AE155">
        <f t="shared" si="42"/>
        <v>17.527479854279253</v>
      </c>
      <c r="AF155">
        <f t="shared" si="43"/>
        <v>248.85967500903604</v>
      </c>
      <c r="AG155">
        <f t="shared" si="44"/>
        <v>125.38783163197834</v>
      </c>
      <c r="AH155">
        <f t="shared" si="45"/>
        <v>291.07436967584152</v>
      </c>
      <c r="AI155">
        <f t="shared" si="46"/>
        <v>-114.33371354796536</v>
      </c>
      <c r="AK155">
        <f t="shared" si="47"/>
        <v>3826828437.1342068</v>
      </c>
      <c r="AL155">
        <f t="shared" si="48"/>
        <v>569425957.18845534</v>
      </c>
      <c r="AM155">
        <f t="shared" si="49"/>
        <v>1521876613.2028525</v>
      </c>
    </row>
    <row r="156" spans="22:39" x14ac:dyDescent="0.25">
      <c r="V156" s="103">
        <v>153</v>
      </c>
      <c r="W156" s="103">
        <f t="shared" si="38"/>
        <v>76.5</v>
      </c>
      <c r="X156">
        <f t="shared" si="50"/>
        <v>-43168.898096943034</v>
      </c>
      <c r="Y156">
        <f t="shared" si="51"/>
        <v>53.881036693985934</v>
      </c>
      <c r="Z156">
        <f t="shared" si="52"/>
        <v>-3549.2263986097387</v>
      </c>
      <c r="AA156">
        <f t="shared" si="53"/>
        <v>1589.4643129872286</v>
      </c>
      <c r="AB156">
        <f t="shared" si="39"/>
        <v>621.48212587158423</v>
      </c>
      <c r="AC156">
        <f t="shared" si="40"/>
        <v>9.6498854478766134</v>
      </c>
      <c r="AD156">
        <f t="shared" si="41"/>
        <v>123.907208263773</v>
      </c>
      <c r="AE156">
        <f t="shared" si="42"/>
        <v>14.605729099900778</v>
      </c>
      <c r="AF156">
        <f t="shared" si="43"/>
        <v>232.23390879574274</v>
      </c>
      <c r="AG156">
        <f t="shared" si="44"/>
        <v>99.695120351916131</v>
      </c>
      <c r="AH156">
        <f t="shared" si="45"/>
        <v>265.34100881206854</v>
      </c>
      <c r="AI156">
        <f t="shared" si="46"/>
        <v>-104.65096400394029</v>
      </c>
      <c r="AK156">
        <f t="shared" si="47"/>
        <v>4045754374.3976789</v>
      </c>
      <c r="AL156">
        <f t="shared" si="48"/>
        <v>635723121.4587661</v>
      </c>
      <c r="AM156">
        <f t="shared" si="49"/>
        <v>1683484116.2017565</v>
      </c>
    </row>
    <row r="157" spans="22:39" x14ac:dyDescent="0.25">
      <c r="V157" s="103">
        <v>154</v>
      </c>
      <c r="W157" s="103">
        <f t="shared" si="38"/>
        <v>77</v>
      </c>
      <c r="X157">
        <f t="shared" si="50"/>
        <v>-44865.826030513956</v>
      </c>
      <c r="Y157">
        <f t="shared" si="51"/>
        <v>849.81942886858485</v>
      </c>
      <c r="Z157">
        <f t="shared" si="52"/>
        <v>-3238.4853356739468</v>
      </c>
      <c r="AA157">
        <f t="shared" si="53"/>
        <v>1594.2892557111668</v>
      </c>
      <c r="AB157">
        <f t="shared" si="39"/>
        <v>579.47040507144209</v>
      </c>
      <c r="AC157">
        <f t="shared" si="40"/>
        <v>-5.1137912947387321</v>
      </c>
      <c r="AD157">
        <f t="shared" si="41"/>
        <v>118.30719030349914</v>
      </c>
      <c r="AE157">
        <f t="shared" si="42"/>
        <v>12.129101354715965</v>
      </c>
      <c r="AF157">
        <f t="shared" si="43"/>
        <v>216.97279025735349</v>
      </c>
      <c r="AG157">
        <f t="shared" si="44"/>
        <v>79.842117749907402</v>
      </c>
      <c r="AH157">
        <f t="shared" si="45"/>
        <v>244.19042451058942</v>
      </c>
      <c r="AI157">
        <f t="shared" si="46"/>
        <v>-97.085010399362105</v>
      </c>
      <c r="AK157">
        <f t="shared" si="47"/>
        <v>4251800288.2495556</v>
      </c>
      <c r="AL157">
        <f t="shared" si="48"/>
        <v>702035108.66409624</v>
      </c>
      <c r="AM157">
        <f t="shared" si="49"/>
        <v>1840500861.0229442</v>
      </c>
    </row>
    <row r="158" spans="22:39" x14ac:dyDescent="0.25">
      <c r="V158" s="103">
        <v>155</v>
      </c>
      <c r="W158" s="103">
        <f t="shared" si="38"/>
        <v>77.5</v>
      </c>
      <c r="X158">
        <f t="shared" si="50"/>
        <v>-46412.634897716998</v>
      </c>
      <c r="Y158">
        <f t="shared" si="51"/>
        <v>1646.3248328123259</v>
      </c>
      <c r="Z158">
        <f t="shared" si="52"/>
        <v>-2948.7501331382259</v>
      </c>
      <c r="AA158">
        <f t="shared" si="53"/>
        <v>1591.7323600637974</v>
      </c>
      <c r="AB158">
        <f t="shared" si="39"/>
        <v>543.4376425263265</v>
      </c>
      <c r="AC158">
        <f t="shared" si="40"/>
        <v>-16.766400593875701</v>
      </c>
      <c r="AD158">
        <f t="shared" si="41"/>
        <v>113.49123479410736</v>
      </c>
      <c r="AE158">
        <f t="shared" si="42"/>
        <v>10.003229413061115</v>
      </c>
      <c r="AF158">
        <f t="shared" si="43"/>
        <v>203.34854188183155</v>
      </c>
      <c r="AG158">
        <f t="shared" si="44"/>
        <v>64.314206862750694</v>
      </c>
      <c r="AH158">
        <f t="shared" si="45"/>
        <v>226.59786585038762</v>
      </c>
      <c r="AI158">
        <f t="shared" si="46"/>
        <v>-91.083836869687516</v>
      </c>
      <c r="AK158">
        <f t="shared" si="47"/>
        <v>4444903587.0204077</v>
      </c>
      <c r="AL158">
        <f t="shared" si="48"/>
        <v>767411171.03898585</v>
      </c>
      <c r="AM158">
        <f t="shared" si="49"/>
        <v>1992106459.6111121</v>
      </c>
    </row>
    <row r="159" spans="22:39" x14ac:dyDescent="0.25">
      <c r="V159" s="103">
        <v>156</v>
      </c>
      <c r="W159" s="103">
        <f t="shared" si="38"/>
        <v>78</v>
      </c>
      <c r="X159">
        <f t="shared" si="50"/>
        <v>-47819.080258970316</v>
      </c>
      <c r="Y159">
        <f t="shared" si="51"/>
        <v>2440.0952127699902</v>
      </c>
      <c r="Z159">
        <f t="shared" si="52"/>
        <v>-2677.0313118750628</v>
      </c>
      <c r="AA159">
        <f t="shared" si="53"/>
        <v>1583.3491597668594</v>
      </c>
      <c r="AB159">
        <f t="shared" si="39"/>
        <v>512.51362554948037</v>
      </c>
      <c r="AC159">
        <f t="shared" si="40"/>
        <v>-26.108892691989119</v>
      </c>
      <c r="AD159">
        <f t="shared" si="41"/>
        <v>109.33107630798382</v>
      </c>
      <c r="AE159">
        <f t="shared" si="42"/>
        <v>8.1570678088133661</v>
      </c>
      <c r="AF159">
        <f t="shared" si="43"/>
        <v>191.36917378390439</v>
      </c>
      <c r="AG159">
        <f t="shared" si="44"/>
        <v>52.005052631123156</v>
      </c>
      <c r="AH159">
        <f t="shared" si="45"/>
        <v>211.8133754575922</v>
      </c>
      <c r="AI159">
        <f t="shared" si="46"/>
        <v>-86.271013131925642</v>
      </c>
      <c r="AK159">
        <f t="shared" si="47"/>
        <v>4625030283.6284914</v>
      </c>
      <c r="AL159">
        <f t="shared" si="48"/>
        <v>831053386.84701526</v>
      </c>
      <c r="AM159">
        <f t="shared" si="49"/>
        <v>2137630555.2546241</v>
      </c>
    </row>
    <row r="160" spans="22:39" x14ac:dyDescent="0.25">
      <c r="V160" s="103">
        <v>157</v>
      </c>
      <c r="W160" s="103">
        <f t="shared" si="38"/>
        <v>78.5</v>
      </c>
      <c r="X160">
        <f t="shared" si="50"/>
        <v>-49093.53171171416</v>
      </c>
      <c r="Y160">
        <f t="shared" si="51"/>
        <v>3228.5061810669217</v>
      </c>
      <c r="Z160">
        <f t="shared" si="52"/>
        <v>-2420.7744991003228</v>
      </c>
      <c r="AA160">
        <f t="shared" si="53"/>
        <v>1570.2947134208648</v>
      </c>
      <c r="AB160">
        <f t="shared" si="39"/>
        <v>485.93408725078092</v>
      </c>
      <c r="AC160">
        <f t="shared" si="40"/>
        <v>-33.73597457990742</v>
      </c>
      <c r="AD160">
        <f t="shared" si="41"/>
        <v>105.72672956170521</v>
      </c>
      <c r="AE160">
        <f t="shared" si="42"/>
        <v>6.5362279309029239</v>
      </c>
      <c r="AF160">
        <f t="shared" si="43"/>
        <v>180.92821225327805</v>
      </c>
      <c r="AG160">
        <f t="shared" si="44"/>
        <v>42.110881658633105</v>
      </c>
      <c r="AH160">
        <f t="shared" si="45"/>
        <v>199.27914543579766</v>
      </c>
      <c r="AI160">
        <f t="shared" si="46"/>
        <v>-82.38308416944345</v>
      </c>
      <c r="AK160">
        <f t="shared" si="47"/>
        <v>4792161783.8428354</v>
      </c>
      <c r="AL160">
        <f t="shared" si="48"/>
        <v>892286716.00036645</v>
      </c>
      <c r="AM160">
        <f t="shared" si="49"/>
        <v>2276517976.4051371</v>
      </c>
    </row>
    <row r="161" spans="22:39" x14ac:dyDescent="0.25">
      <c r="V161" s="103">
        <v>158</v>
      </c>
      <c r="W161" s="103">
        <f t="shared" si="38"/>
        <v>79</v>
      </c>
      <c r="X161">
        <f t="shared" si="50"/>
        <v>-50243.177200357975</v>
      </c>
      <c r="Y161">
        <f t="shared" si="51"/>
        <v>4009.4365409548659</v>
      </c>
      <c r="Z161">
        <f t="shared" si="52"/>
        <v>-2177.8074554749323</v>
      </c>
      <c r="AA161">
        <f t="shared" si="53"/>
        <v>1553.426726130911</v>
      </c>
      <c r="AB161">
        <f t="shared" si="39"/>
        <v>463.05196419923027</v>
      </c>
      <c r="AC161">
        <f t="shared" si="40"/>
        <v>-40.087329991468877</v>
      </c>
      <c r="AD161">
        <f t="shared" si="41"/>
        <v>102.59937690336128</v>
      </c>
      <c r="AE161">
        <f t="shared" si="42"/>
        <v>5.0984259285163294</v>
      </c>
      <c r="AF161">
        <f t="shared" si="43"/>
        <v>171.87871293808362</v>
      </c>
      <c r="AG161">
        <f t="shared" si="44"/>
        <v>34.045706583447334</v>
      </c>
      <c r="AH161">
        <f t="shared" si="45"/>
        <v>188.57387435778537</v>
      </c>
      <c r="AI161">
        <f t="shared" si="46"/>
        <v>-79.231462503432539</v>
      </c>
      <c r="AK161">
        <f t="shared" si="47"/>
        <v>4946287976.462513</v>
      </c>
      <c r="AL161">
        <f t="shared" si="48"/>
        <v>950536617.72909927</v>
      </c>
      <c r="AM161">
        <f t="shared" si="49"/>
        <v>2408303760.7875819</v>
      </c>
    </row>
    <row r="162" spans="22:39" x14ac:dyDescent="0.25">
      <c r="V162" s="103">
        <v>159</v>
      </c>
      <c r="W162" s="103">
        <f t="shared" si="38"/>
        <v>79.5</v>
      </c>
      <c r="X162">
        <f t="shared" si="50"/>
        <v>-51274.199432570538</v>
      </c>
      <c r="Y162">
        <f t="shared" si="51"/>
        <v>4781.1389877713882</v>
      </c>
      <c r="Z162">
        <f t="shared" si="52"/>
        <v>-1946.2814733753171</v>
      </c>
      <c r="AA162">
        <f t="shared" si="53"/>
        <v>1533.3830611351766</v>
      </c>
      <c r="AB162">
        <f t="shared" si="39"/>
        <v>443.32959616636651</v>
      </c>
      <c r="AC162">
        <f t="shared" si="40"/>
        <v>-45.489409711350042</v>
      </c>
      <c r="AD162">
        <f t="shared" si="41"/>
        <v>99.886293454335103</v>
      </c>
      <c r="AE162">
        <f t="shared" si="42"/>
        <v>3.8103121619197555</v>
      </c>
      <c r="AF162">
        <f t="shared" si="43"/>
        <v>164.06849030375847</v>
      </c>
      <c r="AG162">
        <f t="shared" si="44"/>
        <v>27.378819055868465</v>
      </c>
      <c r="AH162">
        <f t="shared" si="45"/>
        <v>179.37481240827293</v>
      </c>
      <c r="AI162">
        <f t="shared" si="46"/>
        <v>-76.678540929138265</v>
      </c>
      <c r="AK162">
        <f t="shared" si="47"/>
        <v>5087403709.9576559</v>
      </c>
      <c r="AL162">
        <f t="shared" si="48"/>
        <v>1005312060.4131552</v>
      </c>
      <c r="AM162">
        <f t="shared" si="49"/>
        <v>2532594992.778841</v>
      </c>
    </row>
    <row r="163" spans="22:39" x14ac:dyDescent="0.25">
      <c r="V163" s="103">
        <v>160</v>
      </c>
      <c r="W163" s="103">
        <f t="shared" si="38"/>
        <v>80</v>
      </c>
      <c r="X163">
        <f t="shared" si="50"/>
        <v>-52191.9239697374</v>
      </c>
      <c r="Y163">
        <f t="shared" si="51"/>
        <v>5542.1443421250578</v>
      </c>
      <c r="Z163">
        <f t="shared" si="52"/>
        <v>-1724.6166752921338</v>
      </c>
      <c r="AA163">
        <f t="shared" si="53"/>
        <v>1510.6383562795015</v>
      </c>
      <c r="AB163">
        <f t="shared" si="39"/>
        <v>426.32448864086336</v>
      </c>
      <c r="AC163">
        <f t="shared" si="40"/>
        <v>-50.186854249499994</v>
      </c>
      <c r="AD163">
        <f t="shared" si="41"/>
        <v>97.53717806946382</v>
      </c>
      <c r="AE163">
        <f t="shared" si="42"/>
        <v>2.6452226985459868</v>
      </c>
      <c r="AF163">
        <f t="shared" si="43"/>
        <v>157.35582126216042</v>
      </c>
      <c r="AG163">
        <f t="shared" si="44"/>
        <v>21.790233437818415</v>
      </c>
      <c r="AH163">
        <f t="shared" si="45"/>
        <v>171.43148930923908</v>
      </c>
      <c r="AI163">
        <f t="shared" si="46"/>
        <v>-74.622310385864395</v>
      </c>
      <c r="AK163">
        <f t="shared" si="47"/>
        <v>5215507085.2294178</v>
      </c>
      <c r="AL163">
        <f t="shared" si="48"/>
        <v>1056192445.939801</v>
      </c>
      <c r="AM163">
        <f t="shared" si="49"/>
        <v>2649057382.138176</v>
      </c>
    </row>
    <row r="164" spans="22:39" x14ac:dyDescent="0.25">
      <c r="V164" s="103">
        <v>161</v>
      </c>
      <c r="W164" s="103">
        <f t="shared" si="38"/>
        <v>80.5</v>
      </c>
      <c r="X164">
        <f t="shared" si="50"/>
        <v>-53000.941746303353</v>
      </c>
      <c r="Y164">
        <f t="shared" si="51"/>
        <v>6291.1901634836213</v>
      </c>
      <c r="Z164">
        <f t="shared" si="52"/>
        <v>-1511.4544309717021</v>
      </c>
      <c r="AA164">
        <f t="shared" si="53"/>
        <v>1485.5449291547516</v>
      </c>
      <c r="AB164">
        <f t="shared" si="39"/>
        <v>411.67422243824751</v>
      </c>
      <c r="AC164">
        <f t="shared" si="40"/>
        <v>-54.365349663323471</v>
      </c>
      <c r="AD164">
        <f t="shared" si="41"/>
        <v>95.511467093448815</v>
      </c>
      <c r="AE164">
        <f t="shared" si="42"/>
        <v>1.5815576917337208</v>
      </c>
      <c r="AF164">
        <f t="shared" si="43"/>
        <v>151.61550207361219</v>
      </c>
      <c r="AG164">
        <f t="shared" si="44"/>
        <v>17.039303598721407</v>
      </c>
      <c r="AH164">
        <f t="shared" si="45"/>
        <v>164.54725327118652</v>
      </c>
      <c r="AI164">
        <f t="shared" si="46"/>
        <v>-72.986210953778595</v>
      </c>
      <c r="AK164">
        <f t="shared" si="47"/>
        <v>5330598717.0680332</v>
      </c>
      <c r="AL164">
        <f t="shared" si="48"/>
        <v>1102817426.5463481</v>
      </c>
      <c r="AM164">
        <f t="shared" si="49"/>
        <v>2757405187.1096296</v>
      </c>
    </row>
    <row r="165" spans="22:39" x14ac:dyDescent="0.25">
      <c r="V165" s="103">
        <v>162</v>
      </c>
      <c r="W165" s="103">
        <f t="shared" si="38"/>
        <v>81</v>
      </c>
      <c r="X165">
        <f t="shared" si="50"/>
        <v>-53705.209683984423</v>
      </c>
      <c r="Y165">
        <f t="shared" si="51"/>
        <v>7027.1669593530814</v>
      </c>
      <c r="Z165">
        <f t="shared" si="52"/>
        <v>-1305.6173197525784</v>
      </c>
      <c r="AA165">
        <f t="shared" si="53"/>
        <v>1458.3622543230899</v>
      </c>
      <c r="AB165">
        <f t="shared" si="39"/>
        <v>399.08273769003853</v>
      </c>
      <c r="AC165">
        <f t="shared" si="40"/>
        <v>-58.16805683254222</v>
      </c>
      <c r="AD165">
        <f t="shared" si="41"/>
        <v>93.776345230048506</v>
      </c>
      <c r="AE165">
        <f t="shared" si="42"/>
        <v>0.60159322042487662</v>
      </c>
      <c r="AF165">
        <f t="shared" si="43"/>
        <v>146.74028647375778</v>
      </c>
      <c r="AG165">
        <f t="shared" si="44"/>
        <v>12.94263931639224</v>
      </c>
      <c r="AH165">
        <f t="shared" si="45"/>
        <v>158.56610598623223</v>
      </c>
      <c r="AI165">
        <f t="shared" si="46"/>
        <v>-71.71228936935934</v>
      </c>
      <c r="AK165">
        <f t="shared" si="47"/>
        <v>5432681505.6444397</v>
      </c>
      <c r="AL165">
        <f t="shared" si="48"/>
        <v>1144878896.1289194</v>
      </c>
      <c r="AM165">
        <f t="shared" si="49"/>
        <v>2857393534.616106</v>
      </c>
    </row>
    <row r="166" spans="22:39" x14ac:dyDescent="0.25">
      <c r="V166" s="103">
        <v>163</v>
      </c>
      <c r="W166" s="103">
        <f t="shared" si="38"/>
        <v>81.5</v>
      </c>
      <c r="X166">
        <f t="shared" si="50"/>
        <v>-54308.133001649461</v>
      </c>
      <c r="Y166">
        <f t="shared" si="51"/>
        <v>7749.0770794105592</v>
      </c>
      <c r="Z166">
        <f t="shared" si="52"/>
        <v>-1106.0759509075592</v>
      </c>
      <c r="AA166">
        <f t="shared" si="53"/>
        <v>1429.2782259068188</v>
      </c>
      <c r="AB166">
        <f t="shared" si="39"/>
        <v>388.30868666847982</v>
      </c>
      <c r="AC166">
        <f t="shared" si="40"/>
        <v>-61.707414412293019</v>
      </c>
      <c r="AD166">
        <f t="shared" si="41"/>
        <v>92.305258493220776</v>
      </c>
      <c r="AE166">
        <f t="shared" si="42"/>
        <v>-0.30940252797385992</v>
      </c>
      <c r="AF166">
        <f t="shared" si="43"/>
        <v>142.640246769002</v>
      </c>
      <c r="AG166">
        <f t="shared" si="44"/>
        <v>9.3584865383215128</v>
      </c>
      <c r="AH166">
        <f t="shared" si="45"/>
        <v>153.36318140625707</v>
      </c>
      <c r="AI166">
        <f t="shared" si="46"/>
        <v>-70.756498422640675</v>
      </c>
      <c r="AK166">
        <f t="shared" si="47"/>
        <v>5521760669.5823135</v>
      </c>
      <c r="AL166">
        <f t="shared" si="48"/>
        <v>1182114644.0533037</v>
      </c>
      <c r="AM166">
        <f t="shared" si="49"/>
        <v>2948812488.0733156</v>
      </c>
    </row>
    <row r="167" spans="22:39" x14ac:dyDescent="0.25">
      <c r="V167" s="103">
        <v>164</v>
      </c>
      <c r="W167" s="103">
        <f t="shared" si="38"/>
        <v>82</v>
      </c>
      <c r="X167">
        <f t="shared" si="50"/>
        <v>-54812.632391269683</v>
      </c>
      <c r="Y167">
        <f t="shared" si="51"/>
        <v>8456.0027655624326</v>
      </c>
      <c r="Z167">
        <f t="shared" si="52"/>
        <v>-911.92160757331931</v>
      </c>
      <c r="AA167">
        <f t="shared" si="53"/>
        <v>1398.4245187006723</v>
      </c>
      <c r="AB167">
        <f t="shared" si="39"/>
        <v>379.15589212148166</v>
      </c>
      <c r="AC167">
        <f t="shared" si="40"/>
        <v>-65.073672503806335</v>
      </c>
      <c r="AD167">
        <f t="shared" si="41"/>
        <v>91.07679458257924</v>
      </c>
      <c r="AE167">
        <f t="shared" si="42"/>
        <v>-1.1638364366613034</v>
      </c>
      <c r="AF167">
        <f t="shared" si="43"/>
        <v>139.2413290081746</v>
      </c>
      <c r="AG167">
        <f t="shared" si="44"/>
        <v>6.1755808779903649</v>
      </c>
      <c r="AH167">
        <f t="shared" si="45"/>
        <v>148.8377685307278</v>
      </c>
      <c r="AI167">
        <f t="shared" si="46"/>
        <v>-70.085416945135393</v>
      </c>
      <c r="AK167">
        <f t="shared" si="47"/>
        <v>5597843906.5990162</v>
      </c>
      <c r="AL167">
        <f t="shared" si="48"/>
        <v>1214303301.46963</v>
      </c>
      <c r="AM167">
        <f t="shared" si="49"/>
        <v>3031482411.4858418</v>
      </c>
    </row>
    <row r="168" spans="22:39" x14ac:dyDescent="0.25">
      <c r="V168" s="103">
        <v>165</v>
      </c>
      <c r="W168" s="103">
        <f t="shared" si="38"/>
        <v>82.5</v>
      </c>
      <c r="X168">
        <f t="shared" si="50"/>
        <v>-55221.198708541153</v>
      </c>
      <c r="Y168">
        <f t="shared" si="51"/>
        <v>9147.080815849793</v>
      </c>
      <c r="Z168">
        <f t="shared" si="52"/>
        <v>-722.34366151257848</v>
      </c>
      <c r="AA168">
        <f t="shared" si="53"/>
        <v>1365.8876824487691</v>
      </c>
      <c r="AB168">
        <f t="shared" si="39"/>
        <v>371.46569809071281</v>
      </c>
      <c r="AC168">
        <f t="shared" si="40"/>
        <v>-68.34113522381962</v>
      </c>
      <c r="AD168">
        <f t="shared" si="41"/>
        <v>90.073836722666201</v>
      </c>
      <c r="AE168">
        <f t="shared" si="42"/>
        <v>-1.9723015722035331</v>
      </c>
      <c r="AF168">
        <f t="shared" si="43"/>
        <v>136.48372531555097</v>
      </c>
      <c r="AG168">
        <f t="shared" si="44"/>
        <v>3.3051001077283408</v>
      </c>
      <c r="AH168">
        <f t="shared" si="45"/>
        <v>144.90813605249565</v>
      </c>
      <c r="AI168">
        <f t="shared" si="46"/>
        <v>-69.673933759344422</v>
      </c>
      <c r="AK168">
        <f t="shared" si="47"/>
        <v>5660941610.3637743</v>
      </c>
      <c r="AL168">
        <f t="shared" si="48"/>
        <v>1241260309.6012325</v>
      </c>
      <c r="AM168">
        <f t="shared" si="49"/>
        <v>3105250311.6499567</v>
      </c>
    </row>
    <row r="169" spans="22:39" x14ac:dyDescent="0.25">
      <c r="V169" s="103">
        <v>166</v>
      </c>
      <c r="W169" s="103">
        <f t="shared" si="38"/>
        <v>83</v>
      </c>
      <c r="X169">
        <f t="shared" si="50"/>
        <v>-55535.937327036103</v>
      </c>
      <c r="Y169">
        <f t="shared" si="51"/>
        <v>9821.4820151712011</v>
      </c>
      <c r="Z169">
        <f t="shared" si="52"/>
        <v>-536.6108124672221</v>
      </c>
      <c r="AA169">
        <f t="shared" si="53"/>
        <v>1331.7171148368593</v>
      </c>
      <c r="AB169">
        <f t="shared" si="39"/>
        <v>365.11093399896868</v>
      </c>
      <c r="AC169">
        <f t="shared" si="40"/>
        <v>-71.572805181981792</v>
      </c>
      <c r="AD169">
        <f t="shared" si="41"/>
        <v>89.282924836231103</v>
      </c>
      <c r="AE169">
        <f t="shared" si="42"/>
        <v>-2.7439747437277946</v>
      </c>
      <c r="AF169">
        <f t="shared" si="43"/>
        <v>134.32035803891887</v>
      </c>
      <c r="AG169">
        <f t="shared" si="44"/>
        <v>0.67477042797313225</v>
      </c>
      <c r="AH169">
        <f t="shared" si="45"/>
        <v>141.5076511238187</v>
      </c>
      <c r="AI169">
        <f t="shared" si="46"/>
        <v>-69.503600866227131</v>
      </c>
      <c r="AK169">
        <f t="shared" si="47"/>
        <v>5711067106.6206903</v>
      </c>
      <c r="AL169">
        <f t="shared" si="48"/>
        <v>1262834710.3819451</v>
      </c>
      <c r="AM169">
        <f t="shared" si="49"/>
        <v>3169986930.9515886</v>
      </c>
    </row>
    <row r="170" spans="22:39" x14ac:dyDescent="0.25">
      <c r="V170" s="103">
        <v>167</v>
      </c>
      <c r="W170" s="103">
        <f t="shared" si="38"/>
        <v>83.5</v>
      </c>
      <c r="X170">
        <f t="shared" si="50"/>
        <v>-55758.603866519843</v>
      </c>
      <c r="Y170">
        <f t="shared" si="51"/>
        <v>10478.393971941883</v>
      </c>
      <c r="Z170">
        <f t="shared" si="52"/>
        <v>-354.05534546773777</v>
      </c>
      <c r="AA170">
        <f t="shared" si="53"/>
        <v>1295.9307122458683</v>
      </c>
      <c r="AB170">
        <f t="shared" si="39"/>
        <v>359.99122421003221</v>
      </c>
      <c r="AC170">
        <f t="shared" si="40"/>
        <v>-74.823919820629897</v>
      </c>
      <c r="AD170">
        <f t="shared" si="41"/>
        <v>88.693777272529218</v>
      </c>
      <c r="AE170">
        <f t="shared" si="42"/>
        <v>-3.4869308315487584</v>
      </c>
      <c r="AF170">
        <f t="shared" si="43"/>
        <v>132.71560671867445</v>
      </c>
      <c r="AG170">
        <f t="shared" si="44"/>
        <v>-1.7755264292146609</v>
      </c>
      <c r="AH170">
        <f t="shared" si="45"/>
        <v>138.58184021882852</v>
      </c>
      <c r="AI170">
        <f t="shared" si="46"/>
        <v>-69.561462559866484</v>
      </c>
      <c r="AK170">
        <f t="shared" si="47"/>
        <v>5748236890.4563751</v>
      </c>
      <c r="AL170">
        <f t="shared" si="48"/>
        <v>1278906611.2750783</v>
      </c>
      <c r="AM170">
        <f t="shared" si="49"/>
        <v>3225584425.8677673</v>
      </c>
    </row>
    <row r="171" spans="22:39" x14ac:dyDescent="0.25">
      <c r="V171" s="103">
        <v>168</v>
      </c>
      <c r="W171" s="103">
        <f t="shared" si="38"/>
        <v>84</v>
      </c>
      <c r="X171">
        <f t="shared" si="50"/>
        <v>-55890.632636227463</v>
      </c>
      <c r="Y171">
        <f t="shared" si="51"/>
        <v>11117.006338087238</v>
      </c>
      <c r="Z171">
        <f t="shared" si="52"/>
        <v>-174.05973336272166</v>
      </c>
      <c r="AA171">
        <f t="shared" si="53"/>
        <v>1258.5187523355535</v>
      </c>
      <c r="AB171">
        <f t="shared" si="39"/>
        <v>356.02941563847065</v>
      </c>
      <c r="AC171">
        <f t="shared" si="40"/>
        <v>-78.144729211725263</v>
      </c>
      <c r="AD171">
        <f t="shared" si="41"/>
        <v>88.298940034864842</v>
      </c>
      <c r="AE171">
        <f t="shared" si="42"/>
        <v>-4.2083958804690678</v>
      </c>
      <c r="AF171">
        <f t="shared" si="43"/>
        <v>131.644330690055</v>
      </c>
      <c r="AG171">
        <f t="shared" si="44"/>
        <v>-4.0971011362339755</v>
      </c>
      <c r="AH171">
        <f t="shared" si="45"/>
        <v>136.08614491355081</v>
      </c>
      <c r="AI171">
        <f t="shared" si="46"/>
        <v>-69.83923219502222</v>
      </c>
      <c r="AK171">
        <f t="shared" si="47"/>
        <v>5772470856.776597</v>
      </c>
      <c r="AL171">
        <f t="shared" si="48"/>
        <v>1289385214.187963</v>
      </c>
      <c r="AM171">
        <f t="shared" si="49"/>
        <v>3271954510.1791487</v>
      </c>
    </row>
    <row r="172" spans="22:39" x14ac:dyDescent="0.25">
      <c r="V172" s="103">
        <v>169</v>
      </c>
      <c r="W172" s="103">
        <f t="shared" si="38"/>
        <v>84.5</v>
      </c>
      <c r="X172">
        <f t="shared" si="50"/>
        <v>-55933.158825954015</v>
      </c>
      <c r="Y172">
        <f t="shared" si="51"/>
        <v>11736.497623103549</v>
      </c>
      <c r="Z172">
        <f t="shared" si="52"/>
        <v>3.9549744565136677</v>
      </c>
      <c r="AA172">
        <f t="shared" si="53"/>
        <v>1219.4463877296907</v>
      </c>
      <c r="AB172">
        <f t="shared" si="39"/>
        <v>353.16894403587571</v>
      </c>
      <c r="AC172">
        <f t="shared" si="40"/>
        <v>-81.582770001525461</v>
      </c>
      <c r="AD172">
        <f t="shared" si="41"/>
        <v>88.093540428047277</v>
      </c>
      <c r="AE172">
        <f t="shared" si="42"/>
        <v>-4.9149552106692536</v>
      </c>
      <c r="AF172">
        <f t="shared" si="43"/>
        <v>131.09120665692512</v>
      </c>
      <c r="AG172">
        <f t="shared" si="44"/>
        <v>-6.3350837000477052</v>
      </c>
      <c r="AH172">
        <f t="shared" si="45"/>
        <v>133.98419695090328</v>
      </c>
      <c r="AI172">
        <f t="shared" si="46"/>
        <v>-70.332731090808494</v>
      </c>
      <c r="AK172">
        <f t="shared" si="47"/>
        <v>5783792521.3981209</v>
      </c>
      <c r="AL172">
        <f t="shared" si="48"/>
        <v>1294207327.2062812</v>
      </c>
      <c r="AM172">
        <f t="shared" si="49"/>
        <v>3309026973.1400785</v>
      </c>
    </row>
    <row r="173" spans="22:39" x14ac:dyDescent="0.25">
      <c r="V173" s="103">
        <v>170</v>
      </c>
      <c r="W173" s="103">
        <f t="shared" si="38"/>
        <v>85</v>
      </c>
      <c r="X173">
        <f t="shared" si="50"/>
        <v>-55887.035220721271</v>
      </c>
      <c r="Y173">
        <f t="shared" si="51"/>
        <v>12336.022970718204</v>
      </c>
      <c r="Z173">
        <f t="shared" si="52"/>
        <v>180.53944647445152</v>
      </c>
      <c r="AA173">
        <f t="shared" si="53"/>
        <v>1178.6550027289279</v>
      </c>
      <c r="AB173">
        <f t="shared" si="39"/>
        <v>351.37200697859424</v>
      </c>
      <c r="AC173">
        <f t="shared" si="40"/>
        <v>-85.184827830076628</v>
      </c>
      <c r="AD173">
        <f t="shared" si="41"/>
        <v>88.075129542486849</v>
      </c>
      <c r="AE173">
        <f t="shared" si="42"/>
        <v>-5.6127288195882112</v>
      </c>
      <c r="AF173">
        <f t="shared" si="43"/>
        <v>131.05039101170328</v>
      </c>
      <c r="AG173">
        <f t="shared" si="44"/>
        <v>-8.5305660342812928</v>
      </c>
      <c r="AH173">
        <f t="shared" si="45"/>
        <v>132.24648642440411</v>
      </c>
      <c r="AI173">
        <f t="shared" si="46"/>
        <v>-71.041532976207122</v>
      </c>
      <c r="AK173">
        <f t="shared" si="47"/>
        <v>5782229232.7643051</v>
      </c>
      <c r="AL173">
        <f t="shared" si="48"/>
        <v>1293336300.2530122</v>
      </c>
      <c r="AM173">
        <f t="shared" si="49"/>
        <v>3336748505.4105606</v>
      </c>
    </row>
    <row r="174" spans="22:39" x14ac:dyDescent="0.25">
      <c r="V174" s="103">
        <v>171</v>
      </c>
      <c r="W174" s="103">
        <f t="shared" si="38"/>
        <v>85.5</v>
      </c>
      <c r="X174">
        <f t="shared" si="50"/>
        <v>-55752.843996611722</v>
      </c>
      <c r="Y174">
        <f t="shared" si="51"/>
        <v>12914.702368603908</v>
      </c>
      <c r="Z174">
        <f t="shared" si="52"/>
        <v>356.22544996374864</v>
      </c>
      <c r="AA174">
        <f t="shared" si="53"/>
        <v>1136.0625888138895</v>
      </c>
      <c r="AB174">
        <f t="shared" si="39"/>
        <v>350.61845609781574</v>
      </c>
      <c r="AC174">
        <f t="shared" si="40"/>
        <v>-88.998741874238348</v>
      </c>
      <c r="AD174">
        <f t="shared" si="41"/>
        <v>88.243603885852622</v>
      </c>
      <c r="AE174">
        <f t="shared" si="42"/>
        <v>-6.3075235960281955</v>
      </c>
      <c r="AF174">
        <f t="shared" si="43"/>
        <v>131.52552066322122</v>
      </c>
      <c r="AG174">
        <f t="shared" si="44"/>
        <v>-10.722440616060746</v>
      </c>
      <c r="AH174">
        <f t="shared" si="45"/>
        <v>130.84933154874187</v>
      </c>
      <c r="AI174">
        <f t="shared" si="46"/>
        <v>-71.968777662149407</v>
      </c>
      <c r="AK174">
        <f t="shared" si="47"/>
        <v>5767812375.3155556</v>
      </c>
      <c r="AL174">
        <f t="shared" si="48"/>
        <v>1286761343.7436001</v>
      </c>
      <c r="AM174">
        <f t="shared" si="49"/>
        <v>3355081782.0721474</v>
      </c>
    </row>
    <row r="175" spans="22:39" x14ac:dyDescent="0.25">
      <c r="V175" s="103">
        <v>172</v>
      </c>
      <c r="W175" s="103">
        <f t="shared" si="38"/>
        <v>86</v>
      </c>
      <c r="X175">
        <f t="shared" si="50"/>
        <v>-55530.903964617617</v>
      </c>
      <c r="Y175">
        <f t="shared" si="51"/>
        <v>13471.608820276573</v>
      </c>
      <c r="Z175">
        <f t="shared" si="52"/>
        <v>531.53467801265651</v>
      </c>
      <c r="AA175">
        <f t="shared" si="53"/>
        <v>1091.5632178767703</v>
      </c>
      <c r="AB175">
        <f t="shared" si="39"/>
        <v>350.90536339978371</v>
      </c>
      <c r="AC175">
        <f t="shared" si="40"/>
        <v>-93.0751846074604</v>
      </c>
      <c r="AD175">
        <f t="shared" si="41"/>
        <v>88.60120140493818</v>
      </c>
      <c r="AE175">
        <f t="shared" si="42"/>
        <v>-7.0049699927420779</v>
      </c>
      <c r="AF175">
        <f t="shared" si="43"/>
        <v>132.53007896946903</v>
      </c>
      <c r="AG175">
        <f t="shared" si="44"/>
        <v>-12.949082059959094</v>
      </c>
      <c r="AH175">
        <f t="shared" si="45"/>
        <v>129.77408302537648</v>
      </c>
      <c r="AI175">
        <f t="shared" si="46"/>
        <v>-73.121132554759228</v>
      </c>
      <c r="AK175">
        <f t="shared" si="47"/>
        <v>5740577565.6146927</v>
      </c>
      <c r="AL175">
        <f t="shared" si="48"/>
        <v>1274497204.3439019</v>
      </c>
      <c r="AM175">
        <f t="shared" si="49"/>
        <v>3364004764.2962594</v>
      </c>
    </row>
    <row r="176" spans="22:39" x14ac:dyDescent="0.25">
      <c r="V176" s="103">
        <v>173</v>
      </c>
      <c r="W176" s="103">
        <f t="shared" si="38"/>
        <v>86.5</v>
      </c>
      <c r="X176">
        <f t="shared" si="50"/>
        <v>-55221.273455186318</v>
      </c>
      <c r="Y176">
        <f t="shared" si="51"/>
        <v>14005.756031139026</v>
      </c>
      <c r="Z176">
        <f t="shared" si="52"/>
        <v>706.98735971254837</v>
      </c>
      <c r="AA176">
        <f t="shared" si="53"/>
        <v>1045.0256255730401</v>
      </c>
      <c r="AB176">
        <f t="shared" si="39"/>
        <v>352.24725882740859</v>
      </c>
      <c r="AC176">
        <f t="shared" si="40"/>
        <v>-97.469544523211681</v>
      </c>
      <c r="AD176">
        <f t="shared" si="41"/>
        <v>89.152571610159143</v>
      </c>
      <c r="AE176">
        <f t="shared" si="42"/>
        <v>-7.7106495782724203</v>
      </c>
      <c r="AF176">
        <f t="shared" si="43"/>
        <v>134.08817363170121</v>
      </c>
      <c r="AG176">
        <f t="shared" si="44"/>
        <v>-15.250002556353131</v>
      </c>
      <c r="AH176">
        <f t="shared" si="45"/>
        <v>129.00651358554825</v>
      </c>
      <c r="AI176">
        <f t="shared" si="46"/>
        <v>-74.508892388586133</v>
      </c>
      <c r="AK176">
        <f t="shared" si="47"/>
        <v>5700564841.7566185</v>
      </c>
      <c r="AL176">
        <f t="shared" si="48"/>
        <v>1256584185.1860189</v>
      </c>
      <c r="AM176">
        <f t="shared" si="49"/>
        <v>3363510190.3985596</v>
      </c>
    </row>
    <row r="177" spans="22:39" x14ac:dyDescent="0.25">
      <c r="V177" s="103">
        <v>174</v>
      </c>
      <c r="W177" s="103">
        <f t="shared" si="38"/>
        <v>87</v>
      </c>
      <c r="X177">
        <f t="shared" si="50"/>
        <v>-54823.748867976617</v>
      </c>
      <c r="Y177">
        <f t="shared" si="51"/>
        <v>14516.085150860146</v>
      </c>
      <c r="Z177">
        <f t="shared" si="52"/>
        <v>883.11098912625266</v>
      </c>
      <c r="AA177">
        <f t="shared" si="53"/>
        <v>996.29085331143426</v>
      </c>
      <c r="AB177">
        <f t="shared" si="39"/>
        <v>354.67708181445437</v>
      </c>
      <c r="AC177">
        <f t="shared" si="40"/>
        <v>-102.24404882902672</v>
      </c>
      <c r="AD177">
        <f t="shared" si="41"/>
        <v>89.904923959317244</v>
      </c>
      <c r="AE177">
        <f t="shared" si="42"/>
        <v>-8.4302191686915116</v>
      </c>
      <c r="AF177">
        <f t="shared" si="43"/>
        <v>136.23580187322608</v>
      </c>
      <c r="AG177">
        <f t="shared" si="44"/>
        <v>-17.667611956074548</v>
      </c>
      <c r="AH177">
        <f t="shared" si="45"/>
        <v>128.53635598191107</v>
      </c>
      <c r="AI177">
        <f t="shared" si="46"/>
        <v>-76.146217704260664</v>
      </c>
      <c r="AK177">
        <f t="shared" si="47"/>
        <v>5647818845.5021534</v>
      </c>
      <c r="AL177">
        <f t="shared" si="48"/>
        <v>1233088510.3097222</v>
      </c>
      <c r="AM177">
        <f t="shared" si="49"/>
        <v>3353605233.8920279</v>
      </c>
    </row>
    <row r="178" spans="22:39" x14ac:dyDescent="0.25">
      <c r="V178" s="103">
        <v>175</v>
      </c>
      <c r="W178" s="103">
        <f t="shared" si="38"/>
        <v>87.5</v>
      </c>
      <c r="X178">
        <f t="shared" si="50"/>
        <v>-54337.858738186689</v>
      </c>
      <c r="Y178">
        <f t="shared" si="51"/>
        <v>15001.450071412235</v>
      </c>
      <c r="Z178">
        <f t="shared" si="52"/>
        <v>1060.4495300334797</v>
      </c>
      <c r="AA178">
        <f t="shared" si="53"/>
        <v>945.1688288969209</v>
      </c>
      <c r="AB178">
        <f t="shared" si="39"/>
        <v>358.24794298887571</v>
      </c>
      <c r="AC178">
        <f t="shared" si="40"/>
        <v>-107.47028873951992</v>
      </c>
      <c r="AD178">
        <f t="shared" si="41"/>
        <v>90.868263510489768</v>
      </c>
      <c r="AE178">
        <f t="shared" si="42"/>
        <v>-9.1695369408012688</v>
      </c>
      <c r="AF178">
        <f t="shared" si="43"/>
        <v>139.02271759246113</v>
      </c>
      <c r="AG178">
        <f t="shared" si="44"/>
        <v>-20.24922946221707</v>
      </c>
      <c r="AH178">
        <f t="shared" si="45"/>
        <v>128.35696188592485</v>
      </c>
      <c r="AI178">
        <f t="shared" si="46"/>
        <v>-78.051522336501577</v>
      </c>
      <c r="AK178">
        <f t="shared" si="47"/>
        <v>5582388994.9524889</v>
      </c>
      <c r="AL178">
        <f t="shared" si="48"/>
        <v>1204103045.5404935</v>
      </c>
      <c r="AM178">
        <f t="shared" si="49"/>
        <v>3334311311.2567058</v>
      </c>
    </row>
    <row r="179" spans="22:39" x14ac:dyDescent="0.25">
      <c r="V179" s="103">
        <v>176</v>
      </c>
      <c r="W179" s="103">
        <f t="shared" si="38"/>
        <v>88</v>
      </c>
      <c r="X179">
        <f t="shared" si="50"/>
        <v>-53762.852980296339</v>
      </c>
      <c r="Y179">
        <f t="shared" si="51"/>
        <v>15460.600699768254</v>
      </c>
      <c r="Z179">
        <f t="shared" si="52"/>
        <v>1239.5735015279176</v>
      </c>
      <c r="AA179">
        <f t="shared" si="53"/>
        <v>891.43368452716095</v>
      </c>
      <c r="AB179">
        <f t="shared" si="39"/>
        <v>363.0358596579369</v>
      </c>
      <c r="AC179">
        <f t="shared" si="40"/>
        <v>-113.23235662693324</v>
      </c>
      <c r="AD179">
        <f t="shared" si="41"/>
        <v>92.055728612130267</v>
      </c>
      <c r="AE179">
        <f t="shared" si="42"/>
        <v>-9.9347960117967862</v>
      </c>
      <c r="AF179">
        <f t="shared" si="43"/>
        <v>142.51507031493134</v>
      </c>
      <c r="AG179">
        <f t="shared" si="44"/>
        <v>-23.049530001016091</v>
      </c>
      <c r="AH179">
        <f t="shared" si="45"/>
        <v>128.46506073087528</v>
      </c>
      <c r="AI179">
        <f t="shared" si="46"/>
        <v>-80.248030614120367</v>
      </c>
      <c r="AK179">
        <f t="shared" si="47"/>
        <v>5504329643.2939625</v>
      </c>
      <c r="AL179">
        <f t="shared" si="48"/>
        <v>1169748401.3714149</v>
      </c>
      <c r="AM179">
        <f t="shared" si="49"/>
        <v>3305664025.7687178</v>
      </c>
    </row>
    <row r="180" spans="22:39" x14ac:dyDescent="0.25">
      <c r="V180" s="103">
        <v>177</v>
      </c>
      <c r="W180" s="103">
        <f t="shared" si="38"/>
        <v>88.5</v>
      </c>
      <c r="X180">
        <f t="shared" si="50"/>
        <v>-53097.686747075139</v>
      </c>
      <c r="Y180">
        <f t="shared" si="51"/>
        <v>15892.163497453468</v>
      </c>
      <c r="Z180">
        <f t="shared" si="52"/>
        <v>1421.091431356886</v>
      </c>
      <c r="AA180">
        <f t="shared" si="53"/>
        <v>834.81750621369429</v>
      </c>
      <c r="AB180">
        <f t="shared" si="39"/>
        <v>369.14371931233541</v>
      </c>
      <c r="AC180">
        <f t="shared" si="40"/>
        <v>-119.63088071188324</v>
      </c>
      <c r="AD180">
        <f t="shared" si="41"/>
        <v>93.484052695158994</v>
      </c>
      <c r="AE180">
        <f t="shared" si="42"/>
        <v>-10.732671436469516</v>
      </c>
      <c r="AF180">
        <f t="shared" si="43"/>
        <v>146.79906455373632</v>
      </c>
      <c r="AG180">
        <f t="shared" si="44"/>
        <v>-26.133672006557312</v>
      </c>
      <c r="AH180">
        <f t="shared" si="45"/>
        <v>128.8606020634401</v>
      </c>
      <c r="AI180">
        <f t="shared" si="46"/>
        <v>-82.764537268856415</v>
      </c>
      <c r="AK180">
        <f t="shared" si="47"/>
        <v>5413700215.9415159</v>
      </c>
      <c r="AL180">
        <f t="shared" si="48"/>
        <v>1130174458.6882365</v>
      </c>
      <c r="AM180">
        <f t="shared" si="49"/>
        <v>3267713235.9731636</v>
      </c>
    </row>
    <row r="181" spans="22:39" x14ac:dyDescent="0.25">
      <c r="V181" s="103">
        <v>178</v>
      </c>
      <c r="W181" s="103">
        <f t="shared" si="38"/>
        <v>89</v>
      </c>
      <c r="X181">
        <f t="shared" si="50"/>
        <v>-52340.998066482658</v>
      </c>
      <c r="Y181">
        <f t="shared" si="51"/>
        <v>16294.618390471331</v>
      </c>
      <c r="Z181">
        <f t="shared" si="52"/>
        <v>1605.6632910130538</v>
      </c>
      <c r="AA181">
        <f t="shared" si="53"/>
        <v>775.00206585775265</v>
      </c>
      <c r="AB181">
        <f t="shared" si="39"/>
        <v>376.70685270895387</v>
      </c>
      <c r="AC181">
        <f t="shared" si="40"/>
        <v>-126.7883645235965</v>
      </c>
      <c r="AD181">
        <f t="shared" si="41"/>
        <v>95.174181944153901</v>
      </c>
      <c r="AE181">
        <f t="shared" si="42"/>
        <v>-11.570487457954112</v>
      </c>
      <c r="AF181">
        <f t="shared" si="43"/>
        <v>151.98600308839789</v>
      </c>
      <c r="AG181">
        <f t="shared" si="44"/>
        <v>-29.581458437609378</v>
      </c>
      <c r="AH181">
        <f t="shared" si="45"/>
        <v>129.54666767640208</v>
      </c>
      <c r="AI181">
        <f t="shared" si="46"/>
        <v>-85.636418628033013</v>
      </c>
      <c r="AK181">
        <f t="shared" si="47"/>
        <v>5310565313.8888645</v>
      </c>
      <c r="AL181">
        <f t="shared" si="48"/>
        <v>1085562376.6178949</v>
      </c>
      <c r="AM181">
        <f t="shared" si="49"/>
        <v>3220523238.135941</v>
      </c>
    </row>
    <row r="182" spans="22:39" x14ac:dyDescent="0.25">
      <c r="V182" s="103">
        <v>179</v>
      </c>
      <c r="W182" s="103">
        <f t="shared" si="38"/>
        <v>89.5</v>
      </c>
      <c r="X182">
        <f t="shared" si="50"/>
        <v>-51491.078064387511</v>
      </c>
      <c r="Y182">
        <f t="shared" si="51"/>
        <v>16666.270877834759</v>
      </c>
      <c r="Z182">
        <f t="shared" si="52"/>
        <v>1794.0167173675309</v>
      </c>
      <c r="AA182">
        <f t="shared" si="53"/>
        <v>711.60788359595438</v>
      </c>
      <c r="AB182">
        <f t="shared" si="39"/>
        <v>385.90078312089406</v>
      </c>
      <c r="AC182">
        <f t="shared" si="40"/>
        <v>-134.85643136392471</v>
      </c>
      <c r="AD182">
        <f t="shared" si="41"/>
        <v>97.152094034423712</v>
      </c>
      <c r="AE182">
        <f t="shared" si="42"/>
        <v>-12.456413224967239</v>
      </c>
      <c r="AF182">
        <f t="shared" si="43"/>
        <v>158.21924844533044</v>
      </c>
      <c r="AG182">
        <f t="shared" si="44"/>
        <v>-33.493053685474798</v>
      </c>
      <c r="AH182">
        <f t="shared" si="45"/>
        <v>130.52944064113987</v>
      </c>
      <c r="AI182">
        <f t="shared" si="46"/>
        <v>-88.906964453482672</v>
      </c>
      <c r="AK182">
        <f t="shared" si="47"/>
        <v>5194994764.614192</v>
      </c>
      <c r="AL182">
        <f t="shared" si="48"/>
        <v>1036127165.0740161</v>
      </c>
      <c r="AM182">
        <f t="shared" si="49"/>
        <v>3164173050.8973794</v>
      </c>
    </row>
    <row r="183" spans="22:39" x14ac:dyDescent="0.25">
      <c r="V183" s="103">
        <v>180</v>
      </c>
      <c r="W183" s="103">
        <f t="shared" si="38"/>
        <v>90</v>
      </c>
      <c r="X183">
        <f t="shared" si="50"/>
        <v>-50545.832107813636</v>
      </c>
      <c r="Y183">
        <f t="shared" si="51"/>
        <v>17005.217765712245</v>
      </c>
      <c r="Z183">
        <f t="shared" si="52"/>
        <v>1986.967108927978</v>
      </c>
      <c r="AA183">
        <f t="shared" si="53"/>
        <v>644.17966791399203</v>
      </c>
      <c r="AB183">
        <f t="shared" si="39"/>
        <v>396.95199419510925</v>
      </c>
      <c r="AC183">
        <f t="shared" si="40"/>
        <v>-144.02588410626379</v>
      </c>
      <c r="AD183">
        <f t="shared" si="41"/>
        <v>99.449882173539066</v>
      </c>
      <c r="AE183">
        <f t="shared" si="42"/>
        <v>-13.399697169766783</v>
      </c>
      <c r="AF183">
        <f t="shared" si="43"/>
        <v>165.68389509583361</v>
      </c>
      <c r="AG183">
        <f t="shared" si="44"/>
        <v>-37.997058365315979</v>
      </c>
      <c r="AH183">
        <f t="shared" si="45"/>
        <v>131.81821692573658</v>
      </c>
      <c r="AI183">
        <f t="shared" si="46"/>
        <v>-92.629128571181042</v>
      </c>
      <c r="AK183">
        <f t="shared" si="47"/>
        <v>5067063592.5574417</v>
      </c>
      <c r="AL183">
        <f t="shared" si="48"/>
        <v>982120935.10378885</v>
      </c>
      <c r="AM183">
        <f t="shared" si="49"/>
        <v>3098756786.6238103</v>
      </c>
    </row>
    <row r="184" spans="22:39" x14ac:dyDescent="0.25">
      <c r="V184" s="103">
        <v>181</v>
      </c>
      <c r="W184" s="103">
        <f t="shared" si="38"/>
        <v>90.5</v>
      </c>
      <c r="X184">
        <f t="shared" si="50"/>
        <v>-49502.72955407526</v>
      </c>
      <c r="Y184">
        <f t="shared" si="51"/>
        <v>17309.30436415596</v>
      </c>
      <c r="Z184">
        <f t="shared" si="52"/>
        <v>2185.4431060255324</v>
      </c>
      <c r="AA184">
        <f t="shared" si="53"/>
        <v>572.1667258608602</v>
      </c>
      <c r="AB184">
        <f t="shared" si="39"/>
        <v>410.15297856723521</v>
      </c>
      <c r="AC184">
        <f t="shared" si="40"/>
        <v>-154.54099845862359</v>
      </c>
      <c r="AD184">
        <f t="shared" si="41"/>
        <v>102.1071964176119</v>
      </c>
      <c r="AE184">
        <f t="shared" si="42"/>
        <v>-14.410952977778152</v>
      </c>
      <c r="AF184">
        <f t="shared" si="43"/>
        <v>174.62034152238434</v>
      </c>
      <c r="AG184">
        <f t="shared" si="44"/>
        <v>-43.262208061818576</v>
      </c>
      <c r="AH184">
        <f t="shared" si="45"/>
        <v>133.425440627239</v>
      </c>
      <c r="AI184">
        <f t="shared" si="46"/>
        <v>-96.86783741902687</v>
      </c>
      <c r="AK184">
        <f t="shared" si="47"/>
        <v>4926851867.5755749</v>
      </c>
      <c r="AL184">
        <f t="shared" si="48"/>
        <v>923836981.42877519</v>
      </c>
      <c r="AM184">
        <f t="shared" si="49"/>
        <v>3024384086.258831</v>
      </c>
    </row>
    <row r="185" spans="22:39" x14ac:dyDescent="0.25">
      <c r="V185" s="103">
        <v>182</v>
      </c>
      <c r="W185" s="103">
        <f t="shared" si="38"/>
        <v>91</v>
      </c>
      <c r="X185">
        <f t="shared" si="50"/>
        <v>-48358.738878741591</v>
      </c>
      <c r="Y185">
        <f t="shared" si="51"/>
        <v>17576.07010227906</v>
      </c>
      <c r="Z185">
        <f t="shared" si="52"/>
        <v>2390.5195953091502</v>
      </c>
      <c r="AA185">
        <f t="shared" si="53"/>
        <v>494.89622663154842</v>
      </c>
      <c r="AB185">
        <f t="shared" si="39"/>
        <v>425.88347857017237</v>
      </c>
      <c r="AC185">
        <f t="shared" si="40"/>
        <v>-166.72031931110942</v>
      </c>
      <c r="AD185">
        <f t="shared" si="41"/>
        <v>105.17317551220168</v>
      </c>
      <c r="AE185">
        <f t="shared" si="42"/>
        <v>-15.502513749120702</v>
      </c>
      <c r="AF185">
        <f t="shared" si="43"/>
        <v>185.3435688979483</v>
      </c>
      <c r="AG185">
        <f t="shared" si="44"/>
        <v>-49.514750179178456</v>
      </c>
      <c r="AH185">
        <f t="shared" si="45"/>
        <v>135.36673416002242</v>
      </c>
      <c r="AI185">
        <f t="shared" si="46"/>
        <v>-101.70305538281026</v>
      </c>
      <c r="AK185">
        <f t="shared" si="47"/>
        <v>4774444369.7980204</v>
      </c>
      <c r="AL185">
        <f t="shared" si="48"/>
        <v>861614908.98729646</v>
      </c>
      <c r="AM185">
        <f t="shared" si="49"/>
        <v>2941180580.4634972</v>
      </c>
    </row>
    <row r="186" spans="22:39" x14ac:dyDescent="0.25">
      <c r="V186" s="103">
        <v>183</v>
      </c>
      <c r="W186" s="103">
        <f t="shared" si="38"/>
        <v>91.5</v>
      </c>
      <c r="X186">
        <f t="shared" si="50"/>
        <v>-47110.24364626575</v>
      </c>
      <c r="Y186">
        <f t="shared" si="51"/>
        <v>17802.678175680947</v>
      </c>
      <c r="Z186">
        <f t="shared" si="52"/>
        <v>2603.4613345942362</v>
      </c>
      <c r="AA186">
        <f t="shared" si="53"/>
        <v>411.53606697599372</v>
      </c>
      <c r="AB186">
        <f t="shared" si="39"/>
        <v>444.64084695906695</v>
      </c>
      <c r="AC186">
        <f t="shared" si="40"/>
        <v>-180.98769705708506</v>
      </c>
      <c r="AD186">
        <f t="shared" si="41"/>
        <v>108.7090653311016</v>
      </c>
      <c r="AE186">
        <f t="shared" si="42"/>
        <v>-16.688875707095352</v>
      </c>
      <c r="AF186">
        <f t="shared" si="43"/>
        <v>198.27090488516748</v>
      </c>
      <c r="AG186">
        <f t="shared" si="44"/>
        <v>-57.064926549751014</v>
      </c>
      <c r="AH186">
        <f t="shared" si="45"/>
        <v>137.66087674279788</v>
      </c>
      <c r="AI186">
        <f t="shared" si="46"/>
        <v>-107.23389480023869</v>
      </c>
      <c r="AK186">
        <f t="shared" si="47"/>
        <v>4609929979.8528051</v>
      </c>
      <c r="AL186">
        <f t="shared" si="48"/>
        <v>795847097.27314019</v>
      </c>
      <c r="AM186">
        <f t="shared" si="49"/>
        <v>2849288315.4451604</v>
      </c>
    </row>
    <row r="187" spans="22:39" x14ac:dyDescent="0.25">
      <c r="V187" s="103">
        <v>184</v>
      </c>
      <c r="W187" s="103">
        <f t="shared" si="38"/>
        <v>92</v>
      </c>
      <c r="X187">
        <f t="shared" si="50"/>
        <v>-45752.932873098747</v>
      </c>
      <c r="Y187">
        <f t="shared" si="51"/>
        <v>17985.822747036807</v>
      </c>
      <c r="Z187">
        <f t="shared" si="52"/>
        <v>2825.7817580737697</v>
      </c>
      <c r="AA187">
        <f t="shared" si="53"/>
        <v>321.04221844745121</v>
      </c>
      <c r="AB187">
        <f t="shared" si="39"/>
        <v>467.08405688058036</v>
      </c>
      <c r="AC187">
        <f t="shared" si="40"/>
        <v>-197.91990709917275</v>
      </c>
      <c r="AD187">
        <f t="shared" si="41"/>
        <v>112.79181782574059</v>
      </c>
      <c r="AE187">
        <f t="shared" si="42"/>
        <v>-17.987258626461394</v>
      </c>
      <c r="AF187">
        <f t="shared" si="43"/>
        <v>213.96258677014967</v>
      </c>
      <c r="AG187">
        <f t="shared" si="44"/>
        <v>-66.348454401819012</v>
      </c>
      <c r="AH187">
        <f t="shared" si="45"/>
        <v>140.3296522846901</v>
      </c>
      <c r="AI187">
        <f t="shared" si="46"/>
        <v>-113.58419407089234</v>
      </c>
      <c r="AK187">
        <f t="shared" si="47"/>
        <v>4433400660.0965052</v>
      </c>
      <c r="AL187">
        <f t="shared" si="48"/>
        <v>726986916.51342058</v>
      </c>
      <c r="AM187">
        <f t="shared" si="49"/>
        <v>2748866040.0582237</v>
      </c>
    </row>
    <row r="188" spans="22:39" x14ac:dyDescent="0.25">
      <c r="V188" s="103">
        <v>185</v>
      </c>
      <c r="W188" s="103">
        <f t="shared" si="38"/>
        <v>92.5</v>
      </c>
      <c r="X188">
        <f t="shared" si="50"/>
        <v>-44281.65648695179</v>
      </c>
      <c r="Y188">
        <f t="shared" si="51"/>
        <v>18121.603867873138</v>
      </c>
      <c r="Z188">
        <f t="shared" si="52"/>
        <v>3059.32378651406</v>
      </c>
      <c r="AA188">
        <f t="shared" si="53"/>
        <v>222.08226489786483</v>
      </c>
      <c r="AB188">
        <f t="shared" si="39"/>
        <v>494.09839572325848</v>
      </c>
      <c r="AC188">
        <f t="shared" si="40"/>
        <v>-218.32198194554712</v>
      </c>
      <c r="AD188">
        <f t="shared" si="41"/>
        <v>117.51912057496433</v>
      </c>
      <c r="AE188">
        <f t="shared" si="42"/>
        <v>-19.418316419731109</v>
      </c>
      <c r="AF188">
        <f t="shared" si="43"/>
        <v>233.18184466710375</v>
      </c>
      <c r="AG188">
        <f t="shared" si="44"/>
        <v>-77.993466903043384</v>
      </c>
      <c r="AH188">
        <f t="shared" si="45"/>
        <v>143.39743048119036</v>
      </c>
      <c r="AI188">
        <f t="shared" si="46"/>
        <v>-120.91019862277261</v>
      </c>
      <c r="AK188">
        <f t="shared" si="47"/>
        <v>4244949829.4324884</v>
      </c>
      <c r="AL188">
        <f t="shared" si="48"/>
        <v>655559291.13697982</v>
      </c>
      <c r="AM188">
        <f t="shared" si="49"/>
        <v>2640089179.1391907</v>
      </c>
    </row>
    <row r="189" spans="22:39" x14ac:dyDescent="0.25">
      <c r="V189" s="103">
        <v>186</v>
      </c>
      <c r="W189" s="103">
        <f t="shared" si="38"/>
        <v>93</v>
      </c>
      <c r="X189">
        <f t="shared" si="50"/>
        <v>-42690.232294229354</v>
      </c>
      <c r="Y189">
        <f t="shared" si="51"/>
        <v>18205.354752578878</v>
      </c>
      <c r="Z189">
        <f t="shared" si="52"/>
        <v>3306.3729843756892</v>
      </c>
      <c r="AA189">
        <f t="shared" si="53"/>
        <v>112.92127392509127</v>
      </c>
      <c r="AB189">
        <f t="shared" si="39"/>
        <v>526.89166063867469</v>
      </c>
      <c r="AC189">
        <f t="shared" si="40"/>
        <v>-243.35049561086379</v>
      </c>
      <c r="AD189">
        <f t="shared" si="41"/>
        <v>123.01656309531683</v>
      </c>
      <c r="AE189">
        <f t="shared" si="42"/>
        <v>-21.007035708489365</v>
      </c>
      <c r="AF189">
        <f t="shared" si="43"/>
        <v>256.98485497926009</v>
      </c>
      <c r="AG189">
        <f t="shared" si="44"/>
        <v>-92.932142509671195</v>
      </c>
      <c r="AH189">
        <f t="shared" si="45"/>
        <v>146.89024256409778</v>
      </c>
      <c r="AI189">
        <f t="shared" si="46"/>
        <v>-129.41131739270321</v>
      </c>
      <c r="AK189">
        <f t="shared" si="47"/>
        <v>4044669845.4829998</v>
      </c>
      <c r="AL189">
        <f t="shared" si="48"/>
        <v>582174488.18175745</v>
      </c>
      <c r="AM189">
        <f t="shared" si="49"/>
        <v>2523149194.6375818</v>
      </c>
    </row>
    <row r="190" spans="22:39" x14ac:dyDescent="0.25">
      <c r="V190" s="103">
        <v>187</v>
      </c>
      <c r="W190" s="103">
        <f t="shared" si="38"/>
        <v>93.5</v>
      </c>
      <c r="X190">
        <f t="shared" si="50"/>
        <v>-40971.184344461675</v>
      </c>
      <c r="Y190">
        <f t="shared" si="51"/>
        <v>18231.396577590069</v>
      </c>
      <c r="Z190">
        <f t="shared" si="52"/>
        <v>3569.8188146950265</v>
      </c>
      <c r="AA190">
        <f t="shared" si="53"/>
        <v>-8.7539738803406237</v>
      </c>
      <c r="AB190">
        <f t="shared" si="39"/>
        <v>567.13775656840028</v>
      </c>
      <c r="AC190">
        <f t="shared" si="40"/>
        <v>-274.72304877615977</v>
      </c>
      <c r="AD190">
        <f t="shared" si="41"/>
        <v>129.44807840864058</v>
      </c>
      <c r="AE190">
        <f t="shared" si="42"/>
        <v>-22.783855694223217</v>
      </c>
      <c r="AF190">
        <f t="shared" si="43"/>
        <v>286.85575041937028</v>
      </c>
      <c r="AG190">
        <f t="shared" si="44"/>
        <v>-112.59370970565217</v>
      </c>
      <c r="AH190">
        <f t="shared" si="45"/>
        <v>150.83392774038941</v>
      </c>
      <c r="AI190">
        <f t="shared" si="46"/>
        <v>-139.34548337628436</v>
      </c>
      <c r="AK190">
        <f t="shared" si="47"/>
        <v>3832648192.8718405</v>
      </c>
      <c r="AL190">
        <f t="shared" si="48"/>
        <v>507546462.426956</v>
      </c>
      <c r="AM190">
        <f t="shared" si="49"/>
        <v>2398251821.6403098</v>
      </c>
    </row>
    <row r="191" spans="22:39" x14ac:dyDescent="0.25">
      <c r="V191" s="103">
        <v>188</v>
      </c>
      <c r="W191" s="103">
        <f t="shared" si="38"/>
        <v>94</v>
      </c>
      <c r="X191">
        <f t="shared" si="50"/>
        <v>-39115.382717543114</v>
      </c>
      <c r="Y191">
        <f t="shared" si="51"/>
        <v>18192.67920955288</v>
      </c>
      <c r="Z191">
        <f t="shared" si="52"/>
        <v>3853.3876929792268</v>
      </c>
      <c r="AA191">
        <f t="shared" si="53"/>
        <v>-146.11549826842051</v>
      </c>
      <c r="AB191">
        <f t="shared" si="39"/>
        <v>617.18770432489282</v>
      </c>
      <c r="AC191">
        <f t="shared" si="40"/>
        <v>-315.08917230293775</v>
      </c>
      <c r="AD191">
        <f t="shared" si="41"/>
        <v>137.03155194330489</v>
      </c>
      <c r="AE191">
        <f t="shared" si="42"/>
        <v>-24.786009311957276</v>
      </c>
      <c r="AF191">
        <f t="shared" si="43"/>
        <v>324.90556834107701</v>
      </c>
      <c r="AG191">
        <f t="shared" si="44"/>
        <v>-139.25157210548539</v>
      </c>
      <c r="AH191">
        <f t="shared" si="45"/>
        <v>155.250584040511</v>
      </c>
      <c r="AI191">
        <f t="shared" si="46"/>
        <v>-151.05159088549505</v>
      </c>
      <c r="AK191">
        <f t="shared" si="47"/>
        <v>3608961862.5199995</v>
      </c>
      <c r="AL191">
        <f t="shared" si="48"/>
        <v>432517849.06878603</v>
      </c>
      <c r="AM191">
        <f t="shared" si="49"/>
        <v>2265613291.0727234</v>
      </c>
    </row>
    <row r="192" spans="22:39" x14ac:dyDescent="0.25">
      <c r="V192" s="103">
        <v>189</v>
      </c>
      <c r="W192" s="103">
        <f t="shared" si="38"/>
        <v>94.5</v>
      </c>
      <c r="X192">
        <f t="shared" si="50"/>
        <v>-37111.540408012886</v>
      </c>
      <c r="Y192">
        <f t="shared" si="51"/>
        <v>18080.235313880799</v>
      </c>
      <c r="Z192">
        <f t="shared" si="52"/>
        <v>4161.9815451416735</v>
      </c>
      <c r="AA192">
        <f t="shared" si="53"/>
        <v>-303.66008441988936</v>
      </c>
      <c r="AB192">
        <f t="shared" si="39"/>
        <v>680.35822779318403</v>
      </c>
      <c r="AC192">
        <f t="shared" si="40"/>
        <v>-368.71628484103547</v>
      </c>
      <c r="AD192">
        <f t="shared" si="41"/>
        <v>146.06284883612699</v>
      </c>
      <c r="AE192">
        <f t="shared" si="42"/>
        <v>-27.058967421673731</v>
      </c>
      <c r="AF192">
        <f t="shared" si="43"/>
        <v>374.143468823332</v>
      </c>
      <c r="AG192">
        <f t="shared" si="44"/>
        <v>-176.67417410465731</v>
      </c>
      <c r="AH192">
        <f t="shared" si="45"/>
        <v>160.15191013372498</v>
      </c>
      <c r="AI192">
        <f t="shared" si="46"/>
        <v>-164.98314331470442</v>
      </c>
      <c r="AK192">
        <f t="shared" si="47"/>
        <v>3373669427.0731792</v>
      </c>
      <c r="AL192">
        <f t="shared" si="48"/>
        <v>358095017.86274415</v>
      </c>
      <c r="AM192">
        <f t="shared" si="49"/>
        <v>2125452995.7971704</v>
      </c>
    </row>
    <row r="193" spans="22:39" x14ac:dyDescent="0.25">
      <c r="V193" s="103">
        <v>190</v>
      </c>
      <c r="W193" s="103">
        <f t="shared" si="38"/>
        <v>95</v>
      </c>
      <c r="X193">
        <f t="shared" si="50"/>
        <v>-34945.504856967898</v>
      </c>
      <c r="Y193">
        <f t="shared" si="51"/>
        <v>17882.315736065724</v>
      </c>
      <c r="Z193">
        <f t="shared" si="52"/>
        <v>4502.1606590382653</v>
      </c>
      <c r="AA193">
        <f t="shared" si="53"/>
        <v>-488.01822684040712</v>
      </c>
      <c r="AB193">
        <f t="shared" si="39"/>
        <v>761.22468676197263</v>
      </c>
      <c r="AC193">
        <f t="shared" si="40"/>
        <v>-442.81296143077589</v>
      </c>
      <c r="AD193">
        <f t="shared" si="41"/>
        <v>156.95404740547605</v>
      </c>
      <c r="AE193">
        <f t="shared" si="42"/>
        <v>-29.657503019747558</v>
      </c>
      <c r="AF193">
        <f t="shared" si="43"/>
        <v>438.74387237473979</v>
      </c>
      <c r="AG193">
        <f t="shared" si="44"/>
        <v>-231.39517616960825</v>
      </c>
      <c r="AH193">
        <f t="shared" si="45"/>
        <v>165.52676698175671</v>
      </c>
      <c r="AI193">
        <f t="shared" si="46"/>
        <v>-181.76028224142013</v>
      </c>
      <c r="AK193">
        <f t="shared" si="47"/>
        <v>3126800984.0304408</v>
      </c>
      <c r="AL193">
        <f t="shared" si="48"/>
        <v>285499016.79268038</v>
      </c>
      <c r="AM193">
        <f t="shared" si="49"/>
        <v>1977979949.3050032</v>
      </c>
    </row>
    <row r="194" spans="22:39" x14ac:dyDescent="0.25">
      <c r="V194" s="103">
        <v>191</v>
      </c>
      <c r="W194" s="103">
        <f t="shared" si="38"/>
        <v>95.5</v>
      </c>
      <c r="X194">
        <f t="shared" si="50"/>
        <v>-32599.27144160352</v>
      </c>
      <c r="Y194">
        <f t="shared" si="51"/>
        <v>17582.955002466671</v>
      </c>
      <c r="Z194">
        <f t="shared" si="52"/>
        <v>4882.7730024192515</v>
      </c>
      <c r="AA194">
        <f t="shared" si="53"/>
        <v>-709.42470755579507</v>
      </c>
      <c r="AB194">
        <f t="shared" si="39"/>
        <v>865.42294715698768</v>
      </c>
      <c r="AC194">
        <f t="shared" si="40"/>
        <v>-550.1556258532446</v>
      </c>
      <c r="AD194">
        <f t="shared" si="41"/>
        <v>170.29654422163625</v>
      </c>
      <c r="AE194">
        <f t="shared" si="42"/>
        <v>-32.644794222457534</v>
      </c>
      <c r="AF194">
        <f t="shared" si="43"/>
        <v>523.80863401591682</v>
      </c>
      <c r="AG194">
        <f t="shared" si="44"/>
        <v>-315.2576972451281</v>
      </c>
      <c r="AH194">
        <f t="shared" si="45"/>
        <v>171.31776891943451</v>
      </c>
      <c r="AI194">
        <f t="shared" si="46"/>
        <v>-202.25313438565902</v>
      </c>
      <c r="AK194">
        <f t="shared" si="47"/>
        <v>2868349337.7692547</v>
      </c>
      <c r="AL194">
        <f t="shared" si="48"/>
        <v>216242847.42864034</v>
      </c>
      <c r="AM194">
        <f t="shared" si="49"/>
        <v>1823368740.8000793</v>
      </c>
    </row>
    <row r="195" spans="22:39" x14ac:dyDescent="0.25">
      <c r="V195" s="103">
        <v>192</v>
      </c>
      <c r="W195" s="103">
        <f t="shared" si="38"/>
        <v>96</v>
      </c>
      <c r="X195">
        <f t="shared" si="50"/>
        <v>-30049.70707199927</v>
      </c>
      <c r="Y195">
        <f t="shared" si="51"/>
        <v>17159.473195457118</v>
      </c>
      <c r="Z195">
        <f t="shared" si="52"/>
        <v>5315.484475997745</v>
      </c>
      <c r="AA195">
        <f t="shared" si="53"/>
        <v>-984.50252048241737</v>
      </c>
      <c r="AB195">
        <f t="shared" si="39"/>
        <v>996.50594815390059</v>
      </c>
      <c r="AC195">
        <f t="shared" si="40"/>
        <v>-714.16010695278464</v>
      </c>
      <c r="AD195">
        <f t="shared" si="41"/>
        <v>186.96916079663077</v>
      </c>
      <c r="AE195">
        <f t="shared" si="42"/>
        <v>-36.084598746883813</v>
      </c>
      <c r="AF195">
        <f t="shared" si="43"/>
        <v>632.16027280310925</v>
      </c>
      <c r="AG195">
        <f t="shared" si="44"/>
        <v>-450.35487063866623</v>
      </c>
      <c r="AH195">
        <f t="shared" si="45"/>
        <v>177.37651455416062</v>
      </c>
      <c r="AI195">
        <f t="shared" si="46"/>
        <v>-227.72063756723455</v>
      </c>
      <c r="AK195">
        <f t="shared" si="47"/>
        <v>2598278600.4066882</v>
      </c>
      <c r="AL195">
        <f t="shared" si="48"/>
        <v>152254668.6694611</v>
      </c>
      <c r="AM195">
        <f t="shared" si="49"/>
        <v>1661719540.6022949</v>
      </c>
    </row>
    <row r="196" spans="22:39" x14ac:dyDescent="0.25">
      <c r="V196" s="103">
        <v>193</v>
      </c>
      <c r="W196" s="103">
        <f t="shared" ref="W196:W259" si="54">$D$49*V196</f>
        <v>96.5</v>
      </c>
      <c r="X196">
        <f t="shared" si="50"/>
        <v>-27267.40159048116</v>
      </c>
      <c r="Y196">
        <f t="shared" si="51"/>
        <v>16577.951921846809</v>
      </c>
      <c r="Z196">
        <f t="shared" si="52"/>
        <v>5813.7374500746955</v>
      </c>
      <c r="AA196">
        <f t="shared" si="53"/>
        <v>-1341.5825739588097</v>
      </c>
      <c r="AB196">
        <f t="shared" ref="AB196:AB259" si="55">AD196+AF196+AH196</f>
        <v>1138.5660752282383</v>
      </c>
      <c r="AC196">
        <f t="shared" ref="AC196:AC259" si="56">AE196+AG196+AI196</f>
        <v>-976.06836222922391</v>
      </c>
      <c r="AD196">
        <f t="shared" ref="AD196:AD259" si="57">(($D$62-X196)/(AK196+$D$67^2)^(3/2))*$D$66</f>
        <v>208.32853317667232</v>
      </c>
      <c r="AE196">
        <f t="shared" ref="AE196:AE259" si="58">(($E$62-Y196)/(AK196+$D$67^2)^(3/2))*$D$66</f>
        <v>-40.010585403271953</v>
      </c>
      <c r="AF196">
        <f t="shared" ref="AF196:AF259" si="59">(($D$70-X196)/(AL196+$D$75^2)^(3/2))*$D$74</f>
        <v>746.8614243011674</v>
      </c>
      <c r="AG196">
        <f t="shared" ref="AG196:AG259" si="60">(($E$70-Y196)/(AL196+$D$75^2)^(3/2))*$D$74</f>
        <v>-676.00757714695658</v>
      </c>
      <c r="AH196">
        <f t="shared" ref="AH196:AH259" si="61">(($D$78-X196)/(AM196+$D$83^2)^(3/2))*$D$82</f>
        <v>183.37611775039855</v>
      </c>
      <c r="AI196">
        <f t="shared" ref="AI196:AI259" si="62">(($E$78-Y196)/(AM196+$D$83^2)^(3/2))*$D$82</f>
        <v>-260.05019967899534</v>
      </c>
      <c r="AK196">
        <f t="shared" ref="AK196:AK259" si="63">(20000-X196)^2+(7500-Y196)^2</f>
        <v>2316616464.2111831</v>
      </c>
      <c r="AL196">
        <f t="shared" ref="AL196:AL259" si="64">(-20000-X196)^2+(10000-Y196)^2</f>
        <v>96084577.363456219</v>
      </c>
      <c r="AM196">
        <f t="shared" ref="AM196:AM259" si="65">(-5000-X196)^2+(-15000-Y196)^2</f>
        <v>1493004221.1702313</v>
      </c>
    </row>
    <row r="197" spans="22:39" x14ac:dyDescent="0.25">
      <c r="V197" s="103">
        <v>194</v>
      </c>
      <c r="W197" s="103">
        <f t="shared" si="54"/>
        <v>97</v>
      </c>
      <c r="X197">
        <f t="shared" ref="X197:X260" si="66">X196+Z196*$D$49+((1/2)*AB196)*$D$49^2</f>
        <v>-24218.212106040282</v>
      </c>
      <c r="Y197">
        <f t="shared" ref="Y197:Y260" si="67">Y196+AA196*$D$49+((1/2)*AC196)*$D$49^2</f>
        <v>15785.15208958875</v>
      </c>
      <c r="Z197">
        <f t="shared" ref="Z197:Z260" si="68">Z196+AB196*$D$49</f>
        <v>6383.0204876888147</v>
      </c>
      <c r="AA197">
        <f t="shared" ref="AA197:AA260" si="69">AA196+AC196*$D$49</f>
        <v>-1829.6167550734217</v>
      </c>
      <c r="AB197">
        <f t="shared" si="55"/>
        <v>1179.78236026228</v>
      </c>
      <c r="AC197">
        <f t="shared" si="56"/>
        <v>-1381.4144625681897</v>
      </c>
      <c r="AD197">
        <f t="shared" si="57"/>
        <v>236.53779039362382</v>
      </c>
      <c r="AE197">
        <f t="shared" si="58"/>
        <v>-44.320009222596596</v>
      </c>
      <c r="AF197">
        <f t="shared" si="59"/>
        <v>754.60759414883398</v>
      </c>
      <c r="AG197">
        <f t="shared" si="60"/>
        <v>-1034.9218081894094</v>
      </c>
      <c r="AH197">
        <f t="shared" si="61"/>
        <v>188.63697571982217</v>
      </c>
      <c r="AI197">
        <f t="shared" si="62"/>
        <v>-302.17264515618382</v>
      </c>
      <c r="AK197">
        <f t="shared" si="63"/>
        <v>2023894027.0023847</v>
      </c>
      <c r="AL197">
        <f t="shared" si="64"/>
        <v>51261298.071217872</v>
      </c>
      <c r="AM197">
        <f t="shared" si="65"/>
        <v>1317065265.731864</v>
      </c>
    </row>
    <row r="198" spans="22:39" x14ac:dyDescent="0.25">
      <c r="V198" s="103">
        <v>195</v>
      </c>
      <c r="W198" s="103">
        <f t="shared" si="54"/>
        <v>97.5</v>
      </c>
      <c r="X198">
        <f t="shared" si="66"/>
        <v>-20879.229067163091</v>
      </c>
      <c r="Y198">
        <f t="shared" si="67"/>
        <v>14697.666904231015</v>
      </c>
      <c r="Z198">
        <f t="shared" si="68"/>
        <v>6972.9116678199543</v>
      </c>
      <c r="AA198">
        <f t="shared" si="69"/>
        <v>-2520.3239863575163</v>
      </c>
      <c r="AB198">
        <f t="shared" si="55"/>
        <v>726.11022155736691</v>
      </c>
      <c r="AC198">
        <f t="shared" si="56"/>
        <v>-1792.6194909947073</v>
      </c>
      <c r="AD198">
        <f t="shared" si="57"/>
        <v>275.0114010721116</v>
      </c>
      <c r="AE198">
        <f t="shared" si="58"/>
        <v>-48.42166804395432</v>
      </c>
      <c r="AF198">
        <f t="shared" si="59"/>
        <v>259.31948799865546</v>
      </c>
      <c r="AG198">
        <f t="shared" si="60"/>
        <v>-1385.5280971590635</v>
      </c>
      <c r="AH198">
        <f t="shared" si="61"/>
        <v>191.77933248659986</v>
      </c>
      <c r="AI198">
        <f t="shared" si="62"/>
        <v>-358.66972579168959</v>
      </c>
      <c r="AK198">
        <f t="shared" si="63"/>
        <v>1722917777.9898543</v>
      </c>
      <c r="AL198">
        <f t="shared" si="64"/>
        <v>22841118.095651887</v>
      </c>
      <c r="AM198">
        <f t="shared" si="65"/>
        <v>1134101335.3220954</v>
      </c>
    </row>
    <row r="199" spans="22:39" x14ac:dyDescent="0.25">
      <c r="V199" s="103">
        <v>196</v>
      </c>
      <c r="W199" s="103">
        <f t="shared" si="54"/>
        <v>98</v>
      </c>
      <c r="X199">
        <f t="shared" si="66"/>
        <v>-17302.00945555844</v>
      </c>
      <c r="Y199">
        <f t="shared" si="67"/>
        <v>13213.427474677917</v>
      </c>
      <c r="Z199">
        <f t="shared" si="68"/>
        <v>7335.9667785986376</v>
      </c>
      <c r="AA199">
        <f t="shared" si="69"/>
        <v>-3416.6337318548699</v>
      </c>
      <c r="AB199">
        <f t="shared" si="55"/>
        <v>-373.09525738589582</v>
      </c>
      <c r="AC199">
        <f t="shared" si="56"/>
        <v>-1547.8078146160074</v>
      </c>
      <c r="AD199">
        <f t="shared" si="57"/>
        <v>328.25991460925189</v>
      </c>
      <c r="AE199">
        <f t="shared" si="58"/>
        <v>-50.278503553498425</v>
      </c>
      <c r="AF199">
        <f t="shared" si="59"/>
        <v>-891.39518649059175</v>
      </c>
      <c r="AG199">
        <f t="shared" si="60"/>
        <v>-1061.6915574318311</v>
      </c>
      <c r="AH199">
        <f t="shared" si="61"/>
        <v>190.04001449544396</v>
      </c>
      <c r="AI199">
        <f t="shared" si="62"/>
        <v>-435.83775363067787</v>
      </c>
      <c r="AK199">
        <f t="shared" si="63"/>
        <v>1424083162.9309754</v>
      </c>
      <c r="AL199">
        <f t="shared" si="64"/>
        <v>17605269.112910964</v>
      </c>
      <c r="AM199">
        <f t="shared" si="65"/>
        <v>947336926.51356018</v>
      </c>
    </row>
    <row r="200" spans="22:39" x14ac:dyDescent="0.25">
      <c r="V200" s="103">
        <v>197</v>
      </c>
      <c r="W200" s="103">
        <f t="shared" si="54"/>
        <v>98.5</v>
      </c>
      <c r="X200">
        <f t="shared" si="66"/>
        <v>-13680.662973432358</v>
      </c>
      <c r="Y200">
        <f t="shared" si="67"/>
        <v>11311.634631923482</v>
      </c>
      <c r="Z200">
        <f t="shared" si="68"/>
        <v>7149.4191499056897</v>
      </c>
      <c r="AA200">
        <f t="shared" si="69"/>
        <v>-4190.5376391628733</v>
      </c>
      <c r="AB200">
        <f t="shared" si="55"/>
        <v>-737.46607856756248</v>
      </c>
      <c r="AC200">
        <f t="shared" si="56"/>
        <v>-857.17470080852081</v>
      </c>
      <c r="AD200">
        <f t="shared" si="57"/>
        <v>399.55779667939356</v>
      </c>
      <c r="AE200">
        <f t="shared" si="58"/>
        <v>-45.21788470967897</v>
      </c>
      <c r="AF200">
        <f t="shared" si="59"/>
        <v>-1314.8641562173673</v>
      </c>
      <c r="AG200">
        <f t="shared" si="60"/>
        <v>-272.91175582484749</v>
      </c>
      <c r="AH200">
        <f t="shared" si="61"/>
        <v>177.84028097041133</v>
      </c>
      <c r="AI200">
        <f t="shared" si="62"/>
        <v>-539.04506027399441</v>
      </c>
      <c r="AK200">
        <f t="shared" si="63"/>
        <v>1148915616.8972158</v>
      </c>
      <c r="AL200">
        <f t="shared" si="64"/>
        <v>41654405.863009818</v>
      </c>
      <c r="AM200">
        <f t="shared" si="65"/>
        <v>767656026.66215456</v>
      </c>
    </row>
    <row r="201" spans="22:39" x14ac:dyDescent="0.25">
      <c r="V201" s="103">
        <v>198</v>
      </c>
      <c r="W201" s="103">
        <f t="shared" si="54"/>
        <v>99</v>
      </c>
      <c r="X201">
        <f t="shared" si="66"/>
        <v>-10198.136658300458</v>
      </c>
      <c r="Y201">
        <f t="shared" si="67"/>
        <v>9109.2189747409793</v>
      </c>
      <c r="Z201">
        <f t="shared" si="68"/>
        <v>6780.6861106219085</v>
      </c>
      <c r="AA201">
        <f t="shared" si="69"/>
        <v>-4619.1249895671335</v>
      </c>
      <c r="AB201">
        <f t="shared" si="55"/>
        <v>-365.4913477430481</v>
      </c>
      <c r="AC201">
        <f t="shared" si="56"/>
        <v>-604.96674627782022</v>
      </c>
      <c r="AD201">
        <f t="shared" si="57"/>
        <v>489.31637245047841</v>
      </c>
      <c r="AE201">
        <f t="shared" si="58"/>
        <v>-26.075025757667056</v>
      </c>
      <c r="AF201">
        <f t="shared" si="59"/>
        <v>-999.19980496016422</v>
      </c>
      <c r="AG201">
        <f t="shared" si="60"/>
        <v>90.806022862455023</v>
      </c>
      <c r="AH201">
        <f t="shared" si="61"/>
        <v>144.39208476663768</v>
      </c>
      <c r="AI201">
        <f t="shared" si="62"/>
        <v>-669.69774338260822</v>
      </c>
      <c r="AK201">
        <f t="shared" si="63"/>
        <v>914517043.34205627</v>
      </c>
      <c r="AL201">
        <f t="shared" si="64"/>
        <v>96870015.804314822</v>
      </c>
      <c r="AM201">
        <f t="shared" si="65"/>
        <v>608275064.29037762</v>
      </c>
    </row>
    <row r="202" spans="22:39" x14ac:dyDescent="0.25">
      <c r="V202" s="103">
        <v>199</v>
      </c>
      <c r="W202" s="103">
        <f t="shared" si="54"/>
        <v>99.5</v>
      </c>
      <c r="X202">
        <f t="shared" si="66"/>
        <v>-6853.4800214573852</v>
      </c>
      <c r="Y202">
        <f t="shared" si="67"/>
        <v>6724.0356366726846</v>
      </c>
      <c r="Z202">
        <f t="shared" si="68"/>
        <v>6597.9404367503848</v>
      </c>
      <c r="AA202">
        <f t="shared" si="69"/>
        <v>-4921.6083627060434</v>
      </c>
      <c r="AB202">
        <f t="shared" si="55"/>
        <v>1.5216956937560298</v>
      </c>
      <c r="AC202">
        <f t="shared" si="56"/>
        <v>-641.03549739586185</v>
      </c>
      <c r="AD202">
        <f t="shared" si="57"/>
        <v>596.92551396660758</v>
      </c>
      <c r="AE202">
        <f t="shared" si="58"/>
        <v>17.24889757412495</v>
      </c>
      <c r="AF202">
        <f t="shared" si="59"/>
        <v>-665.72185154913893</v>
      </c>
      <c r="AG202">
        <f t="shared" si="60"/>
        <v>165.89036985626842</v>
      </c>
      <c r="AH202">
        <f t="shared" si="61"/>
        <v>70.31803327628738</v>
      </c>
      <c r="AI202">
        <f t="shared" si="62"/>
        <v>-824.17476482625523</v>
      </c>
      <c r="AK202">
        <f t="shared" si="63"/>
        <v>721711509.9559648</v>
      </c>
      <c r="AL202">
        <f t="shared" si="64"/>
        <v>183562930.05601066</v>
      </c>
      <c r="AM202">
        <f t="shared" si="65"/>
        <v>475369112.53336644</v>
      </c>
    </row>
    <row r="203" spans="22:39" x14ac:dyDescent="0.25">
      <c r="V203" s="103">
        <v>200</v>
      </c>
      <c r="W203" s="103">
        <f t="shared" si="54"/>
        <v>100</v>
      </c>
      <c r="X203">
        <f t="shared" si="66"/>
        <v>-3554.3195911204734</v>
      </c>
      <c r="Y203">
        <f t="shared" si="67"/>
        <v>4183.1020181451804</v>
      </c>
      <c r="Z203">
        <f t="shared" si="68"/>
        <v>6598.7012845972631</v>
      </c>
      <c r="AA203">
        <f t="shared" si="69"/>
        <v>-5242.1261114039744</v>
      </c>
      <c r="AB203">
        <f t="shared" si="55"/>
        <v>198.83077734162822</v>
      </c>
      <c r="AC203">
        <f t="shared" si="56"/>
        <v>-727.09628959598626</v>
      </c>
      <c r="AD203">
        <f t="shared" si="57"/>
        <v>717.87013111218698</v>
      </c>
      <c r="AE203">
        <f t="shared" si="58"/>
        <v>101.08982260805773</v>
      </c>
      <c r="AF203">
        <f t="shared" si="59"/>
        <v>-444.76971291179899</v>
      </c>
      <c r="AG203">
        <f t="shared" si="60"/>
        <v>157.3166923534458</v>
      </c>
      <c r="AH203">
        <f t="shared" si="61"/>
        <v>-74.269640858759757</v>
      </c>
      <c r="AI203">
        <f t="shared" si="62"/>
        <v>-985.50280455748987</v>
      </c>
      <c r="AK203">
        <f t="shared" si="63"/>
        <v>565807783.62267435</v>
      </c>
      <c r="AL203">
        <f t="shared" si="64"/>
        <v>304296706.24231046</v>
      </c>
      <c r="AM203">
        <f t="shared" si="65"/>
        <v>370081394.88318384</v>
      </c>
    </row>
    <row r="204" spans="22:39" x14ac:dyDescent="0.25">
      <c r="V204" s="103">
        <v>201</v>
      </c>
      <c r="W204" s="103">
        <f t="shared" si="54"/>
        <v>100.5</v>
      </c>
      <c r="X204">
        <f t="shared" si="66"/>
        <v>-230.11510165413836</v>
      </c>
      <c r="Y204">
        <f t="shared" si="67"/>
        <v>1471.151926243695</v>
      </c>
      <c r="Z204">
        <f t="shared" si="68"/>
        <v>6698.1166732680776</v>
      </c>
      <c r="AA204">
        <f t="shared" si="69"/>
        <v>-5605.6742562019672</v>
      </c>
      <c r="AB204">
        <f t="shared" si="55"/>
        <v>205.92195934365816</v>
      </c>
      <c r="AC204">
        <f t="shared" si="56"/>
        <v>-722.85998960145935</v>
      </c>
      <c r="AD204">
        <f t="shared" si="57"/>
        <v>831.15109561301108</v>
      </c>
      <c r="AE204">
        <f t="shared" si="58"/>
        <v>247.69427443233991</v>
      </c>
      <c r="AF204">
        <f t="shared" si="59"/>
        <v>-305.94418250546858</v>
      </c>
      <c r="AG204">
        <f t="shared" si="60"/>
        <v>131.9861731646721</v>
      </c>
      <c r="AH204">
        <f t="shared" si="61"/>
        <v>-319.28495376388435</v>
      </c>
      <c r="AI204">
        <f t="shared" si="62"/>
        <v>-1102.5404371984714</v>
      </c>
      <c r="AK204">
        <f t="shared" si="63"/>
        <v>445604566.12260991</v>
      </c>
      <c r="AL204">
        <f t="shared" si="64"/>
        <v>463589598.35906047</v>
      </c>
      <c r="AM204">
        <f t="shared" si="65"/>
        <v>294050647.7208693</v>
      </c>
    </row>
    <row r="205" spans="22:39" x14ac:dyDescent="0.25">
      <c r="V205" s="103">
        <v>202</v>
      </c>
      <c r="W205" s="103">
        <f t="shared" si="54"/>
        <v>101</v>
      </c>
      <c r="X205">
        <f t="shared" si="66"/>
        <v>3144.6834798978575</v>
      </c>
      <c r="Y205">
        <f t="shared" si="67"/>
        <v>-1422.0427005574711</v>
      </c>
      <c r="Z205">
        <f t="shared" si="68"/>
        <v>6801.0776529399063</v>
      </c>
      <c r="AA205">
        <f t="shared" si="69"/>
        <v>-5967.1042510026964</v>
      </c>
      <c r="AB205">
        <f t="shared" si="55"/>
        <v>17.146123604943</v>
      </c>
      <c r="AC205">
        <f t="shared" si="56"/>
        <v>-507.41166177639661</v>
      </c>
      <c r="AD205">
        <f t="shared" si="57"/>
        <v>883.83971277179819</v>
      </c>
      <c r="AE205">
        <f t="shared" si="58"/>
        <v>467.84381939038462</v>
      </c>
      <c r="AF205">
        <f t="shared" si="59"/>
        <v>-217.34912673942503</v>
      </c>
      <c r="AG205">
        <f t="shared" si="60"/>
        <v>107.26312194776001</v>
      </c>
      <c r="AH205">
        <f t="shared" si="61"/>
        <v>-649.34446242743013</v>
      </c>
      <c r="AI205">
        <f t="shared" si="62"/>
        <v>-1082.5186031145413</v>
      </c>
      <c r="AK205">
        <f t="shared" si="63"/>
        <v>363704540.94339907</v>
      </c>
      <c r="AL205">
        <f t="shared" si="64"/>
        <v>666139432.83801496</v>
      </c>
      <c r="AM205">
        <f t="shared" si="65"/>
        <v>250696793.41320574</v>
      </c>
    </row>
    <row r="206" spans="22:39" x14ac:dyDescent="0.25">
      <c r="V206" s="103">
        <v>203</v>
      </c>
      <c r="W206" s="103">
        <f t="shared" si="54"/>
        <v>101.5</v>
      </c>
      <c r="X206">
        <f t="shared" si="66"/>
        <v>6547.3655718184282</v>
      </c>
      <c r="Y206">
        <f t="shared" si="67"/>
        <v>-4469.0212837808685</v>
      </c>
      <c r="Z206">
        <f t="shared" si="68"/>
        <v>6809.6507147423781</v>
      </c>
      <c r="AA206">
        <f t="shared" si="69"/>
        <v>-6220.8100818908952</v>
      </c>
      <c r="AB206">
        <f t="shared" si="55"/>
        <v>-300.02503928772751</v>
      </c>
      <c r="AC206">
        <f t="shared" si="56"/>
        <v>-59.153691078982661</v>
      </c>
      <c r="AD206">
        <f t="shared" si="57"/>
        <v>806.12539360839094</v>
      </c>
      <c r="AE206">
        <f t="shared" si="58"/>
        <v>717.22249236793368</v>
      </c>
      <c r="AF206">
        <f t="shared" si="59"/>
        <v>-159.51327072868682</v>
      </c>
      <c r="AG206">
        <f t="shared" si="60"/>
        <v>86.938980931085183</v>
      </c>
      <c r="AH206">
        <f t="shared" si="61"/>
        <v>-946.6371621674316</v>
      </c>
      <c r="AI206">
        <f t="shared" si="62"/>
        <v>-863.31516437800155</v>
      </c>
      <c r="AK206">
        <f t="shared" si="63"/>
        <v>324230843.54989558</v>
      </c>
      <c r="AL206">
        <f t="shared" si="64"/>
        <v>914115195.71427405</v>
      </c>
      <c r="AM206">
        <f t="shared" si="65"/>
        <v>244243164.37067786</v>
      </c>
    </row>
    <row r="207" spans="22:39" x14ac:dyDescent="0.25">
      <c r="V207" s="103">
        <v>204</v>
      </c>
      <c r="W207" s="103">
        <f t="shared" si="54"/>
        <v>102</v>
      </c>
      <c r="X207">
        <f t="shared" si="66"/>
        <v>9914.6877992786522</v>
      </c>
      <c r="Y207">
        <f t="shared" si="67"/>
        <v>-7586.8205361111886</v>
      </c>
      <c r="Z207">
        <f t="shared" si="68"/>
        <v>6659.6381950985142</v>
      </c>
      <c r="AA207">
        <f t="shared" si="69"/>
        <v>-6250.3869274303861</v>
      </c>
      <c r="AB207">
        <f t="shared" si="55"/>
        <v>-592.61873185472336</v>
      </c>
      <c r="AC207">
        <f t="shared" si="56"/>
        <v>429.78928081101014</v>
      </c>
      <c r="AD207">
        <f t="shared" si="57"/>
        <v>593.61883919576439</v>
      </c>
      <c r="AE207">
        <f t="shared" si="58"/>
        <v>888.00631210609231</v>
      </c>
      <c r="AF207">
        <f t="shared" si="59"/>
        <v>-121.10289849378479</v>
      </c>
      <c r="AG207">
        <f t="shared" si="60"/>
        <v>71.19629516121644</v>
      </c>
      <c r="AH207">
        <f t="shared" si="61"/>
        <v>-1065.134672556703</v>
      </c>
      <c r="AI207">
        <f t="shared" si="62"/>
        <v>-529.41332645629859</v>
      </c>
      <c r="AK207">
        <f t="shared" si="63"/>
        <v>329325676.07484514</v>
      </c>
      <c r="AL207">
        <f t="shared" si="64"/>
        <v>1204184802.6976933</v>
      </c>
      <c r="AM207">
        <f t="shared" si="65"/>
        <v>277403141.91377431</v>
      </c>
    </row>
    <row r="208" spans="22:39" x14ac:dyDescent="0.25">
      <c r="V208" s="103">
        <v>205</v>
      </c>
      <c r="W208" s="103">
        <f t="shared" si="54"/>
        <v>102.5</v>
      </c>
      <c r="X208">
        <f t="shared" si="66"/>
        <v>13170.429555346069</v>
      </c>
      <c r="Y208">
        <f t="shared" si="67"/>
        <v>-10658.290339725007</v>
      </c>
      <c r="Z208">
        <f t="shared" si="68"/>
        <v>6363.3288291711524</v>
      </c>
      <c r="AA208">
        <f t="shared" si="69"/>
        <v>-6035.4922870248811</v>
      </c>
      <c r="AB208">
        <f t="shared" si="55"/>
        <v>-751.21102556141818</v>
      </c>
      <c r="AC208">
        <f t="shared" si="56"/>
        <v>734.82238336870705</v>
      </c>
      <c r="AD208">
        <f t="shared" si="57"/>
        <v>343.93798062485661</v>
      </c>
      <c r="AE208">
        <f t="shared" si="58"/>
        <v>914.45366317783441</v>
      </c>
      <c r="AF208">
        <f t="shared" si="59"/>
        <v>-95.212070679180883</v>
      </c>
      <c r="AG208">
        <f t="shared" si="60"/>
        <v>59.297350872561395</v>
      </c>
      <c r="AH208">
        <f t="shared" si="61"/>
        <v>-999.93693550709395</v>
      </c>
      <c r="AI208">
        <f t="shared" si="62"/>
        <v>-238.92863068168876</v>
      </c>
      <c r="AK208">
        <f t="shared" si="63"/>
        <v>376366540.5202409</v>
      </c>
      <c r="AL208">
        <f t="shared" si="64"/>
        <v>1527042356.6465516</v>
      </c>
      <c r="AM208">
        <f t="shared" si="65"/>
        <v>349014952.99991918</v>
      </c>
    </row>
    <row r="209" spans="22:39" x14ac:dyDescent="0.25">
      <c r="V209" s="103">
        <v>206</v>
      </c>
      <c r="W209" s="103">
        <f t="shared" si="54"/>
        <v>103</v>
      </c>
      <c r="X209">
        <f t="shared" si="66"/>
        <v>16258.192591736466</v>
      </c>
      <c r="Y209">
        <f t="shared" si="67"/>
        <v>-13584.183685316359</v>
      </c>
      <c r="Z209">
        <f t="shared" si="68"/>
        <v>5987.723316390443</v>
      </c>
      <c r="AA209">
        <f t="shared" si="69"/>
        <v>-5668.0810953405271</v>
      </c>
      <c r="AB209">
        <f t="shared" si="55"/>
        <v>-782.79580970162442</v>
      </c>
      <c r="AC209">
        <f t="shared" si="56"/>
        <v>829.80041722414217</v>
      </c>
      <c r="AD209">
        <f t="shared" si="57"/>
        <v>148.42055618015567</v>
      </c>
      <c r="AE209">
        <f t="shared" si="58"/>
        <v>836.31409309530704</v>
      </c>
      <c r="AF209">
        <f t="shared" si="59"/>
        <v>-77.40893196874525</v>
      </c>
      <c r="AG209">
        <f t="shared" si="60"/>
        <v>50.35073013681108</v>
      </c>
      <c r="AH209">
        <f t="shared" si="61"/>
        <v>-853.80743391303486</v>
      </c>
      <c r="AI209">
        <f t="shared" si="62"/>
        <v>-56.864406007975987</v>
      </c>
      <c r="AK209">
        <f t="shared" si="63"/>
        <v>458543924.35669637</v>
      </c>
      <c r="AL209">
        <f t="shared" si="64"/>
        <v>1870870250.1221952</v>
      </c>
      <c r="AM209">
        <f t="shared" si="65"/>
        <v>453915288.10428345</v>
      </c>
    </row>
    <row r="210" spans="22:39" x14ac:dyDescent="0.25">
      <c r="V210" s="103">
        <v>207</v>
      </c>
      <c r="W210" s="103">
        <f t="shared" si="54"/>
        <v>103.5</v>
      </c>
      <c r="X210">
        <f t="shared" si="66"/>
        <v>19154.204773718982</v>
      </c>
      <c r="Y210">
        <f t="shared" si="67"/>
        <v>-16314.499180833602</v>
      </c>
      <c r="Z210">
        <f t="shared" si="68"/>
        <v>5596.3254115396303</v>
      </c>
      <c r="AA210">
        <f t="shared" si="69"/>
        <v>-5253.1808867284562</v>
      </c>
      <c r="AB210">
        <f t="shared" si="55"/>
        <v>-744.36067148208144</v>
      </c>
      <c r="AC210">
        <f t="shared" si="56"/>
        <v>804.4245417832318</v>
      </c>
      <c r="AD210">
        <f t="shared" si="57"/>
        <v>25.659583991366212</v>
      </c>
      <c r="AE210">
        <f t="shared" si="58"/>
        <v>722.48000811001509</v>
      </c>
      <c r="AF210">
        <f t="shared" si="59"/>
        <v>-64.824759709045225</v>
      </c>
      <c r="AG210">
        <f t="shared" si="60"/>
        <v>43.566996089431257</v>
      </c>
      <c r="AH210">
        <f t="shared" si="61"/>
        <v>-705.19549576440238</v>
      </c>
      <c r="AI210">
        <f t="shared" si="62"/>
        <v>38.377537583785546</v>
      </c>
      <c r="AK210">
        <f t="shared" si="63"/>
        <v>567845740.79872406</v>
      </c>
      <c r="AL210">
        <f t="shared" si="64"/>
        <v>2225504618.6004109</v>
      </c>
      <c r="AM210">
        <f t="shared" si="65"/>
        <v>585153516.34716105</v>
      </c>
    </row>
    <row r="211" spans="22:39" x14ac:dyDescent="0.25">
      <c r="V211" s="103">
        <v>208</v>
      </c>
      <c r="W211" s="103">
        <f t="shared" si="54"/>
        <v>104</v>
      </c>
      <c r="X211">
        <f t="shared" si="66"/>
        <v>21859.32239555354</v>
      </c>
      <c r="Y211">
        <f t="shared" si="67"/>
        <v>-18840.536556474926</v>
      </c>
      <c r="Z211">
        <f t="shared" si="68"/>
        <v>5224.1450757985895</v>
      </c>
      <c r="AA211">
        <f t="shared" si="69"/>
        <v>-4850.9686158368404</v>
      </c>
      <c r="AB211">
        <f t="shared" si="55"/>
        <v>-680.52209692606175</v>
      </c>
      <c r="AC211">
        <f t="shared" si="56"/>
        <v>734.14485121676728</v>
      </c>
      <c r="AD211">
        <f t="shared" si="57"/>
        <v>-43.245034223558029</v>
      </c>
      <c r="AE211">
        <f t="shared" si="58"/>
        <v>612.6411468907836</v>
      </c>
      <c r="AF211">
        <f t="shared" si="59"/>
        <v>-55.643410286473426</v>
      </c>
      <c r="AG211">
        <f t="shared" si="60"/>
        <v>38.337596421877016</v>
      </c>
      <c r="AH211">
        <f t="shared" si="61"/>
        <v>-581.63365241603026</v>
      </c>
      <c r="AI211">
        <f t="shared" si="62"/>
        <v>83.166107904106681</v>
      </c>
      <c r="AK211">
        <f t="shared" si="63"/>
        <v>697280945.85359895</v>
      </c>
      <c r="AL211">
        <f t="shared" si="64"/>
        <v>2583979420.2802563</v>
      </c>
      <c r="AM211">
        <f t="shared" si="65"/>
        <v>736172920.58990419</v>
      </c>
    </row>
    <row r="212" spans="22:39" x14ac:dyDescent="0.25">
      <c r="V212" s="103">
        <v>209</v>
      </c>
      <c r="W212" s="103">
        <f t="shared" si="54"/>
        <v>104.5</v>
      </c>
      <c r="X212">
        <f t="shared" si="66"/>
        <v>24386.329671337076</v>
      </c>
      <c r="Y212">
        <f t="shared" si="67"/>
        <v>-21174.252757991253</v>
      </c>
      <c r="Z212">
        <f t="shared" si="68"/>
        <v>4883.8840273355581</v>
      </c>
      <c r="AA212">
        <f t="shared" si="69"/>
        <v>-4483.8961902284564</v>
      </c>
      <c r="AB212">
        <f t="shared" si="55"/>
        <v>-613.58576077232919</v>
      </c>
      <c r="AC212">
        <f t="shared" si="56"/>
        <v>655.94953693655054</v>
      </c>
      <c r="AD212">
        <f t="shared" si="57"/>
        <v>-79.506413345584591</v>
      </c>
      <c r="AE212">
        <f t="shared" si="58"/>
        <v>519.74820931726242</v>
      </c>
      <c r="AF212">
        <f t="shared" si="59"/>
        <v>-48.732831832998315</v>
      </c>
      <c r="AG212">
        <f t="shared" si="60"/>
        <v>34.226970971100968</v>
      </c>
      <c r="AH212">
        <f t="shared" si="61"/>
        <v>-485.34651559374623</v>
      </c>
      <c r="AI212">
        <f t="shared" si="62"/>
        <v>101.97435664818718</v>
      </c>
      <c r="AK212">
        <f t="shared" si="63"/>
        <v>841452659.21482098</v>
      </c>
      <c r="AL212">
        <f t="shared" si="64"/>
        <v>2941980296.7117434</v>
      </c>
      <c r="AM212">
        <f t="shared" si="65"/>
        <v>901677768.67206848</v>
      </c>
    </row>
    <row r="213" spans="22:39" x14ac:dyDescent="0.25">
      <c r="V213" s="103">
        <v>210</v>
      </c>
      <c r="W213" s="103">
        <f t="shared" si="54"/>
        <v>105</v>
      </c>
      <c r="X213">
        <f t="shared" si="66"/>
        <v>26751.573464908317</v>
      </c>
      <c r="Y213">
        <f t="shared" si="67"/>
        <v>-23334.207160988411</v>
      </c>
      <c r="Z213">
        <f t="shared" si="68"/>
        <v>4577.0911469493931</v>
      </c>
      <c r="AA213">
        <f t="shared" si="69"/>
        <v>-4155.9214217601811</v>
      </c>
      <c r="AB213">
        <f t="shared" si="55"/>
        <v>-552.1595500106489</v>
      </c>
      <c r="AC213">
        <f t="shared" si="56"/>
        <v>583.66774939385266</v>
      </c>
      <c r="AD213">
        <f t="shared" si="57"/>
        <v>-97.384634633648375</v>
      </c>
      <c r="AE213">
        <f t="shared" si="58"/>
        <v>444.75232539469334</v>
      </c>
      <c r="AF213">
        <f t="shared" si="59"/>
        <v>-43.38340447597637</v>
      </c>
      <c r="AG213">
        <f t="shared" si="60"/>
        <v>30.932678516940779</v>
      </c>
      <c r="AH213">
        <f t="shared" si="61"/>
        <v>-411.39151090102416</v>
      </c>
      <c r="AI213">
        <f t="shared" si="62"/>
        <v>107.98274548221852</v>
      </c>
      <c r="AK213">
        <f t="shared" si="63"/>
        <v>996332075.49880314</v>
      </c>
      <c r="AL213">
        <f t="shared" si="64"/>
        <v>3296878988.4964104</v>
      </c>
      <c r="AM213">
        <f t="shared" si="65"/>
        <v>1077621426.4997404</v>
      </c>
    </row>
    <row r="214" spans="22:39" x14ac:dyDescent="0.25">
      <c r="V214" s="103">
        <v>211</v>
      </c>
      <c r="W214" s="103">
        <f t="shared" si="54"/>
        <v>105.5</v>
      </c>
      <c r="X214">
        <f t="shared" si="66"/>
        <v>28971.099094631682</v>
      </c>
      <c r="Y214">
        <f t="shared" si="67"/>
        <v>-25339.209403194272</v>
      </c>
      <c r="Z214">
        <f t="shared" si="68"/>
        <v>4301.0113719440687</v>
      </c>
      <c r="AA214">
        <f t="shared" si="69"/>
        <v>-3864.087547063255</v>
      </c>
      <c r="AB214">
        <f t="shared" si="55"/>
        <v>-498.58773361645495</v>
      </c>
      <c r="AC214">
        <f t="shared" si="56"/>
        <v>521.02567801629732</v>
      </c>
      <c r="AD214">
        <f t="shared" si="57"/>
        <v>-105.1623733785639</v>
      </c>
      <c r="AE214">
        <f t="shared" si="58"/>
        <v>384.95274261122711</v>
      </c>
      <c r="AF214">
        <f t="shared" si="59"/>
        <v>-39.140797254556347</v>
      </c>
      <c r="AG214">
        <f t="shared" si="60"/>
        <v>28.245329509836711</v>
      </c>
      <c r="AH214">
        <f t="shared" si="61"/>
        <v>-354.28456298333469</v>
      </c>
      <c r="AI214">
        <f t="shared" si="62"/>
        <v>107.82760589523348</v>
      </c>
      <c r="AK214">
        <f t="shared" si="63"/>
        <v>1158894293.1925442</v>
      </c>
      <c r="AL214">
        <f t="shared" si="64"/>
        <v>3647028267.7790499</v>
      </c>
      <c r="AM214">
        <f t="shared" si="65"/>
        <v>1260934824.7803862</v>
      </c>
    </row>
    <row r="215" spans="22:39" x14ac:dyDescent="0.25">
      <c r="V215" s="103">
        <v>212</v>
      </c>
      <c r="W215" s="103">
        <f t="shared" si="54"/>
        <v>106</v>
      </c>
      <c r="X215">
        <f t="shared" si="66"/>
        <v>31059.281313901662</v>
      </c>
      <c r="Y215">
        <f t="shared" si="67"/>
        <v>-27206.124966973861</v>
      </c>
      <c r="Z215">
        <f t="shared" si="68"/>
        <v>4051.7175051358413</v>
      </c>
      <c r="AA215">
        <f t="shared" si="69"/>
        <v>-3603.5747080551064</v>
      </c>
      <c r="AB215">
        <f t="shared" si="55"/>
        <v>-452.76675387269484</v>
      </c>
      <c r="AC215">
        <f t="shared" si="56"/>
        <v>467.99570880427888</v>
      </c>
      <c r="AD215">
        <f t="shared" si="57"/>
        <v>-107.44110361268731</v>
      </c>
      <c r="AE215">
        <f t="shared" si="58"/>
        <v>337.17058665324674</v>
      </c>
      <c r="AF215">
        <f t="shared" si="59"/>
        <v>-35.705869388435637</v>
      </c>
      <c r="AG215">
        <f t="shared" si="60"/>
        <v>26.018326234429093</v>
      </c>
      <c r="AH215">
        <f t="shared" si="61"/>
        <v>-309.61978087157189</v>
      </c>
      <c r="AI215">
        <f t="shared" si="62"/>
        <v>104.80679591660304</v>
      </c>
      <c r="AK215">
        <f t="shared" si="63"/>
        <v>1326822813.4032207</v>
      </c>
      <c r="AL215">
        <f t="shared" si="64"/>
        <v>3991345943.3502235</v>
      </c>
      <c r="AM215">
        <f t="shared" si="65"/>
        <v>1449261255.5844803</v>
      </c>
    </row>
    <row r="216" spans="22:39" x14ac:dyDescent="0.25">
      <c r="V216" s="103">
        <v>213</v>
      </c>
      <c r="W216" s="103">
        <f t="shared" si="54"/>
        <v>106.5</v>
      </c>
      <c r="X216">
        <f t="shared" si="66"/>
        <v>33028.544222235498</v>
      </c>
      <c r="Y216">
        <f t="shared" si="67"/>
        <v>-28949.412857400879</v>
      </c>
      <c r="Z216">
        <f t="shared" si="68"/>
        <v>3825.334128199494</v>
      </c>
      <c r="AA216">
        <f t="shared" si="69"/>
        <v>-3369.5768536529667</v>
      </c>
      <c r="AB216">
        <f t="shared" si="55"/>
        <v>-413.79344788422009</v>
      </c>
      <c r="AC216">
        <f t="shared" si="56"/>
        <v>423.38862203530044</v>
      </c>
      <c r="AD216">
        <f t="shared" si="57"/>
        <v>-106.75936438909935</v>
      </c>
      <c r="AE216">
        <f t="shared" si="58"/>
        <v>298.67620531008902</v>
      </c>
      <c r="AF216">
        <f t="shared" si="59"/>
        <v>-32.875806960920933</v>
      </c>
      <c r="AG216">
        <f t="shared" si="60"/>
        <v>24.147247432906092</v>
      </c>
      <c r="AH216">
        <f t="shared" si="61"/>
        <v>-274.15827653419984</v>
      </c>
      <c r="AI216">
        <f t="shared" si="62"/>
        <v>100.56516929230533</v>
      </c>
      <c r="AK216">
        <f t="shared" si="63"/>
        <v>1498302662.2000065</v>
      </c>
      <c r="AL216">
        <f t="shared" si="64"/>
        <v>4329083264.2658501</v>
      </c>
      <c r="AM216">
        <f t="shared" si="65"/>
        <v>1640756294.7287419</v>
      </c>
    </row>
    <row r="217" spans="22:39" x14ac:dyDescent="0.25">
      <c r="V217" s="103">
        <v>214</v>
      </c>
      <c r="W217" s="103">
        <f t="shared" si="54"/>
        <v>107</v>
      </c>
      <c r="X217">
        <f t="shared" si="66"/>
        <v>34889.487105349719</v>
      </c>
      <c r="Y217">
        <f t="shared" si="67"/>
        <v>-30581.277706472949</v>
      </c>
      <c r="Z217">
        <f t="shared" si="68"/>
        <v>3618.4374042573841</v>
      </c>
      <c r="AA217">
        <f t="shared" si="69"/>
        <v>-3157.8825426353164</v>
      </c>
      <c r="AB217">
        <f t="shared" si="55"/>
        <v>-380.61413682591456</v>
      </c>
      <c r="AC217">
        <f t="shared" si="56"/>
        <v>385.8185555191439</v>
      </c>
      <c r="AD217">
        <f t="shared" si="57"/>
        <v>-104.52657094228965</v>
      </c>
      <c r="AE217">
        <f t="shared" si="58"/>
        <v>267.33663474066219</v>
      </c>
      <c r="AF217">
        <f t="shared" si="59"/>
        <v>-30.50920917811565</v>
      </c>
      <c r="AG217">
        <f t="shared" si="60"/>
        <v>22.556280911965647</v>
      </c>
      <c r="AH217">
        <f t="shared" si="61"/>
        <v>-245.57835670550929</v>
      </c>
      <c r="AI217">
        <f t="shared" si="62"/>
        <v>95.925639866516079</v>
      </c>
      <c r="AK217">
        <f t="shared" si="63"/>
        <v>1671880538.0178888</v>
      </c>
      <c r="AL217">
        <f t="shared" si="64"/>
        <v>4659695894.9782314</v>
      </c>
      <c r="AM217">
        <f t="shared" si="65"/>
        <v>1833947396.4940925</v>
      </c>
    </row>
    <row r="218" spans="22:39" x14ac:dyDescent="0.25">
      <c r="V218" s="103">
        <v>215</v>
      </c>
      <c r="W218" s="103">
        <f t="shared" si="54"/>
        <v>107.5</v>
      </c>
      <c r="X218">
        <f t="shared" si="66"/>
        <v>36651.129040375177</v>
      </c>
      <c r="Y218">
        <f t="shared" si="67"/>
        <v>-32111.991658350715</v>
      </c>
      <c r="Z218">
        <f t="shared" si="68"/>
        <v>3428.1303358444266</v>
      </c>
      <c r="AA218">
        <f t="shared" si="69"/>
        <v>-2964.9732648757445</v>
      </c>
      <c r="AB218">
        <f t="shared" si="55"/>
        <v>-352.25519621468669</v>
      </c>
      <c r="AC218">
        <f t="shared" si="56"/>
        <v>354.02455143849534</v>
      </c>
      <c r="AD218">
        <f t="shared" si="57"/>
        <v>-101.53229709147746</v>
      </c>
      <c r="AE218">
        <f t="shared" si="58"/>
        <v>241.53896685856034</v>
      </c>
      <c r="AF218">
        <f t="shared" si="59"/>
        <v>-28.504938328736561</v>
      </c>
      <c r="AG218">
        <f t="shared" si="60"/>
        <v>21.189334536758</v>
      </c>
      <c r="AH218">
        <f t="shared" si="61"/>
        <v>-222.21796079447267</v>
      </c>
      <c r="AI218">
        <f t="shared" si="62"/>
        <v>91.296250043176997</v>
      </c>
      <c r="AK218">
        <f t="shared" si="63"/>
        <v>1846369981.4604721</v>
      </c>
      <c r="AL218">
        <f t="shared" si="64"/>
        <v>4982770262.9822397</v>
      </c>
      <c r="AM218">
        <f t="shared" si="65"/>
        <v>2027636808.8534489</v>
      </c>
    </row>
    <row r="219" spans="22:39" x14ac:dyDescent="0.25">
      <c r="V219" s="103">
        <v>216</v>
      </c>
      <c r="W219" s="103">
        <f t="shared" si="54"/>
        <v>108</v>
      </c>
      <c r="X219">
        <f t="shared" si="66"/>
        <v>38321.162308770552</v>
      </c>
      <c r="Y219">
        <f t="shared" si="67"/>
        <v>-33550.225221858775</v>
      </c>
      <c r="Z219">
        <f t="shared" si="68"/>
        <v>3252.0027377370834</v>
      </c>
      <c r="AA219">
        <f t="shared" si="69"/>
        <v>-2787.9609891564969</v>
      </c>
      <c r="AB219">
        <f t="shared" si="55"/>
        <v>-327.88733916598687</v>
      </c>
      <c r="AC219">
        <f t="shared" si="56"/>
        <v>326.95061879326357</v>
      </c>
      <c r="AD219">
        <f t="shared" si="57"/>
        <v>-98.221458605288205</v>
      </c>
      <c r="AE219">
        <f t="shared" si="58"/>
        <v>220.07408315117584</v>
      </c>
      <c r="AF219">
        <f t="shared" si="59"/>
        <v>-26.788972878977656</v>
      </c>
      <c r="AG219">
        <f t="shared" si="60"/>
        <v>20.004158973462296</v>
      </c>
      <c r="AH219">
        <f t="shared" si="61"/>
        <v>-202.87690768172101</v>
      </c>
      <c r="AI219">
        <f t="shared" si="62"/>
        <v>86.872376668625449</v>
      </c>
      <c r="AK219">
        <f t="shared" si="63"/>
        <v>2020785979.1096449</v>
      </c>
      <c r="AL219">
        <f t="shared" si="64"/>
        <v>5297980089.9205837</v>
      </c>
      <c r="AM219">
        <f t="shared" si="65"/>
        <v>2220833959.564528</v>
      </c>
    </row>
    <row r="220" spans="22:39" x14ac:dyDescent="0.25">
      <c r="V220" s="103">
        <v>217</v>
      </c>
      <c r="W220" s="103">
        <f t="shared" si="54"/>
        <v>108.5</v>
      </c>
      <c r="X220">
        <f t="shared" si="66"/>
        <v>39906.17776024335</v>
      </c>
      <c r="Y220">
        <f t="shared" si="67"/>
        <v>-34903.336889087863</v>
      </c>
      <c r="Z220">
        <f t="shared" si="68"/>
        <v>3088.0590681540898</v>
      </c>
      <c r="AA220">
        <f t="shared" si="69"/>
        <v>-2624.485679759865</v>
      </c>
      <c r="AB220">
        <f t="shared" si="55"/>
        <v>-306.82778898802957</v>
      </c>
      <c r="AC220">
        <f t="shared" si="56"/>
        <v>303.7412813223014</v>
      </c>
      <c r="AD220">
        <f t="shared" si="57"/>
        <v>-94.844359298952838</v>
      </c>
      <c r="AE220">
        <f t="shared" si="58"/>
        <v>202.0336283450342</v>
      </c>
      <c r="AF220">
        <f t="shared" si="59"/>
        <v>-25.306014774376777</v>
      </c>
      <c r="AG220">
        <f t="shared" si="60"/>
        <v>18.968402746071966</v>
      </c>
      <c r="AH220">
        <f t="shared" si="61"/>
        <v>-186.67741491469997</v>
      </c>
      <c r="AI220">
        <f t="shared" si="62"/>
        <v>82.739250231195228</v>
      </c>
      <c r="AK220">
        <f t="shared" si="63"/>
        <v>2194298892.3518863</v>
      </c>
      <c r="AL220">
        <f t="shared" si="64"/>
        <v>5605059797.6167936</v>
      </c>
      <c r="AM220">
        <f t="shared" si="65"/>
        <v>2412707620.3551002</v>
      </c>
    </row>
    <row r="221" spans="22:39" x14ac:dyDescent="0.25">
      <c r="V221" s="103">
        <v>218</v>
      </c>
      <c r="W221" s="103">
        <f t="shared" si="54"/>
        <v>109</v>
      </c>
      <c r="X221">
        <f t="shared" si="66"/>
        <v>41411.853820696895</v>
      </c>
      <c r="Y221">
        <f t="shared" si="67"/>
        <v>-36177.612068802504</v>
      </c>
      <c r="Z221">
        <f t="shared" si="68"/>
        <v>2934.6451736600752</v>
      </c>
      <c r="AA221">
        <f t="shared" si="69"/>
        <v>-2472.6150390987141</v>
      </c>
      <c r="AB221">
        <f t="shared" si="55"/>
        <v>-288.52215278015035</v>
      </c>
      <c r="AC221">
        <f t="shared" si="56"/>
        <v>283.71220317387656</v>
      </c>
      <c r="AD221">
        <f t="shared" si="57"/>
        <v>-91.539832588496125</v>
      </c>
      <c r="AE221">
        <f t="shared" si="58"/>
        <v>186.73027240540574</v>
      </c>
      <c r="AF221">
        <f t="shared" si="59"/>
        <v>-24.013992159406332</v>
      </c>
      <c r="AG221">
        <f t="shared" si="60"/>
        <v>18.056918089429313</v>
      </c>
      <c r="AH221">
        <f t="shared" si="61"/>
        <v>-172.96832803224791</v>
      </c>
      <c r="AI221">
        <f t="shared" si="62"/>
        <v>78.925012679041529</v>
      </c>
      <c r="AK221">
        <f t="shared" si="63"/>
        <v>2366201280.0716944</v>
      </c>
      <c r="AL221">
        <f t="shared" si="64"/>
        <v>5903787646.0714588</v>
      </c>
      <c r="AM221">
        <f t="shared" si="65"/>
        <v>2602551428.0104265</v>
      </c>
    </row>
    <row r="222" spans="22:39" x14ac:dyDescent="0.25">
      <c r="V222" s="103">
        <v>219</v>
      </c>
      <c r="W222" s="103">
        <f t="shared" si="54"/>
        <v>109.5</v>
      </c>
      <c r="X222">
        <f t="shared" si="66"/>
        <v>42843.111138429413</v>
      </c>
      <c r="Y222">
        <f t="shared" si="67"/>
        <v>-37378.455562955125</v>
      </c>
      <c r="Z222">
        <f t="shared" si="68"/>
        <v>2790.38409727</v>
      </c>
      <c r="AA222">
        <f t="shared" si="69"/>
        <v>-2330.7589375117759</v>
      </c>
      <c r="AB222">
        <f t="shared" si="55"/>
        <v>-272.52216446399677</v>
      </c>
      <c r="AC222">
        <f t="shared" si="56"/>
        <v>266.31752132402141</v>
      </c>
      <c r="AD222">
        <f t="shared" si="57"/>
        <v>-88.382149110144766</v>
      </c>
      <c r="AE222">
        <f t="shared" si="58"/>
        <v>173.63897270215799</v>
      </c>
      <c r="AF222">
        <f t="shared" si="59"/>
        <v>-22.880370909804739</v>
      </c>
      <c r="AG222">
        <f t="shared" si="60"/>
        <v>17.24988812260143</v>
      </c>
      <c r="AH222">
        <f t="shared" si="61"/>
        <v>-161.25964444404724</v>
      </c>
      <c r="AI222">
        <f t="shared" si="62"/>
        <v>75.428660499262037</v>
      </c>
      <c r="AK222">
        <f t="shared" si="63"/>
        <v>2535883500.1987758</v>
      </c>
      <c r="AL222">
        <f t="shared" si="64"/>
        <v>6193974669.087904</v>
      </c>
      <c r="AM222">
        <f t="shared" si="65"/>
        <v>2789758556.7872658</v>
      </c>
    </row>
    <row r="223" spans="22:39" x14ac:dyDescent="0.25">
      <c r="V223" s="103">
        <v>220</v>
      </c>
      <c r="W223" s="103">
        <f t="shared" si="54"/>
        <v>110</v>
      </c>
      <c r="X223">
        <f t="shared" si="66"/>
        <v>44204.237916506412</v>
      </c>
      <c r="Y223">
        <f t="shared" si="67"/>
        <v>-38510.545341545512</v>
      </c>
      <c r="Z223">
        <f t="shared" si="68"/>
        <v>2654.1230150380015</v>
      </c>
      <c r="AA223">
        <f t="shared" si="69"/>
        <v>-2197.6001768497654</v>
      </c>
      <c r="AB223">
        <f t="shared" si="55"/>
        <v>-258.46506432031771</v>
      </c>
      <c r="AC223">
        <f t="shared" si="56"/>
        <v>251.12091679003709</v>
      </c>
      <c r="AD223">
        <f t="shared" si="57"/>
        <v>-85.407948311476332</v>
      </c>
      <c r="AE223">
        <f t="shared" si="58"/>
        <v>162.35447246342207</v>
      </c>
      <c r="AF223">
        <f t="shared" si="59"/>
        <v>-21.879624301231875</v>
      </c>
      <c r="AG223">
        <f t="shared" si="60"/>
        <v>16.531502298978523</v>
      </c>
      <c r="AH223">
        <f t="shared" si="61"/>
        <v>-151.17749170760951</v>
      </c>
      <c r="AI223">
        <f t="shared" si="62"/>
        <v>72.234942027636478</v>
      </c>
      <c r="AK223">
        <f t="shared" si="63"/>
        <v>2702815415.7452621</v>
      </c>
      <c r="AL223">
        <f t="shared" si="64"/>
        <v>6475457175.7735023</v>
      </c>
      <c r="AM223">
        <f t="shared" si="65"/>
        <v>2973802771.2010345</v>
      </c>
    </row>
    <row r="224" spans="22:39" x14ac:dyDescent="0.25">
      <c r="V224" s="103">
        <v>221</v>
      </c>
      <c r="W224" s="103">
        <f t="shared" si="54"/>
        <v>110.5</v>
      </c>
      <c r="X224">
        <f t="shared" si="66"/>
        <v>45498.991290985374</v>
      </c>
      <c r="Y224">
        <f t="shared" si="67"/>
        <v>-39577.955315371641</v>
      </c>
      <c r="Z224">
        <f t="shared" si="68"/>
        <v>2524.8904828778427</v>
      </c>
      <c r="AA224">
        <f t="shared" si="69"/>
        <v>-2072.0397184547469</v>
      </c>
      <c r="AB224">
        <f t="shared" si="55"/>
        <v>-246.05625385338192</v>
      </c>
      <c r="AC224">
        <f t="shared" si="56"/>
        <v>237.77200430953047</v>
      </c>
      <c r="AD224">
        <f t="shared" si="57"/>
        <v>-82.631944280389973</v>
      </c>
      <c r="AE224">
        <f t="shared" si="58"/>
        <v>152.56066155957143</v>
      </c>
      <c r="AF224">
        <f t="shared" si="59"/>
        <v>-20.991461579355576</v>
      </c>
      <c r="AG224">
        <f t="shared" si="60"/>
        <v>15.889004146066364</v>
      </c>
      <c r="AH224">
        <f t="shared" si="61"/>
        <v>-142.43284799363639</v>
      </c>
      <c r="AI224">
        <f t="shared" si="62"/>
        <v>69.322338603892689</v>
      </c>
      <c r="AK224">
        <f t="shared" si="63"/>
        <v>2866532433.5338769</v>
      </c>
      <c r="AL224">
        <f t="shared" si="64"/>
        <v>6748091513.3895645</v>
      </c>
      <c r="AM224">
        <f t="shared" si="65"/>
        <v>3154224008.8914218</v>
      </c>
    </row>
    <row r="225" spans="22:39" x14ac:dyDescent="0.25">
      <c r="V225" s="103">
        <v>222</v>
      </c>
      <c r="W225" s="103">
        <f t="shared" si="54"/>
        <v>111</v>
      </c>
      <c r="X225">
        <f t="shared" si="66"/>
        <v>46730.679500692626</v>
      </c>
      <c r="Y225">
        <f t="shared" si="67"/>
        <v>-40584.253674060325</v>
      </c>
      <c r="Z225">
        <f t="shared" si="68"/>
        <v>2401.8623559511516</v>
      </c>
      <c r="AA225">
        <f t="shared" si="69"/>
        <v>-1953.1537162999816</v>
      </c>
      <c r="AB225">
        <f t="shared" si="55"/>
        <v>-235.05530780791432</v>
      </c>
      <c r="AC225">
        <f t="shared" si="56"/>
        <v>225.98772941945847</v>
      </c>
      <c r="AD225">
        <f t="shared" si="57"/>
        <v>-80.0562041029754</v>
      </c>
      <c r="AE225">
        <f t="shared" si="58"/>
        <v>144.00841647778068</v>
      </c>
      <c r="AF225">
        <f t="shared" si="59"/>
        <v>-20.1995646394228</v>
      </c>
      <c r="AG225">
        <f t="shared" si="60"/>
        <v>15.31199606345289</v>
      </c>
      <c r="AH225">
        <f t="shared" si="61"/>
        <v>-134.79953906551611</v>
      </c>
      <c r="AI225">
        <f t="shared" si="62"/>
        <v>66.667316878224909</v>
      </c>
      <c r="AK225">
        <f t="shared" si="63"/>
        <v>3026624677.9601326</v>
      </c>
      <c r="AL225">
        <f t="shared" si="64"/>
        <v>7011750306.3858442</v>
      </c>
      <c r="AM225">
        <f t="shared" si="65"/>
        <v>3330617237.6620493</v>
      </c>
    </row>
    <row r="226" spans="22:39" x14ac:dyDescent="0.25">
      <c r="V226" s="103">
        <v>223</v>
      </c>
      <c r="W226" s="103">
        <f t="shared" si="54"/>
        <v>111.5</v>
      </c>
      <c r="X226">
        <f t="shared" si="66"/>
        <v>47902.228765192209</v>
      </c>
      <c r="Y226">
        <f t="shared" si="67"/>
        <v>-41532.58206603289</v>
      </c>
      <c r="Z226">
        <f t="shared" si="68"/>
        <v>2284.3347020471942</v>
      </c>
      <c r="AA226">
        <f t="shared" si="69"/>
        <v>-1840.1598515902524</v>
      </c>
      <c r="AB226">
        <f t="shared" si="55"/>
        <v>-225.26490992235711</v>
      </c>
      <c r="AC226">
        <f t="shared" si="56"/>
        <v>215.53793323126297</v>
      </c>
      <c r="AD226">
        <f t="shared" si="57"/>
        <v>-77.675681820659477</v>
      </c>
      <c r="AE226">
        <f t="shared" si="58"/>
        <v>136.49946301629461</v>
      </c>
      <c r="AF226">
        <f t="shared" si="59"/>
        <v>-19.490671727018942</v>
      </c>
      <c r="AG226">
        <f t="shared" si="60"/>
        <v>14.791924485541845</v>
      </c>
      <c r="AH226">
        <f t="shared" si="61"/>
        <v>-128.09855637467868</v>
      </c>
      <c r="AI226">
        <f t="shared" si="62"/>
        <v>64.246545729426501</v>
      </c>
      <c r="AK226">
        <f t="shared" si="63"/>
        <v>3182728474.1273699</v>
      </c>
      <c r="AL226">
        <f t="shared" si="64"/>
        <v>7266319685.6729107</v>
      </c>
      <c r="AM226">
        <f t="shared" si="65"/>
        <v>3502623719.4155002</v>
      </c>
    </row>
    <row r="227" spans="22:39" x14ac:dyDescent="0.25">
      <c r="V227" s="103">
        <v>224</v>
      </c>
      <c r="W227" s="103">
        <f t="shared" si="54"/>
        <v>112</v>
      </c>
      <c r="X227">
        <f t="shared" si="66"/>
        <v>49016.238002475511</v>
      </c>
      <c r="Y227">
        <f t="shared" si="67"/>
        <v>-42425.71975017411</v>
      </c>
      <c r="Z227">
        <f t="shared" si="68"/>
        <v>2171.7022470860156</v>
      </c>
      <c r="AA227">
        <f t="shared" si="69"/>
        <v>-1732.3908849746208</v>
      </c>
      <c r="AB227">
        <f t="shared" si="55"/>
        <v>-216.52217227516371</v>
      </c>
      <c r="AC227">
        <f t="shared" si="56"/>
        <v>206.23421125104551</v>
      </c>
      <c r="AD227">
        <f t="shared" si="57"/>
        <v>-75.481537175957769</v>
      </c>
      <c r="AE227">
        <f t="shared" si="58"/>
        <v>129.87452305284063</v>
      </c>
      <c r="AF227">
        <f t="shared" si="59"/>
        <v>-18.853902515481021</v>
      </c>
      <c r="AG227">
        <f t="shared" si="60"/>
        <v>14.321693533024174</v>
      </c>
      <c r="AH227">
        <f t="shared" si="61"/>
        <v>-122.1867325837249</v>
      </c>
      <c r="AI227">
        <f t="shared" si="62"/>
        <v>62.037994665180705</v>
      </c>
      <c r="AK227">
        <f t="shared" si="63"/>
        <v>3334519560.3892293</v>
      </c>
      <c r="AL227">
        <f t="shared" si="64"/>
        <v>7511697199.3381405</v>
      </c>
      <c r="AM227">
        <f t="shared" si="65"/>
        <v>3669924071.7551699</v>
      </c>
    </row>
    <row r="228" spans="22:39" x14ac:dyDescent="0.25">
      <c r="V228" s="103">
        <v>225</v>
      </c>
      <c r="W228" s="103">
        <f t="shared" si="54"/>
        <v>112.5</v>
      </c>
      <c r="X228">
        <f t="shared" si="66"/>
        <v>50075.02385448412</v>
      </c>
      <c r="Y228">
        <f t="shared" si="67"/>
        <v>-43266.135916255043</v>
      </c>
      <c r="Z228">
        <f t="shared" si="68"/>
        <v>2063.4411609484337</v>
      </c>
      <c r="AA228">
        <f t="shared" si="69"/>
        <v>-1629.273779349098</v>
      </c>
      <c r="AB228">
        <f t="shared" si="55"/>
        <v>-208.69183894025599</v>
      </c>
      <c r="AC228">
        <f t="shared" si="56"/>
        <v>197.92131496940024</v>
      </c>
      <c r="AD228">
        <f t="shared" si="57"/>
        <v>-73.46312647032677</v>
      </c>
      <c r="AE228">
        <f t="shared" si="58"/>
        <v>124.00452552490967</v>
      </c>
      <c r="AF228">
        <f t="shared" si="59"/>
        <v>-18.280253924870259</v>
      </c>
      <c r="AG228">
        <f t="shared" si="60"/>
        <v>13.895371511650019</v>
      </c>
      <c r="AH228">
        <f t="shared" si="61"/>
        <v>-116.94845854505895</v>
      </c>
      <c r="AI228">
        <f t="shared" si="62"/>
        <v>60.021417932840571</v>
      </c>
      <c r="AK228">
        <f t="shared" si="63"/>
        <v>3481707615.7154689</v>
      </c>
      <c r="AL228">
        <f t="shared" si="64"/>
        <v>7747790203.6554728</v>
      </c>
      <c r="AM228">
        <f t="shared" si="65"/>
        <v>3832232692.2081981</v>
      </c>
    </row>
    <row r="229" spans="22:39" x14ac:dyDescent="0.25">
      <c r="V229" s="103">
        <v>226</v>
      </c>
      <c r="W229" s="103">
        <f t="shared" si="54"/>
        <v>113</v>
      </c>
      <c r="X229">
        <f t="shared" si="66"/>
        <v>51080.657955090806</v>
      </c>
      <c r="Y229">
        <f t="shared" si="67"/>
        <v>-44056.032641558413</v>
      </c>
      <c r="Z229">
        <f t="shared" si="68"/>
        <v>1959.0952414783058</v>
      </c>
      <c r="AA229">
        <f t="shared" si="69"/>
        <v>-1530.313121864398</v>
      </c>
      <c r="AB229">
        <f t="shared" si="55"/>
        <v>-201.660957795554</v>
      </c>
      <c r="AC229">
        <f t="shared" si="56"/>
        <v>190.47049637299389</v>
      </c>
      <c r="AD229">
        <f t="shared" si="57"/>
        <v>-71.609188946476635</v>
      </c>
      <c r="AE229">
        <f t="shared" si="58"/>
        <v>118.78402600403659</v>
      </c>
      <c r="AF229">
        <f t="shared" si="59"/>
        <v>-17.762218602363465</v>
      </c>
      <c r="AG229">
        <f t="shared" si="60"/>
        <v>13.507965404069379</v>
      </c>
      <c r="AH229">
        <f t="shared" si="61"/>
        <v>-112.28955024671389</v>
      </c>
      <c r="AI229">
        <f t="shared" si="62"/>
        <v>58.178504964887928</v>
      </c>
      <c r="AK229">
        <f t="shared" si="63"/>
        <v>3624031800.6587863</v>
      </c>
      <c r="AL229">
        <f t="shared" si="64"/>
        <v>7974514600.2738428</v>
      </c>
      <c r="AM229">
        <f t="shared" si="65"/>
        <v>3989293229.5431981</v>
      </c>
    </row>
    <row r="230" spans="22:39" x14ac:dyDescent="0.25">
      <c r="V230" s="103">
        <v>227</v>
      </c>
      <c r="W230" s="103">
        <f t="shared" si="54"/>
        <v>113.5</v>
      </c>
      <c r="X230">
        <f t="shared" si="66"/>
        <v>52034.997956105515</v>
      </c>
      <c r="Y230">
        <f t="shared" si="67"/>
        <v>-44797.380390443985</v>
      </c>
      <c r="Z230">
        <f t="shared" si="68"/>
        <v>1858.2647625805287</v>
      </c>
      <c r="AA230">
        <f t="shared" si="69"/>
        <v>-1435.0778736779012</v>
      </c>
      <c r="AB230">
        <f t="shared" si="55"/>
        <v>-195.33468943998992</v>
      </c>
      <c r="AC230">
        <f t="shared" si="56"/>
        <v>183.77433249529537</v>
      </c>
      <c r="AD230">
        <f t="shared" si="57"/>
        <v>-69.908542028985323</v>
      </c>
      <c r="AE230">
        <f t="shared" si="58"/>
        <v>114.12623219270057</v>
      </c>
      <c r="AF230">
        <f t="shared" si="59"/>
        <v>-17.293492790276854</v>
      </c>
      <c r="AG230">
        <f t="shared" si="60"/>
        <v>13.155245777693285</v>
      </c>
      <c r="AH230">
        <f t="shared" si="61"/>
        <v>-108.13265462072772</v>
      </c>
      <c r="AI230">
        <f t="shared" si="62"/>
        <v>56.49285452490151</v>
      </c>
      <c r="AK230">
        <f t="shared" si="63"/>
        <v>3761257089.7504797</v>
      </c>
      <c r="AL230">
        <f t="shared" si="64"/>
        <v>8191793828.1911392</v>
      </c>
      <c r="AM230">
        <f t="shared" si="65"/>
        <v>4140874869.9857759</v>
      </c>
    </row>
    <row r="231" spans="22:39" x14ac:dyDescent="0.25">
      <c r="V231" s="103">
        <v>228</v>
      </c>
      <c r="W231" s="103">
        <f t="shared" si="54"/>
        <v>114</v>
      </c>
      <c r="X231">
        <f t="shared" si="66"/>
        <v>52939.713501215781</v>
      </c>
      <c r="Y231">
        <f t="shared" si="67"/>
        <v>-45491.947535721025</v>
      </c>
      <c r="Z231">
        <f t="shared" si="68"/>
        <v>1760.5974178605338</v>
      </c>
      <c r="AA231">
        <f t="shared" si="69"/>
        <v>-1343.1907074302535</v>
      </c>
      <c r="AB231">
        <f t="shared" si="55"/>
        <v>-189.63299582848873</v>
      </c>
      <c r="AC231">
        <f t="shared" si="56"/>
        <v>177.74267849870785</v>
      </c>
      <c r="AD231">
        <f t="shared" si="57"/>
        <v>-68.35047543135623</v>
      </c>
      <c r="AE231">
        <f t="shared" si="58"/>
        <v>109.95920799269646</v>
      </c>
      <c r="AF231">
        <f t="shared" si="59"/>
        <v>-16.868750199084431</v>
      </c>
      <c r="AG231">
        <f t="shared" si="60"/>
        <v>12.833609512672052</v>
      </c>
      <c r="AH231">
        <f t="shared" si="61"/>
        <v>-104.41377019804808</v>
      </c>
      <c r="AI231">
        <f t="shared" si="62"/>
        <v>54.949860993339342</v>
      </c>
      <c r="AK231">
        <f t="shared" si="63"/>
        <v>3893171229.1707869</v>
      </c>
      <c r="AL231">
        <f t="shared" si="64"/>
        <v>8399558046.9466543</v>
      </c>
      <c r="AM231">
        <f t="shared" si="65"/>
        <v>4286769265.1241298</v>
      </c>
    </row>
    <row r="232" spans="22:39" x14ac:dyDescent="0.25">
      <c r="V232" s="103">
        <v>229</v>
      </c>
      <c r="W232" s="103">
        <f t="shared" si="54"/>
        <v>114.5</v>
      </c>
      <c r="X232">
        <f t="shared" si="66"/>
        <v>53796.308085667493</v>
      </c>
      <c r="Y232">
        <f t="shared" si="67"/>
        <v>-46141.325054623812</v>
      </c>
      <c r="Z232">
        <f t="shared" si="68"/>
        <v>1665.7809199462895</v>
      </c>
      <c r="AA232">
        <f t="shared" si="69"/>
        <v>-1254.3193681808996</v>
      </c>
      <c r="AB232">
        <f t="shared" si="55"/>
        <v>-184.48801067728306</v>
      </c>
      <c r="AC232">
        <f t="shared" si="56"/>
        <v>172.29948413674319</v>
      </c>
      <c r="AD232">
        <f t="shared" si="57"/>
        <v>-66.92496061865981</v>
      </c>
      <c r="AE232">
        <f t="shared" si="58"/>
        <v>106.22295067596065</v>
      </c>
      <c r="AF232">
        <f t="shared" si="59"/>
        <v>-16.48346521880546</v>
      </c>
      <c r="AG232">
        <f t="shared" si="60"/>
        <v>12.539971211043175</v>
      </c>
      <c r="AH232">
        <f t="shared" si="61"/>
        <v>-101.0795848398178</v>
      </c>
      <c r="AI232">
        <f t="shared" si="62"/>
        <v>53.536562249739355</v>
      </c>
      <c r="AK232">
        <f t="shared" si="63"/>
        <v>4019582193.8371663</v>
      </c>
      <c r="AL232">
        <f t="shared" si="64"/>
        <v>8597743465.9636841</v>
      </c>
      <c r="AM232">
        <f t="shared" si="65"/>
        <v>4426787970.6624699</v>
      </c>
    </row>
    <row r="233" spans="22:39" x14ac:dyDescent="0.25">
      <c r="V233" s="103">
        <v>230</v>
      </c>
      <c r="W233" s="103">
        <f t="shared" si="54"/>
        <v>115</v>
      </c>
      <c r="X233">
        <f t="shared" si="66"/>
        <v>54606.137544305981</v>
      </c>
      <c r="Y233">
        <f t="shared" si="67"/>
        <v>-46746.947303197172</v>
      </c>
      <c r="Z233">
        <f t="shared" si="68"/>
        <v>1573.536914607648</v>
      </c>
      <c r="AA233">
        <f t="shared" si="69"/>
        <v>-1168.169626112528</v>
      </c>
      <c r="AB233">
        <f t="shared" si="55"/>
        <v>-179.84194006885045</v>
      </c>
      <c r="AC233">
        <f t="shared" si="56"/>
        <v>167.38027387565469</v>
      </c>
      <c r="AD233">
        <f t="shared" si="57"/>
        <v>-65.622747675000667</v>
      </c>
      <c r="AE233">
        <f t="shared" si="58"/>
        <v>102.86712091053607</v>
      </c>
      <c r="AF233">
        <f t="shared" si="59"/>
        <v>-16.133773431888294</v>
      </c>
      <c r="AG233">
        <f t="shared" si="60"/>
        <v>12.271676578852228</v>
      </c>
      <c r="AH233">
        <f t="shared" si="61"/>
        <v>-98.085418961961494</v>
      </c>
      <c r="AI233">
        <f t="shared" si="62"/>
        <v>52.241476386266399</v>
      </c>
      <c r="AK233">
        <f t="shared" si="63"/>
        <v>4140316047.4512749</v>
      </c>
      <c r="AL233">
        <f t="shared" si="64"/>
        <v>8786291787.5117397</v>
      </c>
      <c r="AM233">
        <f t="shared" si="65"/>
        <v>4560760296.0227013</v>
      </c>
    </row>
    <row r="234" spans="22:39" x14ac:dyDescent="0.25">
      <c r="V234" s="103">
        <v>231</v>
      </c>
      <c r="W234" s="103">
        <f t="shared" si="54"/>
        <v>115.5</v>
      </c>
      <c r="X234">
        <f t="shared" si="66"/>
        <v>55370.425759101192</v>
      </c>
      <c r="Y234">
        <f t="shared" si="67"/>
        <v>-47310.10958201898</v>
      </c>
      <c r="Z234">
        <f t="shared" si="68"/>
        <v>1483.6159445732228</v>
      </c>
      <c r="AA234">
        <f t="shared" si="69"/>
        <v>-1084.4794891747006</v>
      </c>
      <c r="AB234">
        <f t="shared" si="55"/>
        <v>-175.6453772564285</v>
      </c>
      <c r="AC234">
        <f t="shared" si="56"/>
        <v>162.93013999534907</v>
      </c>
      <c r="AD234">
        <f t="shared" si="57"/>
        <v>-64.435394429075231</v>
      </c>
      <c r="AE234">
        <f t="shared" si="58"/>
        <v>99.849265419415573</v>
      </c>
      <c r="AF234">
        <f t="shared" si="59"/>
        <v>-15.816360627639323</v>
      </c>
      <c r="AG234">
        <f t="shared" si="60"/>
        <v>12.026432803443267</v>
      </c>
      <c r="AH234">
        <f t="shared" si="61"/>
        <v>-95.393622199713946</v>
      </c>
      <c r="AI234">
        <f t="shared" si="62"/>
        <v>51.054441772490236</v>
      </c>
      <c r="AK234">
        <f t="shared" si="63"/>
        <v>4255215130.7730179</v>
      </c>
      <c r="AL234">
        <f t="shared" si="64"/>
        <v>8965149739.4112091</v>
      </c>
      <c r="AM234">
        <f t="shared" si="65"/>
        <v>4688531487.5372238</v>
      </c>
    </row>
    <row r="235" spans="22:39" x14ac:dyDescent="0.25">
      <c r="V235" s="103">
        <v>232</v>
      </c>
      <c r="W235" s="103">
        <f t="shared" si="54"/>
        <v>116</v>
      </c>
      <c r="X235">
        <f t="shared" si="66"/>
        <v>56090.278059230746</v>
      </c>
      <c r="Y235">
        <f t="shared" si="67"/>
        <v>-47831.983059106911</v>
      </c>
      <c r="Z235">
        <f t="shared" si="68"/>
        <v>1395.7932559450085</v>
      </c>
      <c r="AA235">
        <f t="shared" si="69"/>
        <v>-1003.0144191770261</v>
      </c>
      <c r="AB235">
        <f t="shared" si="55"/>
        <v>-171.85594273014496</v>
      </c>
      <c r="AC235">
        <f t="shared" si="56"/>
        <v>158.90213459439369</v>
      </c>
      <c r="AD235">
        <f t="shared" si="57"/>
        <v>-63.355255868463345</v>
      </c>
      <c r="AE235">
        <f t="shared" si="58"/>
        <v>97.133414673777608</v>
      </c>
      <c r="AF235">
        <f t="shared" si="59"/>
        <v>-15.528373811388855</v>
      </c>
      <c r="AG235">
        <f t="shared" si="60"/>
        <v>11.802252194382357</v>
      </c>
      <c r="AH235">
        <f t="shared" si="61"/>
        <v>-92.972313050292755</v>
      </c>
      <c r="AI235">
        <f t="shared" si="62"/>
        <v>49.966467726233709</v>
      </c>
      <c r="AK235">
        <f t="shared" si="63"/>
        <v>4364136519.6458864</v>
      </c>
      <c r="AL235">
        <f t="shared" si="64"/>
        <v>9134268679.6798801</v>
      </c>
      <c r="AM235">
        <f t="shared" si="65"/>
        <v>4809961184.9476128</v>
      </c>
    </row>
    <row r="236" spans="22:39" x14ac:dyDescent="0.25">
      <c r="V236" s="103">
        <v>233</v>
      </c>
      <c r="W236" s="103">
        <f t="shared" si="54"/>
        <v>116.5</v>
      </c>
      <c r="X236">
        <f t="shared" si="66"/>
        <v>56766.692694361984</v>
      </c>
      <c r="Y236">
        <f t="shared" si="67"/>
        <v>-48313.627501871124</v>
      </c>
      <c r="Z236">
        <f t="shared" si="68"/>
        <v>1309.8652845799361</v>
      </c>
      <c r="AA236">
        <f t="shared" si="69"/>
        <v>-923.56335187982927</v>
      </c>
      <c r="AB236">
        <f t="shared" si="55"/>
        <v>-168.43718113524983</v>
      </c>
      <c r="AC236">
        <f t="shared" si="56"/>
        <v>155.25597374242409</v>
      </c>
      <c r="AD236">
        <f t="shared" si="57"/>
        <v>-62.375451372814211</v>
      </c>
      <c r="AE236">
        <f t="shared" si="58"/>
        <v>94.688968548894962</v>
      </c>
      <c r="AF236">
        <f t="shared" si="59"/>
        <v>-15.267349346250063</v>
      </c>
      <c r="AG236">
        <f t="shared" si="60"/>
        <v>11.59740626397401</v>
      </c>
      <c r="AH236">
        <f t="shared" si="61"/>
        <v>-90.794380416185547</v>
      </c>
      <c r="AI236">
        <f t="shared" si="62"/>
        <v>48.969598929555112</v>
      </c>
      <c r="AK236">
        <f t="shared" si="63"/>
        <v>4466950706.5992756</v>
      </c>
      <c r="AL236">
        <f t="shared" si="64"/>
        <v>9293604259.6575909</v>
      </c>
      <c r="AM236">
        <f t="shared" si="65"/>
        <v>4924922103.7331743</v>
      </c>
    </row>
    <row r="237" spans="22:39" x14ac:dyDescent="0.25">
      <c r="V237" s="103">
        <v>234</v>
      </c>
      <c r="W237" s="103">
        <f t="shared" si="54"/>
        <v>117</v>
      </c>
      <c r="X237">
        <f t="shared" si="66"/>
        <v>57400.570689010048</v>
      </c>
      <c r="Y237">
        <f t="shared" si="67"/>
        <v>-48756.002181093238</v>
      </c>
      <c r="Z237">
        <f t="shared" si="68"/>
        <v>1225.6466940123112</v>
      </c>
      <c r="AA237">
        <f t="shared" si="69"/>
        <v>-845.93536500861728</v>
      </c>
      <c r="AB237">
        <f t="shared" si="55"/>
        <v>-165.35766220881484</v>
      </c>
      <c r="AC237">
        <f t="shared" si="56"/>
        <v>151.95698745744099</v>
      </c>
      <c r="AD237">
        <f t="shared" si="57"/>
        <v>-61.489820694479484</v>
      </c>
      <c r="AE237">
        <f t="shared" si="58"/>
        <v>92.489804924825066</v>
      </c>
      <c r="AF237">
        <f t="shared" si="59"/>
        <v>-15.031154558599013</v>
      </c>
      <c r="AG237">
        <f t="shared" si="60"/>
        <v>11.410388091037584</v>
      </c>
      <c r="AH237">
        <f t="shared" si="61"/>
        <v>-88.836686955736354</v>
      </c>
      <c r="AI237">
        <f t="shared" si="62"/>
        <v>48.056794441578333</v>
      </c>
      <c r="AK237">
        <f t="shared" si="63"/>
        <v>4563540469.262804</v>
      </c>
      <c r="AL237">
        <f t="shared" si="64"/>
        <v>9443116135.2890759</v>
      </c>
      <c r="AM237">
        <f t="shared" si="65"/>
        <v>5033298905.5641117</v>
      </c>
    </row>
    <row r="238" spans="22:39" x14ac:dyDescent="0.25">
      <c r="V238" s="103">
        <v>235</v>
      </c>
      <c r="W238" s="103">
        <f t="shared" si="54"/>
        <v>117.5</v>
      </c>
      <c r="X238">
        <f t="shared" si="66"/>
        <v>57992.724328240103</v>
      </c>
      <c r="Y238">
        <f t="shared" si="67"/>
        <v>-49159.97524016536</v>
      </c>
      <c r="Z238">
        <f t="shared" si="68"/>
        <v>1142.9678629079037</v>
      </c>
      <c r="AA238">
        <f t="shared" si="69"/>
        <v>-769.95687127989675</v>
      </c>
      <c r="AB238">
        <f t="shared" si="55"/>
        <v>-162.59024474576796</v>
      </c>
      <c r="AC238">
        <f t="shared" si="56"/>
        <v>148.97526452801768</v>
      </c>
      <c r="AD238">
        <f t="shared" si="57"/>
        <v>-60.692875443322031</v>
      </c>
      <c r="AE238">
        <f t="shared" si="58"/>
        <v>90.513562285317718</v>
      </c>
      <c r="AF238">
        <f t="shared" si="59"/>
        <v>-14.817940013618815</v>
      </c>
      <c r="AG238">
        <f t="shared" si="60"/>
        <v>11.239881307730256</v>
      </c>
      <c r="AH238">
        <f t="shared" si="61"/>
        <v>-87.079429288827114</v>
      </c>
      <c r="AI238">
        <f t="shared" si="62"/>
        <v>47.221820934969706</v>
      </c>
      <c r="AK238">
        <f t="shared" si="63"/>
        <v>4653799896.0977993</v>
      </c>
      <c r="AL238">
        <f t="shared" si="64"/>
        <v>9582767718.5578346</v>
      </c>
      <c r="AM238">
        <f t="shared" si="65"/>
        <v>5134987226.702363</v>
      </c>
    </row>
    <row r="239" spans="22:39" x14ac:dyDescent="0.25">
      <c r="V239" s="103">
        <v>236</v>
      </c>
      <c r="W239" s="103">
        <f t="shared" si="54"/>
        <v>118</v>
      </c>
      <c r="X239">
        <f t="shared" si="66"/>
        <v>58543.884479100831</v>
      </c>
      <c r="Y239">
        <f t="shared" si="67"/>
        <v>-49526.331767739306</v>
      </c>
      <c r="Z239">
        <f t="shared" si="68"/>
        <v>1061.6727405350198</v>
      </c>
      <c r="AA239">
        <f t="shared" si="69"/>
        <v>-695.46923901588787</v>
      </c>
      <c r="AB239">
        <f t="shared" si="55"/>
        <v>-160.11147164400779</v>
      </c>
      <c r="AC239">
        <f t="shared" si="56"/>
        <v>146.28495277471484</v>
      </c>
      <c r="AD239">
        <f t="shared" si="57"/>
        <v>-59.979750188880935</v>
      </c>
      <c r="AE239">
        <f t="shared" si="58"/>
        <v>88.741059180785555</v>
      </c>
      <c r="AF239">
        <f t="shared" si="59"/>
        <v>-14.62610031579605</v>
      </c>
      <c r="AG239">
        <f t="shared" si="60"/>
        <v>11.084734421277243</v>
      </c>
      <c r="AH239">
        <f t="shared" si="61"/>
        <v>-85.505621139330813</v>
      </c>
      <c r="AI239">
        <f t="shared" si="62"/>
        <v>46.459159172652043</v>
      </c>
      <c r="AK239">
        <f t="shared" si="63"/>
        <v>4737633545.6225433</v>
      </c>
      <c r="AL239">
        <f t="shared" si="64"/>
        <v>9712525962.7893066</v>
      </c>
      <c r="AM239">
        <f t="shared" si="65"/>
        <v>5229892840.0293159</v>
      </c>
    </row>
    <row r="240" spans="22:39" x14ac:dyDescent="0.25">
      <c r="V240" s="103">
        <v>237</v>
      </c>
      <c r="W240" s="103">
        <f t="shared" si="54"/>
        <v>118.5</v>
      </c>
      <c r="X240">
        <f t="shared" si="66"/>
        <v>59054.70691541284</v>
      </c>
      <c r="Y240">
        <f t="shared" si="67"/>
        <v>-49855.780768150413</v>
      </c>
      <c r="Z240">
        <f t="shared" si="68"/>
        <v>981.61700471301583</v>
      </c>
      <c r="AA240">
        <f t="shared" si="69"/>
        <v>-622.32676262853045</v>
      </c>
      <c r="AB240">
        <f t="shared" si="55"/>
        <v>-157.90107100671096</v>
      </c>
      <c r="AC240">
        <f t="shared" si="56"/>
        <v>143.86368412349938</v>
      </c>
      <c r="AD240">
        <f t="shared" si="57"/>
        <v>-59.346155618438466</v>
      </c>
      <c r="AE240">
        <f t="shared" si="58"/>
        <v>87.155822176721429</v>
      </c>
      <c r="AF240">
        <f t="shared" si="59"/>
        <v>-14.454241774528811</v>
      </c>
      <c r="AG240">
        <f t="shared" si="60"/>
        <v>10.943939463993646</v>
      </c>
      <c r="AH240">
        <f t="shared" si="61"/>
        <v>-84.10067361374368</v>
      </c>
      <c r="AI240">
        <f t="shared" si="62"/>
        <v>45.763922482784317</v>
      </c>
      <c r="AK240">
        <f t="shared" si="63"/>
        <v>4814955719.7729282</v>
      </c>
      <c r="AL240">
        <f t="shared" si="64"/>
        <v>9832361176.8467083</v>
      </c>
      <c r="AM240">
        <f t="shared" si="65"/>
        <v>5317930930.9768009</v>
      </c>
    </row>
    <row r="241" spans="22:39" x14ac:dyDescent="0.25">
      <c r="V241" s="103">
        <v>238</v>
      </c>
      <c r="W241" s="103">
        <f t="shared" si="54"/>
        <v>119</v>
      </c>
      <c r="X241">
        <f t="shared" si="66"/>
        <v>59525.777783893507</v>
      </c>
      <c r="Y241">
        <f t="shared" si="67"/>
        <v>-50148.961188949237</v>
      </c>
      <c r="Z241">
        <f t="shared" si="68"/>
        <v>902.66646920966036</v>
      </c>
      <c r="AA241">
        <f t="shared" si="69"/>
        <v>-550.3949205667808</v>
      </c>
      <c r="AB241">
        <f t="shared" si="55"/>
        <v>-155.94154361736125</v>
      </c>
      <c r="AC241">
        <f t="shared" si="56"/>
        <v>141.69210056051486</v>
      </c>
      <c r="AD241">
        <f t="shared" si="57"/>
        <v>-58.788335133164829</v>
      </c>
      <c r="AE241">
        <f t="shared" si="58"/>
        <v>85.743700452513053</v>
      </c>
      <c r="AF241">
        <f t="shared" si="59"/>
        <v>-14.301155641502143</v>
      </c>
      <c r="AG241">
        <f t="shared" si="60"/>
        <v>10.816614179811928</v>
      </c>
      <c r="AH241">
        <f t="shared" si="61"/>
        <v>-82.852052842694278</v>
      </c>
      <c r="AI241">
        <f t="shared" si="62"/>
        <v>45.131785928189892</v>
      </c>
      <c r="AK241">
        <f t="shared" si="63"/>
        <v>4885689835.5867052</v>
      </c>
      <c r="AL241">
        <f t="shared" si="64"/>
        <v>9942246864.2429333</v>
      </c>
      <c r="AM241">
        <f t="shared" si="65"/>
        <v>5399025471.2786646</v>
      </c>
    </row>
    <row r="242" spans="22:39" x14ac:dyDescent="0.25">
      <c r="V242" s="103">
        <v>239</v>
      </c>
      <c r="W242" s="103">
        <f t="shared" si="54"/>
        <v>119.5</v>
      </c>
      <c r="X242">
        <f t="shared" si="66"/>
        <v>59957.618325546173</v>
      </c>
      <c r="Y242">
        <f t="shared" si="67"/>
        <v>-50406.447136662558</v>
      </c>
      <c r="Z242">
        <f t="shared" si="68"/>
        <v>824.69569740097972</v>
      </c>
      <c r="AA242">
        <f t="shared" si="69"/>
        <v>-479.54887028652337</v>
      </c>
      <c r="AB242">
        <f t="shared" si="55"/>
        <v>-154.21782123770879</v>
      </c>
      <c r="AC242">
        <f t="shared" si="56"/>
        <v>139.75346217717177</v>
      </c>
      <c r="AD242">
        <f t="shared" si="57"/>
        <v>-58.3030256048078</v>
      </c>
      <c r="AE242">
        <f t="shared" si="58"/>
        <v>84.492550146158877</v>
      </c>
      <c r="AF242">
        <f t="shared" si="59"/>
        <v>-14.165795905764094</v>
      </c>
      <c r="AG242">
        <f t="shared" si="60"/>
        <v>10.701987120805656</v>
      </c>
      <c r="AH242">
        <f t="shared" si="61"/>
        <v>-81.748999727136876</v>
      </c>
      <c r="AI242">
        <f t="shared" si="62"/>
        <v>44.558924910207239</v>
      </c>
      <c r="AK242">
        <f t="shared" si="63"/>
        <v>4949767882.2411194</v>
      </c>
      <c r="AL242">
        <f t="shared" si="64"/>
        <v>10042159583.968126</v>
      </c>
      <c r="AM242">
        <f t="shared" si="65"/>
        <v>5473108677.3686123</v>
      </c>
    </row>
    <row r="243" spans="22:39" x14ac:dyDescent="0.25">
      <c r="V243" s="103">
        <v>240</v>
      </c>
      <c r="W243" s="103">
        <f t="shared" si="54"/>
        <v>120</v>
      </c>
      <c r="X243">
        <f t="shared" si="66"/>
        <v>60350.688946591952</v>
      </c>
      <c r="Y243">
        <f t="shared" si="67"/>
        <v>-50628.752389033674</v>
      </c>
      <c r="Z243">
        <f t="shared" si="68"/>
        <v>747.58678678212527</v>
      </c>
      <c r="AA243">
        <f t="shared" si="69"/>
        <v>-409.6721391979375</v>
      </c>
      <c r="AB243">
        <f t="shared" si="55"/>
        <v>-152.71698340097646</v>
      </c>
      <c r="AC243">
        <f t="shared" si="56"/>
        <v>138.03332248426676</v>
      </c>
      <c r="AD243">
        <f t="shared" si="57"/>
        <v>-57.887422611058234</v>
      </c>
      <c r="AE243">
        <f t="shared" si="58"/>
        <v>83.391975285759216</v>
      </c>
      <c r="AF243">
        <f t="shared" si="59"/>
        <v>-14.047260847129264</v>
      </c>
      <c r="AG243">
        <f t="shared" si="60"/>
        <v>10.599385155376329</v>
      </c>
      <c r="AH243">
        <f t="shared" si="61"/>
        <v>-80.782299942788967</v>
      </c>
      <c r="AI243">
        <f t="shared" si="62"/>
        <v>44.041962043131214</v>
      </c>
      <c r="AK243">
        <f t="shared" si="63"/>
        <v>5007129952.7702065</v>
      </c>
      <c r="AL243">
        <f t="shared" si="64"/>
        <v>10132078830.44273</v>
      </c>
      <c r="AM243">
        <f t="shared" si="65"/>
        <v>5540120542.5932884</v>
      </c>
    </row>
    <row r="244" spans="22:39" x14ac:dyDescent="0.25">
      <c r="V244" s="103">
        <v>241</v>
      </c>
      <c r="W244" s="103">
        <f t="shared" si="54"/>
        <v>120.5</v>
      </c>
      <c r="X244">
        <f t="shared" si="66"/>
        <v>60705.39271705789</v>
      </c>
      <c r="Y244">
        <f t="shared" si="67"/>
        <v>-50816.334293322107</v>
      </c>
      <c r="Z244">
        <f t="shared" si="68"/>
        <v>671.22829508163704</v>
      </c>
      <c r="AA244">
        <f t="shared" si="69"/>
        <v>-340.65547795580414</v>
      </c>
      <c r="AB244">
        <f t="shared" si="55"/>
        <v>-151.42802290002561</v>
      </c>
      <c r="AC244">
        <f t="shared" si="56"/>
        <v>136.51925926061563</v>
      </c>
      <c r="AD244">
        <f t="shared" si="57"/>
        <v>-57.539150228341406</v>
      </c>
      <c r="AE244">
        <f t="shared" si="58"/>
        <v>82.433115017300977</v>
      </c>
      <c r="AF244">
        <f t="shared" si="59"/>
        <v>-13.94477771502422</v>
      </c>
      <c r="AG244">
        <f t="shared" si="60"/>
        <v>10.508222989958057</v>
      </c>
      <c r="AH244">
        <f t="shared" si="61"/>
        <v>-79.944094956659995</v>
      </c>
      <c r="AI244">
        <f t="shared" si="62"/>
        <v>43.577921253356607</v>
      </c>
      <c r="AK244">
        <f t="shared" si="63"/>
        <v>5057723841.6604052</v>
      </c>
      <c r="AL244">
        <f t="shared" si="64"/>
        <v>10211986930.49165</v>
      </c>
      <c r="AM244">
        <f t="shared" si="65"/>
        <v>5600008434.3138065</v>
      </c>
    </row>
    <row r="245" spans="22:39" x14ac:dyDescent="0.25">
      <c r="V245" s="103">
        <v>242</v>
      </c>
      <c r="W245" s="103">
        <f t="shared" si="54"/>
        <v>121</v>
      </c>
      <c r="X245">
        <f t="shared" si="66"/>
        <v>61022.078361736203</v>
      </c>
      <c r="Y245">
        <f t="shared" si="67"/>
        <v>-50969.597124892432</v>
      </c>
      <c r="Z245">
        <f t="shared" si="68"/>
        <v>595.51428363162427</v>
      </c>
      <c r="AA245">
        <f t="shared" si="69"/>
        <v>-272.39584832549633</v>
      </c>
      <c r="AB245">
        <f t="shared" si="55"/>
        <v>-150.34165216678798</v>
      </c>
      <c r="AC245">
        <f t="shared" si="56"/>
        <v>135.20065161886538</v>
      </c>
      <c r="AD245">
        <f t="shared" si="57"/>
        <v>-57.25623532798344</v>
      </c>
      <c r="AE245">
        <f t="shared" si="58"/>
        <v>81.608469054017391</v>
      </c>
      <c r="AF245">
        <f t="shared" si="59"/>
        <v>-13.857690030159748</v>
      </c>
      <c r="AG245">
        <f t="shared" si="60"/>
        <v>10.427994385040275</v>
      </c>
      <c r="AH245">
        <f t="shared" si="61"/>
        <v>-79.227726808644803</v>
      </c>
      <c r="AI245">
        <f t="shared" si="62"/>
        <v>43.164188179807724</v>
      </c>
      <c r="AK245">
        <f t="shared" si="63"/>
        <v>5101504701.0636549</v>
      </c>
      <c r="AL245">
        <f t="shared" si="64"/>
        <v>10281868955.627014</v>
      </c>
      <c r="AM245">
        <f t="shared" si="65"/>
        <v>5652726748.5303059</v>
      </c>
    </row>
    <row r="246" spans="22:39" x14ac:dyDescent="0.25">
      <c r="V246" s="103">
        <v>243</v>
      </c>
      <c r="W246" s="103">
        <f t="shared" si="54"/>
        <v>121.5</v>
      </c>
      <c r="X246">
        <f t="shared" si="66"/>
        <v>61301.042797031165</v>
      </c>
      <c r="Y246">
        <f t="shared" si="67"/>
        <v>-51088.894967602821</v>
      </c>
      <c r="Z246">
        <f t="shared" si="68"/>
        <v>520.34345754823028</v>
      </c>
      <c r="AA246">
        <f t="shared" si="69"/>
        <v>-204.79552251606364</v>
      </c>
      <c r="AB246">
        <f t="shared" si="55"/>
        <v>-149.4501443292171</v>
      </c>
      <c r="AC246">
        <f t="shared" si="56"/>
        <v>134.06849587869232</v>
      </c>
      <c r="AD246">
        <f t="shared" si="57"/>
        <v>-57.037086258009502</v>
      </c>
      <c r="AE246">
        <f t="shared" si="58"/>
        <v>80.911754999775326</v>
      </c>
      <c r="AF246">
        <f t="shared" si="59"/>
        <v>-13.785447109288842</v>
      </c>
      <c r="AG246">
        <f t="shared" si="60"/>
        <v>10.358264809015978</v>
      </c>
      <c r="AH246">
        <f t="shared" si="61"/>
        <v>-78.627610961918762</v>
      </c>
      <c r="AI246">
        <f t="shared" si="62"/>
        <v>42.798476069901021</v>
      </c>
      <c r="AK246">
        <f t="shared" si="63"/>
        <v>5138434749.6469946</v>
      </c>
      <c r="AL246">
        <f t="shared" si="64"/>
        <v>10341712648.247503</v>
      </c>
      <c r="AM246">
        <f t="shared" si="65"/>
        <v>5698236615.9564266</v>
      </c>
    </row>
    <row r="247" spans="22:39" x14ac:dyDescent="0.25">
      <c r="V247" s="103">
        <v>244</v>
      </c>
      <c r="W247" s="103">
        <f t="shared" si="54"/>
        <v>122</v>
      </c>
      <c r="X247">
        <f t="shared" si="66"/>
        <v>61542.533257764124</v>
      </c>
      <c r="Y247">
        <f t="shared" si="67"/>
        <v>-51174.534166876016</v>
      </c>
      <c r="Z247">
        <f t="shared" si="68"/>
        <v>445.61838538362173</v>
      </c>
      <c r="AA247">
        <f t="shared" si="69"/>
        <v>-137.76127457671748</v>
      </c>
      <c r="AB247">
        <f t="shared" si="55"/>
        <v>-148.74720400994849</v>
      </c>
      <c r="AC247">
        <f t="shared" si="56"/>
        <v>133.11525435595982</v>
      </c>
      <c r="AD247">
        <f t="shared" si="57"/>
        <v>-56.880475773932183</v>
      </c>
      <c r="AE247">
        <f t="shared" si="58"/>
        <v>80.337792558714384</v>
      </c>
      <c r="AF247">
        <f t="shared" si="59"/>
        <v>-13.727595495406749</v>
      </c>
      <c r="AG247">
        <f t="shared" si="60"/>
        <v>10.298665323631621</v>
      </c>
      <c r="AH247">
        <f t="shared" si="61"/>
        <v>-78.139132740609554</v>
      </c>
      <c r="AI247">
        <f t="shared" si="62"/>
        <v>42.478796473613812</v>
      </c>
      <c r="AK247">
        <f t="shared" si="63"/>
        <v>5168483029.1723394</v>
      </c>
      <c r="AL247">
        <f t="shared" si="64"/>
        <v>10391508360.62785</v>
      </c>
      <c r="AM247">
        <f t="shared" si="65"/>
        <v>5736505654.5511246</v>
      </c>
    </row>
    <row r="248" spans="22:39" x14ac:dyDescent="0.25">
      <c r="V248" s="103">
        <v>245</v>
      </c>
      <c r="W248" s="103">
        <f t="shared" si="54"/>
        <v>122.5</v>
      </c>
      <c r="X248">
        <f t="shared" si="66"/>
        <v>61746.749049954691</v>
      </c>
      <c r="Y248">
        <f t="shared" si="67"/>
        <v>-51226.775397369878</v>
      </c>
      <c r="Z248">
        <f t="shared" si="68"/>
        <v>371.24478337864747</v>
      </c>
      <c r="AA248">
        <f t="shared" si="69"/>
        <v>-71.203647398737573</v>
      </c>
      <c r="AB248">
        <f t="shared" si="55"/>
        <v>-148.22786396929015</v>
      </c>
      <c r="AC248">
        <f t="shared" si="56"/>
        <v>132.33473239712106</v>
      </c>
      <c r="AD248">
        <f t="shared" si="57"/>
        <v>-56.785528092358398</v>
      </c>
      <c r="AE248">
        <f t="shared" si="58"/>
        <v>79.882410726412928</v>
      </c>
      <c r="AF248">
        <f t="shared" si="59"/>
        <v>-13.683772042002799</v>
      </c>
      <c r="AG248">
        <f t="shared" si="60"/>
        <v>10.248887535485169</v>
      </c>
      <c r="AH248">
        <f t="shared" si="61"/>
        <v>-77.758563834928964</v>
      </c>
      <c r="AI248">
        <f t="shared" si="62"/>
        <v>42.203434135222977</v>
      </c>
      <c r="AK248">
        <f t="shared" si="63"/>
        <v>5191625204.8130207</v>
      </c>
      <c r="AL248">
        <f t="shared" si="64"/>
        <v>10431249005.796246</v>
      </c>
      <c r="AM248">
        <f t="shared" si="65"/>
        <v>5767507764.4291115</v>
      </c>
    </row>
    <row r="249" spans="22:39" x14ac:dyDescent="0.25">
      <c r="V249" s="103">
        <v>246</v>
      </c>
      <c r="W249" s="103">
        <f t="shared" si="54"/>
        <v>123</v>
      </c>
      <c r="X249">
        <f t="shared" si="66"/>
        <v>61913.842958647852</v>
      </c>
      <c r="Y249">
        <f t="shared" si="67"/>
        <v>-51245.835379519609</v>
      </c>
      <c r="Z249">
        <f t="shared" si="68"/>
        <v>297.13085139400238</v>
      </c>
      <c r="AA249">
        <f t="shared" si="69"/>
        <v>-5.0362812001770436</v>
      </c>
      <c r="AB249">
        <f t="shared" si="55"/>
        <v>-147.8884045504511</v>
      </c>
      <c r="AC249">
        <f t="shared" si="56"/>
        <v>131.72197998139202</v>
      </c>
      <c r="AD249">
        <f t="shared" si="57"/>
        <v>-56.751709971277656</v>
      </c>
      <c r="AE249">
        <f t="shared" si="58"/>
        <v>79.542374932505382</v>
      </c>
      <c r="AF249">
        <f t="shared" si="59"/>
        <v>-13.653698454192984</v>
      </c>
      <c r="AG249">
        <f t="shared" si="60"/>
        <v>10.208679481308863</v>
      </c>
      <c r="AH249">
        <f t="shared" si="61"/>
        <v>-77.48299612498046</v>
      </c>
      <c r="AI249">
        <f t="shared" si="62"/>
        <v>41.970925567577787</v>
      </c>
      <c r="AK249">
        <f t="shared" si="63"/>
        <v>5207843405.9998121</v>
      </c>
      <c r="AL249">
        <f t="shared" si="64"/>
        <v>10460930019.589237</v>
      </c>
      <c r="AM249">
        <f t="shared" si="65"/>
        <v>5791222961.8538208</v>
      </c>
    </row>
    <row r="250" spans="22:39" x14ac:dyDescent="0.25">
      <c r="V250" s="103">
        <v>247</v>
      </c>
      <c r="W250" s="103">
        <f t="shared" si="54"/>
        <v>123.5</v>
      </c>
      <c r="X250">
        <f t="shared" si="66"/>
        <v>62043.922333776049</v>
      </c>
      <c r="Y250">
        <f t="shared" si="67"/>
        <v>-51231.888272622025</v>
      </c>
      <c r="Z250">
        <f t="shared" si="68"/>
        <v>223.18664911877681</v>
      </c>
      <c r="AA250">
        <f t="shared" si="69"/>
        <v>60.824708790518969</v>
      </c>
      <c r="AB250">
        <f t="shared" si="55"/>
        <v>-147.72629360106225</v>
      </c>
      <c r="AC250">
        <f t="shared" si="56"/>
        <v>131.27321503324907</v>
      </c>
      <c r="AD250">
        <f t="shared" si="57"/>
        <v>-56.778825764512881</v>
      </c>
      <c r="AE250">
        <f t="shared" si="58"/>
        <v>79.315331823193972</v>
      </c>
      <c r="AF250">
        <f t="shared" si="59"/>
        <v>-13.637177134642943</v>
      </c>
      <c r="AG250">
        <f t="shared" si="60"/>
        <v>10.177842342365015</v>
      </c>
      <c r="AH250">
        <f t="shared" si="61"/>
        <v>-77.310290701906439</v>
      </c>
      <c r="AI250">
        <f t="shared" si="62"/>
        <v>41.780040867690083</v>
      </c>
      <c r="AK250">
        <f t="shared" si="63"/>
        <v>5217126105.2763491</v>
      </c>
      <c r="AL250">
        <f t="shared" si="64"/>
        <v>10480549333.341543</v>
      </c>
      <c r="AM250">
        <f t="shared" si="65"/>
        <v>5807637249.6971607</v>
      </c>
    </row>
    <row r="251" spans="22:39" x14ac:dyDescent="0.25">
      <c r="V251" s="103">
        <v>248</v>
      </c>
      <c r="W251" s="103">
        <f t="shared" si="54"/>
        <v>124</v>
      </c>
      <c r="X251">
        <f t="shared" si="66"/>
        <v>62137.04987163531</v>
      </c>
      <c r="Y251">
        <f t="shared" si="67"/>
        <v>-51185.066766347612</v>
      </c>
      <c r="Z251">
        <f t="shared" si="68"/>
        <v>149.32350231824569</v>
      </c>
      <c r="AA251">
        <f t="shared" si="69"/>
        <v>126.46131630714351</v>
      </c>
      <c r="AB251">
        <f t="shared" si="55"/>
        <v>-147.74014515735456</v>
      </c>
      <c r="AC251">
        <f t="shared" si="56"/>
        <v>130.98576627750768</v>
      </c>
      <c r="AD251">
        <f t="shared" si="57"/>
        <v>-56.867016451698603</v>
      </c>
      <c r="AE251">
        <f t="shared" si="58"/>
        <v>79.199769975291915</v>
      </c>
      <c r="AF251">
        <f t="shared" si="59"/>
        <v>-13.634088220439153</v>
      </c>
      <c r="AG251">
        <f t="shared" si="60"/>
        <v>10.156227906523842</v>
      </c>
      <c r="AH251">
        <f t="shared" si="61"/>
        <v>-77.23904048521679</v>
      </c>
      <c r="AI251">
        <f t="shared" si="62"/>
        <v>41.629768395691919</v>
      </c>
      <c r="AK251">
        <f t="shared" si="63"/>
        <v>5219468033.2553577</v>
      </c>
      <c r="AL251">
        <f t="shared" si="64"/>
        <v>10490107356.817921</v>
      </c>
      <c r="AM251">
        <f t="shared" si="65"/>
        <v>5816742522.3514805</v>
      </c>
    </row>
    <row r="252" spans="22:39" x14ac:dyDescent="0.25">
      <c r="V252" s="103">
        <v>249</v>
      </c>
      <c r="W252" s="103">
        <f t="shared" si="54"/>
        <v>124.5</v>
      </c>
      <c r="X252">
        <f t="shared" si="66"/>
        <v>62193.244104649762</v>
      </c>
      <c r="Y252">
        <f t="shared" si="67"/>
        <v>-51105.462887409347</v>
      </c>
      <c r="Z252">
        <f t="shared" si="68"/>
        <v>75.453429739568406</v>
      </c>
      <c r="AA252">
        <f t="shared" si="69"/>
        <v>191.95419944589736</v>
      </c>
      <c r="AB252">
        <f t="shared" si="55"/>
        <v>-147.92969571432207</v>
      </c>
      <c r="AC252">
        <f t="shared" si="56"/>
        <v>130.85803406270708</v>
      </c>
      <c r="AD252">
        <f t="shared" si="57"/>
        <v>-57.016762707607789</v>
      </c>
      <c r="AE252">
        <f t="shared" si="58"/>
        <v>79.194995353597278</v>
      </c>
      <c r="AF252">
        <f t="shared" si="59"/>
        <v>-13.644387730315936</v>
      </c>
      <c r="AG252">
        <f t="shared" si="60"/>
        <v>10.143736716544542</v>
      </c>
      <c r="AH252">
        <f t="shared" si="61"/>
        <v>-77.268545276398328</v>
      </c>
      <c r="AI252">
        <f t="shared" si="62"/>
        <v>41.519301992565261</v>
      </c>
      <c r="AK252">
        <f t="shared" si="63"/>
        <v>5214870128.3220758</v>
      </c>
      <c r="AL252">
        <f t="shared" si="64"/>
        <v>10489606971.131104</v>
      </c>
      <c r="AM252">
        <f t="shared" si="65"/>
        <v>5818536503.6211424</v>
      </c>
    </row>
    <row r="253" spans="22:39" x14ac:dyDescent="0.25">
      <c r="V253" s="103">
        <v>250</v>
      </c>
      <c r="W253" s="103">
        <f t="shared" si="54"/>
        <v>125</v>
      </c>
      <c r="X253">
        <f t="shared" si="66"/>
        <v>62212.479607555259</v>
      </c>
      <c r="Y253">
        <f t="shared" si="67"/>
        <v>-50993.128533428557</v>
      </c>
      <c r="Z253">
        <f t="shared" si="68"/>
        <v>1.4885818824073738</v>
      </c>
      <c r="AA253">
        <f t="shared" si="69"/>
        <v>257.38321647725093</v>
      </c>
      <c r="AB253">
        <f t="shared" si="55"/>
        <v>-148.29579739091628</v>
      </c>
      <c r="AC253">
        <f t="shared" si="56"/>
        <v>130.88946810407947</v>
      </c>
      <c r="AD253">
        <f t="shared" si="57"/>
        <v>-57.228892145449407</v>
      </c>
      <c r="AE253">
        <f t="shared" si="58"/>
        <v>79.301120787283764</v>
      </c>
      <c r="AF253">
        <f t="shared" si="59"/>
        <v>-13.668106771402535</v>
      </c>
      <c r="AG253">
        <f t="shared" si="60"/>
        <v>10.140316860606736</v>
      </c>
      <c r="AH253">
        <f t="shared" si="61"/>
        <v>-77.39879847406435</v>
      </c>
      <c r="AI253">
        <f t="shared" si="62"/>
        <v>41.448030456188988</v>
      </c>
      <c r="AK253">
        <f t="shared" si="63"/>
        <v>5203339520.2464619</v>
      </c>
      <c r="AL253">
        <f t="shared" si="64"/>
        <v>10479053531.518026</v>
      </c>
      <c r="AM253">
        <f t="shared" si="65"/>
        <v>5813022716.6199408</v>
      </c>
    </row>
    <row r="254" spans="22:39" x14ac:dyDescent="0.25">
      <c r="V254" s="103">
        <v>251</v>
      </c>
      <c r="W254" s="103">
        <f t="shared" si="54"/>
        <v>125.5</v>
      </c>
      <c r="X254">
        <f t="shared" si="66"/>
        <v>62194.686923822599</v>
      </c>
      <c r="Y254">
        <f t="shared" si="67"/>
        <v>-50848.075741676927</v>
      </c>
      <c r="Z254">
        <f t="shared" si="68"/>
        <v>-72.659316813050765</v>
      </c>
      <c r="AA254">
        <f t="shared" si="69"/>
        <v>322.82795052929066</v>
      </c>
      <c r="AB254">
        <f t="shared" si="55"/>
        <v>-148.84042775458852</v>
      </c>
      <c r="AC254">
        <f t="shared" si="56"/>
        <v>131.08056157893876</v>
      </c>
      <c r="AD254">
        <f t="shared" si="57"/>
        <v>-57.50459094851017</v>
      </c>
      <c r="AE254">
        <f t="shared" si="58"/>
        <v>79.519069171324276</v>
      </c>
      <c r="AF254">
        <f t="shared" si="59"/>
        <v>-13.705351782224476</v>
      </c>
      <c r="AG254">
        <f t="shared" si="60"/>
        <v>10.145963376976116</v>
      </c>
      <c r="AH254">
        <f t="shared" si="61"/>
        <v>-77.630485023853893</v>
      </c>
      <c r="AI254">
        <f t="shared" si="62"/>
        <v>41.415529030638361</v>
      </c>
      <c r="AK254">
        <f t="shared" si="63"/>
        <v>5184889547.3558731</v>
      </c>
      <c r="AL254">
        <f t="shared" si="64"/>
        <v>10458454879.970064</v>
      </c>
      <c r="AM254">
        <f t="shared" si="65"/>
        <v>5800210485.1715412</v>
      </c>
    </row>
    <row r="255" spans="22:39" x14ac:dyDescent="0.25">
      <c r="V255" s="103">
        <v>252</v>
      </c>
      <c r="W255" s="103">
        <f t="shared" si="54"/>
        <v>126</v>
      </c>
      <c r="X255">
        <f t="shared" si="66"/>
        <v>62139.752211946754</v>
      </c>
      <c r="Y255">
        <f t="shared" si="67"/>
        <v>-50670.276696214918</v>
      </c>
      <c r="Z255">
        <f t="shared" si="68"/>
        <v>-147.07953069034502</v>
      </c>
      <c r="AA255">
        <f t="shared" si="69"/>
        <v>388.36823131876002</v>
      </c>
      <c r="AB255">
        <f t="shared" si="55"/>
        <v>-149.56671651327872</v>
      </c>
      <c r="AC255">
        <f t="shared" si="56"/>
        <v>131.43286146626951</v>
      </c>
      <c r="AD255">
        <f t="shared" si="57"/>
        <v>-57.845420194745657</v>
      </c>
      <c r="AE255">
        <f t="shared" si="58"/>
        <v>79.850590516363255</v>
      </c>
      <c r="AF255">
        <f t="shared" si="59"/>
        <v>-13.7563058152169</v>
      </c>
      <c r="AG255">
        <f t="shared" si="60"/>
        <v>10.160718259454063</v>
      </c>
      <c r="AH255">
        <f t="shared" si="61"/>
        <v>-77.964990503316173</v>
      </c>
      <c r="AI255">
        <f t="shared" si="62"/>
        <v>41.421552690452188</v>
      </c>
      <c r="AK255">
        <f t="shared" si="63"/>
        <v>5159539807.3984756</v>
      </c>
      <c r="AL255">
        <f t="shared" si="64"/>
        <v>10427821367.835293</v>
      </c>
      <c r="AM255">
        <f t="shared" si="65"/>
        <v>5780114966.6661425</v>
      </c>
    </row>
    <row r="256" spans="22:39" x14ac:dyDescent="0.25">
      <c r="V256" s="103">
        <v>253</v>
      </c>
      <c r="W256" s="103">
        <f t="shared" si="54"/>
        <v>126.5</v>
      </c>
      <c r="X256">
        <f t="shared" si="66"/>
        <v>62047.516607037418</v>
      </c>
      <c r="Y256">
        <f t="shared" si="67"/>
        <v>-50459.663472872257</v>
      </c>
      <c r="Z256">
        <f t="shared" si="68"/>
        <v>-221.86288894698438</v>
      </c>
      <c r="AA256">
        <f t="shared" si="69"/>
        <v>454.08466205189478</v>
      </c>
      <c r="AB256">
        <f t="shared" si="55"/>
        <v>-150.47898973356149</v>
      </c>
      <c r="AC256">
        <f t="shared" si="56"/>
        <v>131.94899547878651</v>
      </c>
      <c r="AD256">
        <f t="shared" si="57"/>
        <v>-58.253337281881137</v>
      </c>
      <c r="AE256">
        <f t="shared" si="58"/>
        <v>80.298293394679604</v>
      </c>
      <c r="AF256">
        <f t="shared" si="59"/>
        <v>-13.821230888588625</v>
      </c>
      <c r="AG256">
        <f t="shared" si="60"/>
        <v>10.184671064538492</v>
      </c>
      <c r="AH256">
        <f t="shared" si="61"/>
        <v>-78.404421563091731</v>
      </c>
      <c r="AI256">
        <f t="shared" si="62"/>
        <v>41.466031019568412</v>
      </c>
      <c r="AK256">
        <f t="shared" si="63"/>
        <v>5127316242.7076893</v>
      </c>
      <c r="AL256">
        <f t="shared" si="64"/>
        <v>10387165888.635046</v>
      </c>
      <c r="AM256">
        <f t="shared" si="65"/>
        <v>5752757216.7803106</v>
      </c>
    </row>
    <row r="257" spans="22:39" x14ac:dyDescent="0.25">
      <c r="V257" s="103">
        <v>254</v>
      </c>
      <c r="W257" s="103">
        <f t="shared" si="54"/>
        <v>127</v>
      </c>
      <c r="X257">
        <f t="shared" si="66"/>
        <v>61917.775288847231</v>
      </c>
      <c r="Y257">
        <f t="shared" si="67"/>
        <v>-50216.127517411456</v>
      </c>
      <c r="Z257">
        <f t="shared" si="68"/>
        <v>-297.10238381376513</v>
      </c>
      <c r="AA257">
        <f t="shared" si="69"/>
        <v>520.05915979128804</v>
      </c>
      <c r="AB257">
        <f t="shared" si="55"/>
        <v>-151.58283271954275</v>
      </c>
      <c r="AC257">
        <f t="shared" si="56"/>
        <v>132.632716409804</v>
      </c>
      <c r="AD257">
        <f t="shared" si="57"/>
        <v>-58.730722979292366</v>
      </c>
      <c r="AE257">
        <f t="shared" si="58"/>
        <v>80.865691781225834</v>
      </c>
      <c r="AF257">
        <f t="shared" si="59"/>
        <v>-13.900471465090279</v>
      </c>
      <c r="AG257">
        <f t="shared" si="60"/>
        <v>10.217960135545503</v>
      </c>
      <c r="AH257">
        <f t="shared" si="61"/>
        <v>-78.951638275160093</v>
      </c>
      <c r="AI257">
        <f t="shared" si="62"/>
        <v>41.54906449303266</v>
      </c>
      <c r="AK257">
        <f t="shared" si="63"/>
        <v>5088251260.7723923</v>
      </c>
      <c r="AL257">
        <f t="shared" si="64"/>
        <v>10336503921.467228</v>
      </c>
      <c r="AM257">
        <f t="shared" si="65"/>
        <v>5718164286.9312372</v>
      </c>
    </row>
    <row r="258" spans="22:39" x14ac:dyDescent="0.25">
      <c r="V258" s="103">
        <v>255</v>
      </c>
      <c r="W258" s="103">
        <f t="shared" si="54"/>
        <v>127.5</v>
      </c>
      <c r="X258">
        <f t="shared" si="66"/>
        <v>61750.276242850407</v>
      </c>
      <c r="Y258">
        <f t="shared" si="67"/>
        <v>-49939.518847964588</v>
      </c>
      <c r="Z258">
        <f t="shared" si="68"/>
        <v>-372.89380017353653</v>
      </c>
      <c r="AA258">
        <f t="shared" si="69"/>
        <v>586.37551799619007</v>
      </c>
      <c r="AB258">
        <f t="shared" si="55"/>
        <v>-152.88517320816527</v>
      </c>
      <c r="AC258">
        <f t="shared" si="56"/>
        <v>133.48896523025437</v>
      </c>
      <c r="AD258">
        <f t="shared" si="57"/>
        <v>-59.280414771253398</v>
      </c>
      <c r="AE258">
        <f t="shared" si="58"/>
        <v>81.55726878936926</v>
      </c>
      <c r="AF258">
        <f t="shared" si="59"/>
        <v>-13.994459145246674</v>
      </c>
      <c r="AG258">
        <f t="shared" si="60"/>
        <v>10.260774473859271</v>
      </c>
      <c r="AH258">
        <f t="shared" si="61"/>
        <v>-79.6102992916652</v>
      </c>
      <c r="AI258">
        <f t="shared" si="62"/>
        <v>41.670921967025841</v>
      </c>
      <c r="AK258">
        <f t="shared" si="63"/>
        <v>5042383891.8399982</v>
      </c>
      <c r="AL258">
        <f t="shared" si="64"/>
        <v>10275853585.507854</v>
      </c>
      <c r="AM258">
        <f t="shared" si="65"/>
        <v>5676369355.8241119</v>
      </c>
    </row>
    <row r="259" spans="22:39" x14ac:dyDescent="0.25">
      <c r="V259" s="103">
        <v>256</v>
      </c>
      <c r="W259" s="103">
        <f t="shared" si="54"/>
        <v>128</v>
      </c>
      <c r="X259">
        <f t="shared" si="66"/>
        <v>61544.718696112621</v>
      </c>
      <c r="Y259">
        <f t="shared" si="67"/>
        <v>-49629.644968312714</v>
      </c>
      <c r="Z259">
        <f t="shared" si="68"/>
        <v>-449.33638677761917</v>
      </c>
      <c r="AA259">
        <f t="shared" si="69"/>
        <v>653.12000061131721</v>
      </c>
      <c r="AB259">
        <f t="shared" si="55"/>
        <v>-154.39438712528258</v>
      </c>
      <c r="AC259">
        <f t="shared" si="56"/>
        <v>134.52395484715896</v>
      </c>
      <c r="AD259">
        <f t="shared" si="57"/>
        <v>-59.905747318956799</v>
      </c>
      <c r="AE259">
        <f t="shared" si="58"/>
        <v>82.378559376638407</v>
      </c>
      <c r="AF259">
        <f t="shared" si="59"/>
        <v>-14.103718696202609</v>
      </c>
      <c r="AG259">
        <f t="shared" si="60"/>
        <v>10.313356303571474</v>
      </c>
      <c r="AH259">
        <f t="shared" si="61"/>
        <v>-80.384921110123173</v>
      </c>
      <c r="AI259">
        <f t="shared" si="62"/>
        <v>41.832039166949066</v>
      </c>
      <c r="AK259">
        <f t="shared" si="63"/>
        <v>4989759985.7445879</v>
      </c>
      <c r="AL259">
        <f t="shared" si="64"/>
        <v>10205235706.275162</v>
      </c>
      <c r="AM259">
        <f t="shared" si="65"/>
        <v>5627411896.9761477</v>
      </c>
    </row>
    <row r="260" spans="22:39" x14ac:dyDescent="0.25">
      <c r="V260" s="103">
        <v>257</v>
      </c>
      <c r="W260" s="103">
        <f t="shared" ref="W260:W323" si="70">$D$49*V260</f>
        <v>128.5</v>
      </c>
      <c r="X260">
        <f t="shared" si="66"/>
        <v>61300.751204333152</v>
      </c>
      <c r="Y260">
        <f t="shared" si="67"/>
        <v>-49286.269473651155</v>
      </c>
      <c r="Z260">
        <f t="shared" si="68"/>
        <v>-526.53358034026041</v>
      </c>
      <c r="AA260">
        <f t="shared" si="69"/>
        <v>720.38197803489675</v>
      </c>
      <c r="AB260">
        <f t="shared" ref="AB260:AB323" si="71">AD260+AF260+AH260</f>
        <v>-156.12042982940608</v>
      </c>
      <c r="AC260">
        <f t="shared" ref="AC260:AC323" si="72">AE260+AG260+AI260</f>
        <v>135.74527710197785</v>
      </c>
      <c r="AD260">
        <f t="shared" ref="AD260:AD323" si="73">(($D$62-X260)/(AK260+$D$67^2)^(3/2))*$D$66</f>
        <v>-60.610601062014126</v>
      </c>
      <c r="AE260">
        <f t="shared" ref="AE260:AE323" si="74">(($E$62-Y260)/(AK260+$D$67^2)^(3/2))*$D$66</f>
        <v>83.336254777525511</v>
      </c>
      <c r="AF260">
        <f t="shared" ref="AF260:AF323" si="75">(($D$70-X260)/(AL260+$D$75^2)^(3/2))*$D$74</f>
        <v>-14.228875576000263</v>
      </c>
      <c r="AG260">
        <f t="shared" ref="AG260:AG323" si="76">(($E$70-Y260)/(AL260+$D$75^2)^(3/2))*$D$74</f>
        <v>10.376004393681963</v>
      </c>
      <c r="AH260">
        <f t="shared" ref="AH260:AH323" si="77">(($D$78-X260)/(AM260+$D$83^2)^(3/2))*$D$82</f>
        <v>-81.280953191391674</v>
      </c>
      <c r="AI260">
        <f t="shared" ref="AI260:AI323" si="78">(($E$78-Y260)/(AM260+$D$83^2)^(3/2))*$D$82</f>
        <v>42.03301793077037</v>
      </c>
      <c r="AK260">
        <f t="shared" ref="AK260:AK323" si="79">(20000-X260)^2+(7500-Y260)^2</f>
        <v>4930432450.7763519</v>
      </c>
      <c r="AL260">
        <f t="shared" ref="AL260:AL323" si="80">(-20000-X260)^2+(10000-Y260)^2</f>
        <v>10124673894.491261</v>
      </c>
      <c r="AM260">
        <f t="shared" ref="AM260:AM323" si="81">(-5000-X260)^2+(-15000-Y260)^2</f>
        <v>5571337884.6787062</v>
      </c>
    </row>
    <row r="261" spans="22:39" x14ac:dyDescent="0.25">
      <c r="V261" s="103">
        <v>258</v>
      </c>
      <c r="W261" s="103">
        <f t="shared" si="70"/>
        <v>129</v>
      </c>
      <c r="X261">
        <f t="shared" ref="X261:X324" si="82">X260+Z260*$D$49+((1/2)*AB260)*$D$49^2</f>
        <v>61017.969360434348</v>
      </c>
      <c r="Y261">
        <f t="shared" ref="Y261:Y324" si="83">Y260+AA260*$D$49+((1/2)*AC260)*$D$49^2</f>
        <v>-48909.110324995956</v>
      </c>
      <c r="Z261">
        <f t="shared" ref="Z261:Z324" si="84">Z260+AB260*$D$49</f>
        <v>-604.59379525496342</v>
      </c>
      <c r="AA261">
        <f t="shared" ref="AA261:AA324" si="85">AA260+AC260*$D$49</f>
        <v>788.25461658588563</v>
      </c>
      <c r="AB261">
        <f t="shared" si="71"/>
        <v>-158.07499657818656</v>
      </c>
      <c r="AC261">
        <f t="shared" si="72"/>
        <v>137.16203638012703</v>
      </c>
      <c r="AD261">
        <f t="shared" si="73"/>
        <v>-61.39946021140171</v>
      </c>
      <c r="AE261">
        <f t="shared" si="74"/>
        <v>84.43833224715938</v>
      </c>
      <c r="AF261">
        <f t="shared" si="75"/>
        <v>-14.370665158685513</v>
      </c>
      <c r="AG261">
        <f t="shared" si="76"/>
        <v>10.449078222515968</v>
      </c>
      <c r="AH261">
        <f t="shared" si="77"/>
        <v>-82.304871208099328</v>
      </c>
      <c r="AI261">
        <f t="shared" si="78"/>
        <v>42.274625910451682</v>
      </c>
      <c r="AK261">
        <f t="shared" si="79"/>
        <v>4864461538.1110964</v>
      </c>
      <c r="AL261">
        <f t="shared" si="80"/>
        <v>10034194638.570824</v>
      </c>
      <c r="AM261">
        <f t="shared" si="81"/>
        <v>5508200041.5079956</v>
      </c>
    </row>
    <row r="262" spans="22:39" x14ac:dyDescent="0.25">
      <c r="V262" s="103">
        <v>259</v>
      </c>
      <c r="W262" s="103">
        <f t="shared" si="70"/>
        <v>129.5</v>
      </c>
      <c r="X262">
        <f t="shared" si="82"/>
        <v>60695.9130882346</v>
      </c>
      <c r="Y262">
        <f t="shared" si="83"/>
        <v>-48497.837762155497</v>
      </c>
      <c r="Z262">
        <f t="shared" si="84"/>
        <v>-683.63129354405669</v>
      </c>
      <c r="AA262">
        <f t="shared" si="85"/>
        <v>856.83563477594919</v>
      </c>
      <c r="AB262">
        <f t="shared" si="71"/>
        <v>-160.27171692574296</v>
      </c>
      <c r="AC262">
        <f t="shared" si="72"/>
        <v>138.78501416502536</v>
      </c>
      <c r="AD262">
        <f t="shared" si="73"/>
        <v>-62.277481664184357</v>
      </c>
      <c r="AE262">
        <f t="shared" si="74"/>
        <v>85.69421472140003</v>
      </c>
      <c r="AF262">
        <f t="shared" si="75"/>
        <v>-14.529943920381198</v>
      </c>
      <c r="AG262">
        <f t="shared" si="76"/>
        <v>10.533003092960874</v>
      </c>
      <c r="AH262">
        <f t="shared" si="77"/>
        <v>-83.464291341177429</v>
      </c>
      <c r="AI262">
        <f t="shared" si="78"/>
        <v>42.557796350664475</v>
      </c>
      <c r="AK262">
        <f t="shared" si="79"/>
        <v>4791915176.1218328</v>
      </c>
      <c r="AL262">
        <f t="shared" si="80"/>
        <v>9933827411.9913788</v>
      </c>
      <c r="AM262">
        <f t="shared" si="81"/>
        <v>5438058131.2365656</v>
      </c>
    </row>
    <row r="263" spans="22:39" x14ac:dyDescent="0.25">
      <c r="V263" s="103">
        <v>260</v>
      </c>
      <c r="W263" s="103">
        <f t="shared" si="70"/>
        <v>130</v>
      </c>
      <c r="X263">
        <f t="shared" si="82"/>
        <v>60334.063476846859</v>
      </c>
      <c r="Y263">
        <f t="shared" si="83"/>
        <v>-48052.07181799689</v>
      </c>
      <c r="Z263">
        <f t="shared" si="84"/>
        <v>-763.7671520069282</v>
      </c>
      <c r="AA263">
        <f t="shared" si="85"/>
        <v>926.22814185846187</v>
      </c>
      <c r="AB263">
        <f t="shared" si="71"/>
        <v>-162.72638894622258</v>
      </c>
      <c r="AC263">
        <f t="shared" si="72"/>
        <v>140.62687005719297</v>
      </c>
      <c r="AD263">
        <f t="shared" si="73"/>
        <v>-63.250576707117595</v>
      </c>
      <c r="AE263">
        <f t="shared" si="74"/>
        <v>87.11496628105678</v>
      </c>
      <c r="AF263">
        <f t="shared" si="75"/>
        <v>-14.707702913254476</v>
      </c>
      <c r="AG263">
        <f t="shared" si="76"/>
        <v>10.628276335655407</v>
      </c>
      <c r="AH263">
        <f t="shared" si="77"/>
        <v>-84.768109325850517</v>
      </c>
      <c r="AI263">
        <f t="shared" si="78"/>
        <v>42.883627440480787</v>
      </c>
      <c r="AK263">
        <f t="shared" si="79"/>
        <v>4712869359.8261967</v>
      </c>
      <c r="AL263">
        <f t="shared" si="80"/>
        <v>9823604797.0639305</v>
      </c>
      <c r="AM263">
        <f t="shared" si="81"/>
        <v>5360979301.8586788</v>
      </c>
    </row>
    <row r="264" spans="22:39" x14ac:dyDescent="0.25">
      <c r="V264" s="103">
        <v>261</v>
      </c>
      <c r="W264" s="103">
        <f t="shared" si="70"/>
        <v>130.5</v>
      </c>
      <c r="X264">
        <f t="shared" si="82"/>
        <v>59931.839102225116</v>
      </c>
      <c r="Y264">
        <f t="shared" si="83"/>
        <v>-47571.37938831051</v>
      </c>
      <c r="Z264">
        <f t="shared" si="84"/>
        <v>-845.13034648003952</v>
      </c>
      <c r="AA264">
        <f t="shared" si="85"/>
        <v>996.54157688705834</v>
      </c>
      <c r="AB264">
        <f t="shared" si="71"/>
        <v>-165.45726064330859</v>
      </c>
      <c r="AC264">
        <f t="shared" si="72"/>
        <v>142.70238626408863</v>
      </c>
      <c r="AD264">
        <f t="shared" si="73"/>
        <v>-64.325507785055905</v>
      </c>
      <c r="AE264">
        <f t="shared" si="74"/>
        <v>88.713530937249942</v>
      </c>
      <c r="AF264">
        <f t="shared" si="75"/>
        <v>-14.905083936841178</v>
      </c>
      <c r="AG264">
        <f t="shared" si="76"/>
        <v>10.73547477176224</v>
      </c>
      <c r="AH264">
        <f t="shared" si="77"/>
        <v>-86.226668921411502</v>
      </c>
      <c r="AI264">
        <f t="shared" si="78"/>
        <v>43.253380555076454</v>
      </c>
      <c r="AK264">
        <f t="shared" si="79"/>
        <v>4627408601.8172264</v>
      </c>
      <c r="AL264">
        <f t="shared" si="80"/>
        <v>9703562626.9367886</v>
      </c>
      <c r="AM264">
        <f t="shared" si="81"/>
        <v>5277038484.4545088</v>
      </c>
    </row>
    <row r="265" spans="22:39" x14ac:dyDescent="0.25">
      <c r="V265" s="103">
        <v>262</v>
      </c>
      <c r="W265" s="103">
        <f t="shared" si="70"/>
        <v>131</v>
      </c>
      <c r="X265">
        <f t="shared" si="82"/>
        <v>59488.591771404681</v>
      </c>
      <c r="Y265">
        <f t="shared" si="83"/>
        <v>-47055.270801583967</v>
      </c>
      <c r="Z265">
        <f t="shared" si="84"/>
        <v>-927.85897680169387</v>
      </c>
      <c r="AA265">
        <f t="shared" si="85"/>
        <v>1067.8927700191027</v>
      </c>
      <c r="AB265">
        <f t="shared" si="71"/>
        <v>-168.48536772752277</v>
      </c>
      <c r="AC265">
        <f t="shared" si="72"/>
        <v>145.02876444633779</v>
      </c>
      <c r="AD265">
        <f t="shared" si="73"/>
        <v>-65.510003107767119</v>
      </c>
      <c r="AE265">
        <f t="shared" si="74"/>
        <v>90.505024348446454</v>
      </c>
      <c r="AF265">
        <f t="shared" si="75"/>
        <v>-15.123398919317051</v>
      </c>
      <c r="AG265">
        <f t="shared" si="76"/>
        <v>10.855263649197347</v>
      </c>
      <c r="AH265">
        <f t="shared" si="77"/>
        <v>-87.851965700438612</v>
      </c>
      <c r="AI265">
        <f t="shared" si="78"/>
        <v>43.66847644869398</v>
      </c>
      <c r="AK265">
        <f t="shared" si="79"/>
        <v>4535626452.3228092</v>
      </c>
      <c r="AL265">
        <f t="shared" si="80"/>
        <v>9573740148.0431042</v>
      </c>
      <c r="AM265">
        <f t="shared" si="81"/>
        <v>5186318854.8217649</v>
      </c>
    </row>
    <row r="266" spans="22:39" x14ac:dyDescent="0.25">
      <c r="V266" s="103">
        <v>263</v>
      </c>
      <c r="W266" s="103">
        <f t="shared" si="70"/>
        <v>131.5</v>
      </c>
      <c r="X266">
        <f t="shared" si="82"/>
        <v>59003.601612037892</v>
      </c>
      <c r="Y266">
        <f t="shared" si="83"/>
        <v>-46503.195821018628</v>
      </c>
      <c r="Z266">
        <f t="shared" si="84"/>
        <v>-1012.1016606654553</v>
      </c>
      <c r="AA266">
        <f t="shared" si="85"/>
        <v>1140.4071522422716</v>
      </c>
      <c r="AB266">
        <f t="shared" si="71"/>
        <v>-171.83493922747323</v>
      </c>
      <c r="AC266">
        <f t="shared" si="72"/>
        <v>147.62598621002127</v>
      </c>
      <c r="AD266">
        <f t="shared" si="73"/>
        <v>-66.812892474966063</v>
      </c>
      <c r="AE266">
        <f t="shared" si="74"/>
        <v>92.507090795960352</v>
      </c>
      <c r="AF266">
        <f t="shared" si="75"/>
        <v>-15.364153151434413</v>
      </c>
      <c r="AG266">
        <f t="shared" si="76"/>
        <v>10.988407318475236</v>
      </c>
      <c r="AH266">
        <f t="shared" si="77"/>
        <v>-89.657893601072743</v>
      </c>
      <c r="AI266">
        <f t="shared" si="78"/>
        <v>44.13048809558569</v>
      </c>
      <c r="AK266">
        <f t="shared" si="79"/>
        <v>4437626097.5938482</v>
      </c>
      <c r="AL266">
        <f t="shared" si="80"/>
        <v>9434180205.661974</v>
      </c>
      <c r="AM266">
        <f t="shared" si="81"/>
        <v>5088912366.2499046</v>
      </c>
    </row>
    <row r="267" spans="22:39" x14ac:dyDescent="0.25">
      <c r="V267" s="103">
        <v>264</v>
      </c>
      <c r="W267" s="103">
        <f t="shared" si="70"/>
        <v>132</v>
      </c>
      <c r="X267">
        <f t="shared" si="82"/>
        <v>58476.071414301725</v>
      </c>
      <c r="Y267">
        <f t="shared" si="83"/>
        <v>-45914.538996621239</v>
      </c>
      <c r="Z267">
        <f t="shared" si="84"/>
        <v>-1098.0191302791918</v>
      </c>
      <c r="AA267">
        <f t="shared" si="85"/>
        <v>1214.2201453472824</v>
      </c>
      <c r="AB267">
        <f t="shared" si="71"/>
        <v>-175.53388528332684</v>
      </c>
      <c r="AC267">
        <f t="shared" si="72"/>
        <v>150.51725163794762</v>
      </c>
      <c r="AD267">
        <f t="shared" si="73"/>
        <v>-68.24426843747095</v>
      </c>
      <c r="AE267">
        <f t="shared" si="74"/>
        <v>94.740341301950878</v>
      </c>
      <c r="AF267">
        <f t="shared" si="75"/>
        <v>-15.629073181508005</v>
      </c>
      <c r="AG267">
        <f t="shared" si="76"/>
        <v>11.135781979641958</v>
      </c>
      <c r="AH267">
        <f t="shared" si="77"/>
        <v>-91.660543664347884</v>
      </c>
      <c r="AI267">
        <f t="shared" si="78"/>
        <v>44.641128356354791</v>
      </c>
      <c r="AK267">
        <f t="shared" si="79"/>
        <v>4333521047.700017</v>
      </c>
      <c r="AL267">
        <f t="shared" si="80"/>
        <v>9284929455.827261</v>
      </c>
      <c r="AM267">
        <f t="shared" si="81"/>
        <v>4984920363.5671482</v>
      </c>
    </row>
    <row r="268" spans="22:39" x14ac:dyDescent="0.25">
      <c r="V268" s="103">
        <v>265</v>
      </c>
      <c r="W268" s="103">
        <f t="shared" si="70"/>
        <v>132.5</v>
      </c>
      <c r="X268">
        <f t="shared" si="82"/>
        <v>57905.120113501711</v>
      </c>
      <c r="Y268">
        <f t="shared" si="83"/>
        <v>-45288.614267492856</v>
      </c>
      <c r="Z268">
        <f t="shared" si="84"/>
        <v>-1185.7860729208553</v>
      </c>
      <c r="AA268">
        <f t="shared" si="85"/>
        <v>1289.4787711662561</v>
      </c>
      <c r="AB268">
        <f t="shared" si="71"/>
        <v>-179.61438512774575</v>
      </c>
      <c r="AC268">
        <f t="shared" si="72"/>
        <v>153.72951429428775</v>
      </c>
      <c r="AD268">
        <f t="shared" si="73"/>
        <v>-69.815677808265875</v>
      </c>
      <c r="AE268">
        <f t="shared" si="74"/>
        <v>97.2288934742447</v>
      </c>
      <c r="AF268">
        <f t="shared" si="75"/>
        <v>-15.920140392556263</v>
      </c>
      <c r="AG268">
        <f t="shared" si="76"/>
        <v>11.298390914050179</v>
      </c>
      <c r="AH268">
        <f t="shared" si="77"/>
        <v>-93.878566926923611</v>
      </c>
      <c r="AI268">
        <f t="shared" si="78"/>
        <v>45.20222990599288</v>
      </c>
      <c r="AK268">
        <f t="shared" si="79"/>
        <v>4223435927.1011419</v>
      </c>
      <c r="AL268">
        <f t="shared" si="80"/>
        <v>9126038607.5187416</v>
      </c>
      <c r="AM268">
        <f t="shared" si="81"/>
        <v>4874454290.7390499</v>
      </c>
    </row>
    <row r="269" spans="22:39" x14ac:dyDescent="0.25">
      <c r="V269" s="103">
        <v>266</v>
      </c>
      <c r="W269" s="103">
        <f t="shared" si="70"/>
        <v>133</v>
      </c>
      <c r="X269">
        <f t="shared" si="82"/>
        <v>57289.775278900313</v>
      </c>
      <c r="Y269">
        <f t="shared" si="83"/>
        <v>-44624.658692622943</v>
      </c>
      <c r="Z269">
        <f t="shared" si="84"/>
        <v>-1275.5932654847281</v>
      </c>
      <c r="AA269">
        <f t="shared" si="85"/>
        <v>1366.3435283133999</v>
      </c>
      <c r="AB269">
        <f t="shared" si="71"/>
        <v>-184.11359792249047</v>
      </c>
      <c r="AC269">
        <f t="shared" si="72"/>
        <v>157.29413644608525</v>
      </c>
      <c r="AD269">
        <f t="shared" si="73"/>
        <v>-71.540349618146152</v>
      </c>
      <c r="AE269">
        <f t="shared" si="74"/>
        <v>100.00103992867923</v>
      </c>
      <c r="AF269">
        <f t="shared" si="75"/>
        <v>-16.23963155814403</v>
      </c>
      <c r="AG269">
        <f t="shared" si="76"/>
        <v>11.477382719208595</v>
      </c>
      <c r="AH269">
        <f t="shared" si="77"/>
        <v>-96.333616746200292</v>
      </c>
      <c r="AI269">
        <f t="shared" si="78"/>
        <v>45.815713798197422</v>
      </c>
      <c r="AK269">
        <f t="shared" si="79"/>
        <v>4107507384.1733174</v>
      </c>
      <c r="AL269">
        <f t="shared" si="80"/>
        <v>8957562699.9484577</v>
      </c>
      <c r="AM269">
        <f t="shared" si="81"/>
        <v>4757636506.9503012</v>
      </c>
    </row>
    <row r="270" spans="22:39" x14ac:dyDescent="0.25">
      <c r="V270" s="103">
        <v>267</v>
      </c>
      <c r="W270" s="103">
        <f t="shared" si="70"/>
        <v>133.5</v>
      </c>
      <c r="X270">
        <f t="shared" si="82"/>
        <v>56628.964446417638</v>
      </c>
      <c r="Y270">
        <f t="shared" si="83"/>
        <v>-43921.825161410481</v>
      </c>
      <c r="Z270">
        <f t="shared" si="84"/>
        <v>-1367.6500644459734</v>
      </c>
      <c r="AA270">
        <f t="shared" si="85"/>
        <v>1444.9905965364426</v>
      </c>
      <c r="AB270">
        <f t="shared" si="71"/>
        <v>-189.07452508985551</v>
      </c>
      <c r="AC270">
        <f t="shared" si="72"/>
        <v>161.24769528023245</v>
      </c>
      <c r="AD270">
        <f t="shared" si="73"/>
        <v>-73.433466900885065</v>
      </c>
      <c r="AE270">
        <f t="shared" si="74"/>
        <v>103.09008056990925</v>
      </c>
      <c r="AF270">
        <f t="shared" si="75"/>
        <v>-16.590168033123483</v>
      </c>
      <c r="AG270">
        <f t="shared" si="76"/>
        <v>11.674073198601427</v>
      </c>
      <c r="AH270">
        <f t="shared" si="77"/>
        <v>-99.050890155846957</v>
      </c>
      <c r="AI270">
        <f t="shared" si="78"/>
        <v>46.483541511721782</v>
      </c>
      <c r="AK270">
        <f t="shared" si="79"/>
        <v>3985885139.3475952</v>
      </c>
      <c r="AL270">
        <f t="shared" si="80"/>
        <v>8779561420.8680592</v>
      </c>
      <c r="AM270">
        <f t="shared" si="81"/>
        <v>4634601229.4050055</v>
      </c>
    </row>
    <row r="271" spans="22:39" x14ac:dyDescent="0.25">
      <c r="V271" s="103">
        <v>268</v>
      </c>
      <c r="W271" s="103">
        <f t="shared" si="70"/>
        <v>134</v>
      </c>
      <c r="X271">
        <f t="shared" si="82"/>
        <v>55921.505098558417</v>
      </c>
      <c r="Y271">
        <f t="shared" si="83"/>
        <v>-43179.173901232229</v>
      </c>
      <c r="Z271">
        <f t="shared" si="84"/>
        <v>-1462.1873269909011</v>
      </c>
      <c r="AA271">
        <f t="shared" si="85"/>
        <v>1525.6144441765589</v>
      </c>
      <c r="AB271">
        <f t="shared" si="71"/>
        <v>-194.54706045040757</v>
      </c>
      <c r="AC271">
        <f t="shared" si="72"/>
        <v>165.63298029892175</v>
      </c>
      <c r="AD271">
        <f t="shared" si="73"/>
        <v>-75.512491205375454</v>
      </c>
      <c r="AE271">
        <f t="shared" si="74"/>
        <v>106.53536545900666</v>
      </c>
      <c r="AF271">
        <f t="shared" si="75"/>
        <v>-16.974775709129613</v>
      </c>
      <c r="AG271">
        <f t="shared" si="76"/>
        <v>11.889971730649433</v>
      </c>
      <c r="AH271">
        <f t="shared" si="77"/>
        <v>-102.05979353590251</v>
      </c>
      <c r="AI271">
        <f t="shared" si="78"/>
        <v>47.207643109265653</v>
      </c>
      <c r="AK271">
        <f t="shared" si="79"/>
        <v>3858733195.8570962</v>
      </c>
      <c r="AL271">
        <f t="shared" si="80"/>
        <v>8592099473.2479286</v>
      </c>
      <c r="AM271">
        <f t="shared" si="81"/>
        <v>4505495625.2295666</v>
      </c>
    </row>
    <row r="272" spans="22:39" x14ac:dyDescent="0.25">
      <c r="V272" s="103">
        <v>269</v>
      </c>
      <c r="W272" s="103">
        <f t="shared" si="70"/>
        <v>134.5</v>
      </c>
      <c r="X272">
        <f t="shared" si="82"/>
        <v>55166.093052506665</v>
      </c>
      <c r="Y272">
        <f t="shared" si="83"/>
        <v>-42395.662556606578</v>
      </c>
      <c r="Z272">
        <f t="shared" si="84"/>
        <v>-1559.4608572161048</v>
      </c>
      <c r="AA272">
        <f t="shared" si="85"/>
        <v>1608.4309343260197</v>
      </c>
      <c r="AB272">
        <f t="shared" si="71"/>
        <v>-200.58927436117585</v>
      </c>
      <c r="AC272">
        <f t="shared" si="72"/>
        <v>170.5002347627215</v>
      </c>
      <c r="AD272">
        <f t="shared" si="73"/>
        <v>-77.79755045150543</v>
      </c>
      <c r="AE272">
        <f t="shared" si="74"/>
        <v>110.38361069178244</v>
      </c>
      <c r="AF272">
        <f t="shared" si="75"/>
        <v>-17.396958494054765</v>
      </c>
      <c r="AG272">
        <f t="shared" si="76"/>
        <v>12.126813164667817</v>
      </c>
      <c r="AH272">
        <f t="shared" si="77"/>
        <v>-105.39476541561565</v>
      </c>
      <c r="AI272">
        <f t="shared" si="78"/>
        <v>47.989810906271259</v>
      </c>
      <c r="AK272">
        <f t="shared" si="79"/>
        <v>3726231242.5403094</v>
      </c>
      <c r="AL272">
        <f t="shared" si="80"/>
        <v>8395246999.5238752</v>
      </c>
      <c r="AM272">
        <f t="shared" si="81"/>
        <v>4370481080.1183462</v>
      </c>
    </row>
    <row r="273" spans="22:39" x14ac:dyDescent="0.25">
      <c r="V273" s="103">
        <v>270</v>
      </c>
      <c r="W273" s="103">
        <f t="shared" si="70"/>
        <v>135</v>
      </c>
      <c r="X273">
        <f t="shared" si="82"/>
        <v>54361.288964603467</v>
      </c>
      <c r="Y273">
        <f t="shared" si="83"/>
        <v>-41570.134560098224</v>
      </c>
      <c r="Z273">
        <f t="shared" si="84"/>
        <v>-1659.7554943966927</v>
      </c>
      <c r="AA273">
        <f t="shared" si="85"/>
        <v>1693.6810517073804</v>
      </c>
      <c r="AB273">
        <f t="shared" si="71"/>
        <v>-207.26899079122893</v>
      </c>
      <c r="AC273">
        <f t="shared" si="72"/>
        <v>175.90871132434353</v>
      </c>
      <c r="AD273">
        <f t="shared" si="73"/>
        <v>-80.31190259516255</v>
      </c>
      <c r="AE273">
        <f t="shared" si="74"/>
        <v>114.6905714503835</v>
      </c>
      <c r="AF273">
        <f t="shared" si="75"/>
        <v>-17.860788918813508</v>
      </c>
      <c r="AG273">
        <f t="shared" si="76"/>
        <v>12.386596584294903</v>
      </c>
      <c r="AH273">
        <f t="shared" si="77"/>
        <v>-109.09629927725285</v>
      </c>
      <c r="AI273">
        <f t="shared" si="78"/>
        <v>48.83154328966512</v>
      </c>
      <c r="AK273">
        <f t="shared" si="79"/>
        <v>3588576285.0551262</v>
      </c>
      <c r="AL273">
        <f t="shared" si="80"/>
        <v>8189080075.0238953</v>
      </c>
      <c r="AM273">
        <f t="shared" si="81"/>
        <v>4229734678.0808797</v>
      </c>
    </row>
    <row r="274" spans="22:39" x14ac:dyDescent="0.25">
      <c r="V274" s="103">
        <v>271</v>
      </c>
      <c r="W274" s="103">
        <f t="shared" si="70"/>
        <v>135.5</v>
      </c>
      <c r="X274">
        <f t="shared" si="82"/>
        <v>53505.502593556215</v>
      </c>
      <c r="Y274">
        <f t="shared" si="83"/>
        <v>-40701.305445328995</v>
      </c>
      <c r="Z274">
        <f t="shared" si="84"/>
        <v>-1763.3899897923072</v>
      </c>
      <c r="AA274">
        <f t="shared" si="85"/>
        <v>1781.6354073695522</v>
      </c>
      <c r="AB274">
        <f t="shared" si="71"/>
        <v>-214.6657326853942</v>
      </c>
      <c r="AC274">
        <f t="shared" si="72"/>
        <v>181.92863574751675</v>
      </c>
      <c r="AD274">
        <f t="shared" si="73"/>
        <v>-83.082489342747991</v>
      </c>
      <c r="AE274">
        <f t="shared" si="74"/>
        <v>119.52318681941719</v>
      </c>
      <c r="AF274">
        <f t="shared" si="75"/>
        <v>-18.371020617879989</v>
      </c>
      <c r="AG274">
        <f t="shared" si="76"/>
        <v>12.671632664562221</v>
      </c>
      <c r="AH274">
        <f t="shared" si="77"/>
        <v>-113.21222272476622</v>
      </c>
      <c r="AI274">
        <f t="shared" si="78"/>
        <v>49.733816263537349</v>
      </c>
      <c r="AK274">
        <f t="shared" si="79"/>
        <v>3445984550.6807051</v>
      </c>
      <c r="AL274">
        <f t="shared" si="80"/>
        <v>7973681285.3918476</v>
      </c>
      <c r="AM274">
        <f t="shared" si="81"/>
        <v>4083450935.3187113</v>
      </c>
    </row>
    <row r="275" spans="22:39" x14ac:dyDescent="0.25">
      <c r="V275" s="103">
        <v>272</v>
      </c>
      <c r="W275" s="103">
        <f t="shared" si="70"/>
        <v>136</v>
      </c>
      <c r="X275">
        <f t="shared" si="82"/>
        <v>52596.974382074382</v>
      </c>
      <c r="Y275">
        <f t="shared" si="83"/>
        <v>-39787.746662175778</v>
      </c>
      <c r="Z275">
        <f t="shared" si="84"/>
        <v>-1870.7228561350043</v>
      </c>
      <c r="AA275">
        <f t="shared" si="85"/>
        <v>1872.5997252433106</v>
      </c>
      <c r="AB275">
        <f t="shared" si="71"/>
        <v>-222.87313201991074</v>
      </c>
      <c r="AC275">
        <f t="shared" si="72"/>
        <v>188.64370559592913</v>
      </c>
      <c r="AD275">
        <f t="shared" si="73"/>
        <v>-86.140595406340267</v>
      </c>
      <c r="AE275">
        <f t="shared" si="74"/>
        <v>124.96235402583955</v>
      </c>
      <c r="AF275">
        <f t="shared" si="75"/>
        <v>-18.933228994443542</v>
      </c>
      <c r="AG275">
        <f t="shared" si="76"/>
        <v>12.984601861108324</v>
      </c>
      <c r="AH275">
        <f t="shared" si="77"/>
        <v>-117.79930761912694</v>
      </c>
      <c r="AI275">
        <f t="shared" si="78"/>
        <v>50.696749708981272</v>
      </c>
      <c r="AK275">
        <f t="shared" si="79"/>
        <v>3298693723.25173</v>
      </c>
      <c r="AL275">
        <f t="shared" si="80"/>
        <v>7749140407.1285591</v>
      </c>
      <c r="AM275">
        <f t="shared" si="81"/>
        <v>3931843842.557539</v>
      </c>
    </row>
    <row r="276" spans="22:39" x14ac:dyDescent="0.25">
      <c r="V276" s="103">
        <v>273</v>
      </c>
      <c r="W276" s="103">
        <f t="shared" si="70"/>
        <v>136.5</v>
      </c>
      <c r="X276">
        <f t="shared" si="82"/>
        <v>51633.753812504394</v>
      </c>
      <c r="Y276">
        <f t="shared" si="83"/>
        <v>-38827.866336354629</v>
      </c>
      <c r="Z276">
        <f t="shared" si="84"/>
        <v>-1982.1594221449598</v>
      </c>
      <c r="AA276">
        <f t="shared" si="85"/>
        <v>1966.9215780412751</v>
      </c>
      <c r="AB276">
        <f t="shared" si="71"/>
        <v>-232.00192770674141</v>
      </c>
      <c r="AC276">
        <f t="shared" si="72"/>
        <v>196.15429708732435</v>
      </c>
      <c r="AD276">
        <f t="shared" si="73"/>
        <v>-89.522628586836049</v>
      </c>
      <c r="AE276">
        <f t="shared" si="74"/>
        <v>131.10655143338226</v>
      </c>
      <c r="AF276">
        <f t="shared" si="75"/>
        <v>-19.553988545444994</v>
      </c>
      <c r="AG276">
        <f t="shared" si="76"/>
        <v>13.328626355930705</v>
      </c>
      <c r="AH276">
        <f t="shared" si="77"/>
        <v>-122.92531057446035</v>
      </c>
      <c r="AI276">
        <f t="shared" si="78"/>
        <v>51.719119298011378</v>
      </c>
      <c r="AK276">
        <f t="shared" si="79"/>
        <v>3146965579.5492768</v>
      </c>
      <c r="AL276">
        <f t="shared" si="80"/>
        <v>7515555216.2314014</v>
      </c>
      <c r="AM276">
        <f t="shared" si="81"/>
        <v>3775149285.0385385</v>
      </c>
    </row>
    <row r="277" spans="22:39" x14ac:dyDescent="0.25">
      <c r="V277" s="103">
        <v>274</v>
      </c>
      <c r="W277" s="103">
        <f t="shared" si="70"/>
        <v>137</v>
      </c>
      <c r="X277">
        <f t="shared" si="82"/>
        <v>50613.673860468567</v>
      </c>
      <c r="Y277">
        <f t="shared" si="83"/>
        <v>-37819.886260198073</v>
      </c>
      <c r="Z277">
        <f t="shared" si="84"/>
        <v>-2098.1603859983306</v>
      </c>
      <c r="AA277">
        <f t="shared" si="85"/>
        <v>2064.9987265849372</v>
      </c>
      <c r="AB277">
        <f t="shared" si="71"/>
        <v>-242.18370789330237</v>
      </c>
      <c r="AC277">
        <f t="shared" si="72"/>
        <v>204.58161902998563</v>
      </c>
      <c r="AD277">
        <f t="shared" si="73"/>
        <v>-93.271032457699661</v>
      </c>
      <c r="AE277">
        <f t="shared" si="74"/>
        <v>138.07661901737831</v>
      </c>
      <c r="AF277">
        <f t="shared" si="75"/>
        <v>-20.241098351748082</v>
      </c>
      <c r="AG277">
        <f t="shared" si="76"/>
        <v>13.707359609622966</v>
      </c>
      <c r="AH277">
        <f t="shared" si="77"/>
        <v>-128.67157708385463</v>
      </c>
      <c r="AI277">
        <f t="shared" si="78"/>
        <v>52.797640402984378</v>
      </c>
      <c r="AK277">
        <f t="shared" si="79"/>
        <v>2991089117.8724265</v>
      </c>
      <c r="AL277">
        <f t="shared" si="80"/>
        <v>7273032458.0109024</v>
      </c>
      <c r="AM277">
        <f t="shared" si="81"/>
        <v>3613627929.1869416</v>
      </c>
    </row>
    <row r="278" spans="22:39" x14ac:dyDescent="0.25">
      <c r="V278" s="103">
        <v>275</v>
      </c>
      <c r="W278" s="103">
        <f t="shared" si="70"/>
        <v>137.5</v>
      </c>
      <c r="X278">
        <f t="shared" si="82"/>
        <v>49534.320703982739</v>
      </c>
      <c r="Y278">
        <f t="shared" si="83"/>
        <v>-36761.814194526858</v>
      </c>
      <c r="Z278">
        <f t="shared" si="84"/>
        <v>-2219.2522399449817</v>
      </c>
      <c r="AA278">
        <f t="shared" si="85"/>
        <v>2167.28953609993</v>
      </c>
      <c r="AB278">
        <f t="shared" si="71"/>
        <v>-253.57559348817591</v>
      </c>
      <c r="AC278">
        <f t="shared" si="72"/>
        <v>214.07314708484461</v>
      </c>
      <c r="AD278">
        <f t="shared" si="73"/>
        <v>-97.435332949760237</v>
      </c>
      <c r="AE278">
        <f t="shared" si="74"/>
        <v>146.02213628778603</v>
      </c>
      <c r="AF278">
        <f t="shared" si="75"/>
        <v>-21.003871533916097</v>
      </c>
      <c r="AG278">
        <f t="shared" si="76"/>
        <v>14.125098628862277</v>
      </c>
      <c r="AH278">
        <f t="shared" si="77"/>
        <v>-135.13638900449959</v>
      </c>
      <c r="AI278">
        <f t="shared" si="78"/>
        <v>53.925912168196305</v>
      </c>
      <c r="AK278">
        <f t="shared" si="79"/>
        <v>2831384295.2365227</v>
      </c>
      <c r="AL278">
        <f t="shared" si="80"/>
        <v>7021689022.5277758</v>
      </c>
      <c r="AM278">
        <f t="shared" si="81"/>
        <v>3447568691.681951</v>
      </c>
    </row>
    <row r="279" spans="22:39" x14ac:dyDescent="0.25">
      <c r="V279" s="103">
        <v>276</v>
      </c>
      <c r="W279" s="103">
        <f t="shared" si="70"/>
        <v>138</v>
      </c>
      <c r="X279">
        <f t="shared" si="82"/>
        <v>48392.997634824227</v>
      </c>
      <c r="Y279">
        <f t="shared" si="83"/>
        <v>-35651.410283091289</v>
      </c>
      <c r="Z279">
        <f t="shared" si="84"/>
        <v>-2346.0400366890699</v>
      </c>
      <c r="AA279">
        <f t="shared" si="85"/>
        <v>2274.3261096423525</v>
      </c>
      <c r="AB279">
        <f t="shared" si="71"/>
        <v>-266.36610518155078</v>
      </c>
      <c r="AC279">
        <f t="shared" si="72"/>
        <v>224.80980853035516</v>
      </c>
      <c r="AD279">
        <f t="shared" si="73"/>
        <v>-102.07329557533677</v>
      </c>
      <c r="AE279">
        <f t="shared" si="74"/>
        <v>155.13003286825622</v>
      </c>
      <c r="AF279">
        <f t="shared" si="75"/>
        <v>-21.853510645189548</v>
      </c>
      <c r="AG279">
        <f t="shared" si="76"/>
        <v>14.586925783195571</v>
      </c>
      <c r="AH279">
        <f t="shared" si="77"/>
        <v>-142.43929896102443</v>
      </c>
      <c r="AI279">
        <f t="shared" si="78"/>
        <v>55.09284987890338</v>
      </c>
      <c r="AK279">
        <f t="shared" si="79"/>
        <v>2668206524.1108108</v>
      </c>
      <c r="AL279">
        <f t="shared" si="80"/>
        <v>6761653386.3122044</v>
      </c>
      <c r="AM279">
        <f t="shared" si="81"/>
        <v>3277292943.1129141</v>
      </c>
    </row>
    <row r="280" spans="22:39" x14ac:dyDescent="0.25">
      <c r="V280" s="103">
        <v>277</v>
      </c>
      <c r="W280" s="103">
        <f t="shared" si="70"/>
        <v>138.5</v>
      </c>
      <c r="X280">
        <f t="shared" si="82"/>
        <v>47186.681853331997</v>
      </c>
      <c r="Y280">
        <f t="shared" si="83"/>
        <v>-34486.146002203815</v>
      </c>
      <c r="Z280">
        <f t="shared" si="84"/>
        <v>-2479.2230892798452</v>
      </c>
      <c r="AA280">
        <f t="shared" si="85"/>
        <v>2386.7310139075303</v>
      </c>
      <c r="AB280">
        <f t="shared" si="71"/>
        <v>-280.78250009852195</v>
      </c>
      <c r="AC280">
        <f t="shared" si="72"/>
        <v>237.01558876135118</v>
      </c>
      <c r="AD280">
        <f t="shared" si="73"/>
        <v>-107.25211737972434</v>
      </c>
      <c r="AE280">
        <f t="shared" si="74"/>
        <v>165.63636134943434</v>
      </c>
      <c r="AF280">
        <f t="shared" si="75"/>
        <v>-22.803599968244505</v>
      </c>
      <c r="AG280">
        <f t="shared" si="76"/>
        <v>15.098889386704634</v>
      </c>
      <c r="AH280">
        <f t="shared" si="77"/>
        <v>-150.72678275055307</v>
      </c>
      <c r="AI280">
        <f t="shared" si="78"/>
        <v>56.28033802521221</v>
      </c>
      <c r="AK280">
        <f t="shared" si="79"/>
        <v>2501952126.3126669</v>
      </c>
      <c r="AL280">
        <f t="shared" si="80"/>
        <v>6493067404.5902462</v>
      </c>
      <c r="AM280">
        <f t="shared" si="81"/>
        <v>3103159648.880095</v>
      </c>
    </row>
    <row r="281" spans="22:39" x14ac:dyDescent="0.25">
      <c r="V281" s="103">
        <v>278</v>
      </c>
      <c r="W281" s="103">
        <f t="shared" si="70"/>
        <v>139</v>
      </c>
      <c r="X281">
        <f t="shared" si="82"/>
        <v>45911.972496179762</v>
      </c>
      <c r="Y281">
        <f t="shared" si="83"/>
        <v>-33263.153546654881</v>
      </c>
      <c r="Z281">
        <f t="shared" si="84"/>
        <v>-2619.6143393291063</v>
      </c>
      <c r="AA281">
        <f t="shared" si="85"/>
        <v>2505.2388082882057</v>
      </c>
      <c r="AB281">
        <f t="shared" si="71"/>
        <v>-297.09988814283918</v>
      </c>
      <c r="AC281">
        <f t="shared" si="72"/>
        <v>250.97052915841394</v>
      </c>
      <c r="AD281">
        <f t="shared" si="73"/>
        <v>-113.04946924899299</v>
      </c>
      <c r="AE281">
        <f t="shared" si="74"/>
        <v>177.84261209925032</v>
      </c>
      <c r="AF281">
        <f t="shared" si="75"/>
        <v>-23.870758998062431</v>
      </c>
      <c r="AG281">
        <f t="shared" si="76"/>
        <v>15.668235567798019</v>
      </c>
      <c r="AH281">
        <f t="shared" si="77"/>
        <v>-160.17965989578377</v>
      </c>
      <c r="AI281">
        <f t="shared" si="78"/>
        <v>57.459681491365622</v>
      </c>
      <c r="AK281">
        <f t="shared" si="79"/>
        <v>2333065005.7109389</v>
      </c>
      <c r="AL281">
        <f t="shared" si="80"/>
        <v>6216088573.1385937</v>
      </c>
      <c r="AM281">
        <f t="shared" si="81"/>
        <v>2925571720.9204574</v>
      </c>
    </row>
    <row r="282" spans="22:39" x14ac:dyDescent="0.25">
      <c r="V282" s="103">
        <v>279</v>
      </c>
      <c r="W282" s="103">
        <f t="shared" si="70"/>
        <v>139.5</v>
      </c>
      <c r="X282">
        <f t="shared" si="82"/>
        <v>44565.027840497351</v>
      </c>
      <c r="Y282">
        <f t="shared" si="83"/>
        <v>-31979.162826365977</v>
      </c>
      <c r="Z282">
        <f t="shared" si="84"/>
        <v>-2768.1642834005261</v>
      </c>
      <c r="AA282">
        <f t="shared" si="85"/>
        <v>2630.7240728674128</v>
      </c>
      <c r="AB282">
        <f t="shared" si="71"/>
        <v>-315.65239714124141</v>
      </c>
      <c r="AC282">
        <f t="shared" si="72"/>
        <v>267.02853307502414</v>
      </c>
      <c r="AD282">
        <f t="shared" si="73"/>
        <v>-119.55398428958546</v>
      </c>
      <c r="AE282">
        <f t="shared" si="74"/>
        <v>192.13864698041328</v>
      </c>
      <c r="AF282">
        <f t="shared" si="75"/>
        <v>-25.075521436405239</v>
      </c>
      <c r="AG282">
        <f t="shared" si="76"/>
        <v>16.303708563951538</v>
      </c>
      <c r="AH282">
        <f t="shared" si="77"/>
        <v>-171.02289141525071</v>
      </c>
      <c r="AI282">
        <f t="shared" si="78"/>
        <v>58.586177530659327</v>
      </c>
      <c r="AK282">
        <f t="shared" si="79"/>
        <v>2162044890.2751274</v>
      </c>
      <c r="AL282">
        <f t="shared" si="80"/>
        <v>5930892931.6467457</v>
      </c>
      <c r="AM282">
        <f t="shared" si="81"/>
        <v>2744983955.1135259</v>
      </c>
    </row>
    <row r="283" spans="22:39" x14ac:dyDescent="0.25">
      <c r="V283" s="103">
        <v>280</v>
      </c>
      <c r="W283" s="103">
        <f t="shared" si="70"/>
        <v>140</v>
      </c>
      <c r="X283">
        <f t="shared" si="82"/>
        <v>43141.489149154426</v>
      </c>
      <c r="Y283">
        <f t="shared" si="83"/>
        <v>-30630.42222329789</v>
      </c>
      <c r="Z283">
        <f t="shared" si="84"/>
        <v>-2925.9904819711469</v>
      </c>
      <c r="AA283">
        <f t="shared" si="85"/>
        <v>2764.2383394049248</v>
      </c>
      <c r="AB283">
        <f t="shared" si="71"/>
        <v>-336.84644525572446</v>
      </c>
      <c r="AC283">
        <f t="shared" si="72"/>
        <v>285.64207111330637</v>
      </c>
      <c r="AD283">
        <f t="shared" si="73"/>
        <v>-126.86434296595847</v>
      </c>
      <c r="AE283">
        <f t="shared" si="74"/>
        <v>209.03542253459619</v>
      </c>
      <c r="AF283">
        <f t="shared" si="75"/>
        <v>-26.443534738757467</v>
      </c>
      <c r="AG283">
        <f t="shared" si="76"/>
        <v>17.015943019242989</v>
      </c>
      <c r="AH283">
        <f t="shared" si="77"/>
        <v>-183.53856755100855</v>
      </c>
      <c r="AI283">
        <f t="shared" si="78"/>
        <v>59.590705559467175</v>
      </c>
      <c r="AK283">
        <f t="shared" si="79"/>
        <v>1989457618.9674017</v>
      </c>
      <c r="AL283">
        <f t="shared" si="80"/>
        <v>5637678862.0162449</v>
      </c>
      <c r="AM283">
        <f t="shared" si="81"/>
        <v>2561913076.3767176</v>
      </c>
    </row>
    <row r="284" spans="22:39" x14ac:dyDescent="0.25">
      <c r="V284" s="103">
        <v>281</v>
      </c>
      <c r="W284" s="103">
        <f t="shared" si="70"/>
        <v>140.5</v>
      </c>
      <c r="X284">
        <f t="shared" si="82"/>
        <v>41636.388102511883</v>
      </c>
      <c r="Y284">
        <f t="shared" si="83"/>
        <v>-29212.597794706264</v>
      </c>
      <c r="Z284">
        <f t="shared" si="84"/>
        <v>-3094.4137045990092</v>
      </c>
      <c r="AA284">
        <f t="shared" si="85"/>
        <v>2907.0593749615778</v>
      </c>
      <c r="AB284">
        <f t="shared" si="71"/>
        <v>-361.17555824798774</v>
      </c>
      <c r="AC284">
        <f t="shared" si="72"/>
        <v>307.39689533768978</v>
      </c>
      <c r="AD284">
        <f t="shared" si="73"/>
        <v>-135.08519850543121</v>
      </c>
      <c r="AE284">
        <f t="shared" si="74"/>
        <v>229.21240538166336</v>
      </c>
      <c r="AF284">
        <f t="shared" si="75"/>
        <v>-28.00722324115743</v>
      </c>
      <c r="AG284">
        <f t="shared" si="76"/>
        <v>17.817980808276776</v>
      </c>
      <c r="AH284">
        <f t="shared" si="77"/>
        <v>-198.08313650139911</v>
      </c>
      <c r="AI284">
        <f t="shared" si="78"/>
        <v>60.366509147749618</v>
      </c>
      <c r="AK284">
        <f t="shared" si="79"/>
        <v>1815948126.958389</v>
      </c>
      <c r="AL284">
        <f t="shared" si="80"/>
        <v>5336672164.1328707</v>
      </c>
      <c r="AM284">
        <f t="shared" si="81"/>
        <v>2376950631.3222013</v>
      </c>
    </row>
    <row r="285" spans="22:39" x14ac:dyDescent="0.25">
      <c r="V285" s="103">
        <v>282</v>
      </c>
      <c r="W285" s="103">
        <f t="shared" si="70"/>
        <v>141</v>
      </c>
      <c r="X285">
        <f t="shared" si="82"/>
        <v>40044.034305431378</v>
      </c>
      <c r="Y285">
        <f t="shared" si="83"/>
        <v>-27720.643495308264</v>
      </c>
      <c r="Z285">
        <f t="shared" si="84"/>
        <v>-3275.0014837230028</v>
      </c>
      <c r="AA285">
        <f t="shared" si="85"/>
        <v>3060.7578226304227</v>
      </c>
      <c r="AB285">
        <f t="shared" si="71"/>
        <v>-389.23458671454898</v>
      </c>
      <c r="AC285">
        <f t="shared" si="72"/>
        <v>333.06139465679371</v>
      </c>
      <c r="AD285">
        <f t="shared" si="73"/>
        <v>-144.31631061375558</v>
      </c>
      <c r="AE285">
        <f t="shared" si="74"/>
        <v>253.58733921683265</v>
      </c>
      <c r="AF285">
        <f t="shared" si="75"/>
        <v>-29.808134430664737</v>
      </c>
      <c r="AG285">
        <f t="shared" si="76"/>
        <v>18.725957126728581</v>
      </c>
      <c r="AH285">
        <f t="shared" si="77"/>
        <v>-215.11014167012868</v>
      </c>
      <c r="AI285">
        <f t="shared" si="78"/>
        <v>60.748098313232475</v>
      </c>
      <c r="AK285">
        <f t="shared" si="79"/>
        <v>1642257039.4609103</v>
      </c>
      <c r="AL285">
        <f t="shared" si="80"/>
        <v>5028133001.3719616</v>
      </c>
      <c r="AM285">
        <f t="shared" si="81"/>
        <v>2190779797.4436073</v>
      </c>
    </row>
    <row r="286" spans="22:39" x14ac:dyDescent="0.25">
      <c r="V286" s="103">
        <v>283</v>
      </c>
      <c r="W286" s="103">
        <f t="shared" si="70"/>
        <v>141.5</v>
      </c>
      <c r="X286">
        <f t="shared" si="82"/>
        <v>38357.879240230563</v>
      </c>
      <c r="Y286">
        <f t="shared" si="83"/>
        <v>-26148.631909660951</v>
      </c>
      <c r="Z286">
        <f t="shared" si="84"/>
        <v>-3469.6187770802771</v>
      </c>
      <c r="AA286">
        <f t="shared" si="85"/>
        <v>3227.2885199588195</v>
      </c>
      <c r="AB286">
        <f t="shared" si="71"/>
        <v>-421.72735991924964</v>
      </c>
      <c r="AC286">
        <f t="shared" si="72"/>
        <v>363.65742191498936</v>
      </c>
      <c r="AD286">
        <f t="shared" si="73"/>
        <v>-154.6273025753525</v>
      </c>
      <c r="AE286">
        <f t="shared" si="74"/>
        <v>283.42038420972091</v>
      </c>
      <c r="AF286">
        <f t="shared" si="75"/>
        <v>-31.900312719273686</v>
      </c>
      <c r="AG286">
        <f t="shared" si="76"/>
        <v>19.760016595961961</v>
      </c>
      <c r="AH286">
        <f t="shared" si="77"/>
        <v>-235.19974462462346</v>
      </c>
      <c r="AI286">
        <f t="shared" si="78"/>
        <v>60.477021109306463</v>
      </c>
      <c r="AK286">
        <f t="shared" si="79"/>
        <v>1469242159.5907414</v>
      </c>
      <c r="AL286">
        <f t="shared" si="80"/>
        <v>4712365658.3574905</v>
      </c>
      <c r="AM286">
        <f t="shared" si="81"/>
        <v>2004197685.6675267</v>
      </c>
    </row>
    <row r="287" spans="22:39" x14ac:dyDescent="0.25">
      <c r="V287" s="103">
        <v>284</v>
      </c>
      <c r="W287" s="103">
        <f t="shared" si="70"/>
        <v>142</v>
      </c>
      <c r="X287">
        <f t="shared" si="82"/>
        <v>36570.35393170052</v>
      </c>
      <c r="Y287">
        <f t="shared" si="83"/>
        <v>-24489.530471942169</v>
      </c>
      <c r="Z287">
        <f t="shared" si="84"/>
        <v>-3680.4824570399019</v>
      </c>
      <c r="AA287">
        <f t="shared" si="85"/>
        <v>3409.1172309163144</v>
      </c>
      <c r="AB287">
        <f t="shared" si="71"/>
        <v>-459.45277002452144</v>
      </c>
      <c r="AC287">
        <f t="shared" si="72"/>
        <v>400.5622982382053</v>
      </c>
      <c r="AD287">
        <f t="shared" si="73"/>
        <v>-166.00192813826271</v>
      </c>
      <c r="AE287">
        <f t="shared" si="74"/>
        <v>320.47135266199723</v>
      </c>
      <c r="AF287">
        <f t="shared" si="75"/>
        <v>-34.355253363509348</v>
      </c>
      <c r="AG287">
        <f t="shared" si="76"/>
        <v>20.945539057129093</v>
      </c>
      <c r="AH287">
        <f t="shared" si="77"/>
        <v>-259.09558852274938</v>
      </c>
      <c r="AI287">
        <f t="shared" si="78"/>
        <v>59.145406519078975</v>
      </c>
      <c r="AK287">
        <f t="shared" si="79"/>
        <v>1297906689.2371395</v>
      </c>
      <c r="AL287">
        <f t="shared" si="80"/>
        <v>4389732656.1328917</v>
      </c>
      <c r="AM287">
        <f t="shared" si="81"/>
        <v>1818145514.5847678</v>
      </c>
    </row>
    <row r="288" spans="22:39" x14ac:dyDescent="0.25">
      <c r="V288" s="103">
        <v>285</v>
      </c>
      <c r="W288" s="103">
        <f t="shared" si="70"/>
        <v>142.5</v>
      </c>
      <c r="X288">
        <f t="shared" si="82"/>
        <v>34672.681106927499</v>
      </c>
      <c r="Y288">
        <f t="shared" si="83"/>
        <v>-22734.901569204234</v>
      </c>
      <c r="Z288">
        <f t="shared" si="84"/>
        <v>-3910.2088420521627</v>
      </c>
      <c r="AA288">
        <f t="shared" si="85"/>
        <v>3609.3983800354172</v>
      </c>
      <c r="AB288">
        <f t="shared" si="71"/>
        <v>-503.23288779832058</v>
      </c>
      <c r="AC288">
        <f t="shared" si="72"/>
        <v>445.65435149064598</v>
      </c>
      <c r="AD288">
        <f t="shared" si="73"/>
        <v>-178.2168508234862</v>
      </c>
      <c r="AE288">
        <f t="shared" si="74"/>
        <v>367.23819616563583</v>
      </c>
      <c r="AF288">
        <f t="shared" si="75"/>
        <v>-37.269345267655716</v>
      </c>
      <c r="AG288">
        <f t="shared" si="76"/>
        <v>22.314770817610629</v>
      </c>
      <c r="AH288">
        <f t="shared" si="77"/>
        <v>-287.74669170717868</v>
      </c>
      <c r="AI288">
        <f t="shared" si="78"/>
        <v>56.101384507399509</v>
      </c>
      <c r="AK288">
        <f t="shared" si="79"/>
        <v>1129436843.7650559</v>
      </c>
      <c r="AL288">
        <f t="shared" si="80"/>
        <v>4060675840.1652765</v>
      </c>
      <c r="AM288">
        <f t="shared" si="81"/>
        <v>1633750328.4972403</v>
      </c>
    </row>
    <row r="289" spans="22:39" x14ac:dyDescent="0.25">
      <c r="V289" s="103">
        <v>286</v>
      </c>
      <c r="W289" s="103">
        <f t="shared" si="70"/>
        <v>143</v>
      </c>
      <c r="X289">
        <f t="shared" si="82"/>
        <v>32654.67257492663</v>
      </c>
      <c r="Y289">
        <f t="shared" si="83"/>
        <v>-20874.495585250195</v>
      </c>
      <c r="Z289">
        <f t="shared" si="84"/>
        <v>-4161.8252859513232</v>
      </c>
      <c r="AA289">
        <f t="shared" si="85"/>
        <v>3832.2255557807403</v>
      </c>
      <c r="AB289">
        <f t="shared" si="71"/>
        <v>-553.69572523199406</v>
      </c>
      <c r="AC289">
        <f t="shared" si="72"/>
        <v>501.5123041089696</v>
      </c>
      <c r="AD289">
        <f t="shared" si="73"/>
        <v>-190.57702651390005</v>
      </c>
      <c r="AE289">
        <f t="shared" si="74"/>
        <v>427.31465120504066</v>
      </c>
      <c r="AF289">
        <f t="shared" si="75"/>
        <v>-40.775334929955996</v>
      </c>
      <c r="AG289">
        <f t="shared" si="76"/>
        <v>23.908949324309393</v>
      </c>
      <c r="AH289">
        <f t="shared" si="77"/>
        <v>-322.34336378813799</v>
      </c>
      <c r="AI289">
        <f t="shared" si="78"/>
        <v>50.288703579619529</v>
      </c>
      <c r="AK289">
        <f t="shared" si="79"/>
        <v>965252737.69598293</v>
      </c>
      <c r="AL289">
        <f t="shared" si="80"/>
        <v>3725749021.616365</v>
      </c>
      <c r="AM289">
        <f t="shared" si="81"/>
        <v>1452384065.106056</v>
      </c>
    </row>
    <row r="290" spans="22:39" x14ac:dyDescent="0.25">
      <c r="V290" s="103">
        <v>287</v>
      </c>
      <c r="W290" s="103">
        <f t="shared" si="70"/>
        <v>143.5</v>
      </c>
      <c r="X290">
        <f t="shared" si="82"/>
        <v>30504.54796629697</v>
      </c>
      <c r="Y290">
        <f t="shared" si="83"/>
        <v>-18895.693769346206</v>
      </c>
      <c r="Z290">
        <f t="shared" si="84"/>
        <v>-4438.6731485673199</v>
      </c>
      <c r="AA290">
        <f t="shared" si="85"/>
        <v>4082.9817078352253</v>
      </c>
      <c r="AB290">
        <f t="shared" si="71"/>
        <v>-610.70278439217873</v>
      </c>
      <c r="AC290">
        <f t="shared" si="72"/>
        <v>571.65455733657336</v>
      </c>
      <c r="AD290">
        <f t="shared" si="73"/>
        <v>-201.33019425703282</v>
      </c>
      <c r="AE290">
        <f t="shared" si="74"/>
        <v>505.89993697796262</v>
      </c>
      <c r="AF290">
        <f t="shared" si="75"/>
        <v>-45.060459264317103</v>
      </c>
      <c r="AG290">
        <f t="shared" si="76"/>
        <v>25.780910520705994</v>
      </c>
      <c r="AH290">
        <f t="shared" si="77"/>
        <v>-364.31213087082875</v>
      </c>
      <c r="AI290">
        <f t="shared" si="78"/>
        <v>39.973709837904771</v>
      </c>
      <c r="AK290">
        <f t="shared" si="79"/>
        <v>807078177.54133594</v>
      </c>
      <c r="AL290">
        <f t="shared" si="80"/>
        <v>3385670483.6918249</v>
      </c>
      <c r="AM290">
        <f t="shared" si="81"/>
        <v>1275749356.2356055</v>
      </c>
    </row>
    <row r="291" spans="22:39" x14ac:dyDescent="0.25">
      <c r="V291" s="103">
        <v>288</v>
      </c>
      <c r="W291" s="103">
        <f t="shared" si="70"/>
        <v>144</v>
      </c>
      <c r="X291">
        <f t="shared" si="82"/>
        <v>28208.873543964288</v>
      </c>
      <c r="Y291">
        <f t="shared" si="83"/>
        <v>-16782.746095761519</v>
      </c>
      <c r="Z291">
        <f t="shared" si="84"/>
        <v>-4744.0245407634093</v>
      </c>
      <c r="AA291">
        <f t="shared" si="85"/>
        <v>4368.8089865035117</v>
      </c>
      <c r="AB291">
        <f t="shared" si="71"/>
        <v>-671.91847600797848</v>
      </c>
      <c r="AC291">
        <f t="shared" si="72"/>
        <v>660.69369123204194</v>
      </c>
      <c r="AD291">
        <f t="shared" si="73"/>
        <v>-206.35082831344116</v>
      </c>
      <c r="AE291">
        <f t="shared" si="74"/>
        <v>610.40832749453386</v>
      </c>
      <c r="AF291">
        <f t="shared" si="75"/>
        <v>-50.395919042899628</v>
      </c>
      <c r="AG291">
        <f t="shared" si="76"/>
        <v>27.997773122776479</v>
      </c>
      <c r="AH291">
        <f t="shared" si="77"/>
        <v>-415.17172865163769</v>
      </c>
      <c r="AI291">
        <f t="shared" si="78"/>
        <v>22.28759061473162</v>
      </c>
      <c r="AK291">
        <f t="shared" si="79"/>
        <v>657037362.81201804</v>
      </c>
      <c r="AL291">
        <f t="shared" si="80"/>
        <v>3041410976.8079691</v>
      </c>
      <c r="AM291">
        <f t="shared" si="81"/>
        <v>1106007465.7009645</v>
      </c>
    </row>
    <row r="292" spans="22:39" x14ac:dyDescent="0.25">
      <c r="V292" s="103">
        <v>289</v>
      </c>
      <c r="W292" s="103">
        <f t="shared" si="70"/>
        <v>144.5</v>
      </c>
      <c r="X292">
        <f t="shared" si="82"/>
        <v>25752.871464081589</v>
      </c>
      <c r="Y292">
        <f t="shared" si="83"/>
        <v>-14515.754891105758</v>
      </c>
      <c r="Z292">
        <f t="shared" si="84"/>
        <v>-5079.9837787673987</v>
      </c>
      <c r="AA292">
        <f t="shared" si="85"/>
        <v>4699.1558321195325</v>
      </c>
      <c r="AB292">
        <f t="shared" si="71"/>
        <v>-729.34760685472406</v>
      </c>
      <c r="AC292">
        <f t="shared" si="72"/>
        <v>773.85635717343087</v>
      </c>
      <c r="AD292">
        <f t="shared" si="73"/>
        <v>-196.16568676098831</v>
      </c>
      <c r="AE292">
        <f t="shared" si="74"/>
        <v>750.70957255687779</v>
      </c>
      <c r="AF292">
        <f t="shared" si="75"/>
        <v>-57.186019340147816</v>
      </c>
      <c r="AG292">
        <f t="shared" si="76"/>
        <v>30.641976961854915</v>
      </c>
      <c r="AH292">
        <f t="shared" si="77"/>
        <v>-475.99590075358799</v>
      </c>
      <c r="AI292">
        <f t="shared" si="78"/>
        <v>-7.4951923453017804</v>
      </c>
      <c r="AK292">
        <f t="shared" si="79"/>
        <v>517788993.50749141</v>
      </c>
      <c r="AL292">
        <f t="shared" si="80"/>
        <v>2694347485.0895472</v>
      </c>
      <c r="AM292">
        <f t="shared" si="81"/>
        <v>945973596.61181164</v>
      </c>
    </row>
    <row r="293" spans="22:39" x14ac:dyDescent="0.25">
      <c r="V293" s="103">
        <v>290</v>
      </c>
      <c r="W293" s="103">
        <f t="shared" si="70"/>
        <v>145</v>
      </c>
      <c r="X293">
        <f t="shared" si="82"/>
        <v>23121.711123841051</v>
      </c>
      <c r="Y293">
        <f t="shared" si="83"/>
        <v>-12069.444930399313</v>
      </c>
      <c r="Z293">
        <f t="shared" si="84"/>
        <v>-5444.6575821947608</v>
      </c>
      <c r="AA293">
        <f t="shared" si="85"/>
        <v>5086.0840107062477</v>
      </c>
      <c r="AB293">
        <f t="shared" si="71"/>
        <v>-761.38551829876326</v>
      </c>
      <c r="AC293">
        <f t="shared" si="72"/>
        <v>913.81690509010082</v>
      </c>
      <c r="AD293">
        <f t="shared" si="73"/>
        <v>-149.45366721091688</v>
      </c>
      <c r="AE293">
        <f t="shared" si="74"/>
        <v>936.89812865566819</v>
      </c>
      <c r="AF293">
        <f t="shared" si="75"/>
        <v>-66.051539335574006</v>
      </c>
      <c r="AG293">
        <f t="shared" si="76"/>
        <v>33.804799761960567</v>
      </c>
      <c r="AH293">
        <f t="shared" si="77"/>
        <v>-545.88031175227241</v>
      </c>
      <c r="AI293">
        <f t="shared" si="78"/>
        <v>-56.886023327527987</v>
      </c>
      <c r="AK293">
        <f t="shared" si="79"/>
        <v>392708255.22464436</v>
      </c>
      <c r="AL293">
        <f t="shared" si="80"/>
        <v>2346542369.7839251</v>
      </c>
      <c r="AM293">
        <f t="shared" si="81"/>
        <v>799418789.54872775</v>
      </c>
    </row>
    <row r="294" spans="22:39" x14ac:dyDescent="0.25">
      <c r="V294" s="103">
        <v>291</v>
      </c>
      <c r="W294" s="103">
        <f t="shared" si="70"/>
        <v>145.5</v>
      </c>
      <c r="X294">
        <f t="shared" si="82"/>
        <v>20304.209142956322</v>
      </c>
      <c r="Y294">
        <f t="shared" si="83"/>
        <v>-9412.1758119099268</v>
      </c>
      <c r="Z294">
        <f t="shared" si="84"/>
        <v>-5825.3503413441422</v>
      </c>
      <c r="AA294">
        <f t="shared" si="85"/>
        <v>5542.9924632512984</v>
      </c>
      <c r="AB294">
        <f t="shared" si="71"/>
        <v>-717.21546538880409</v>
      </c>
      <c r="AC294">
        <f t="shared" si="72"/>
        <v>1068.1717413368995</v>
      </c>
      <c r="AD294">
        <f t="shared" si="73"/>
        <v>-20.994095427989869</v>
      </c>
      <c r="AE294">
        <f t="shared" si="74"/>
        <v>1167.1438584643624</v>
      </c>
      <c r="AF294">
        <f t="shared" si="75"/>
        <v>-77.970290420090095</v>
      </c>
      <c r="AG294">
        <f t="shared" si="76"/>
        <v>37.553720018966843</v>
      </c>
      <c r="AH294">
        <f t="shared" si="77"/>
        <v>-618.25107954072416</v>
      </c>
      <c r="AI294">
        <f t="shared" si="78"/>
        <v>-136.52583714642998</v>
      </c>
      <c r="AK294">
        <f t="shared" si="79"/>
        <v>286114233.89560938</v>
      </c>
      <c r="AL294">
        <f t="shared" si="80"/>
        <v>2001261844.3916647</v>
      </c>
      <c r="AM294">
        <f t="shared" si="81"/>
        <v>671526779.50747883</v>
      </c>
    </row>
    <row r="295" spans="22:39" x14ac:dyDescent="0.25">
      <c r="V295" s="103">
        <v>292</v>
      </c>
      <c r="W295" s="103">
        <f t="shared" si="70"/>
        <v>146</v>
      </c>
      <c r="X295">
        <f t="shared" si="82"/>
        <v>17301.882039110649</v>
      </c>
      <c r="Y295">
        <f t="shared" si="83"/>
        <v>-6507.158112617165</v>
      </c>
      <c r="Z295">
        <f t="shared" si="84"/>
        <v>-6183.9580740385445</v>
      </c>
      <c r="AA295">
        <f t="shared" si="85"/>
        <v>6077.0783339197478</v>
      </c>
      <c r="AB295">
        <f t="shared" si="71"/>
        <v>-501.36134156842837</v>
      </c>
      <c r="AC295">
        <f t="shared" si="72"/>
        <v>1172.3631283139866</v>
      </c>
      <c r="AD295">
        <f t="shared" si="73"/>
        <v>267.21679921180629</v>
      </c>
      <c r="AE295">
        <f t="shared" si="74"/>
        <v>1387.2440016201137</v>
      </c>
      <c r="AF295">
        <f t="shared" si="75"/>
        <v>-94.49724167357499</v>
      </c>
      <c r="AG295">
        <f t="shared" si="76"/>
        <v>41.817753535233919</v>
      </c>
      <c r="AH295">
        <f t="shared" si="77"/>
        <v>-674.08089910665967</v>
      </c>
      <c r="AI295">
        <f t="shared" si="78"/>
        <v>-256.69862684136126</v>
      </c>
      <c r="AK295">
        <f t="shared" si="79"/>
        <v>203480318.92273059</v>
      </c>
      <c r="AL295">
        <f t="shared" si="80"/>
        <v>1663916672.6146684</v>
      </c>
      <c r="AM295">
        <f t="shared" si="81"/>
        <v>569502305.81049061</v>
      </c>
    </row>
    <row r="296" spans="22:39" x14ac:dyDescent="0.25">
      <c r="V296" s="103">
        <v>293</v>
      </c>
      <c r="W296" s="103">
        <f t="shared" si="70"/>
        <v>146.5</v>
      </c>
      <c r="X296">
        <f t="shared" si="82"/>
        <v>14147.232834395325</v>
      </c>
      <c r="Y296">
        <f t="shared" si="83"/>
        <v>-3322.0735546180426</v>
      </c>
      <c r="Z296">
        <f t="shared" si="84"/>
        <v>-6434.6387448227588</v>
      </c>
      <c r="AA296">
        <f t="shared" si="85"/>
        <v>6663.2598980767416</v>
      </c>
      <c r="AB296">
        <f t="shared" si="71"/>
        <v>-26.171697354457592</v>
      </c>
      <c r="AC296">
        <f t="shared" si="72"/>
        <v>1054.8752508162599</v>
      </c>
      <c r="AD296">
        <f t="shared" si="73"/>
        <v>768.92521983334734</v>
      </c>
      <c r="AE296">
        <f t="shared" si="74"/>
        <v>1421.7830731316333</v>
      </c>
      <c r="AF296">
        <f t="shared" si="75"/>
        <v>-118.01853908142174</v>
      </c>
      <c r="AG296">
        <f t="shared" si="76"/>
        <v>46.043310919987327</v>
      </c>
      <c r="AH296">
        <f t="shared" si="77"/>
        <v>-677.07837810638318</v>
      </c>
      <c r="AI296">
        <f t="shared" si="78"/>
        <v>-412.95113323536066</v>
      </c>
      <c r="AK296">
        <f t="shared" si="79"/>
        <v>151372159.51634336</v>
      </c>
      <c r="AL296">
        <f t="shared" si="80"/>
        <v>1343511154.0410597</v>
      </c>
      <c r="AM296">
        <f t="shared" si="81"/>
        <v>502990491.27829778</v>
      </c>
    </row>
    <row r="297" spans="22:39" x14ac:dyDescent="0.25">
      <c r="V297" s="103">
        <v>294</v>
      </c>
      <c r="W297" s="103">
        <f t="shared" si="70"/>
        <v>147</v>
      </c>
      <c r="X297">
        <f t="shared" si="82"/>
        <v>10926.641999814639</v>
      </c>
      <c r="Y297">
        <f t="shared" si="83"/>
        <v>141.41580077236065</v>
      </c>
      <c r="Z297">
        <f t="shared" si="84"/>
        <v>-6447.7245934999873</v>
      </c>
      <c r="AA297">
        <f t="shared" si="85"/>
        <v>7190.6975234848715</v>
      </c>
      <c r="AB297">
        <f t="shared" si="71"/>
        <v>562.21891410042406</v>
      </c>
      <c r="AC297">
        <f t="shared" si="72"/>
        <v>544.57834279910026</v>
      </c>
      <c r="AD297">
        <f t="shared" si="73"/>
        <v>1306.4414655775518</v>
      </c>
      <c r="AE297">
        <f t="shared" si="74"/>
        <v>1059.5371113559472</v>
      </c>
      <c r="AF297">
        <f t="shared" si="75"/>
        <v>-151.69443740684429</v>
      </c>
      <c r="AG297">
        <f t="shared" si="76"/>
        <v>48.356119094300794</v>
      </c>
      <c r="AH297">
        <f t="shared" si="77"/>
        <v>-592.52811407028332</v>
      </c>
      <c r="AI297">
        <f t="shared" si="78"/>
        <v>-563.31488765114773</v>
      </c>
      <c r="AK297">
        <f t="shared" si="79"/>
        <v>136474586.81665036</v>
      </c>
      <c r="AL297">
        <f t="shared" si="80"/>
        <v>1053648867.7979597</v>
      </c>
      <c r="AM297">
        <f t="shared" si="81"/>
        <v>482920397.84213853</v>
      </c>
    </row>
    <row r="298" spans="22:39" x14ac:dyDescent="0.25">
      <c r="V298" s="103">
        <v>295</v>
      </c>
      <c r="W298" s="103">
        <f t="shared" si="70"/>
        <v>147.5</v>
      </c>
      <c r="X298">
        <f t="shared" si="82"/>
        <v>7773.0570673271986</v>
      </c>
      <c r="Y298">
        <f t="shared" si="83"/>
        <v>3804.8368553646842</v>
      </c>
      <c r="Z298">
        <f t="shared" si="84"/>
        <v>-6166.6151364497755</v>
      </c>
      <c r="AA298">
        <f t="shared" si="85"/>
        <v>7462.9866948844219</v>
      </c>
      <c r="AB298">
        <f t="shared" si="71"/>
        <v>864.86697913584146</v>
      </c>
      <c r="AC298">
        <f t="shared" si="72"/>
        <v>-145.35912049605702</v>
      </c>
      <c r="AD298">
        <f t="shared" si="73"/>
        <v>1499.7041506695027</v>
      </c>
      <c r="AE298">
        <f t="shared" si="74"/>
        <v>453.23279383288605</v>
      </c>
      <c r="AF298">
        <f t="shared" si="75"/>
        <v>-198.215211120677</v>
      </c>
      <c r="AG298">
        <f t="shared" si="76"/>
        <v>44.214634624632033</v>
      </c>
      <c r="AH298">
        <f t="shared" si="77"/>
        <v>-436.62196041298432</v>
      </c>
      <c r="AI298">
        <f t="shared" si="78"/>
        <v>-642.80654895357509</v>
      </c>
      <c r="AK298">
        <f t="shared" si="79"/>
        <v>163152364.14430857</v>
      </c>
      <c r="AL298">
        <f t="shared" si="80"/>
        <v>809722745.25366092</v>
      </c>
      <c r="AM298">
        <f t="shared" si="81"/>
        <v>516772876.00207919</v>
      </c>
    </row>
    <row r="299" spans="22:39" x14ac:dyDescent="0.25">
      <c r="V299" s="103">
        <v>296</v>
      </c>
      <c r="W299" s="103">
        <f t="shared" si="70"/>
        <v>148</v>
      </c>
      <c r="X299">
        <f t="shared" si="82"/>
        <v>4797.8578714942905</v>
      </c>
      <c r="Y299">
        <f t="shared" si="83"/>
        <v>7518.1603127448889</v>
      </c>
      <c r="Z299">
        <f t="shared" si="84"/>
        <v>-5734.1816468818552</v>
      </c>
      <c r="AA299">
        <f t="shared" si="85"/>
        <v>7390.3071346363931</v>
      </c>
      <c r="AB299">
        <f t="shared" si="71"/>
        <v>789.21708006025631</v>
      </c>
      <c r="AC299">
        <f t="shared" si="72"/>
        <v>-608.34923616804883</v>
      </c>
      <c r="AD299">
        <f t="shared" si="73"/>
        <v>1321.1554081079412</v>
      </c>
      <c r="AE299">
        <f t="shared" si="74"/>
        <v>-1.5782378031351723</v>
      </c>
      <c r="AF299">
        <f t="shared" si="75"/>
        <v>-256.74619245617276</v>
      </c>
      <c r="AG299">
        <f t="shared" si="76"/>
        <v>25.695884430479282</v>
      </c>
      <c r="AH299">
        <f t="shared" si="77"/>
        <v>-275.19213559151206</v>
      </c>
      <c r="AI299">
        <f t="shared" si="78"/>
        <v>-632.46688279539296</v>
      </c>
      <c r="AK299">
        <f t="shared" si="79"/>
        <v>231105455.0922471</v>
      </c>
      <c r="AL299">
        <f t="shared" si="80"/>
        <v>621093283.24806595</v>
      </c>
      <c r="AM299">
        <f t="shared" si="81"/>
        <v>603065562.74048162</v>
      </c>
    </row>
    <row r="300" spans="22:39" x14ac:dyDescent="0.25">
      <c r="V300" s="103">
        <v>297</v>
      </c>
      <c r="W300" s="103">
        <f t="shared" si="70"/>
        <v>148.5</v>
      </c>
      <c r="X300">
        <f t="shared" si="82"/>
        <v>2029.419183060895</v>
      </c>
      <c r="Y300">
        <f t="shared" si="83"/>
        <v>11137.270225542079</v>
      </c>
      <c r="Z300">
        <f t="shared" si="84"/>
        <v>-5339.5731068517271</v>
      </c>
      <c r="AA300">
        <f t="shared" si="85"/>
        <v>7086.1325165523685</v>
      </c>
      <c r="AB300">
        <f t="shared" si="71"/>
        <v>560.5396789510321</v>
      </c>
      <c r="AC300">
        <f t="shared" si="72"/>
        <v>-795.22261716900425</v>
      </c>
      <c r="AD300">
        <f t="shared" si="73"/>
        <v>1032.9392844020954</v>
      </c>
      <c r="AE300">
        <f t="shared" si="74"/>
        <v>-209.06832907743598</v>
      </c>
      <c r="AF300">
        <f t="shared" si="75"/>
        <v>-319.1895682362105</v>
      </c>
      <c r="AG300">
        <f t="shared" si="76"/>
        <v>-16.478182617624327</v>
      </c>
      <c r="AH300">
        <f t="shared" si="77"/>
        <v>-153.21003721485269</v>
      </c>
      <c r="AI300">
        <f t="shared" si="78"/>
        <v>-569.67610547394395</v>
      </c>
      <c r="AK300">
        <f t="shared" si="79"/>
        <v>336171509.59175467</v>
      </c>
      <c r="AL300">
        <f t="shared" si="80"/>
        <v>486588693.10891587</v>
      </c>
      <c r="AM300">
        <f t="shared" si="81"/>
        <v>732569628.89419317</v>
      </c>
    </row>
    <row r="301" spans="22:39" x14ac:dyDescent="0.25">
      <c r="V301" s="103">
        <v>298</v>
      </c>
      <c r="W301" s="103">
        <f t="shared" si="70"/>
        <v>149</v>
      </c>
      <c r="X301">
        <f t="shared" si="82"/>
        <v>-570.29991049608952</v>
      </c>
      <c r="Y301">
        <f t="shared" si="83"/>
        <v>14580.933656672139</v>
      </c>
      <c r="Z301">
        <f t="shared" si="84"/>
        <v>-5059.3032673762109</v>
      </c>
      <c r="AA301">
        <f t="shared" si="85"/>
        <v>6688.5212079678668</v>
      </c>
      <c r="AB301">
        <f t="shared" si="71"/>
        <v>342.12847956244036</v>
      </c>
      <c r="AC301">
        <f t="shared" si="72"/>
        <v>-850.76396461944773</v>
      </c>
      <c r="AD301">
        <f t="shared" si="73"/>
        <v>784.68008060055081</v>
      </c>
      <c r="AE301">
        <f t="shared" si="74"/>
        <v>-270.11116107303502</v>
      </c>
      <c r="AF301">
        <f t="shared" si="75"/>
        <v>-368.61406477971053</v>
      </c>
      <c r="AG301">
        <f t="shared" si="76"/>
        <v>-86.908010308625137</v>
      </c>
      <c r="AH301">
        <f t="shared" si="77"/>
        <v>-73.937536258399888</v>
      </c>
      <c r="AI301">
        <f t="shared" si="78"/>
        <v>-493.74479323778758</v>
      </c>
      <c r="AK301">
        <f t="shared" si="79"/>
        <v>473276859.85794777</v>
      </c>
      <c r="AL301">
        <f t="shared" si="80"/>
        <v>398498198.73489976</v>
      </c>
      <c r="AM301">
        <f t="shared" si="81"/>
        <v>894653878.88338947</v>
      </c>
    </row>
    <row r="302" spans="22:39" x14ac:dyDescent="0.25">
      <c r="V302" s="103">
        <v>299</v>
      </c>
      <c r="W302" s="103">
        <f t="shared" si="70"/>
        <v>149.5</v>
      </c>
      <c r="X302">
        <f t="shared" si="82"/>
        <v>-3057.1854842388898</v>
      </c>
      <c r="Y302">
        <f t="shared" si="83"/>
        <v>17818.848765078641</v>
      </c>
      <c r="Z302">
        <f t="shared" si="84"/>
        <v>-4888.2390275949911</v>
      </c>
      <c r="AA302">
        <f t="shared" si="85"/>
        <v>6263.139225658143</v>
      </c>
      <c r="AB302">
        <f t="shared" si="71"/>
        <v>192.57226764225331</v>
      </c>
      <c r="AC302">
        <f t="shared" si="72"/>
        <v>-870.29779277791533</v>
      </c>
      <c r="AD302">
        <f t="shared" si="73"/>
        <v>602.03414886475764</v>
      </c>
      <c r="AE302">
        <f t="shared" si="74"/>
        <v>-269.43008017152795</v>
      </c>
      <c r="AF302">
        <f t="shared" si="75"/>
        <v>-384.39287550390821</v>
      </c>
      <c r="AG302">
        <f t="shared" si="76"/>
        <v>-177.39141021362624</v>
      </c>
      <c r="AH302">
        <f t="shared" si="77"/>
        <v>-25.069005718596124</v>
      </c>
      <c r="AI302">
        <f t="shared" si="78"/>
        <v>-423.47630239276111</v>
      </c>
      <c r="AK302">
        <f t="shared" si="79"/>
        <v>638112442.29116154</v>
      </c>
      <c r="AL302">
        <f t="shared" si="80"/>
        <v>348193359.72665715</v>
      </c>
      <c r="AM302">
        <f t="shared" si="81"/>
        <v>1080851362.507756</v>
      </c>
    </row>
    <row r="303" spans="22:39" x14ac:dyDescent="0.25">
      <c r="V303" s="103">
        <v>300</v>
      </c>
      <c r="W303" s="103">
        <f t="shared" si="70"/>
        <v>150</v>
      </c>
      <c r="X303">
        <f t="shared" si="82"/>
        <v>-5477.2334645811034</v>
      </c>
      <c r="Y303">
        <f t="shared" si="83"/>
        <v>20841.631153810475</v>
      </c>
      <c r="Z303">
        <f t="shared" si="84"/>
        <v>-4791.9528937738642</v>
      </c>
      <c r="AA303">
        <f t="shared" si="85"/>
        <v>5827.9903292691852</v>
      </c>
      <c r="AB303">
        <f t="shared" si="71"/>
        <v>121.74961318796781</v>
      </c>
      <c r="AC303">
        <f t="shared" si="72"/>
        <v>-877.142145020817</v>
      </c>
      <c r="AD303">
        <f t="shared" si="73"/>
        <v>472.57317442334437</v>
      </c>
      <c r="AE303">
        <f t="shared" si="74"/>
        <v>-247.47180635239621</v>
      </c>
      <c r="AF303">
        <f t="shared" si="75"/>
        <v>-355.67226084660354</v>
      </c>
      <c r="AG303">
        <f t="shared" si="76"/>
        <v>-265.51879453108052</v>
      </c>
      <c r="AH303">
        <f t="shared" si="77"/>
        <v>4.8486996112269729</v>
      </c>
      <c r="AI303">
        <f t="shared" si="78"/>
        <v>-364.15154413734018</v>
      </c>
      <c r="AK303">
        <f t="shared" si="79"/>
        <v>827088546.85309744</v>
      </c>
      <c r="AL303">
        <f t="shared" si="80"/>
        <v>328451713.91755688</v>
      </c>
      <c r="AM303">
        <f t="shared" si="81"/>
        <v>1284850275.5455139</v>
      </c>
    </row>
    <row r="304" spans="22:39" x14ac:dyDescent="0.25">
      <c r="V304" s="103">
        <v>301</v>
      </c>
      <c r="W304" s="103">
        <f t="shared" si="70"/>
        <v>150.5</v>
      </c>
      <c r="X304">
        <f t="shared" si="82"/>
        <v>-7857.9912098195391</v>
      </c>
      <c r="Y304">
        <f t="shared" si="83"/>
        <v>23645.983550317462</v>
      </c>
      <c r="Z304">
        <f t="shared" si="84"/>
        <v>-4731.0780871798806</v>
      </c>
      <c r="AA304">
        <f t="shared" si="85"/>
        <v>5389.419256758777</v>
      </c>
      <c r="AB304">
        <f t="shared" si="71"/>
        <v>112.58726449984489</v>
      </c>
      <c r="AC304">
        <f t="shared" si="72"/>
        <v>-863.67462868764801</v>
      </c>
      <c r="AD304">
        <f t="shared" si="73"/>
        <v>380.57914072361291</v>
      </c>
      <c r="AE304">
        <f t="shared" si="74"/>
        <v>-220.57672785650988</v>
      </c>
      <c r="AF304">
        <f t="shared" si="75"/>
        <v>-291.33698047586864</v>
      </c>
      <c r="AG304">
        <f t="shared" si="76"/>
        <v>-327.4235517263017</v>
      </c>
      <c r="AH304">
        <f t="shared" si="77"/>
        <v>23.345104252100626</v>
      </c>
      <c r="AI304">
        <f t="shared" si="78"/>
        <v>-315.67434910483644</v>
      </c>
      <c r="AK304">
        <f t="shared" si="79"/>
        <v>1036760459.0535048</v>
      </c>
      <c r="AL304">
        <f t="shared" si="80"/>
        <v>333641244.51635432</v>
      </c>
      <c r="AM304">
        <f t="shared" si="81"/>
        <v>1501680158.3268135</v>
      </c>
    </row>
    <row r="305" spans="22:39" x14ac:dyDescent="0.25">
      <c r="V305" s="103">
        <v>302</v>
      </c>
      <c r="W305" s="103">
        <f t="shared" si="70"/>
        <v>151</v>
      </c>
      <c r="X305">
        <f t="shared" si="82"/>
        <v>-10209.456845346998</v>
      </c>
      <c r="Y305">
        <f t="shared" si="83"/>
        <v>26232.733850110893</v>
      </c>
      <c r="Z305">
        <f t="shared" si="84"/>
        <v>-4674.784454929958</v>
      </c>
      <c r="AA305">
        <f t="shared" si="85"/>
        <v>4957.5819424149531</v>
      </c>
      <c r="AB305">
        <f t="shared" si="71"/>
        <v>135.99845018187281</v>
      </c>
      <c r="AC305">
        <f t="shared" si="72"/>
        <v>-824.48965418613284</v>
      </c>
      <c r="AD305">
        <f t="shared" si="73"/>
        <v>314.15654858006957</v>
      </c>
      <c r="AE305">
        <f t="shared" si="74"/>
        <v>-194.80691235024022</v>
      </c>
      <c r="AF305">
        <f t="shared" si="75"/>
        <v>-213.0789288666476</v>
      </c>
      <c r="AG305">
        <f t="shared" si="76"/>
        <v>-353.28515351215884</v>
      </c>
      <c r="AH305">
        <f t="shared" si="77"/>
        <v>34.920830468450845</v>
      </c>
      <c r="AI305">
        <f t="shared" si="78"/>
        <v>-276.39758832373383</v>
      </c>
      <c r="AK305">
        <f t="shared" si="79"/>
        <v>1263526600.3899732</v>
      </c>
      <c r="AL305">
        <f t="shared" si="80"/>
        <v>359356383.51165879</v>
      </c>
      <c r="AM305">
        <f t="shared" si="81"/>
        <v>1727276781.3776131</v>
      </c>
    </row>
    <row r="306" spans="22:39" x14ac:dyDescent="0.25">
      <c r="V306" s="103">
        <v>303</v>
      </c>
      <c r="W306" s="103">
        <f t="shared" si="70"/>
        <v>151.5</v>
      </c>
      <c r="X306">
        <f t="shared" si="82"/>
        <v>-12529.849266539244</v>
      </c>
      <c r="Y306">
        <f t="shared" si="83"/>
        <v>28608.463614545104</v>
      </c>
      <c r="Z306">
        <f t="shared" si="84"/>
        <v>-4606.7852298390217</v>
      </c>
      <c r="AA306">
        <f t="shared" si="85"/>
        <v>4545.3371153218868</v>
      </c>
      <c r="AB306">
        <f t="shared" si="71"/>
        <v>167.37906608484872</v>
      </c>
      <c r="AC306">
        <f t="shared" si="72"/>
        <v>-765.42431642998997</v>
      </c>
      <c r="AD306">
        <f t="shared" si="73"/>
        <v>265.19924645630721</v>
      </c>
      <c r="AE306">
        <f t="shared" si="74"/>
        <v>-172.08652270595934</v>
      </c>
      <c r="AF306">
        <f t="shared" si="75"/>
        <v>-140.03756063411791</v>
      </c>
      <c r="AG306">
        <f t="shared" si="76"/>
        <v>-348.83952743512964</v>
      </c>
      <c r="AH306">
        <f t="shared" si="77"/>
        <v>42.217380262659404</v>
      </c>
      <c r="AI306">
        <f t="shared" si="78"/>
        <v>-244.49826628890096</v>
      </c>
      <c r="AK306">
        <f t="shared" si="79"/>
        <v>1503758329.4703383</v>
      </c>
      <c r="AL306">
        <f t="shared" si="80"/>
        <v>402078070.07447332</v>
      </c>
      <c r="AM306">
        <f t="shared" si="81"/>
        <v>1958396728.7979062</v>
      </c>
    </row>
    <row r="307" spans="22:39" x14ac:dyDescent="0.25">
      <c r="V307" s="103">
        <v>304</v>
      </c>
      <c r="W307" s="103">
        <f t="shared" si="70"/>
        <v>152</v>
      </c>
      <c r="X307">
        <f t="shared" si="82"/>
        <v>-14812.319498198149</v>
      </c>
      <c r="Y307">
        <f t="shared" si="83"/>
        <v>30785.454132652296</v>
      </c>
      <c r="Z307">
        <f t="shared" si="84"/>
        <v>-4523.0956967965976</v>
      </c>
      <c r="AA307">
        <f t="shared" si="85"/>
        <v>4162.624957106892</v>
      </c>
      <c r="AB307">
        <f t="shared" si="71"/>
        <v>193.73172788277375</v>
      </c>
      <c r="AC307">
        <f t="shared" si="72"/>
        <v>-697.18668423197164</v>
      </c>
      <c r="AD307">
        <f t="shared" si="73"/>
        <v>228.31179664959254</v>
      </c>
      <c r="AE307">
        <f t="shared" si="74"/>
        <v>-152.71443975753164</v>
      </c>
      <c r="AF307">
        <f t="shared" si="75"/>
        <v>-81.383843040322859</v>
      </c>
      <c r="AG307">
        <f t="shared" si="76"/>
        <v>-326.08024647355529</v>
      </c>
      <c r="AH307">
        <f t="shared" si="77"/>
        <v>46.803774273504068</v>
      </c>
      <c r="AI307">
        <f t="shared" si="78"/>
        <v>-218.39199800088468</v>
      </c>
      <c r="AK307">
        <f t="shared" si="79"/>
        <v>1754109963.008481</v>
      </c>
      <c r="AL307">
        <f t="shared" si="80"/>
        <v>458947132.48936754</v>
      </c>
      <c r="AM307">
        <f t="shared" si="81"/>
        <v>2192589424.0679264</v>
      </c>
    </row>
    <row r="308" spans="22:39" x14ac:dyDescent="0.25">
      <c r="V308" s="103">
        <v>305</v>
      </c>
      <c r="W308" s="103">
        <f t="shared" si="70"/>
        <v>152.5</v>
      </c>
      <c r="X308">
        <f t="shared" si="82"/>
        <v>-17049.650880611098</v>
      </c>
      <c r="Y308">
        <f t="shared" si="83"/>
        <v>32779.618275676745</v>
      </c>
      <c r="Z308">
        <f t="shared" si="84"/>
        <v>-4426.2298328552106</v>
      </c>
      <c r="AA308">
        <f t="shared" si="85"/>
        <v>3814.0316149909063</v>
      </c>
      <c r="AB308">
        <f t="shared" si="71"/>
        <v>211.27149366897353</v>
      </c>
      <c r="AC308">
        <f t="shared" si="72"/>
        <v>-628.67889114771879</v>
      </c>
      <c r="AD308">
        <f t="shared" si="73"/>
        <v>199.90487716660348</v>
      </c>
      <c r="AE308">
        <f t="shared" si="74"/>
        <v>-136.39855885558163</v>
      </c>
      <c r="AF308">
        <f t="shared" si="75"/>
        <v>-38.26807405888227</v>
      </c>
      <c r="AG308">
        <f t="shared" si="76"/>
        <v>-295.46744603134465</v>
      </c>
      <c r="AH308">
        <f t="shared" si="77"/>
        <v>49.634690561252313</v>
      </c>
      <c r="AI308">
        <f t="shared" si="78"/>
        <v>-196.81288626079257</v>
      </c>
      <c r="AK308">
        <f t="shared" si="79"/>
        <v>2011735730.5390961</v>
      </c>
      <c r="AL308">
        <f t="shared" si="80"/>
        <v>527615568.71182483</v>
      </c>
      <c r="AM308">
        <f t="shared" si="81"/>
        <v>2428086008.9139948</v>
      </c>
    </row>
    <row r="309" spans="22:39" x14ac:dyDescent="0.25">
      <c r="V309" s="103">
        <v>306</v>
      </c>
      <c r="W309" s="103">
        <f t="shared" si="70"/>
        <v>153</v>
      </c>
      <c r="X309">
        <f t="shared" si="82"/>
        <v>-19236.356860330085</v>
      </c>
      <c r="Y309">
        <f t="shared" si="83"/>
        <v>34608.049221778732</v>
      </c>
      <c r="Z309">
        <f t="shared" si="84"/>
        <v>-4320.5940860207238</v>
      </c>
      <c r="AA309">
        <f t="shared" si="85"/>
        <v>3499.6921694170469</v>
      </c>
      <c r="AB309">
        <f t="shared" si="71"/>
        <v>220.69996797094188</v>
      </c>
      <c r="AC309">
        <f t="shared" si="72"/>
        <v>-565.02126906115973</v>
      </c>
      <c r="AD309">
        <f t="shared" si="73"/>
        <v>177.571586337593</v>
      </c>
      <c r="AE309">
        <f t="shared" si="74"/>
        <v>-122.68262621741043</v>
      </c>
      <c r="AF309">
        <f t="shared" si="75"/>
        <v>-8.1786717971167047</v>
      </c>
      <c r="AG309">
        <f t="shared" si="76"/>
        <v>-263.55393991913093</v>
      </c>
      <c r="AH309">
        <f t="shared" si="77"/>
        <v>51.307053430465565</v>
      </c>
      <c r="AI309">
        <f t="shared" si="78"/>
        <v>-178.78470292461836</v>
      </c>
      <c r="AK309">
        <f t="shared" si="79"/>
        <v>2274338032.2815499</v>
      </c>
      <c r="AL309">
        <f t="shared" si="80"/>
        <v>606139237.34624982</v>
      </c>
      <c r="AM309">
        <f t="shared" si="81"/>
        <v>2663632404.2450891</v>
      </c>
    </row>
    <row r="310" spans="22:39" x14ac:dyDescent="0.25">
      <c r="V310" s="103">
        <v>307</v>
      </c>
      <c r="W310" s="103">
        <f t="shared" si="70"/>
        <v>153.5</v>
      </c>
      <c r="X310">
        <f t="shared" si="82"/>
        <v>-21369.066407344078</v>
      </c>
      <c r="Y310">
        <f t="shared" si="83"/>
        <v>36287.267647854613</v>
      </c>
      <c r="Z310">
        <f t="shared" si="84"/>
        <v>-4210.2441020352526</v>
      </c>
      <c r="AA310">
        <f t="shared" si="85"/>
        <v>3217.181534886467</v>
      </c>
      <c r="AB310">
        <f t="shared" si="71"/>
        <v>224.04845208951161</v>
      </c>
      <c r="AC310">
        <f t="shared" si="72"/>
        <v>-508.30590963745732</v>
      </c>
      <c r="AD310">
        <f t="shared" si="73"/>
        <v>159.67693552440088</v>
      </c>
      <c r="AE310">
        <f t="shared" si="74"/>
        <v>-111.11352223588314</v>
      </c>
      <c r="AF310">
        <f t="shared" si="75"/>
        <v>12.167567965609061</v>
      </c>
      <c r="AG310">
        <f t="shared" si="76"/>
        <v>-233.62790440233252</v>
      </c>
      <c r="AH310">
        <f t="shared" si="77"/>
        <v>52.203948599501686</v>
      </c>
      <c r="AI310">
        <f t="shared" si="78"/>
        <v>-163.56448299924165</v>
      </c>
      <c r="AK310">
        <f t="shared" si="79"/>
        <v>2540106434.0444613</v>
      </c>
      <c r="AL310">
        <f t="shared" si="80"/>
        <v>692894783.21766186</v>
      </c>
      <c r="AM310">
        <f t="shared" si="81"/>
        <v>2898330157.8307147</v>
      </c>
    </row>
    <row r="311" spans="22:39" x14ac:dyDescent="0.25">
      <c r="V311" s="103">
        <v>308</v>
      </c>
      <c r="W311" s="103">
        <f t="shared" si="70"/>
        <v>154</v>
      </c>
      <c r="X311">
        <f t="shared" si="82"/>
        <v>-23446.182401850518</v>
      </c>
      <c r="Y311">
        <f t="shared" si="83"/>
        <v>37832.320176593159</v>
      </c>
      <c r="Z311">
        <f t="shared" si="84"/>
        <v>-4098.2198759904968</v>
      </c>
      <c r="AA311">
        <f t="shared" si="85"/>
        <v>2963.0285800677384</v>
      </c>
      <c r="AB311">
        <f t="shared" si="71"/>
        <v>223.29620606421901</v>
      </c>
      <c r="AC311">
        <f t="shared" si="72"/>
        <v>-458.85664986387565</v>
      </c>
      <c r="AD311">
        <f t="shared" si="73"/>
        <v>145.09207103294457</v>
      </c>
      <c r="AE311">
        <f t="shared" si="74"/>
        <v>-101.29725813306028</v>
      </c>
      <c r="AF311">
        <f t="shared" si="75"/>
        <v>25.627145487064759</v>
      </c>
      <c r="AG311">
        <f t="shared" si="76"/>
        <v>-206.97189969547628</v>
      </c>
      <c r="AH311">
        <f t="shared" si="77"/>
        <v>52.576989544209695</v>
      </c>
      <c r="AI311">
        <f t="shared" si="78"/>
        <v>-150.58749203533912</v>
      </c>
      <c r="AK311">
        <f t="shared" si="79"/>
        <v>2807620412.5902257</v>
      </c>
      <c r="AL311">
        <f t="shared" si="80"/>
        <v>786514219.55921888</v>
      </c>
      <c r="AM311">
        <f t="shared" si="81"/>
        <v>3131515700.4443922</v>
      </c>
    </row>
    <row r="312" spans="22:39" x14ac:dyDescent="0.25">
      <c r="V312" s="103">
        <v>309</v>
      </c>
      <c r="W312" s="103">
        <f t="shared" si="70"/>
        <v>154.5</v>
      </c>
      <c r="X312">
        <f t="shared" si="82"/>
        <v>-25467.380314087735</v>
      </c>
      <c r="Y312">
        <f t="shared" si="83"/>
        <v>39256.477385394042</v>
      </c>
      <c r="Z312">
        <f t="shared" si="84"/>
        <v>-3986.5717729583871</v>
      </c>
      <c r="AA312">
        <f t="shared" si="85"/>
        <v>2733.6002551358006</v>
      </c>
      <c r="AB312">
        <f t="shared" si="71"/>
        <v>219.97153754641164</v>
      </c>
      <c r="AC312">
        <f t="shared" si="72"/>
        <v>-416.16034552331814</v>
      </c>
      <c r="AD312">
        <f t="shared" si="73"/>
        <v>133.02331156409431</v>
      </c>
      <c r="AE312">
        <f t="shared" si="74"/>
        <v>-92.909504709390575</v>
      </c>
      <c r="AF312">
        <f t="shared" si="75"/>
        <v>34.353459279818999</v>
      </c>
      <c r="AG312">
        <f t="shared" si="76"/>
        <v>-183.82866140486883</v>
      </c>
      <c r="AH312">
        <f t="shared" si="77"/>
        <v>52.594766702498347</v>
      </c>
      <c r="AI312">
        <f t="shared" si="78"/>
        <v>-139.42217940905871</v>
      </c>
      <c r="AK312">
        <f t="shared" si="79"/>
        <v>3075756528.5549359</v>
      </c>
      <c r="AL312">
        <f t="shared" si="80"/>
        <v>885833716.50094712</v>
      </c>
      <c r="AM312">
        <f t="shared" si="81"/>
        <v>3362678995.1932812</v>
      </c>
    </row>
    <row r="313" spans="22:39" x14ac:dyDescent="0.25">
      <c r="V313" s="103">
        <v>310</v>
      </c>
      <c r="W313" s="103">
        <f t="shared" si="70"/>
        <v>155</v>
      </c>
      <c r="X313">
        <f t="shared" si="82"/>
        <v>-27433.169758373628</v>
      </c>
      <c r="Y313">
        <f t="shared" si="83"/>
        <v>40571.257469771524</v>
      </c>
      <c r="Z313">
        <f t="shared" si="84"/>
        <v>-3876.5860041851811</v>
      </c>
      <c r="AA313">
        <f t="shared" si="85"/>
        <v>2525.5200823741416</v>
      </c>
      <c r="AB313">
        <f t="shared" si="71"/>
        <v>215.14319972589894</v>
      </c>
      <c r="AC313">
        <f t="shared" si="72"/>
        <v>-379.39917579096101</v>
      </c>
      <c r="AD313">
        <f t="shared" si="73"/>
        <v>122.90205267516149</v>
      </c>
      <c r="AE313">
        <f t="shared" si="74"/>
        <v>-85.689517447147963</v>
      </c>
      <c r="AF313">
        <f t="shared" si="75"/>
        <v>39.868982041466346</v>
      </c>
      <c r="AG313">
        <f t="shared" si="76"/>
        <v>-163.9737762849166</v>
      </c>
      <c r="AH313">
        <f t="shared" si="77"/>
        <v>52.372165009271093</v>
      </c>
      <c r="AI313">
        <f t="shared" si="78"/>
        <v>-129.73588205889644</v>
      </c>
      <c r="AK313">
        <f t="shared" si="79"/>
        <v>3343613663.9586091</v>
      </c>
      <c r="AL313">
        <f t="shared" si="80"/>
        <v>989853795.93986154</v>
      </c>
      <c r="AM313">
        <f t="shared" si="81"/>
        <v>3591411762.1796465</v>
      </c>
    </row>
    <row r="314" spans="22:39" x14ac:dyDescent="0.25">
      <c r="V314" s="103">
        <v>311</v>
      </c>
      <c r="W314" s="103">
        <f t="shared" si="70"/>
        <v>155.5</v>
      </c>
      <c r="X314">
        <f t="shared" si="82"/>
        <v>-29344.56986050048</v>
      </c>
      <c r="Y314">
        <f t="shared" si="83"/>
        <v>41786.592613984729</v>
      </c>
      <c r="Z314">
        <f t="shared" si="84"/>
        <v>-3769.0144043222317</v>
      </c>
      <c r="AA314">
        <f t="shared" si="85"/>
        <v>2335.8204944786612</v>
      </c>
      <c r="AB314">
        <f t="shared" si="71"/>
        <v>209.52069774671548</v>
      </c>
      <c r="AC314">
        <f t="shared" si="72"/>
        <v>-347.71252182888509</v>
      </c>
      <c r="AD314">
        <f t="shared" si="73"/>
        <v>114.31333208076732</v>
      </c>
      <c r="AE314">
        <f t="shared" si="74"/>
        <v>-79.429502749356175</v>
      </c>
      <c r="AF314">
        <f t="shared" si="75"/>
        <v>43.218783158814766</v>
      </c>
      <c r="AG314">
        <f t="shared" si="76"/>
        <v>-147.01349276100458</v>
      </c>
      <c r="AH314">
        <f t="shared" si="77"/>
        <v>51.988582507133387</v>
      </c>
      <c r="AI314">
        <f t="shared" si="78"/>
        <v>-121.2695263185243</v>
      </c>
      <c r="AK314">
        <f t="shared" si="79"/>
        <v>3610457007.7951646</v>
      </c>
      <c r="AL314">
        <f t="shared" si="80"/>
        <v>1097708455.8852024</v>
      </c>
      <c r="AM314">
        <f t="shared" si="81"/>
        <v>3817375182.3994532</v>
      </c>
    </row>
    <row r="315" spans="22:39" x14ac:dyDescent="0.25">
      <c r="V315" s="103">
        <v>312</v>
      </c>
      <c r="W315" s="103">
        <f t="shared" si="70"/>
        <v>156</v>
      </c>
      <c r="X315">
        <f t="shared" si="82"/>
        <v>-31202.886975443256</v>
      </c>
      <c r="Y315">
        <f t="shared" si="83"/>
        <v>42911.038795995446</v>
      </c>
      <c r="Z315">
        <f t="shared" si="84"/>
        <v>-3664.2540554488742</v>
      </c>
      <c r="AA315">
        <f t="shared" si="85"/>
        <v>2161.9642335642188</v>
      </c>
      <c r="AB315">
        <f t="shared" si="71"/>
        <v>203.55997518026655</v>
      </c>
      <c r="AC315">
        <f t="shared" si="72"/>
        <v>-320.3086470808899</v>
      </c>
      <c r="AD315">
        <f t="shared" si="73"/>
        <v>106.94891454500505</v>
      </c>
      <c r="AE315">
        <f t="shared" si="74"/>
        <v>-73.96403573804524</v>
      </c>
      <c r="AF315">
        <f t="shared" si="75"/>
        <v>45.111533195641201</v>
      </c>
      <c r="AG315">
        <f t="shared" si="76"/>
        <v>-132.52543048974582</v>
      </c>
      <c r="AH315">
        <f t="shared" si="77"/>
        <v>51.499527439620302</v>
      </c>
      <c r="AI315">
        <f t="shared" si="78"/>
        <v>-113.81918085309881</v>
      </c>
      <c r="AK315">
        <f t="shared" si="79"/>
        <v>3875677303.2315106</v>
      </c>
      <c r="AL315">
        <f t="shared" si="80"/>
        <v>1208641151.2160735</v>
      </c>
      <c r="AM315">
        <f t="shared" si="81"/>
        <v>4040279700.2791433</v>
      </c>
    </row>
    <row r="316" spans="22:39" x14ac:dyDescent="0.25">
      <c r="V316" s="103">
        <v>313</v>
      </c>
      <c r="W316" s="103">
        <f t="shared" si="70"/>
        <v>156.5</v>
      </c>
      <c r="X316">
        <f t="shared" si="82"/>
        <v>-33009.569006270161</v>
      </c>
      <c r="Y316">
        <f t="shared" si="83"/>
        <v>43951.982331892439</v>
      </c>
      <c r="Z316">
        <f t="shared" si="84"/>
        <v>-3562.4740678587409</v>
      </c>
      <c r="AA316">
        <f t="shared" si="85"/>
        <v>2001.8099100237739</v>
      </c>
      <c r="AB316">
        <f t="shared" si="71"/>
        <v>197.54648524302257</v>
      </c>
      <c r="AC316">
        <f t="shared" si="72"/>
        <v>-296.50169649074331</v>
      </c>
      <c r="AD316">
        <f t="shared" si="73"/>
        <v>100.57601773268391</v>
      </c>
      <c r="AE316">
        <f t="shared" si="74"/>
        <v>-69.161007911047989</v>
      </c>
      <c r="AF316">
        <f t="shared" si="75"/>
        <v>46.026306609110321</v>
      </c>
      <c r="AG316">
        <f t="shared" si="76"/>
        <v>-120.11807216992494</v>
      </c>
      <c r="AH316">
        <f t="shared" si="77"/>
        <v>50.944160901228344</v>
      </c>
      <c r="AI316">
        <f t="shared" si="78"/>
        <v>-107.2226164097704</v>
      </c>
      <c r="AK316">
        <f t="shared" si="79"/>
        <v>4138761422.155117</v>
      </c>
      <c r="AL316">
        <f t="shared" si="80"/>
        <v>1321985989.9940414</v>
      </c>
      <c r="AM316">
        <f t="shared" si="81"/>
        <v>4259872176.7767687</v>
      </c>
    </row>
    <row r="317" spans="22:39" x14ac:dyDescent="0.25">
      <c r="V317" s="103">
        <v>314</v>
      </c>
      <c r="W317" s="103">
        <f t="shared" si="70"/>
        <v>157</v>
      </c>
      <c r="X317">
        <f t="shared" si="82"/>
        <v>-34766.112729544155</v>
      </c>
      <c r="Y317">
        <f t="shared" si="83"/>
        <v>44915.824574842984</v>
      </c>
      <c r="Z317">
        <f t="shared" si="84"/>
        <v>-3463.7008252372298</v>
      </c>
      <c r="AA317">
        <f t="shared" si="85"/>
        <v>1853.5590617784023</v>
      </c>
      <c r="AB317">
        <f t="shared" si="71"/>
        <v>191.65391632558178</v>
      </c>
      <c r="AC317">
        <f t="shared" si="72"/>
        <v>-275.71483348697507</v>
      </c>
      <c r="AD317">
        <f t="shared" si="73"/>
        <v>95.016122882613317</v>
      </c>
      <c r="AE317">
        <f t="shared" si="74"/>
        <v>-64.914349556158001</v>
      </c>
      <c r="AF317">
        <f t="shared" si="75"/>
        <v>46.287495845744495</v>
      </c>
      <c r="AG317">
        <f t="shared" si="76"/>
        <v>-109.45101900279757</v>
      </c>
      <c r="AH317">
        <f t="shared" si="77"/>
        <v>50.350297597223964</v>
      </c>
      <c r="AI317">
        <f t="shared" si="78"/>
        <v>-101.34946492801947</v>
      </c>
      <c r="AK317">
        <f t="shared" si="79"/>
        <v>4399271032.1205626</v>
      </c>
      <c r="AL317">
        <f t="shared" si="80"/>
        <v>1437152890.8828151</v>
      </c>
      <c r="AM317">
        <f t="shared" si="81"/>
        <v>4475927501.5112886</v>
      </c>
    </row>
    <row r="318" spans="22:39" x14ac:dyDescent="0.25">
      <c r="V318" s="103">
        <v>315</v>
      </c>
      <c r="W318" s="103">
        <f t="shared" si="70"/>
        <v>157.5</v>
      </c>
      <c r="X318">
        <f t="shared" si="82"/>
        <v>-36474.006402622072</v>
      </c>
      <c r="Y318">
        <f t="shared" si="83"/>
        <v>45808.13975154631</v>
      </c>
      <c r="Z318">
        <f t="shared" si="84"/>
        <v>-3367.8738670744387</v>
      </c>
      <c r="AA318">
        <f t="shared" si="85"/>
        <v>1715.7016450349147</v>
      </c>
      <c r="AB318">
        <f t="shared" si="71"/>
        <v>185.98375566824635</v>
      </c>
      <c r="AC318">
        <f t="shared" si="72"/>
        <v>-257.46983537949063</v>
      </c>
      <c r="AD318">
        <f t="shared" si="73"/>
        <v>90.13037742077131</v>
      </c>
      <c r="AE318">
        <f t="shared" si="74"/>
        <v>-61.13834158460223</v>
      </c>
      <c r="AF318">
        <f t="shared" si="75"/>
        <v>46.115599536748093</v>
      </c>
      <c r="AG318">
        <f t="shared" si="76"/>
        <v>-100.23753740167237</v>
      </c>
      <c r="AH318">
        <f t="shared" si="77"/>
        <v>49.737778710726921</v>
      </c>
      <c r="AI318">
        <f t="shared" si="78"/>
        <v>-96.093956393216033</v>
      </c>
      <c r="AK318">
        <f t="shared" si="79"/>
        <v>4656826970.3874016</v>
      </c>
      <c r="AL318">
        <f t="shared" si="80"/>
        <v>1553615759.4199042</v>
      </c>
      <c r="AM318">
        <f t="shared" si="81"/>
        <v>4688242939.075882</v>
      </c>
    </row>
    <row r="319" spans="22:39" x14ac:dyDescent="0.25">
      <c r="V319" s="103">
        <v>316</v>
      </c>
      <c r="W319" s="103">
        <f t="shared" si="70"/>
        <v>158</v>
      </c>
      <c r="X319">
        <f t="shared" si="82"/>
        <v>-38134.695366700762</v>
      </c>
      <c r="Y319">
        <f t="shared" si="83"/>
        <v>46633.806844641331</v>
      </c>
      <c r="Z319">
        <f t="shared" si="84"/>
        <v>-3274.8819892403158</v>
      </c>
      <c r="AA319">
        <f t="shared" si="85"/>
        <v>1586.9667273451694</v>
      </c>
      <c r="AB319">
        <f t="shared" si="71"/>
        <v>180.59132944076543</v>
      </c>
      <c r="AC319">
        <f t="shared" si="72"/>
        <v>-241.3726407800707</v>
      </c>
      <c r="AD319">
        <f t="shared" si="73"/>
        <v>85.809372375990321</v>
      </c>
      <c r="AE319">
        <f t="shared" si="74"/>
        <v>-57.76322354215651</v>
      </c>
      <c r="AF319">
        <f t="shared" si="75"/>
        <v>45.661175045009635</v>
      </c>
      <c r="AG319">
        <f t="shared" si="76"/>
        <v>-92.239909911569754</v>
      </c>
      <c r="AH319">
        <f t="shared" si="77"/>
        <v>49.120782019765478</v>
      </c>
      <c r="AI319">
        <f t="shared" si="78"/>
        <v>-91.369507326344433</v>
      </c>
      <c r="AK319">
        <f t="shared" si="79"/>
        <v>4911097643.5327959</v>
      </c>
      <c r="AL319">
        <f t="shared" si="80"/>
        <v>1670902979.9735281</v>
      </c>
      <c r="AM319">
        <f t="shared" si="81"/>
        <v>4896634183.2066174</v>
      </c>
    </row>
    <row r="320" spans="22:39" x14ac:dyDescent="0.25">
      <c r="V320" s="103">
        <v>317</v>
      </c>
      <c r="W320" s="103">
        <f t="shared" si="70"/>
        <v>158.5</v>
      </c>
      <c r="X320">
        <f t="shared" si="82"/>
        <v>-39749.562445140822</v>
      </c>
      <c r="Y320">
        <f t="shared" si="83"/>
        <v>47397.118628216405</v>
      </c>
      <c r="Z320">
        <f t="shared" si="84"/>
        <v>-3184.586324519933</v>
      </c>
      <c r="AA320">
        <f t="shared" si="85"/>
        <v>1466.2804069551339</v>
      </c>
      <c r="AB320">
        <f t="shared" si="71"/>
        <v>175.50275018217758</v>
      </c>
      <c r="AC320">
        <f t="shared" si="72"/>
        <v>-227.09896352899926</v>
      </c>
      <c r="AD320">
        <f t="shared" si="73"/>
        <v>81.965869283050338</v>
      </c>
      <c r="AE320">
        <f t="shared" si="74"/>
        <v>-54.731815203722718</v>
      </c>
      <c r="AF320">
        <f t="shared" si="75"/>
        <v>45.02745483219956</v>
      </c>
      <c r="AG320">
        <f t="shared" si="76"/>
        <v>-85.262500096589648</v>
      </c>
      <c r="AH320">
        <f t="shared" si="77"/>
        <v>48.509426066927688</v>
      </c>
      <c r="AI320">
        <f t="shared" si="78"/>
        <v>-87.104648228686884</v>
      </c>
      <c r="AK320">
        <f t="shared" si="79"/>
        <v>5161790287.2197552</v>
      </c>
      <c r="AL320">
        <f t="shared" si="80"/>
        <v>1788589698.4674072</v>
      </c>
      <c r="AM320">
        <f t="shared" si="81"/>
        <v>5100932503.2324524</v>
      </c>
    </row>
    <row r="321" spans="22:39" x14ac:dyDescent="0.25">
      <c r="V321" s="103">
        <v>318</v>
      </c>
      <c r="W321" s="103">
        <f t="shared" si="70"/>
        <v>159</v>
      </c>
      <c r="X321">
        <f t="shared" si="82"/>
        <v>-41319.917763628015</v>
      </c>
      <c r="Y321">
        <f t="shared" si="83"/>
        <v>48101.871461252849</v>
      </c>
      <c r="Z321">
        <f t="shared" si="84"/>
        <v>-3096.8349494288441</v>
      </c>
      <c r="AA321">
        <f t="shared" si="85"/>
        <v>1352.7309251906343</v>
      </c>
      <c r="AB321">
        <f t="shared" si="71"/>
        <v>170.72588856595587</v>
      </c>
      <c r="AC321">
        <f t="shared" si="72"/>
        <v>-214.38153270475263</v>
      </c>
      <c r="AD321">
        <f t="shared" si="73"/>
        <v>78.529547109559374</v>
      </c>
      <c r="AE321">
        <f t="shared" si="74"/>
        <v>-51.996915422218017</v>
      </c>
      <c r="AF321">
        <f t="shared" si="75"/>
        <v>44.285443496524572</v>
      </c>
      <c r="AG321">
        <f t="shared" si="76"/>
        <v>-79.144689694244732</v>
      </c>
      <c r="AH321">
        <f t="shared" si="77"/>
        <v>47.910897959871917</v>
      </c>
      <c r="AI321">
        <f t="shared" si="78"/>
        <v>-83.239927588289873</v>
      </c>
      <c r="AK321">
        <f t="shared" si="79"/>
        <v>5408644280.6942015</v>
      </c>
      <c r="AL321">
        <f t="shared" si="80"/>
        <v>1906291502.2976959</v>
      </c>
      <c r="AM321">
        <f t="shared" si="81"/>
        <v>5300982608.2691784</v>
      </c>
    </row>
    <row r="322" spans="22:39" x14ac:dyDescent="0.25">
      <c r="V322" s="103">
        <v>319</v>
      </c>
      <c r="W322" s="103">
        <f t="shared" si="70"/>
        <v>159.5</v>
      </c>
      <c r="X322">
        <f t="shared" si="82"/>
        <v>-42846.994502271693</v>
      </c>
      <c r="Y322">
        <f t="shared" si="83"/>
        <v>48751.439232260076</v>
      </c>
      <c r="Z322">
        <f t="shared" si="84"/>
        <v>-3011.4720051458662</v>
      </c>
      <c r="AA322">
        <f t="shared" si="85"/>
        <v>1245.5401588382579</v>
      </c>
      <c r="AB322">
        <f t="shared" si="71"/>
        <v>166.25745758685318</v>
      </c>
      <c r="AC322">
        <f t="shared" si="72"/>
        <v>-202.99936242778148</v>
      </c>
      <c r="AD322">
        <f t="shared" si="73"/>
        <v>75.443153964003699</v>
      </c>
      <c r="AE322">
        <f t="shared" si="74"/>
        <v>-49.519292145683224</v>
      </c>
      <c r="AF322">
        <f t="shared" si="75"/>
        <v>43.484048527251417</v>
      </c>
      <c r="AG322">
        <f t="shared" si="76"/>
        <v>-73.754535368268407</v>
      </c>
      <c r="AH322">
        <f t="shared" si="77"/>
        <v>47.330255095598062</v>
      </c>
      <c r="AI322">
        <f t="shared" si="78"/>
        <v>-79.725534913829833</v>
      </c>
      <c r="AK322">
        <f t="shared" si="79"/>
        <v>5651425956.7014141</v>
      </c>
      <c r="AL322">
        <f t="shared" si="80"/>
        <v>2023659200.3583784</v>
      </c>
      <c r="AM322">
        <f t="shared" si="81"/>
        <v>5496640997.0395336</v>
      </c>
    </row>
    <row r="323" spans="22:39" x14ac:dyDescent="0.25">
      <c r="V323" s="103">
        <v>320</v>
      </c>
      <c r="W323" s="103">
        <f t="shared" si="70"/>
        <v>160</v>
      </c>
      <c r="X323">
        <f t="shared" si="82"/>
        <v>-44331.948322646269</v>
      </c>
      <c r="Y323">
        <f t="shared" si="83"/>
        <v>49348.834391375727</v>
      </c>
      <c r="Z323">
        <f t="shared" si="84"/>
        <v>-2928.3432763524397</v>
      </c>
      <c r="AA323">
        <f t="shared" si="85"/>
        <v>1144.0404776243672</v>
      </c>
      <c r="AB323">
        <f t="shared" si="71"/>
        <v>162.0875765230935</v>
      </c>
      <c r="AC323">
        <f t="shared" si="72"/>
        <v>-192.76897040631349</v>
      </c>
      <c r="AD323">
        <f t="shared" si="73"/>
        <v>72.659650169641296</v>
      </c>
      <c r="AE323">
        <f t="shared" si="74"/>
        <v>-47.266121206750583</v>
      </c>
      <c r="AF323">
        <f t="shared" si="75"/>
        <v>42.65692558922931</v>
      </c>
      <c r="AG323">
        <f t="shared" si="76"/>
        <v>-68.983390824219583</v>
      </c>
      <c r="AH323">
        <f t="shared" si="77"/>
        <v>46.77100076422289</v>
      </c>
      <c r="AI323">
        <f t="shared" si="78"/>
        <v>-76.519458375343334</v>
      </c>
      <c r="AK323">
        <f t="shared" si="79"/>
        <v>5889924514.9044218</v>
      </c>
      <c r="AL323">
        <f t="shared" si="80"/>
        <v>2140374477.1358418</v>
      </c>
      <c r="AM323">
        <f t="shared" si="81"/>
        <v>5687774646.384016</v>
      </c>
    </row>
    <row r="324" spans="22:39" x14ac:dyDescent="0.25">
      <c r="V324" s="103">
        <v>321</v>
      </c>
      <c r="W324" s="103">
        <f t="shared" ref="W324:W387" si="86">$D$49*V324</f>
        <v>160.5</v>
      </c>
      <c r="X324">
        <f t="shared" si="82"/>
        <v>-45775.859013757101</v>
      </c>
      <c r="Y324">
        <f t="shared" si="83"/>
        <v>49896.75850888712</v>
      </c>
      <c r="Z324">
        <f t="shared" si="84"/>
        <v>-2847.2994880908927</v>
      </c>
      <c r="AA324">
        <f t="shared" si="85"/>
        <v>1047.6559924212104</v>
      </c>
      <c r="AB324">
        <f t="shared" ref="AB324:AB387" si="87">AD324+AF324+AH324</f>
        <v>158.20270129293584</v>
      </c>
      <c r="AC324">
        <f t="shared" ref="AC324:AC387" si="88">AE324+AG324+AI324</f>
        <v>-183.53729097099932</v>
      </c>
      <c r="AD324">
        <f t="shared" ref="AD324:AD387" si="89">(($D$62-X324)/(AK324+$D$67^2)^(3/2))*$D$66</f>
        <v>70.140060781740388</v>
      </c>
      <c r="AE324">
        <f t="shared" ref="AE324:AE387" si="90">(($E$62-Y324)/(AK324+$D$67^2)^(3/2))*$D$66</f>
        <v>-45.209766369454123</v>
      </c>
      <c r="AF324">
        <f t="shared" ref="AF324:AF387" si="91">(($D$70-X324)/(AL324+$D$75^2)^(3/2))*$D$74</f>
        <v>41.827139431297184</v>
      </c>
      <c r="AG324">
        <f t="shared" ref="AG324:AG387" si="92">(($E$70-Y324)/(AL324+$D$75^2)^(3/2))*$D$74</f>
        <v>-64.741480783137391</v>
      </c>
      <c r="AH324">
        <f t="shared" ref="AH324:AH387" si="93">(($D$78-X324)/(AM324+$D$83^2)^(3/2))*$D$82</f>
        <v>46.235501079898285</v>
      </c>
      <c r="AI324">
        <f t="shared" ref="AI324:AI387" si="94">(($E$78-Y324)/(AM324+$D$83^2)^(3/2))*$D$82</f>
        <v>-73.586043818407802</v>
      </c>
      <c r="AK324">
        <f t="shared" ref="AK324:AK387" si="95">(20000-X324)^2+(7500-Y324)^2</f>
        <v>6123948761.0585432</v>
      </c>
      <c r="AL324">
        <f t="shared" ref="AL324:AL387" si="96">(-20000-X324)^2+(10000-Y324)^2</f>
        <v>2256146247.4135399</v>
      </c>
      <c r="AM324">
        <f t="shared" ref="AM324:AM387" si="97">(-5000-X324)^2+(-15000-Y324)^2</f>
        <v>5874259943.2706089</v>
      </c>
    </row>
    <row r="325" spans="22:39" x14ac:dyDescent="0.25">
      <c r="V325" s="103">
        <v>322</v>
      </c>
      <c r="W325" s="103">
        <f t="shared" si="86"/>
        <v>161</v>
      </c>
      <c r="X325">
        <f t="shared" ref="X325:X388" si="98">X324+Z324*$D$49+((1/2)*AB324)*$D$49^2</f>
        <v>-47179.733420140932</v>
      </c>
      <c r="Y325">
        <f t="shared" ref="Y325:Y388" si="99">Y324+AA324*$D$49+((1/2)*AC324)*$D$49^2</f>
        <v>50397.644343726344</v>
      </c>
      <c r="Z325">
        <f t="shared" ref="Z325:Z388" si="100">Z324+AB324*$D$49</f>
        <v>-2768.1981374444249</v>
      </c>
      <c r="AA325">
        <f t="shared" ref="AA325:AA388" si="101">AA324+AC324*$D$49</f>
        <v>955.88734693571075</v>
      </c>
      <c r="AB325">
        <f t="shared" si="87"/>
        <v>154.58749442917946</v>
      </c>
      <c r="AC325">
        <f t="shared" si="88"/>
        <v>-175.17599314649883</v>
      </c>
      <c r="AD325">
        <f t="shared" si="89"/>
        <v>67.851842536349665</v>
      </c>
      <c r="AE325">
        <f t="shared" si="90"/>
        <v>-43.32681987568305</v>
      </c>
      <c r="AF325">
        <f t="shared" si="91"/>
        <v>41.010362532316286</v>
      </c>
      <c r="AG325">
        <f t="shared" si="92"/>
        <v>-60.954315275223301</v>
      </c>
      <c r="AH325">
        <f t="shared" si="93"/>
        <v>45.725289360513514</v>
      </c>
      <c r="AI325">
        <f t="shared" si="94"/>
        <v>-70.894857995592474</v>
      </c>
      <c r="AK325">
        <f t="shared" si="95"/>
        <v>6353324472.6420364</v>
      </c>
      <c r="AL325">
        <f t="shared" si="96"/>
        <v>2370707577.3121309</v>
      </c>
      <c r="AM325">
        <f t="shared" si="97"/>
        <v>6055981797.1026764</v>
      </c>
    </row>
    <row r="326" spans="22:39" x14ac:dyDescent="0.25">
      <c r="V326" s="103">
        <v>323</v>
      </c>
      <c r="W326" s="103">
        <f t="shared" si="86"/>
        <v>161.5</v>
      </c>
      <c r="X326">
        <f t="shared" si="98"/>
        <v>-48544.509052059497</v>
      </c>
      <c r="Y326">
        <f t="shared" si="99"/>
        <v>50853.691018050886</v>
      </c>
      <c r="Z326">
        <f t="shared" si="100"/>
        <v>-2690.9043902298354</v>
      </c>
      <c r="AA326">
        <f t="shared" si="101"/>
        <v>868.29935036246138</v>
      </c>
      <c r="AB326">
        <f t="shared" si="87"/>
        <v>151.2260055953171</v>
      </c>
      <c r="AC326">
        <f t="shared" si="88"/>
        <v>-167.57693517120893</v>
      </c>
      <c r="AD326">
        <f t="shared" si="89"/>
        <v>65.76762848463845</v>
      </c>
      <c r="AE326">
        <f t="shared" si="90"/>
        <v>-41.597342861518499</v>
      </c>
      <c r="AF326">
        <f t="shared" si="91"/>
        <v>40.217087227202455</v>
      </c>
      <c r="AG326">
        <f t="shared" si="92"/>
        <v>-57.559807815562543</v>
      </c>
      <c r="AH326">
        <f t="shared" si="93"/>
        <v>45.241289883476192</v>
      </c>
      <c r="AI326">
        <f t="shared" si="94"/>
        <v>-68.419784494127896</v>
      </c>
      <c r="AK326">
        <f t="shared" si="95"/>
        <v>6577892246.0764923</v>
      </c>
      <c r="AL326">
        <f t="shared" si="96"/>
        <v>2483813066.8214779</v>
      </c>
      <c r="AM326">
        <f t="shared" si="97"/>
        <v>6232832889.2858076</v>
      </c>
    </row>
    <row r="327" spans="22:39" x14ac:dyDescent="0.25">
      <c r="V327" s="103">
        <v>324</v>
      </c>
      <c r="W327" s="103">
        <f t="shared" si="86"/>
        <v>162</v>
      </c>
      <c r="X327">
        <f t="shared" si="98"/>
        <v>-49871.057996475</v>
      </c>
      <c r="Y327">
        <f t="shared" si="99"/>
        <v>51266.893576335715</v>
      </c>
      <c r="Z327">
        <f t="shared" si="100"/>
        <v>-2615.2913874321766</v>
      </c>
      <c r="AA327">
        <f t="shared" si="101"/>
        <v>784.51088277685687</v>
      </c>
      <c r="AB327">
        <f t="shared" si="87"/>
        <v>148.10240334587223</v>
      </c>
      <c r="AC327">
        <f t="shared" si="88"/>
        <v>-160.64852627620198</v>
      </c>
      <c r="AD327">
        <f t="shared" si="89"/>
        <v>63.864253172025911</v>
      </c>
      <c r="AE327">
        <f t="shared" si="90"/>
        <v>-40.004260019266255</v>
      </c>
      <c r="AF327">
        <f t="shared" si="91"/>
        <v>39.454166803893017</v>
      </c>
      <c r="AG327">
        <f t="shared" si="92"/>
        <v>-54.505967041120002</v>
      </c>
      <c r="AH327">
        <f t="shared" si="93"/>
        <v>44.783983369953312</v>
      </c>
      <c r="AI327">
        <f t="shared" si="94"/>
        <v>-66.138299215815721</v>
      </c>
      <c r="AK327">
        <f t="shared" si="95"/>
        <v>6797505718.8690681</v>
      </c>
      <c r="AL327">
        <f t="shared" si="96"/>
        <v>2595236611.2693911</v>
      </c>
      <c r="AM327">
        <f t="shared" si="97"/>
        <v>6404713029.9804268</v>
      </c>
    </row>
    <row r="328" spans="22:39" x14ac:dyDescent="0.25">
      <c r="V328" s="103">
        <v>325</v>
      </c>
      <c r="W328" s="103">
        <f t="shared" si="86"/>
        <v>162.5</v>
      </c>
      <c r="X328">
        <f t="shared" si="98"/>
        <v>-51160.190889772857</v>
      </c>
      <c r="Y328">
        <f t="shared" si="99"/>
        <v>51639.067951939614</v>
      </c>
      <c r="Z328">
        <f t="shared" si="100"/>
        <v>-2541.2401857592404</v>
      </c>
      <c r="AA328">
        <f t="shared" si="101"/>
        <v>704.18661963875593</v>
      </c>
      <c r="AB328">
        <f t="shared" si="87"/>
        <v>145.20141491110843</v>
      </c>
      <c r="AC328">
        <f t="shared" si="88"/>
        <v>-154.312808158194</v>
      </c>
      <c r="AD328">
        <f t="shared" si="89"/>
        <v>62.121988502553293</v>
      </c>
      <c r="AE328">
        <f t="shared" si="90"/>
        <v>-38.532874034460924</v>
      </c>
      <c r="AF328">
        <f t="shared" si="91"/>
        <v>38.725896397986716</v>
      </c>
      <c r="AG328">
        <f t="shared" si="92"/>
        <v>-51.74904856390939</v>
      </c>
      <c r="AH328">
        <f t="shared" si="93"/>
        <v>44.353530010568413</v>
      </c>
      <c r="AI328">
        <f t="shared" si="94"/>
        <v>-64.030885559823687</v>
      </c>
      <c r="AK328">
        <f t="shared" si="95"/>
        <v>7012030087.1348553</v>
      </c>
      <c r="AL328">
        <f t="shared" si="96"/>
        <v>2704769476.1933279</v>
      </c>
      <c r="AM328">
        <f t="shared" si="97"/>
        <v>6571528600.4834957</v>
      </c>
    </row>
    <row r="329" spans="22:39" x14ac:dyDescent="0.25">
      <c r="V329" s="103">
        <v>326</v>
      </c>
      <c r="W329" s="103">
        <f t="shared" si="86"/>
        <v>163</v>
      </c>
      <c r="X329">
        <f t="shared" si="98"/>
        <v>-52412.660805788582</v>
      </c>
      <c r="Y329">
        <f t="shared" si="99"/>
        <v>51971.872160739222</v>
      </c>
      <c r="Z329">
        <f t="shared" si="100"/>
        <v>-2468.6394783036862</v>
      </c>
      <c r="AA329">
        <f t="shared" si="101"/>
        <v>627.03021555965893</v>
      </c>
      <c r="AB329">
        <f t="shared" si="87"/>
        <v>142.50857651744263</v>
      </c>
      <c r="AC329">
        <f t="shared" si="88"/>
        <v>-148.50310604621149</v>
      </c>
      <c r="AD329">
        <f t="shared" si="89"/>
        <v>60.52393946150687</v>
      </c>
      <c r="AE329">
        <f t="shared" si="90"/>
        <v>-37.170473622221714</v>
      </c>
      <c r="AF329">
        <f t="shared" si="91"/>
        <v>38.034775728349828</v>
      </c>
      <c r="AG329">
        <f t="shared" si="92"/>
        <v>-49.252073259211919</v>
      </c>
      <c r="AH329">
        <f t="shared" si="93"/>
        <v>43.949861327585936</v>
      </c>
      <c r="AI329">
        <f t="shared" si="94"/>
        <v>-62.080559164777853</v>
      </c>
      <c r="AK329">
        <f t="shared" si="95"/>
        <v>7221340858.4553232</v>
      </c>
      <c r="AL329">
        <f t="shared" si="96"/>
        <v>2812218633.1885395</v>
      </c>
      <c r="AM329">
        <f t="shared" si="97"/>
        <v>6733192065.3991585</v>
      </c>
    </row>
    <row r="330" spans="22:39" x14ac:dyDescent="0.25">
      <c r="V330" s="103">
        <v>327</v>
      </c>
      <c r="W330" s="103">
        <f t="shared" si="86"/>
        <v>163.5</v>
      </c>
      <c r="X330">
        <f t="shared" si="98"/>
        <v>-53629.166972875741</v>
      </c>
      <c r="Y330">
        <f t="shared" si="99"/>
        <v>52266.824380263271</v>
      </c>
      <c r="Z330">
        <f t="shared" si="100"/>
        <v>-2397.3851900449649</v>
      </c>
      <c r="AA330">
        <f t="shared" si="101"/>
        <v>552.77866253655316</v>
      </c>
      <c r="AB330">
        <f t="shared" si="87"/>
        <v>140.01036150138722</v>
      </c>
      <c r="AC330">
        <f t="shared" si="88"/>
        <v>-143.16213068255004</v>
      </c>
      <c r="AD330">
        <f t="shared" si="89"/>
        <v>59.055562309015251</v>
      </c>
      <c r="AE330">
        <f t="shared" si="90"/>
        <v>-35.906015173841432</v>
      </c>
      <c r="AF330">
        <f t="shared" si="91"/>
        <v>37.382050178617263</v>
      </c>
      <c r="AG330">
        <f t="shared" si="92"/>
        <v>-46.98363629251363</v>
      </c>
      <c r="AH330">
        <f t="shared" si="93"/>
        <v>43.572749013754709</v>
      </c>
      <c r="AI330">
        <f t="shared" si="94"/>
        <v>-60.272479216194981</v>
      </c>
      <c r="AK330">
        <f t="shared" si="95"/>
        <v>7425322794.2129498</v>
      </c>
      <c r="AL330">
        <f t="shared" si="96"/>
        <v>2917405314.4815741</v>
      </c>
      <c r="AM330">
        <f t="shared" si="97"/>
        <v>6889621542.6810112</v>
      </c>
    </row>
    <row r="331" spans="22:39" x14ac:dyDescent="0.25">
      <c r="V331" s="103">
        <v>328</v>
      </c>
      <c r="W331" s="103">
        <f t="shared" si="86"/>
        <v>164</v>
      </c>
      <c r="X331">
        <f t="shared" si="98"/>
        <v>-54810.358272710553</v>
      </c>
      <c r="Y331">
        <f t="shared" si="99"/>
        <v>52525.31844519623</v>
      </c>
      <c r="Z331">
        <f t="shared" si="100"/>
        <v>-2327.3800092942715</v>
      </c>
      <c r="AA331">
        <f t="shared" si="101"/>
        <v>481.19759719527815</v>
      </c>
      <c r="AB331">
        <f t="shared" si="87"/>
        <v>137.69423045827745</v>
      </c>
      <c r="AC331">
        <f t="shared" si="88"/>
        <v>-138.24043794522839</v>
      </c>
      <c r="AD331">
        <f t="shared" si="89"/>
        <v>57.704277457464009</v>
      </c>
      <c r="AE331">
        <f t="shared" si="90"/>
        <v>-34.729862657535676</v>
      </c>
      <c r="AF331">
        <f t="shared" si="91"/>
        <v>36.768096337914656</v>
      </c>
      <c r="AG331">
        <f t="shared" si="92"/>
        <v>-44.916946649734214</v>
      </c>
      <c r="AH331">
        <f t="shared" si="93"/>
        <v>43.221856662898766</v>
      </c>
      <c r="AI331">
        <f t="shared" si="94"/>
        <v>-58.593628637958496</v>
      </c>
      <c r="AK331">
        <f t="shared" si="95"/>
        <v>7623869005.9826403</v>
      </c>
      <c r="AL331">
        <f t="shared" si="96"/>
        <v>3020163751.9398146</v>
      </c>
      <c r="AM331">
        <f t="shared" si="97"/>
        <v>7040740422.3809433</v>
      </c>
    </row>
    <row r="332" spans="22:39" x14ac:dyDescent="0.25">
      <c r="V332" s="103">
        <v>329</v>
      </c>
      <c r="W332" s="103">
        <f t="shared" si="86"/>
        <v>164.5</v>
      </c>
      <c r="X332">
        <f t="shared" si="98"/>
        <v>-55956.836498550401</v>
      </c>
      <c r="Y332">
        <f t="shared" si="99"/>
        <v>52748.637189050714</v>
      </c>
      <c r="Z332">
        <f t="shared" si="100"/>
        <v>-2258.532894065133</v>
      </c>
      <c r="AA332">
        <f t="shared" si="101"/>
        <v>412.07737822266392</v>
      </c>
      <c r="AB332">
        <f t="shared" si="87"/>
        <v>135.54863256406463</v>
      </c>
      <c r="AC332">
        <f t="shared" si="88"/>
        <v>-133.69517297477827</v>
      </c>
      <c r="AD332">
        <f t="shared" si="89"/>
        <v>56.459156178287792</v>
      </c>
      <c r="AE332">
        <f t="shared" si="90"/>
        <v>-33.633573904306175</v>
      </c>
      <c r="AF332">
        <f t="shared" si="91"/>
        <v>36.1926976623134</v>
      </c>
      <c r="AG332">
        <f t="shared" si="92"/>
        <v>-43.029049602893025</v>
      </c>
      <c r="AH332">
        <f t="shared" si="93"/>
        <v>42.896778723463434</v>
      </c>
      <c r="AI332">
        <f t="shared" si="94"/>
        <v>-57.032549467579074</v>
      </c>
      <c r="AK332">
        <f t="shared" si="95"/>
        <v>7816880178.3338623</v>
      </c>
      <c r="AL332">
        <f t="shared" si="96"/>
        <v>3120340072.5045757</v>
      </c>
      <c r="AM332">
        <f t="shared" si="97"/>
        <v>7186477026.9136238</v>
      </c>
    </row>
    <row r="333" spans="22:39" x14ac:dyDescent="0.25">
      <c r="V333" s="103">
        <v>330</v>
      </c>
      <c r="W333" s="103">
        <f t="shared" si="86"/>
        <v>165</v>
      </c>
      <c r="X333">
        <f t="shared" si="98"/>
        <v>-57069.15936651246</v>
      </c>
      <c r="Y333">
        <f t="shared" si="99"/>
        <v>52937.963981540197</v>
      </c>
      <c r="Z333">
        <f t="shared" si="100"/>
        <v>-2190.7585777831005</v>
      </c>
      <c r="AA333">
        <f t="shared" si="101"/>
        <v>345.22979173527477</v>
      </c>
      <c r="AB333">
        <f t="shared" si="87"/>
        <v>133.56297725165905</v>
      </c>
      <c r="AC333">
        <f t="shared" si="88"/>
        <v>-129.48904145184051</v>
      </c>
      <c r="AD333">
        <f t="shared" si="89"/>
        <v>55.310665342114717</v>
      </c>
      <c r="AE333">
        <f t="shared" si="90"/>
        <v>-32.609724048736048</v>
      </c>
      <c r="AF333">
        <f t="shared" si="91"/>
        <v>35.655242040523625</v>
      </c>
      <c r="AG333">
        <f t="shared" si="92"/>
        <v>-41.300194680760498</v>
      </c>
      <c r="AH333">
        <f t="shared" si="93"/>
        <v>42.597069869020714</v>
      </c>
      <c r="AI333">
        <f t="shared" si="94"/>
        <v>-55.579122722343946</v>
      </c>
      <c r="AK333">
        <f t="shared" si="95"/>
        <v>8004263896.248641</v>
      </c>
      <c r="AL333">
        <f t="shared" si="96"/>
        <v>3217791327.0199418</v>
      </c>
      <c r="AM333">
        <f t="shared" si="97"/>
        <v>7326764307.0923262</v>
      </c>
    </row>
    <row r="334" spans="22:39" x14ac:dyDescent="0.25">
      <c r="V334" s="103">
        <v>331</v>
      </c>
      <c r="W334" s="103">
        <f t="shared" si="86"/>
        <v>165.5</v>
      </c>
      <c r="X334">
        <f t="shared" si="98"/>
        <v>-58147.843283247552</v>
      </c>
      <c r="Y334">
        <f t="shared" si="99"/>
        <v>53094.392747226353</v>
      </c>
      <c r="Z334">
        <f t="shared" si="100"/>
        <v>-2123.9770891572707</v>
      </c>
      <c r="AA334">
        <f t="shared" si="101"/>
        <v>280.48527100935451</v>
      </c>
      <c r="AB334">
        <f t="shared" si="87"/>
        <v>131.72758883252359</v>
      </c>
      <c r="AC334">
        <f t="shared" si="88"/>
        <v>-125.58946297512006</v>
      </c>
      <c r="AD334">
        <f t="shared" si="89"/>
        <v>54.250458123447579</v>
      </c>
      <c r="AE334">
        <f t="shared" si="90"/>
        <v>-31.651758903085042</v>
      </c>
      <c r="AF334">
        <f t="shared" si="91"/>
        <v>35.154863552415655</v>
      </c>
      <c r="AG334">
        <f t="shared" si="92"/>
        <v>-39.713319719132031</v>
      </c>
      <c r="AH334">
        <f t="shared" si="93"/>
        <v>42.322267156660352</v>
      </c>
      <c r="AI334">
        <f t="shared" si="94"/>
        <v>-54.22438435290298</v>
      </c>
      <c r="AK334">
        <f t="shared" si="95"/>
        <v>8185934059.811347</v>
      </c>
      <c r="AL334">
        <f t="shared" si="96"/>
        <v>3312384633.415411</v>
      </c>
      <c r="AM334">
        <f t="shared" si="97"/>
        <v>7461539569.2741547</v>
      </c>
    </row>
    <row r="335" spans="22:39" x14ac:dyDescent="0.25">
      <c r="V335" s="103">
        <v>332</v>
      </c>
      <c r="W335" s="103">
        <f t="shared" si="86"/>
        <v>166</v>
      </c>
      <c r="X335">
        <f t="shared" si="98"/>
        <v>-59193.365879222125</v>
      </c>
      <c r="Y335">
        <f t="shared" si="99"/>
        <v>53218.936699859143</v>
      </c>
      <c r="Z335">
        <f t="shared" si="100"/>
        <v>-2058.1132947410088</v>
      </c>
      <c r="AA335">
        <f t="shared" si="101"/>
        <v>217.69053952179448</v>
      </c>
      <c r="AB335">
        <f t="shared" si="87"/>
        <v>130.03365227773901</v>
      </c>
      <c r="AC335">
        <f t="shared" si="88"/>
        <v>-121.96787105818846</v>
      </c>
      <c r="AD335">
        <f t="shared" si="89"/>
        <v>53.271201372952547</v>
      </c>
      <c r="AE335">
        <f t="shared" si="90"/>
        <v>-30.753872580815091</v>
      </c>
      <c r="AF335">
        <f t="shared" si="91"/>
        <v>34.690544160740956</v>
      </c>
      <c r="AG335">
        <f t="shared" si="92"/>
        <v>-38.253627840663739</v>
      </c>
      <c r="AH335">
        <f t="shared" si="93"/>
        <v>42.071906744045506</v>
      </c>
      <c r="AI335">
        <f t="shared" si="94"/>
        <v>-52.960370636709641</v>
      </c>
      <c r="AK335">
        <f t="shared" si="95"/>
        <v>8361810372.2460709</v>
      </c>
      <c r="AL335">
        <f t="shared" si="96"/>
        <v>3403996418.4090047</v>
      </c>
      <c r="AM335">
        <f t="shared" si="97"/>
        <v>7590744229.7786255</v>
      </c>
    </row>
    <row r="336" spans="22:39" x14ac:dyDescent="0.25">
      <c r="V336" s="103">
        <v>333</v>
      </c>
      <c r="W336" s="103">
        <f t="shared" si="86"/>
        <v>166.5</v>
      </c>
      <c r="X336">
        <f t="shared" si="98"/>
        <v>-60206.168320057914</v>
      </c>
      <c r="Y336">
        <f t="shared" si="99"/>
        <v>53312.535985737763</v>
      </c>
      <c r="Z336">
        <f t="shared" si="100"/>
        <v>-1993.0964686021393</v>
      </c>
      <c r="AA336">
        <f t="shared" si="101"/>
        <v>156.70660399270025</v>
      </c>
      <c r="AB336">
        <f t="shared" si="87"/>
        <v>128.4731554608</v>
      </c>
      <c r="AC336">
        <f t="shared" si="88"/>
        <v>-118.59913170595379</v>
      </c>
      <c r="AD336">
        <f t="shared" si="89"/>
        <v>52.366432440049678</v>
      </c>
      <c r="AE336">
        <f t="shared" si="90"/>
        <v>-29.910904869950397</v>
      </c>
      <c r="AF336">
        <f t="shared" si="91"/>
        <v>34.261186525505494</v>
      </c>
      <c r="AG336">
        <f t="shared" si="92"/>
        <v>-36.908239116129053</v>
      </c>
      <c r="AH336">
        <f t="shared" si="93"/>
        <v>41.845536495244829</v>
      </c>
      <c r="AI336">
        <f t="shared" si="94"/>
        <v>-51.779987719874349</v>
      </c>
      <c r="AK336">
        <f t="shared" si="95"/>
        <v>8531817890.0299788</v>
      </c>
      <c r="AL336">
        <f t="shared" si="96"/>
        <v>3492511744.4966574</v>
      </c>
      <c r="AM336">
        <f t="shared" si="97"/>
        <v>7714323593.3852825</v>
      </c>
    </row>
    <row r="337" spans="22:39" x14ac:dyDescent="0.25">
      <c r="V337" s="103">
        <v>334</v>
      </c>
      <c r="W337" s="103">
        <f t="shared" si="86"/>
        <v>167</v>
      </c>
      <c r="X337">
        <f t="shared" si="98"/>
        <v>-61186.657409926382</v>
      </c>
      <c r="Y337">
        <f t="shared" si="99"/>
        <v>53376.064396270871</v>
      </c>
      <c r="Z337">
        <f t="shared" si="100"/>
        <v>-1928.8598908717393</v>
      </c>
      <c r="AA337">
        <f t="shared" si="101"/>
        <v>97.407038139723355</v>
      </c>
      <c r="AB337">
        <f t="shared" si="87"/>
        <v>127.03883122596761</v>
      </c>
      <c r="AC337">
        <f t="shared" si="88"/>
        <v>-115.46105832853382</v>
      </c>
      <c r="AD337">
        <f t="shared" si="89"/>
        <v>51.530439801838078</v>
      </c>
      <c r="AE337">
        <f t="shared" si="90"/>
        <v>-29.118254774068877</v>
      </c>
      <c r="AF337">
        <f t="shared" si="91"/>
        <v>33.865665944262929</v>
      </c>
      <c r="AG337">
        <f t="shared" si="92"/>
        <v>-35.66590248391735</v>
      </c>
      <c r="AH337">
        <f t="shared" si="93"/>
        <v>41.642725479866606</v>
      </c>
      <c r="AI337">
        <f t="shared" si="94"/>
        <v>-50.676901070547594</v>
      </c>
      <c r="AK337">
        <f t="shared" si="95"/>
        <v>8695886625.8875465</v>
      </c>
      <c r="AL337">
        <f t="shared" si="96"/>
        <v>3577823711.1120815</v>
      </c>
      <c r="AM337">
        <f t="shared" si="97"/>
        <v>7832226653.2234154</v>
      </c>
    </row>
    <row r="338" spans="22:39" x14ac:dyDescent="0.25">
      <c r="V338" s="103">
        <v>335</v>
      </c>
      <c r="W338" s="103">
        <f t="shared" si="86"/>
        <v>167.5</v>
      </c>
      <c r="X338">
        <f t="shared" si="98"/>
        <v>-62135.207501459008</v>
      </c>
      <c r="Y338">
        <f t="shared" si="99"/>
        <v>53410.335283049666</v>
      </c>
      <c r="Z338">
        <f t="shared" si="100"/>
        <v>-1865.3404752587555</v>
      </c>
      <c r="AA338">
        <f t="shared" si="101"/>
        <v>39.676508975456443</v>
      </c>
      <c r="AB338">
        <f t="shared" si="87"/>
        <v>125.72410135741809</v>
      </c>
      <c r="AC338">
        <f t="shared" si="88"/>
        <v>-112.53400527660104</v>
      </c>
      <c r="AD338">
        <f t="shared" si="89"/>
        <v>50.758163054124395</v>
      </c>
      <c r="AE338">
        <f t="shared" si="90"/>
        <v>-28.371807353444144</v>
      </c>
      <c r="AF338">
        <f t="shared" si="91"/>
        <v>33.502867175296316</v>
      </c>
      <c r="AG338">
        <f t="shared" si="92"/>
        <v>-34.516756490940075</v>
      </c>
      <c r="AH338">
        <f t="shared" si="93"/>
        <v>41.463071127997381</v>
      </c>
      <c r="AI338">
        <f t="shared" si="94"/>
        <v>-49.645441432216813</v>
      </c>
      <c r="AK338">
        <f t="shared" si="95"/>
        <v>8853951197.1097622</v>
      </c>
      <c r="AL338">
        <f t="shared" si="96"/>
        <v>3659832920.5777941</v>
      </c>
      <c r="AM338">
        <f t="shared" si="97"/>
        <v>7944405909.7740498</v>
      </c>
    </row>
    <row r="339" spans="22:39" x14ac:dyDescent="0.25">
      <c r="V339" s="103">
        <v>336</v>
      </c>
      <c r="W339" s="103">
        <f t="shared" si="86"/>
        <v>168</v>
      </c>
      <c r="X339">
        <f t="shared" si="98"/>
        <v>-63052.16222641871</v>
      </c>
      <c r="Y339">
        <f t="shared" si="99"/>
        <v>53416.106786877819</v>
      </c>
      <c r="Z339">
        <f t="shared" si="100"/>
        <v>-1802.4784245800465</v>
      </c>
      <c r="AA339">
        <f t="shared" si="101"/>
        <v>-16.590493662844075</v>
      </c>
      <c r="AB339">
        <f t="shared" si="87"/>
        <v>124.52302367121632</v>
      </c>
      <c r="AC339">
        <f t="shared" si="88"/>
        <v>-109.80052582758327</v>
      </c>
      <c r="AD339">
        <f t="shared" si="89"/>
        <v>50.045108742076216</v>
      </c>
      <c r="AE339">
        <f t="shared" si="90"/>
        <v>-27.667871558810962</v>
      </c>
      <c r="AF339">
        <f t="shared" si="91"/>
        <v>33.171710306513745</v>
      </c>
      <c r="AG339">
        <f t="shared" si="92"/>
        <v>-33.45212975359491</v>
      </c>
      <c r="AH339">
        <f t="shared" si="93"/>
        <v>41.306204622626346</v>
      </c>
      <c r="AI339">
        <f t="shared" si="94"/>
        <v>-48.680524515177389</v>
      </c>
      <c r="AK339">
        <f t="shared" si="95"/>
        <v>9005950512.9473381</v>
      </c>
      <c r="AL339">
        <f t="shared" si="96"/>
        <v>3738447000.8994522</v>
      </c>
      <c r="AM339">
        <f t="shared" si="97"/>
        <v>8050817207.0359049</v>
      </c>
    </row>
    <row r="340" spans="22:39" x14ac:dyDescent="0.25">
      <c r="V340" s="103">
        <v>337</v>
      </c>
      <c r="W340" s="103">
        <f t="shared" si="86"/>
        <v>168.5</v>
      </c>
      <c r="X340">
        <f t="shared" si="98"/>
        <v>-63937.836060749825</v>
      </c>
      <c r="Y340">
        <f t="shared" si="99"/>
        <v>53394.086474317948</v>
      </c>
      <c r="Z340">
        <f t="shared" si="100"/>
        <v>-1740.2169127444383</v>
      </c>
      <c r="AA340">
        <f t="shared" si="101"/>
        <v>-71.490756576635704</v>
      </c>
      <c r="AB340">
        <f t="shared" si="87"/>
        <v>123.43024289138438</v>
      </c>
      <c r="AC340">
        <f t="shared" si="88"/>
        <v>-107.245083238935</v>
      </c>
      <c r="AD340">
        <f t="shared" si="89"/>
        <v>49.387279221307011</v>
      </c>
      <c r="AE340">
        <f t="shared" si="90"/>
        <v>-27.003127191336155</v>
      </c>
      <c r="AF340">
        <f t="shared" si="91"/>
        <v>32.871168694602417</v>
      </c>
      <c r="AG340">
        <f t="shared" si="92"/>
        <v>-32.464373868418676</v>
      </c>
      <c r="AH340">
        <f t="shared" si="93"/>
        <v>41.171794975474945</v>
      </c>
      <c r="AI340">
        <f t="shared" si="94"/>
        <v>-47.777582179180158</v>
      </c>
      <c r="AK340">
        <f t="shared" si="95"/>
        <v>9151827495.8734875</v>
      </c>
      <c r="AL340">
        <f t="shared" si="96"/>
        <v>3813580178.6419115</v>
      </c>
      <c r="AM340">
        <f t="shared" si="97"/>
        <v>8151419584.1803017</v>
      </c>
    </row>
    <row r="341" spans="22:39" x14ac:dyDescent="0.25">
      <c r="V341" s="103">
        <v>338</v>
      </c>
      <c r="W341" s="103">
        <f t="shared" si="86"/>
        <v>169</v>
      </c>
      <c r="X341">
        <f t="shared" si="98"/>
        <v>-64792.515736760623</v>
      </c>
      <c r="Y341">
        <f t="shared" si="99"/>
        <v>53344.935460624765</v>
      </c>
      <c r="Z341">
        <f t="shared" si="100"/>
        <v>-1678.5017912987462</v>
      </c>
      <c r="AA341">
        <f t="shared" si="101"/>
        <v>-125.1132981961032</v>
      </c>
      <c r="AB341">
        <f t="shared" si="87"/>
        <v>122.44094560728942</v>
      </c>
      <c r="AC341">
        <f t="shared" si="88"/>
        <v>-104.85380568376169</v>
      </c>
      <c r="AD341">
        <f t="shared" si="89"/>
        <v>48.781112295904151</v>
      </c>
      <c r="AE341">
        <f t="shared" si="90"/>
        <v>-26.374579471684065</v>
      </c>
      <c r="AF341">
        <f t="shared" si="91"/>
        <v>32.600281181585416</v>
      </c>
      <c r="AG341">
        <f t="shared" si="92"/>
        <v>-31.546722941805267</v>
      </c>
      <c r="AH341">
        <f t="shared" si="93"/>
        <v>41.059552129799854</v>
      </c>
      <c r="AI341">
        <f t="shared" si="94"/>
        <v>-46.932503270272356</v>
      </c>
      <c r="AK341">
        <f t="shared" si="95"/>
        <v>9291528832.3576488</v>
      </c>
      <c r="AL341">
        <f t="shared" si="96"/>
        <v>3885152896.1136742</v>
      </c>
      <c r="AM341">
        <f t="shared" si="97"/>
        <v>8246175141.2477312</v>
      </c>
    </row>
    <row r="342" spans="22:39" x14ac:dyDescent="0.25">
      <c r="V342" s="103">
        <v>339</v>
      </c>
      <c r="W342" s="103">
        <f t="shared" si="86"/>
        <v>169.5</v>
      </c>
      <c r="X342">
        <f t="shared" si="98"/>
        <v>-65616.461514209092</v>
      </c>
      <c r="Y342">
        <f t="shared" si="99"/>
        <v>53269.272085816243</v>
      </c>
      <c r="Z342">
        <f t="shared" si="100"/>
        <v>-1617.2813184951015</v>
      </c>
      <c r="AA342">
        <f t="shared" si="101"/>
        <v>-177.54020103798405</v>
      </c>
      <c r="AB342">
        <f t="shared" si="87"/>
        <v>121.55081937791037</v>
      </c>
      <c r="AC342">
        <f t="shared" si="88"/>
        <v>-102.61427762636063</v>
      </c>
      <c r="AD342">
        <f t="shared" si="89"/>
        <v>48.223429815710141</v>
      </c>
      <c r="AE342">
        <f t="shared" si="90"/>
        <v>-25.779519979112862</v>
      </c>
      <c r="AF342">
        <f t="shared" si="91"/>
        <v>32.358160205869716</v>
      </c>
      <c r="AG342">
        <f t="shared" si="92"/>
        <v>-30.693175044015337</v>
      </c>
      <c r="AH342">
        <f t="shared" si="93"/>
        <v>40.969229356330516</v>
      </c>
      <c r="AI342">
        <f t="shared" si="94"/>
        <v>-46.141582603232436</v>
      </c>
      <c r="AK342">
        <f t="shared" si="95"/>
        <v>9425004749.4795246</v>
      </c>
      <c r="AL342">
        <f t="shared" si="96"/>
        <v>3953091467.9137158</v>
      </c>
      <c r="AM342">
        <f t="shared" si="97"/>
        <v>8335048917.6308022</v>
      </c>
    </row>
    <row r="343" spans="22:39" x14ac:dyDescent="0.25">
      <c r="V343" s="103">
        <v>340</v>
      </c>
      <c r="W343" s="103">
        <f t="shared" si="86"/>
        <v>170</v>
      </c>
      <c r="X343">
        <f t="shared" si="98"/>
        <v>-66409.908321034411</v>
      </c>
      <c r="Y343">
        <f t="shared" si="99"/>
        <v>53167.675200593949</v>
      </c>
      <c r="Z343">
        <f t="shared" si="100"/>
        <v>-1556.5059088061462</v>
      </c>
      <c r="AA343">
        <f t="shared" si="101"/>
        <v>-228.84733985116435</v>
      </c>
      <c r="AB343">
        <f t="shared" si="87"/>
        <v>120.75601590580514</v>
      </c>
      <c r="AC343">
        <f t="shared" si="88"/>
        <v>-100.51536158131869</v>
      </c>
      <c r="AD343">
        <f t="shared" si="89"/>
        <v>47.711393759021099</v>
      </c>
      <c r="AE343">
        <f t="shared" si="90"/>
        <v>-25.215492943929299</v>
      </c>
      <c r="AF343">
        <f t="shared" si="91"/>
        <v>32.143996996982295</v>
      </c>
      <c r="AG343">
        <f t="shared" si="92"/>
        <v>-29.898391792032562</v>
      </c>
      <c r="AH343">
        <f t="shared" si="93"/>
        <v>40.900625149801741</v>
      </c>
      <c r="AI343">
        <f t="shared" si="94"/>
        <v>-45.401476845356825</v>
      </c>
      <c r="AK343">
        <f t="shared" si="95"/>
        <v>9552208814.276516</v>
      </c>
      <c r="AL343">
        <f t="shared" si="96"/>
        <v>4017327772.5907927</v>
      </c>
      <c r="AM343">
        <f t="shared" si="97"/>
        <v>8418008782.251523</v>
      </c>
    </row>
    <row r="344" spans="22:39" x14ac:dyDescent="0.25">
      <c r="V344" s="103">
        <v>341</v>
      </c>
      <c r="W344" s="103">
        <f t="shared" si="86"/>
        <v>170.5</v>
      </c>
      <c r="X344">
        <f t="shared" si="98"/>
        <v>-67173.06677344926</v>
      </c>
      <c r="Y344">
        <f t="shared" si="99"/>
        <v>53040.687110470695</v>
      </c>
      <c r="Z344">
        <f t="shared" si="100"/>
        <v>-1496.1279008532435</v>
      </c>
      <c r="AA344">
        <f t="shared" si="101"/>
        <v>-279.10502064182367</v>
      </c>
      <c r="AB344">
        <f t="shared" si="87"/>
        <v>120.0531181204197</v>
      </c>
      <c r="AC344">
        <f t="shared" si="88"/>
        <v>-98.547045307084574</v>
      </c>
      <c r="AD344">
        <f t="shared" si="89"/>
        <v>47.242468599853929</v>
      </c>
      <c r="AE344">
        <f t="shared" si="90"/>
        <v>-24.680266055380578</v>
      </c>
      <c r="AF344">
        <f t="shared" si="91"/>
        <v>31.957064731608828</v>
      </c>
      <c r="AG344">
        <f t="shared" si="92"/>
        <v>-29.157612980472791</v>
      </c>
      <c r="AH344">
        <f t="shared" si="93"/>
        <v>40.853584788956937</v>
      </c>
      <c r="AI344">
        <f t="shared" si="94"/>
        <v>-44.709166271231211</v>
      </c>
      <c r="AK344">
        <f t="shared" si="95"/>
        <v>9673097753.1820354</v>
      </c>
      <c r="AL344">
        <f t="shared" si="96"/>
        <v>4077798975.7537408</v>
      </c>
      <c r="AM344">
        <f t="shared" si="97"/>
        <v>8495025334.4807539</v>
      </c>
    </row>
    <row r="345" spans="22:39" x14ac:dyDescent="0.25">
      <c r="V345" s="103">
        <v>342</v>
      </c>
      <c r="W345" s="103">
        <f t="shared" si="86"/>
        <v>171</v>
      </c>
      <c r="X345">
        <f t="shared" si="98"/>
        <v>-67906.124084110823</v>
      </c>
      <c r="Y345">
        <f t="shared" si="99"/>
        <v>52888.816219486398</v>
      </c>
      <c r="Z345">
        <f t="shared" si="100"/>
        <v>-1436.1013417930337</v>
      </c>
      <c r="AA345">
        <f t="shared" si="101"/>
        <v>-328.37854329536594</v>
      </c>
      <c r="AB345">
        <f t="shared" si="87"/>
        <v>119.43911096688706</v>
      </c>
      <c r="AC345">
        <f t="shared" si="88"/>
        <v>-96.700310373230167</v>
      </c>
      <c r="AD345">
        <f t="shared" si="89"/>
        <v>46.814388976844342</v>
      </c>
      <c r="AE345">
        <f t="shared" si="90"/>
        <v>-24.171805091354354</v>
      </c>
      <c r="AF345">
        <f t="shared" si="91"/>
        <v>31.796720300964001</v>
      </c>
      <c r="AG345">
        <f t="shared" si="92"/>
        <v>-28.466583749837689</v>
      </c>
      <c r="AH345">
        <f t="shared" si="93"/>
        <v>40.828001689078718</v>
      </c>
      <c r="AI345">
        <f t="shared" si="94"/>
        <v>-44.061921532038134</v>
      </c>
      <c r="AK345">
        <f t="shared" si="95"/>
        <v>9787631289.2974014</v>
      </c>
      <c r="AL345">
        <f t="shared" si="96"/>
        <v>4134447281.4711027</v>
      </c>
      <c r="AM345">
        <f t="shared" si="97"/>
        <v>8566071814.9687481</v>
      </c>
    </row>
    <row r="346" spans="22:39" x14ac:dyDescent="0.25">
      <c r="V346" s="103">
        <v>343</v>
      </c>
      <c r="W346" s="103">
        <f t="shared" si="86"/>
        <v>171.5</v>
      </c>
      <c r="X346">
        <f t="shared" si="98"/>
        <v>-68609.244866136476</v>
      </c>
      <c r="Y346">
        <f t="shared" si="99"/>
        <v>52712.539409042067</v>
      </c>
      <c r="Z346">
        <f t="shared" si="100"/>
        <v>-1376.3817863095901</v>
      </c>
      <c r="AA346">
        <f t="shared" si="101"/>
        <v>-376.72869848198104</v>
      </c>
      <c r="AB346">
        <f t="shared" si="87"/>
        <v>118.91135567910268</v>
      </c>
      <c r="AC346">
        <f t="shared" si="88"/>
        <v>-94.967018756089885</v>
      </c>
      <c r="AD346">
        <f t="shared" si="89"/>
        <v>46.425131855801318</v>
      </c>
      <c r="AE346">
        <f t="shared" si="90"/>
        <v>-23.688251793268119</v>
      </c>
      <c r="AF346">
        <f t="shared" si="91"/>
        <v>31.662405172838067</v>
      </c>
      <c r="AG346">
        <f t="shared" si="92"/>
        <v>-27.821492237828139</v>
      </c>
      <c r="AH346">
        <f t="shared" si="93"/>
        <v>40.823818650463302</v>
      </c>
      <c r="AI346">
        <f t="shared" si="94"/>
        <v>-43.457274724993624</v>
      </c>
      <c r="AK346">
        <f t="shared" si="95"/>
        <v>9895771995.5611153</v>
      </c>
      <c r="AL346">
        <f t="shared" si="96"/>
        <v>4187219709.224987</v>
      </c>
      <c r="AM346">
        <f t="shared" si="97"/>
        <v>8631124025.6611862</v>
      </c>
    </row>
    <row r="347" spans="22:39" x14ac:dyDescent="0.25">
      <c r="V347" s="103">
        <v>344</v>
      </c>
      <c r="W347" s="103">
        <f t="shared" si="86"/>
        <v>172</v>
      </c>
      <c r="X347">
        <f t="shared" si="98"/>
        <v>-69282.571839831377</v>
      </c>
      <c r="Y347">
        <f t="shared" si="99"/>
        <v>52512.304182456566</v>
      </c>
      <c r="Z347">
        <f t="shared" si="100"/>
        <v>-1316.9261084700388</v>
      </c>
      <c r="AA347">
        <f t="shared" si="101"/>
        <v>-424.21220786002596</v>
      </c>
      <c r="AB347">
        <f t="shared" si="87"/>
        <v>118.46756731563099</v>
      </c>
      <c r="AC347">
        <f t="shared" si="88"/>
        <v>-93.339814696182245</v>
      </c>
      <c r="AD347">
        <f t="shared" si="89"/>
        <v>46.072892519171198</v>
      </c>
      <c r="AE347">
        <f t="shared" si="90"/>
        <v>-23.227904504800144</v>
      </c>
      <c r="AF347">
        <f t="shared" si="91"/>
        <v>31.553645709505439</v>
      </c>
      <c r="AG347">
        <f t="shared" si="92"/>
        <v>-27.218916026289719</v>
      </c>
      <c r="AH347">
        <f t="shared" si="93"/>
        <v>40.84102908695435</v>
      </c>
      <c r="AI347">
        <f t="shared" si="94"/>
        <v>-42.892994165092382</v>
      </c>
      <c r="AK347">
        <f t="shared" si="95"/>
        <v>9997485162.1486473</v>
      </c>
      <c r="AL347">
        <f t="shared" si="96"/>
        <v>4236067894.0498543</v>
      </c>
      <c r="AM347">
        <f t="shared" si="97"/>
        <v>8690160258.3676262</v>
      </c>
    </row>
    <row r="348" spans="22:39" x14ac:dyDescent="0.25">
      <c r="V348" s="103">
        <v>345</v>
      </c>
      <c r="W348" s="103">
        <f t="shared" si="86"/>
        <v>172.5</v>
      </c>
      <c r="X348">
        <f t="shared" si="98"/>
        <v>-69926.226448151938</v>
      </c>
      <c r="Y348">
        <f t="shared" si="99"/>
        <v>52288.530601689534</v>
      </c>
      <c r="Z348">
        <f t="shared" si="100"/>
        <v>-1257.6923248122232</v>
      </c>
      <c r="AA348">
        <f t="shared" si="101"/>
        <v>-470.88211520811706</v>
      </c>
      <c r="AB348">
        <f t="shared" si="87"/>
        <v>118.10579534763313</v>
      </c>
      <c r="AC348">
        <f t="shared" si="88"/>
        <v>-91.812039520688828</v>
      </c>
      <c r="AD348">
        <f t="shared" si="89"/>
        <v>45.756063830236066</v>
      </c>
      <c r="AE348">
        <f t="shared" si="90"/>
        <v>-22.789201170972781</v>
      </c>
      <c r="AF348">
        <f t="shared" si="91"/>
        <v>31.470053213132701</v>
      </c>
      <c r="AG348">
        <f t="shared" si="92"/>
        <v>-26.655775992251499</v>
      </c>
      <c r="AH348">
        <f t="shared" si="93"/>
        <v>40.879678304264374</v>
      </c>
      <c r="AI348">
        <f t="shared" si="94"/>
        <v>-42.367062357464548</v>
      </c>
      <c r="AK348">
        <f t="shared" si="95"/>
        <v>10092738676.662781</v>
      </c>
      <c r="AL348">
        <f t="shared" si="96"/>
        <v>4280947907.8021784</v>
      </c>
      <c r="AM348">
        <f t="shared" si="97"/>
        <v>8743161231.331213</v>
      </c>
    </row>
    <row r="349" spans="22:39" x14ac:dyDescent="0.25">
      <c r="V349" s="103">
        <v>346</v>
      </c>
      <c r="W349" s="103">
        <f t="shared" si="86"/>
        <v>173</v>
      </c>
      <c r="X349">
        <f t="shared" si="98"/>
        <v>-70540.309386139605</v>
      </c>
      <c r="Y349">
        <f t="shared" si="99"/>
        <v>52041.613039145384</v>
      </c>
      <c r="Z349">
        <f t="shared" si="100"/>
        <v>-1198.6394271384067</v>
      </c>
      <c r="AA349">
        <f t="shared" si="101"/>
        <v>-516.78813496846146</v>
      </c>
      <c r="AB349">
        <f t="shared" si="87"/>
        <v>117.82440710555038</v>
      </c>
      <c r="AC349">
        <f t="shared" si="88"/>
        <v>-90.377657517319349</v>
      </c>
      <c r="AD349">
        <f t="shared" si="89"/>
        <v>45.473218313365933</v>
      </c>
      <c r="AE349">
        <f t="shared" si="90"/>
        <v>-22.370704357992743</v>
      </c>
      <c r="AF349">
        <f t="shared" si="91"/>
        <v>31.411323904915648</v>
      </c>
      <c r="AG349">
        <f t="shared" si="92"/>
        <v>-26.129296411071895</v>
      </c>
      <c r="AH349">
        <f t="shared" si="93"/>
        <v>40.939864887268797</v>
      </c>
      <c r="AI349">
        <f t="shared" si="94"/>
        <v>-41.877656748254708</v>
      </c>
      <c r="AK349">
        <f t="shared" si="95"/>
        <v>10181502915.866846</v>
      </c>
      <c r="AL349">
        <f t="shared" si="96"/>
        <v>4321820099.7799501</v>
      </c>
      <c r="AM349">
        <f t="shared" si="97"/>
        <v>8790110033.3214092</v>
      </c>
    </row>
    <row r="350" spans="22:39" x14ac:dyDescent="0.25">
      <c r="V350" s="103">
        <v>347</v>
      </c>
      <c r="W350" s="103">
        <f t="shared" si="86"/>
        <v>173.5</v>
      </c>
      <c r="X350">
        <f t="shared" si="98"/>
        <v>-71124.901048820611</v>
      </c>
      <c r="Y350">
        <f t="shared" si="99"/>
        <v>51771.921764471488</v>
      </c>
      <c r="Z350">
        <f t="shared" si="100"/>
        <v>-1139.7272235856315</v>
      </c>
      <c r="AA350">
        <f t="shared" si="101"/>
        <v>-561.97696372712119</v>
      </c>
      <c r="AB350">
        <f t="shared" si="87"/>
        <v>117.62207391290174</v>
      </c>
      <c r="AC350">
        <f t="shared" si="88"/>
        <v>-89.031191259276994</v>
      </c>
      <c r="AD350">
        <f t="shared" si="89"/>
        <v>45.223092668259298</v>
      </c>
      <c r="AE350">
        <f t="shared" si="90"/>
        <v>-21.971088006822391</v>
      </c>
      <c r="AF350">
        <f t="shared" si="91"/>
        <v>31.377238996660086</v>
      </c>
      <c r="AG350">
        <f t="shared" si="92"/>
        <v>-25.636970354270151</v>
      </c>
      <c r="AH350">
        <f t="shared" si="93"/>
        <v>41.02174224798236</v>
      </c>
      <c r="AI350">
        <f t="shared" si="94"/>
        <v>-41.423132898184448</v>
      </c>
      <c r="AK350">
        <f t="shared" si="95"/>
        <v>10263750647.876831</v>
      </c>
      <c r="AL350">
        <f t="shared" si="96"/>
        <v>4358648955.1488256</v>
      </c>
      <c r="AM350">
        <f t="shared" si="97"/>
        <v>8830992074.8370171</v>
      </c>
    </row>
    <row r="351" spans="22:39" x14ac:dyDescent="0.25">
      <c r="V351" s="103">
        <v>348</v>
      </c>
      <c r="W351" s="103">
        <f t="shared" si="86"/>
        <v>174</v>
      </c>
      <c r="X351">
        <f t="shared" si="98"/>
        <v>-71680.061901374313</v>
      </c>
      <c r="Y351">
        <f t="shared" si="99"/>
        <v>51479.804383700517</v>
      </c>
      <c r="Z351">
        <f t="shared" si="100"/>
        <v>-1080.9161866291806</v>
      </c>
      <c r="AA351">
        <f t="shared" si="101"/>
        <v>-606.49255935675967</v>
      </c>
      <c r="AB351">
        <f t="shared" si="87"/>
        <v>117.49775975966801</v>
      </c>
      <c r="AC351">
        <f t="shared" si="88"/>
        <v>-87.767665038419494</v>
      </c>
      <c r="AD351">
        <f t="shared" si="89"/>
        <v>45.004574399313178</v>
      </c>
      <c r="AE351">
        <f t="shared" si="90"/>
        <v>-21.589125676886347</v>
      </c>
      <c r="AF351">
        <f t="shared" si="91"/>
        <v>31.367664979431815</v>
      </c>
      <c r="AG351">
        <f t="shared" si="92"/>
        <v>-25.176529583175373</v>
      </c>
      <c r="AH351">
        <f t="shared" si="93"/>
        <v>41.125520380923021</v>
      </c>
      <c r="AI351">
        <f t="shared" si="94"/>
        <v>-41.002009778357774</v>
      </c>
      <c r="AK351">
        <f t="shared" si="95"/>
        <v>10339456943.868389</v>
      </c>
      <c r="AL351">
        <f t="shared" si="96"/>
        <v>4391402969.839941</v>
      </c>
      <c r="AM351">
        <f t="shared" si="97"/>
        <v>8865795046.0661964</v>
      </c>
    </row>
    <row r="352" spans="22:39" x14ac:dyDescent="0.25">
      <c r="V352" s="103">
        <v>349</v>
      </c>
      <c r="W352" s="103">
        <f t="shared" si="86"/>
        <v>174.5</v>
      </c>
      <c r="X352">
        <f t="shared" si="98"/>
        <v>-72205.832774718947</v>
      </c>
      <c r="Y352">
        <f t="shared" si="99"/>
        <v>51165.587145892336</v>
      </c>
      <c r="Z352">
        <f t="shared" si="100"/>
        <v>-1022.1673067493466</v>
      </c>
      <c r="AA352">
        <f t="shared" si="101"/>
        <v>-650.37639187596938</v>
      </c>
      <c r="AB352">
        <f t="shared" si="87"/>
        <v>117.45071239313987</v>
      </c>
      <c r="AC352">
        <f t="shared" si="88"/>
        <v>-86.58255527576739</v>
      </c>
      <c r="AD352">
        <f t="shared" si="89"/>
        <v>44.816690293603727</v>
      </c>
      <c r="AE352">
        <f t="shared" si="90"/>
        <v>-21.223680072247859</v>
      </c>
      <c r="AF352">
        <f t="shared" si="91"/>
        <v>31.382554229940631</v>
      </c>
      <c r="AG352">
        <f t="shared" si="92"/>
        <v>-24.745918269096478</v>
      </c>
      <c r="AH352">
        <f t="shared" si="93"/>
        <v>41.251467869595501</v>
      </c>
      <c r="AI352">
        <f t="shared" si="94"/>
        <v>-40.61295693442306</v>
      </c>
      <c r="AK352">
        <f t="shared" si="95"/>
        <v>10408599098.474953</v>
      </c>
      <c r="AL352">
        <f t="shared" si="96"/>
        <v>4420054540.7679749</v>
      </c>
      <c r="AM352">
        <f t="shared" si="97"/>
        <v>8894508881.3041611</v>
      </c>
    </row>
    <row r="353" spans="22:39" x14ac:dyDescent="0.25">
      <c r="V353" s="103">
        <v>350</v>
      </c>
      <c r="W353" s="103">
        <f t="shared" si="86"/>
        <v>175</v>
      </c>
      <c r="X353">
        <f t="shared" si="98"/>
        <v>-72702.23508904448</v>
      </c>
      <c r="Y353">
        <f t="shared" si="99"/>
        <v>50829.576130544883</v>
      </c>
      <c r="Z353">
        <f t="shared" si="100"/>
        <v>-963.44195055277669</v>
      </c>
      <c r="AA353">
        <f t="shared" si="101"/>
        <v>-693.66766951385307</v>
      </c>
      <c r="AB353">
        <f t="shared" si="87"/>
        <v>117.48045673033377</v>
      </c>
      <c r="AC353">
        <f t="shared" si="88"/>
        <v>-85.471746953852687</v>
      </c>
      <c r="AD353">
        <f t="shared" si="89"/>
        <v>44.658596524632323</v>
      </c>
      <c r="AE353">
        <f t="shared" si="90"/>
        <v>-20.873693672419616</v>
      </c>
      <c r="AF353">
        <f t="shared" si="91"/>
        <v>31.42194601912713</v>
      </c>
      <c r="AG353">
        <f t="shared" si="92"/>
        <v>-24.343269976884073</v>
      </c>
      <c r="AH353">
        <f t="shared" si="93"/>
        <v>41.399914186574321</v>
      </c>
      <c r="AI353">
        <f t="shared" si="94"/>
        <v>-40.254783304549001</v>
      </c>
      <c r="AK353">
        <f t="shared" si="95"/>
        <v>10471156558.157154</v>
      </c>
      <c r="AL353">
        <f t="shared" si="96"/>
        <v>4444579870.3808718</v>
      </c>
      <c r="AM353">
        <f t="shared" si="97"/>
        <v>8917125729.5794487</v>
      </c>
    </row>
    <row r="354" spans="22:39" x14ac:dyDescent="0.25">
      <c r="V354" s="103">
        <v>351</v>
      </c>
      <c r="W354" s="103">
        <f t="shared" si="86"/>
        <v>175.5</v>
      </c>
      <c r="X354">
        <f t="shared" si="98"/>
        <v>-73169.271007229574</v>
      </c>
      <c r="Y354">
        <f t="shared" si="99"/>
        <v>50472.058327418723</v>
      </c>
      <c r="Z354">
        <f t="shared" si="100"/>
        <v>-904.70172218760979</v>
      </c>
      <c r="AA354">
        <f t="shared" si="101"/>
        <v>-736.40354299077944</v>
      </c>
      <c r="AB354">
        <f t="shared" si="87"/>
        <v>117.58679052275333</v>
      </c>
      <c r="AC354">
        <f t="shared" si="88"/>
        <v>-84.431495260780792</v>
      </c>
      <c r="AD354">
        <f t="shared" si="89"/>
        <v>44.529570195596996</v>
      </c>
      <c r="AE354">
        <f t="shared" si="90"/>
        <v>-20.538180314747745</v>
      </c>
      <c r="AF354">
        <f t="shared" si="91"/>
        <v>31.485967997230844</v>
      </c>
      <c r="AG354">
        <f t="shared" si="92"/>
        <v>-23.966887435900631</v>
      </c>
      <c r="AH354">
        <f t="shared" si="93"/>
        <v>41.571252329925485</v>
      </c>
      <c r="AI354">
        <f t="shared" si="94"/>
        <v>-39.926427510132413</v>
      </c>
      <c r="AK354">
        <f t="shared" si="95"/>
        <v>10527110856.913666</v>
      </c>
      <c r="AL354">
        <f t="shared" si="96"/>
        <v>4464958884.6982059</v>
      </c>
      <c r="AM354">
        <f t="shared" si="97"/>
        <v>8933639931.2860298</v>
      </c>
    </row>
    <row r="355" spans="22:39" x14ac:dyDescent="0.25">
      <c r="V355" s="103">
        <v>352</v>
      </c>
      <c r="W355" s="103">
        <f t="shared" si="86"/>
        <v>176</v>
      </c>
      <c r="X355">
        <f t="shared" si="98"/>
        <v>-73606.923519508025</v>
      </c>
      <c r="Y355">
        <f t="shared" si="99"/>
        <v>50093.302619015732</v>
      </c>
      <c r="Z355">
        <f t="shared" si="100"/>
        <v>-845.90832692623314</v>
      </c>
      <c r="AA355">
        <f t="shared" si="101"/>
        <v>-778.61929062116985</v>
      </c>
      <c r="AB355">
        <f t="shared" si="87"/>
        <v>117.76978223142885</v>
      </c>
      <c r="AC355">
        <f t="shared" si="88"/>
        <v>-83.458391756768606</v>
      </c>
      <c r="AD355">
        <f t="shared" si="89"/>
        <v>44.429002166894726</v>
      </c>
      <c r="AE355">
        <f t="shared" si="90"/>
        <v>-20.216217595924665</v>
      </c>
      <c r="AF355">
        <f t="shared" si="91"/>
        <v>31.574838224239585</v>
      </c>
      <c r="AG355">
        <f t="shared" si="92"/>
        <v>-23.615224694068043</v>
      </c>
      <c r="AH355">
        <f t="shared" si="93"/>
        <v>41.765941840294552</v>
      </c>
      <c r="AI355">
        <f t="shared" si="94"/>
        <v>-39.626949466775905</v>
      </c>
      <c r="AK355">
        <f t="shared" si="95"/>
        <v>10576445558.782078</v>
      </c>
      <c r="AL355">
        <f t="shared" si="96"/>
        <v>4481175164.1263561</v>
      </c>
      <c r="AM355">
        <f t="shared" si="97"/>
        <v>8944048000.662384</v>
      </c>
    </row>
    <row r="356" spans="22:39" x14ac:dyDescent="0.25">
      <c r="V356" s="103">
        <v>353</v>
      </c>
      <c r="W356" s="103">
        <f t="shared" si="86"/>
        <v>176.5</v>
      </c>
      <c r="X356">
        <f t="shared" si="98"/>
        <v>-74015.156460192215</v>
      </c>
      <c r="Y356">
        <f t="shared" si="99"/>
        <v>49693.560674735556</v>
      </c>
      <c r="Z356">
        <f t="shared" si="100"/>
        <v>-787.02343581051878</v>
      </c>
      <c r="AA356">
        <f t="shared" si="101"/>
        <v>-820.34848649955416</v>
      </c>
      <c r="AB356">
        <f t="shared" si="87"/>
        <v>118.02977109788455</v>
      </c>
      <c r="AC356">
        <f t="shared" si="88"/>
        <v>-82.549334474669067</v>
      </c>
      <c r="AD356">
        <f t="shared" si="89"/>
        <v>44.356391038866299</v>
      </c>
      <c r="AE356">
        <f t="shared" si="90"/>
        <v>-19.906939977312625</v>
      </c>
      <c r="AF356">
        <f t="shared" si="91"/>
        <v>31.688867813125331</v>
      </c>
      <c r="AG356">
        <f t="shared" si="92"/>
        <v>-23.286871309554822</v>
      </c>
      <c r="AH356">
        <f t="shared" si="93"/>
        <v>41.984512245892923</v>
      </c>
      <c r="AI356">
        <f t="shared" si="94"/>
        <v>-39.355523187801623</v>
      </c>
      <c r="AK356">
        <f t="shared" si="95"/>
        <v>10619146206.647013</v>
      </c>
      <c r="AL356">
        <f t="shared" si="96"/>
        <v>4493215886.4579573</v>
      </c>
      <c r="AM356">
        <f t="shared" si="97"/>
        <v>8948348614.0005035</v>
      </c>
    </row>
    <row r="357" spans="22:39" x14ac:dyDescent="0.25">
      <c r="V357" s="103">
        <v>354</v>
      </c>
      <c r="W357" s="103">
        <f t="shared" si="86"/>
        <v>177</v>
      </c>
      <c r="X357">
        <f t="shared" si="98"/>
        <v>-74393.914456710234</v>
      </c>
      <c r="Y357">
        <f t="shared" si="99"/>
        <v>49273.067764676445</v>
      </c>
      <c r="Z357">
        <f t="shared" si="100"/>
        <v>-728.00855026157649</v>
      </c>
      <c r="AA357">
        <f t="shared" si="101"/>
        <v>-861.62315373688864</v>
      </c>
      <c r="AB357">
        <f t="shared" si="87"/>
        <v>118.36736942529892</v>
      </c>
      <c r="AC357">
        <f t="shared" si="88"/>
        <v>-81.701501450119267</v>
      </c>
      <c r="AD357">
        <f t="shared" si="89"/>
        <v>44.311338183421825</v>
      </c>
      <c r="AE357">
        <f t="shared" si="90"/>
        <v>-19.609532492992088</v>
      </c>
      <c r="AF357">
        <f t="shared" si="91"/>
        <v>31.828464255133607</v>
      </c>
      <c r="AG357">
        <f t="shared" si="92"/>
        <v>-22.980538283051246</v>
      </c>
      <c r="AH357">
        <f t="shared" si="93"/>
        <v>42.227566986743483</v>
      </c>
      <c r="AI357">
        <f t="shared" si="94"/>
        <v>-39.111430674075933</v>
      </c>
      <c r="AK357">
        <f t="shared" si="95"/>
        <v>10655200276.93298</v>
      </c>
      <c r="AL357">
        <f t="shared" si="96"/>
        <v>4501071781.5727787</v>
      </c>
      <c r="AM357">
        <f t="shared" si="97"/>
        <v>8946542603.5079079</v>
      </c>
    </row>
    <row r="358" spans="22:39" x14ac:dyDescent="0.25">
      <c r="V358" s="103">
        <v>355</v>
      </c>
      <c r="W358" s="103">
        <f t="shared" si="86"/>
        <v>177.5</v>
      </c>
      <c r="X358">
        <f t="shared" si="98"/>
        <v>-74743.12281066287</v>
      </c>
      <c r="Y358">
        <f t="shared" si="99"/>
        <v>48832.04350012674</v>
      </c>
      <c r="Z358">
        <f t="shared" si="100"/>
        <v>-668.82486554892705</v>
      </c>
      <c r="AA358">
        <f t="shared" si="101"/>
        <v>-902.47390446194822</v>
      </c>
      <c r="AB358">
        <f t="shared" si="87"/>
        <v>118.78346711392041</v>
      </c>
      <c r="AC358">
        <f t="shared" si="88"/>
        <v>-80.912327247224766</v>
      </c>
      <c r="AD358">
        <f t="shared" si="89"/>
        <v>44.293543737774257</v>
      </c>
      <c r="AE358">
        <f t="shared" si="90"/>
        <v>-19.323224971199817</v>
      </c>
      <c r="AF358">
        <f t="shared" si="91"/>
        <v>31.994135501171911</v>
      </c>
      <c r="AG358">
        <f t="shared" si="92"/>
        <v>-22.695045473154163</v>
      </c>
      <c r="AH358">
        <f t="shared" si="93"/>
        <v>42.495787874974248</v>
      </c>
      <c r="AI358">
        <f t="shared" si="94"/>
        <v>-38.894056802870786</v>
      </c>
      <c r="AK358">
        <f t="shared" si="95"/>
        <v>10684597139.812717</v>
      </c>
      <c r="AL358">
        <f t="shared" si="96"/>
        <v>4504737097.459053</v>
      </c>
      <c r="AM358">
        <f t="shared" si="97"/>
        <v>8938632956.7852764</v>
      </c>
    </row>
    <row r="359" spans="22:39" x14ac:dyDescent="0.25">
      <c r="V359" s="103">
        <v>356</v>
      </c>
      <c r="W359" s="103">
        <f t="shared" si="86"/>
        <v>178</v>
      </c>
      <c r="X359">
        <f t="shared" si="98"/>
        <v>-75062.687310048088</v>
      </c>
      <c r="Y359">
        <f t="shared" si="99"/>
        <v>48370.692506989864</v>
      </c>
      <c r="Z359">
        <f t="shared" si="100"/>
        <v>-609.43313199196689</v>
      </c>
      <c r="AA359">
        <f t="shared" si="101"/>
        <v>-942.93006808556061</v>
      </c>
      <c r="AB359">
        <f t="shared" si="87"/>
        <v>119.2792385263925</v>
      </c>
      <c r="AC359">
        <f t="shared" si="88"/>
        <v>-80.179482104449534</v>
      </c>
      <c r="AD359">
        <f t="shared" si="89"/>
        <v>44.302803490745077</v>
      </c>
      <c r="AE359">
        <f t="shared" si="90"/>
        <v>-19.047286689490107</v>
      </c>
      <c r="AF359">
        <f t="shared" si="91"/>
        <v>32.186494880910494</v>
      </c>
      <c r="AG359">
        <f t="shared" si="92"/>
        <v>-22.429310269567033</v>
      </c>
      <c r="AH359">
        <f t="shared" si="93"/>
        <v>42.789940154736939</v>
      </c>
      <c r="AI359">
        <f t="shared" si="94"/>
        <v>-38.702885145392401</v>
      </c>
      <c r="AK359">
        <f t="shared" si="95"/>
        <v>10707328024.608894</v>
      </c>
      <c r="AL359">
        <f t="shared" si="96"/>
        <v>4504209577.2700987</v>
      </c>
      <c r="AM359">
        <f t="shared" si="97"/>
        <v>8924624821.9210358</v>
      </c>
    </row>
    <row r="360" spans="22:39" x14ac:dyDescent="0.25">
      <c r="V360" s="103">
        <v>357</v>
      </c>
      <c r="W360" s="103">
        <f t="shared" si="86"/>
        <v>178.5</v>
      </c>
      <c r="X360">
        <f t="shared" si="98"/>
        <v>-75352.493971228279</v>
      </c>
      <c r="Y360">
        <f t="shared" si="99"/>
        <v>47889.205037684027</v>
      </c>
      <c r="Z360">
        <f t="shared" si="100"/>
        <v>-549.79351272877068</v>
      </c>
      <c r="AA360">
        <f t="shared" si="101"/>
        <v>-983.01980913778539</v>
      </c>
      <c r="AB360">
        <f t="shared" si="87"/>
        <v>119.85615179248438</v>
      </c>
      <c r="AC360">
        <f t="shared" si="88"/>
        <v>-79.500853374351891</v>
      </c>
      <c r="AD360">
        <f t="shared" si="89"/>
        <v>44.339006607415662</v>
      </c>
      <c r="AE360">
        <f t="shared" si="90"/>
        <v>-18.781021391789714</v>
      </c>
      <c r="AF360">
        <f t="shared" si="91"/>
        <v>32.406266951474443</v>
      </c>
      <c r="AG360">
        <f t="shared" si="92"/>
        <v>-22.182337324648149</v>
      </c>
      <c r="AH360">
        <f t="shared" si="93"/>
        <v>43.110878233594271</v>
      </c>
      <c r="AI360">
        <f t="shared" si="94"/>
        <v>-38.537494657914031</v>
      </c>
      <c r="AK360">
        <f t="shared" si="95"/>
        <v>10723385990.109205</v>
      </c>
      <c r="AL360">
        <f t="shared" si="96"/>
        <v>4499490447.2225237</v>
      </c>
      <c r="AM360">
        <f t="shared" si="97"/>
        <v>8904525518.2435722</v>
      </c>
    </row>
    <row r="361" spans="22:39" x14ac:dyDescent="0.25">
      <c r="V361" s="103">
        <v>358</v>
      </c>
      <c r="W361" s="103">
        <f t="shared" si="86"/>
        <v>179</v>
      </c>
      <c r="X361">
        <f t="shared" si="98"/>
        <v>-75612.408708618605</v>
      </c>
      <c r="Y361">
        <f t="shared" si="99"/>
        <v>47387.75752644334</v>
      </c>
      <c r="Z361">
        <f t="shared" si="100"/>
        <v>-489.86543683252847</v>
      </c>
      <c r="AA361">
        <f t="shared" si="101"/>
        <v>-1022.7702358249613</v>
      </c>
      <c r="AB361">
        <f t="shared" si="87"/>
        <v>120.51598069963543</v>
      </c>
      <c r="AC361">
        <f t="shared" si="88"/>
        <v>-78.874528971503281</v>
      </c>
      <c r="AD361">
        <f t="shared" si="89"/>
        <v>44.402134151784232</v>
      </c>
      <c r="AE361">
        <f t="shared" si="90"/>
        <v>-18.523762601781723</v>
      </c>
      <c r="AF361">
        <f t="shared" si="91"/>
        <v>32.654294380695319</v>
      </c>
      <c r="AG361">
        <f t="shared" si="92"/>
        <v>-21.953209164150657</v>
      </c>
      <c r="AH361">
        <f t="shared" si="93"/>
        <v>43.459552167155884</v>
      </c>
      <c r="AI361">
        <f t="shared" si="94"/>
        <v>-38.397557205570905</v>
      </c>
      <c r="AK361">
        <f t="shared" si="95"/>
        <v>10732765899.552263</v>
      </c>
      <c r="AL361">
        <f t="shared" si="96"/>
        <v>4490584415.2305584</v>
      </c>
      <c r="AM361">
        <f t="shared" si="97"/>
        <v>8878344552.8112831</v>
      </c>
    </row>
    <row r="362" spans="22:39" x14ac:dyDescent="0.25">
      <c r="V362" s="103">
        <v>359</v>
      </c>
      <c r="W362" s="103">
        <f t="shared" si="86"/>
        <v>179.5</v>
      </c>
      <c r="X362">
        <f t="shared" si="98"/>
        <v>-75842.276929447413</v>
      </c>
      <c r="Y362">
        <f t="shared" si="99"/>
        <v>46866.513092409419</v>
      </c>
      <c r="Z362">
        <f t="shared" si="100"/>
        <v>-429.60744648271077</v>
      </c>
      <c r="AA362">
        <f t="shared" si="101"/>
        <v>-1062.2075003107129</v>
      </c>
      <c r="AB362">
        <f t="shared" si="87"/>
        <v>121.26081935643012</v>
      </c>
      <c r="AC362">
        <f t="shared" si="88"/>
        <v>-78.298782576421843</v>
      </c>
      <c r="AD362">
        <f t="shared" si="89"/>
        <v>44.492258379854739</v>
      </c>
      <c r="AE362">
        <f t="shared" si="90"/>
        <v>-18.274869171886994</v>
      </c>
      <c r="AF362">
        <f t="shared" si="91"/>
        <v>32.931545986002767</v>
      </c>
      <c r="AG362">
        <f t="shared" si="92"/>
        <v>-21.741077513371149</v>
      </c>
      <c r="AH362">
        <f t="shared" si="93"/>
        <v>43.837014990572605</v>
      </c>
      <c r="AI362">
        <f t="shared" si="94"/>
        <v>-38.282835891163707</v>
      </c>
      <c r="AK362">
        <f t="shared" si="95"/>
        <v>10735464400.075729</v>
      </c>
      <c r="AL362">
        <f t="shared" si="96"/>
        <v>4477499680.2578897</v>
      </c>
      <c r="AM362">
        <f t="shared" si="97"/>
        <v>8846093642.7617836</v>
      </c>
    </row>
    <row r="363" spans="22:39" x14ac:dyDescent="0.25">
      <c r="V363" s="103">
        <v>360</v>
      </c>
      <c r="W363" s="103">
        <f t="shared" si="86"/>
        <v>180</v>
      </c>
      <c r="X363">
        <f t="shared" si="98"/>
        <v>-76041.923050269223</v>
      </c>
      <c r="Y363">
        <f t="shared" si="99"/>
        <v>46325.621994432011</v>
      </c>
      <c r="Z363">
        <f t="shared" si="100"/>
        <v>-368.9770368044957</v>
      </c>
      <c r="AA363">
        <f t="shared" si="101"/>
        <v>-1101.3568915989238</v>
      </c>
      <c r="AB363">
        <f t="shared" si="87"/>
        <v>122.09309986169214</v>
      </c>
      <c r="AC363">
        <f t="shared" si="88"/>
        <v>-77.772060370560155</v>
      </c>
      <c r="AD363">
        <f t="shared" si="89"/>
        <v>44.609542787633046</v>
      </c>
      <c r="AE363">
        <f t="shared" si="90"/>
        <v>-18.033721010673016</v>
      </c>
      <c r="AF363">
        <f t="shared" si="91"/>
        <v>33.239126069534692</v>
      </c>
      <c r="AG363">
        <f t="shared" si="92"/>
        <v>-21.545155185772796</v>
      </c>
      <c r="AH363">
        <f t="shared" si="93"/>
        <v>44.244431004524401</v>
      </c>
      <c r="AI363">
        <f t="shared" si="94"/>
        <v>-38.193184174114336</v>
      </c>
      <c r="AK363">
        <f t="shared" si="95"/>
        <v>10731479906.448357</v>
      </c>
      <c r="AL363">
        <f t="shared" si="96"/>
        <v>4460247952.4546595</v>
      </c>
      <c r="AM363">
        <f t="shared" si="97"/>
        <v>8807786743.6843357</v>
      </c>
    </row>
    <row r="364" spans="22:39" x14ac:dyDescent="0.25">
      <c r="V364" s="103">
        <v>361</v>
      </c>
      <c r="W364" s="103">
        <f t="shared" si="86"/>
        <v>180.5</v>
      </c>
      <c r="X364">
        <f t="shared" si="98"/>
        <v>-76211.14993118876</v>
      </c>
      <c r="Y364">
        <f t="shared" si="99"/>
        <v>45765.222041086228</v>
      </c>
      <c r="Z364">
        <f t="shared" si="100"/>
        <v>-307.93048687364961</v>
      </c>
      <c r="AA364">
        <f t="shared" si="101"/>
        <v>-1140.2429217842039</v>
      </c>
      <c r="AB364">
        <f t="shared" si="87"/>
        <v>123.01561326342011</v>
      </c>
      <c r="AC364">
        <f t="shared" si="88"/>
        <v>-77.292969098904933</v>
      </c>
      <c r="AD364">
        <f t="shared" si="89"/>
        <v>44.754242910074467</v>
      </c>
      <c r="AE364">
        <f t="shared" si="90"/>
        <v>-17.799714933867115</v>
      </c>
      <c r="AF364">
        <f t="shared" si="91"/>
        <v>33.578285213409494</v>
      </c>
      <c r="AG364">
        <f t="shared" si="92"/>
        <v>-21.364708387689014</v>
      </c>
      <c r="AH364">
        <f t="shared" si="93"/>
        <v>44.683085139936139</v>
      </c>
      <c r="AI364">
        <f t="shared" si="94"/>
        <v>-38.128545777348805</v>
      </c>
      <c r="AK364">
        <f t="shared" si="95"/>
        <v>10720812588.935314</v>
      </c>
      <c r="AL364">
        <f t="shared" si="96"/>
        <v>4438844484.2347822</v>
      </c>
      <c r="AM364">
        <f t="shared" si="97"/>
        <v>8763440084.2247581</v>
      </c>
    </row>
    <row r="365" spans="22:39" x14ac:dyDescent="0.25">
      <c r="V365" s="103">
        <v>362</v>
      </c>
      <c r="W365" s="103">
        <f t="shared" si="86"/>
        <v>181</v>
      </c>
      <c r="X365">
        <f t="shared" si="98"/>
        <v>-76349.738222967644</v>
      </c>
      <c r="Y365">
        <f t="shared" si="99"/>
        <v>45185.438959056766</v>
      </c>
      <c r="Z365">
        <f t="shared" si="100"/>
        <v>-246.42268024193956</v>
      </c>
      <c r="AA365">
        <f t="shared" si="101"/>
        <v>-1178.8894063336563</v>
      </c>
      <c r="AB365">
        <f t="shared" si="87"/>
        <v>124.03153415069097</v>
      </c>
      <c r="AC365">
        <f t="shared" si="88"/>
        <v>-76.860265273001033</v>
      </c>
      <c r="AD365">
        <f t="shared" si="89"/>
        <v>44.926707878442457</v>
      </c>
      <c r="AE365">
        <f t="shared" si="90"/>
        <v>-17.572260585351795</v>
      </c>
      <c r="AF365">
        <f t="shared" si="91"/>
        <v>33.950432726965047</v>
      </c>
      <c r="AG365">
        <f t="shared" si="92"/>
        <v>-21.199049294985006</v>
      </c>
      <c r="AH365">
        <f t="shared" si="93"/>
        <v>45.154393545283469</v>
      </c>
      <c r="AI365">
        <f t="shared" si="94"/>
        <v>-38.088955392664232</v>
      </c>
      <c r="AK365">
        <f t="shared" si="95"/>
        <v>10703464365.171185</v>
      </c>
      <c r="AL365">
        <f t="shared" si="96"/>
        <v>4413308112.5384903</v>
      </c>
      <c r="AM365">
        <f t="shared" si="97"/>
        <v>8713072207.180357</v>
      </c>
    </row>
    <row r="366" spans="22:39" x14ac:dyDescent="0.25">
      <c r="V366" s="103">
        <v>363</v>
      </c>
      <c r="W366" s="103">
        <f t="shared" si="86"/>
        <v>181.5</v>
      </c>
      <c r="X366">
        <f t="shared" si="98"/>
        <v>-76457.44562131977</v>
      </c>
      <c r="Y366">
        <f t="shared" si="99"/>
        <v>44586.386722730807</v>
      </c>
      <c r="Z366">
        <f t="shared" si="100"/>
        <v>-184.40691316659408</v>
      </c>
      <c r="AA366">
        <f t="shared" si="101"/>
        <v>-1217.3195389701568</v>
      </c>
      <c r="AB366">
        <f t="shared" si="87"/>
        <v>125.14444928963889</v>
      </c>
      <c r="AC366">
        <f t="shared" si="88"/>
        <v>-76.472845338438702</v>
      </c>
      <c r="AD366">
        <f t="shared" si="89"/>
        <v>45.127382755079744</v>
      </c>
      <c r="AE366">
        <f t="shared" si="90"/>
        <v>-17.350776374588818</v>
      </c>
      <c r="AF366">
        <f t="shared" si="91"/>
        <v>34.357150970957214</v>
      </c>
      <c r="AG366">
        <f t="shared" si="92"/>
        <v>-21.047528755428566</v>
      </c>
      <c r="AH366">
        <f t="shared" si="93"/>
        <v>45.659915563601928</v>
      </c>
      <c r="AI366">
        <f t="shared" si="94"/>
        <v>-38.074540208421325</v>
      </c>
      <c r="AK366">
        <f t="shared" si="95"/>
        <v>10679438895.937803</v>
      </c>
      <c r="AL366">
        <f t="shared" si="96"/>
        <v>4383661312.6185684</v>
      </c>
      <c r="AM366">
        <f t="shared" si="97"/>
        <v>8656704017.3947029</v>
      </c>
    </row>
    <row r="367" spans="22:39" x14ac:dyDescent="0.25">
      <c r="V367" s="103">
        <v>364</v>
      </c>
      <c r="W367" s="103">
        <f t="shared" si="86"/>
        <v>182</v>
      </c>
      <c r="X367">
        <f t="shared" si="98"/>
        <v>-76534.006021741865</v>
      </c>
      <c r="Y367">
        <f t="shared" si="99"/>
        <v>43968.167847578421</v>
      </c>
      <c r="Z367">
        <f t="shared" si="100"/>
        <v>-121.83468852177464</v>
      </c>
      <c r="AA367">
        <f t="shared" si="101"/>
        <v>-1255.5559616393762</v>
      </c>
      <c r="AB367">
        <f t="shared" si="87"/>
        <v>126.35839079361261</v>
      </c>
      <c r="AC367">
        <f t="shared" si="88"/>
        <v>-76.129736637003873</v>
      </c>
      <c r="AD367">
        <f t="shared" si="89"/>
        <v>45.356811676498708</v>
      </c>
      <c r="AE367">
        <f t="shared" si="90"/>
        <v>-17.134685375814815</v>
      </c>
      <c r="AF367">
        <f t="shared" si="91"/>
        <v>34.800211823230256</v>
      </c>
      <c r="AG367">
        <f t="shared" si="92"/>
        <v>-20.909528963649887</v>
      </c>
      <c r="AH367">
        <f t="shared" si="93"/>
        <v>46.201367293883642</v>
      </c>
      <c r="AI367">
        <f t="shared" si="94"/>
        <v>-38.085522297539164</v>
      </c>
      <c r="AK367">
        <f t="shared" si="95"/>
        <v>10648741584.764847</v>
      </c>
      <c r="AL367">
        <f t="shared" si="96"/>
        <v>4349930263.7876053</v>
      </c>
      <c r="AM367">
        <f t="shared" si="97"/>
        <v>8594358836.8187828</v>
      </c>
    </row>
    <row r="368" spans="22:39" x14ac:dyDescent="0.25">
      <c r="V368" s="103">
        <v>365</v>
      </c>
      <c r="W368" s="103">
        <f t="shared" si="86"/>
        <v>182.5</v>
      </c>
      <c r="X368">
        <f t="shared" si="98"/>
        <v>-76579.128567153544</v>
      </c>
      <c r="Y368">
        <f t="shared" si="99"/>
        <v>43330.87364967911</v>
      </c>
      <c r="Z368">
        <f t="shared" si="100"/>
        <v>-58.655493124968331</v>
      </c>
      <c r="AA368">
        <f t="shared" si="101"/>
        <v>-1293.6208299578782</v>
      </c>
      <c r="AB368">
        <f t="shared" si="87"/>
        <v>127.67787441013746</v>
      </c>
      <c r="AC368">
        <f t="shared" si="88"/>
        <v>-75.830088994588237</v>
      </c>
      <c r="AD368">
        <f t="shared" si="89"/>
        <v>45.615641848320912</v>
      </c>
      <c r="AE368">
        <f t="shared" si="90"/>
        <v>-16.923411132041171</v>
      </c>
      <c r="AF368">
        <f t="shared" si="91"/>
        <v>35.28159559750528</v>
      </c>
      <c r="AG368">
        <f t="shared" si="92"/>
        <v>-20.784455943392153</v>
      </c>
      <c r="AH368">
        <f t="shared" si="93"/>
        <v>46.780636964311277</v>
      </c>
      <c r="AI368">
        <f t="shared" si="94"/>
        <v>-38.122221919154917</v>
      </c>
      <c r="AK368">
        <f t="shared" si="95"/>
        <v>10611379581.290043</v>
      </c>
      <c r="AL368">
        <f t="shared" si="96"/>
        <v>4312144927.669364</v>
      </c>
      <c r="AM368">
        <f t="shared" si="97"/>
        <v>8526062467.1679258</v>
      </c>
    </row>
    <row r="369" spans="22:39" x14ac:dyDescent="0.25">
      <c r="V369" s="103">
        <v>366</v>
      </c>
      <c r="W369" s="103">
        <f t="shared" si="86"/>
        <v>183</v>
      </c>
      <c r="X369">
        <f t="shared" si="98"/>
        <v>-76592.496579414757</v>
      </c>
      <c r="Y369">
        <f t="shared" si="99"/>
        <v>42674.584473575851</v>
      </c>
      <c r="Z369">
        <f t="shared" si="100"/>
        <v>5.1834440801004007</v>
      </c>
      <c r="AA369">
        <f t="shared" si="101"/>
        <v>-1331.5358744551722</v>
      </c>
      <c r="AB369">
        <f t="shared" si="87"/>
        <v>129.10794361631582</v>
      </c>
      <c r="AC369">
        <f t="shared" si="88"/>
        <v>-75.573166761111139</v>
      </c>
      <c r="AD369">
        <f t="shared" si="89"/>
        <v>45.904628449199265</v>
      </c>
      <c r="AE369">
        <f t="shared" si="90"/>
        <v>-16.716373303250798</v>
      </c>
      <c r="AF369">
        <f t="shared" si="91"/>
        <v>35.803512783272097</v>
      </c>
      <c r="AG369">
        <f t="shared" si="92"/>
        <v>-20.67173165343813</v>
      </c>
      <c r="AH369">
        <f t="shared" si="93"/>
        <v>47.399802383844445</v>
      </c>
      <c r="AI369">
        <f t="shared" si="94"/>
        <v>-38.185061804422212</v>
      </c>
      <c r="AK369">
        <f t="shared" si="95"/>
        <v>10567361788.332975</v>
      </c>
      <c r="AL369">
        <f t="shared" si="96"/>
        <v>4270339139.6119151</v>
      </c>
      <c r="AM369">
        <f t="shared" si="97"/>
        <v>8451843260.6731501</v>
      </c>
    </row>
    <row r="370" spans="22:39" x14ac:dyDescent="0.25">
      <c r="V370" s="103">
        <v>367</v>
      </c>
      <c r="W370" s="103">
        <f t="shared" si="86"/>
        <v>183.5</v>
      </c>
      <c r="X370">
        <f t="shared" si="98"/>
        <v>-76573.76636442267</v>
      </c>
      <c r="Y370">
        <f t="shared" si="99"/>
        <v>41999.36989050312</v>
      </c>
      <c r="Z370">
        <f t="shared" si="100"/>
        <v>69.737415888258312</v>
      </c>
      <c r="AA370">
        <f t="shared" si="101"/>
        <v>-1369.3224578357278</v>
      </c>
      <c r="AB370">
        <f t="shared" si="87"/>
        <v>130.65422034344198</v>
      </c>
      <c r="AC370">
        <f t="shared" si="88"/>
        <v>-75.358341117313401</v>
      </c>
      <c r="AD370">
        <f t="shared" si="89"/>
        <v>46.224640515818614</v>
      </c>
      <c r="AE370">
        <f t="shared" si="90"/>
        <v>-16.512983093079939</v>
      </c>
      <c r="AF370">
        <f t="shared" si="91"/>
        <v>36.368429042261454</v>
      </c>
      <c r="AG370">
        <f t="shared" si="92"/>
        <v>-20.570785507957517</v>
      </c>
      <c r="AH370">
        <f t="shared" si="93"/>
        <v>48.061150785361903</v>
      </c>
      <c r="AI370">
        <f t="shared" si="94"/>
        <v>-38.274572516275946</v>
      </c>
      <c r="AK370">
        <f t="shared" si="95"/>
        <v>10516698872.651848</v>
      </c>
      <c r="AL370">
        <f t="shared" si="96"/>
        <v>4224550714.0455198</v>
      </c>
      <c r="AM370">
        <f t="shared" si="97"/>
        <v>8371732199.503355</v>
      </c>
    </row>
    <row r="371" spans="22:39" x14ac:dyDescent="0.25">
      <c r="V371" s="103">
        <v>368</v>
      </c>
      <c r="W371" s="103">
        <f t="shared" si="86"/>
        <v>184</v>
      </c>
      <c r="X371">
        <f t="shared" si="98"/>
        <v>-76522.565878935609</v>
      </c>
      <c r="Y371">
        <f t="shared" si="99"/>
        <v>41305.288868945587</v>
      </c>
      <c r="Z371">
        <f t="shared" si="100"/>
        <v>135.0645260599793</v>
      </c>
      <c r="AA371">
        <f t="shared" si="101"/>
        <v>-1407.0016283943846</v>
      </c>
      <c r="AB371">
        <f t="shared" si="87"/>
        <v>132.32296330546507</v>
      </c>
      <c r="AC371">
        <f t="shared" si="88"/>
        <v>-75.185082444231455</v>
      </c>
      <c r="AD371">
        <f t="shared" si="89"/>
        <v>46.576667897802423</v>
      </c>
      <c r="AE371">
        <f t="shared" si="90"/>
        <v>-16.312638381505884</v>
      </c>
      <c r="AF371">
        <f t="shared" si="91"/>
        <v>36.979093978094376</v>
      </c>
      <c r="AG371">
        <f t="shared" si="92"/>
        <v>-20.481045067480764</v>
      </c>
      <c r="AH371">
        <f t="shared" si="93"/>
        <v>48.767201429568289</v>
      </c>
      <c r="AI371">
        <f t="shared" si="94"/>
        <v>-38.391398995244806</v>
      </c>
      <c r="AK371">
        <f t="shared" si="95"/>
        <v>10459403279.366322</v>
      </c>
      <c r="AL371">
        <f t="shared" si="96"/>
        <v>4174821564.7067447</v>
      </c>
      <c r="AM371">
        <f t="shared" si="97"/>
        <v>8285762984.5220919</v>
      </c>
    </row>
    <row r="372" spans="22:39" x14ac:dyDescent="0.25">
      <c r="V372" s="103">
        <v>369</v>
      </c>
      <c r="W372" s="103">
        <f t="shared" si="86"/>
        <v>184.5</v>
      </c>
      <c r="X372">
        <f t="shared" si="98"/>
        <v>-76438.493245492427</v>
      </c>
      <c r="Y372">
        <f t="shared" si="99"/>
        <v>40592.389919442867</v>
      </c>
      <c r="Z372">
        <f t="shared" si="100"/>
        <v>201.22600771271183</v>
      </c>
      <c r="AA372">
        <f t="shared" si="101"/>
        <v>-1444.5941696165003</v>
      </c>
      <c r="AB372">
        <f t="shared" si="87"/>
        <v>134.12113508997032</v>
      </c>
      <c r="AC372">
        <f t="shared" si="88"/>
        <v>-75.052952522746423</v>
      </c>
      <c r="AD372">
        <f t="shared" si="89"/>
        <v>46.961829390261393</v>
      </c>
      <c r="AE372">
        <f t="shared" si="90"/>
        <v>-16.114718482347509</v>
      </c>
      <c r="AF372">
        <f t="shared" si="91"/>
        <v>37.638574293456379</v>
      </c>
      <c r="AG372">
        <f t="shared" si="92"/>
        <v>-20.401925611104076</v>
      </c>
      <c r="AH372">
        <f t="shared" si="93"/>
        <v>49.520731406252551</v>
      </c>
      <c r="AI372">
        <f t="shared" si="94"/>
        <v>-38.536308429294834</v>
      </c>
      <c r="AK372">
        <f t="shared" si="95"/>
        <v>10395489250.041332</v>
      </c>
      <c r="AL372">
        <f t="shared" si="96"/>
        <v>4121197840.8047242</v>
      </c>
      <c r="AM372">
        <f t="shared" si="97"/>
        <v>8193972134.1416397</v>
      </c>
    </row>
    <row r="373" spans="22:39" x14ac:dyDescent="0.25">
      <c r="V373" s="103">
        <v>370</v>
      </c>
      <c r="W373" s="103">
        <f t="shared" si="86"/>
        <v>185</v>
      </c>
      <c r="X373">
        <f t="shared" si="98"/>
        <v>-76321.115099749819</v>
      </c>
      <c r="Y373">
        <f t="shared" si="99"/>
        <v>39860.711215569274</v>
      </c>
      <c r="Z373">
        <f t="shared" si="100"/>
        <v>268.286575257697</v>
      </c>
      <c r="AA373">
        <f t="shared" si="101"/>
        <v>-1482.1206458778736</v>
      </c>
      <c r="AB373">
        <f t="shared" si="87"/>
        <v>136.05647939170865</v>
      </c>
      <c r="AC373">
        <f t="shared" si="88"/>
        <v>-74.961596290693222</v>
      </c>
      <c r="AD373">
        <f t="shared" si="89"/>
        <v>47.381382173441146</v>
      </c>
      <c r="AE373">
        <f t="shared" si="90"/>
        <v>-15.918578433413852</v>
      </c>
      <c r="AF373">
        <f t="shared" si="91"/>
        <v>38.350292067358239</v>
      </c>
      <c r="AG373">
        <f t="shared" si="92"/>
        <v>-20.332818241043817</v>
      </c>
      <c r="AH373">
        <f t="shared" si="93"/>
        <v>50.324805150909285</v>
      </c>
      <c r="AI373">
        <f t="shared" si="94"/>
        <v>-38.710199616235556</v>
      </c>
      <c r="AK373">
        <f t="shared" si="95"/>
        <v>10324972844.436722</v>
      </c>
      <c r="AL373">
        <f t="shared" si="96"/>
        <v>4063730080.3788919</v>
      </c>
      <c r="AM373">
        <f t="shared" si="97"/>
        <v>8096399094.1498508</v>
      </c>
    </row>
    <row r="374" spans="22:39" x14ac:dyDescent="0.25">
      <c r="V374" s="103">
        <v>371</v>
      </c>
      <c r="W374" s="103">
        <f t="shared" si="86"/>
        <v>185.5</v>
      </c>
      <c r="X374">
        <f t="shared" si="98"/>
        <v>-76169.964752197004</v>
      </c>
      <c r="Y374">
        <f t="shared" si="99"/>
        <v>39110.280693093999</v>
      </c>
      <c r="Z374">
        <f t="shared" si="100"/>
        <v>336.31481495355132</v>
      </c>
      <c r="AA374">
        <f t="shared" si="101"/>
        <v>-1519.6014440232202</v>
      </c>
      <c r="AB374">
        <f t="shared" si="87"/>
        <v>138.13761003586347</v>
      </c>
      <c r="AC374">
        <f t="shared" si="88"/>
        <v>-74.91073283044723</v>
      </c>
      <c r="AD374">
        <f t="shared" si="89"/>
        <v>47.836732714008249</v>
      </c>
      <c r="AE374">
        <f t="shared" si="90"/>
        <v>-15.723542713430895</v>
      </c>
      <c r="AF374">
        <f t="shared" si="91"/>
        <v>39.118069028433332</v>
      </c>
      <c r="AG374">
        <f t="shared" si="92"/>
        <v>-20.273076093482523</v>
      </c>
      <c r="AH374">
        <f t="shared" si="93"/>
        <v>51.182808293421871</v>
      </c>
      <c r="AI374">
        <f t="shared" si="94"/>
        <v>-38.914114023533813</v>
      </c>
      <c r="AK374">
        <f t="shared" si="95"/>
        <v>10247871965.935005</v>
      </c>
      <c r="AL374">
        <f t="shared" si="96"/>
        <v>4002473382.2937751</v>
      </c>
      <c r="AM374">
        <f t="shared" si="97"/>
        <v>7993086359.5143852</v>
      </c>
    </row>
    <row r="375" spans="22:39" x14ac:dyDescent="0.25">
      <c r="V375" s="103">
        <v>372</v>
      </c>
      <c r="W375" s="103">
        <f t="shared" si="86"/>
        <v>186</v>
      </c>
      <c r="X375">
        <f t="shared" si="98"/>
        <v>-75984.540143465754</v>
      </c>
      <c r="Y375">
        <f t="shared" si="99"/>
        <v>38341.116129478578</v>
      </c>
      <c r="Z375">
        <f t="shared" si="100"/>
        <v>405.38361997148309</v>
      </c>
      <c r="AA375">
        <f t="shared" si="101"/>
        <v>-1557.0568104384438</v>
      </c>
      <c r="AB375">
        <f t="shared" si="87"/>
        <v>140.37411376230415</v>
      </c>
      <c r="AC375">
        <f t="shared" si="88"/>
        <v>-74.900145186686132</v>
      </c>
      <c r="AD375">
        <f t="shared" si="89"/>
        <v>48.3294493118497</v>
      </c>
      <c r="AE375">
        <f t="shared" si="90"/>
        <v>-15.528898262914423</v>
      </c>
      <c r="AF375">
        <f t="shared" si="91"/>
        <v>39.94617787476507</v>
      </c>
      <c r="AG375">
        <f t="shared" si="92"/>
        <v>-20.221998129775834</v>
      </c>
      <c r="AH375">
        <f t="shared" si="93"/>
        <v>52.098486575689378</v>
      </c>
      <c r="AI375">
        <f t="shared" si="94"/>
        <v>-39.149248793995866</v>
      </c>
      <c r="AK375">
        <f t="shared" si="95"/>
        <v>10164206390.664574</v>
      </c>
      <c r="AL375">
        <f t="shared" si="96"/>
        <v>3937487598.5399189</v>
      </c>
      <c r="AM375">
        <f t="shared" si="97"/>
        <v>7884079609.3178205</v>
      </c>
    </row>
    <row r="376" spans="22:39" x14ac:dyDescent="0.25">
      <c r="V376" s="103">
        <v>373</v>
      </c>
      <c r="W376" s="103">
        <f t="shared" si="86"/>
        <v>186.5</v>
      </c>
      <c r="X376">
        <f t="shared" si="98"/>
        <v>-75764.301569259726</v>
      </c>
      <c r="Y376">
        <f t="shared" si="99"/>
        <v>37553.225206111019</v>
      </c>
      <c r="Z376">
        <f t="shared" si="100"/>
        <v>475.57067685263519</v>
      </c>
      <c r="AA376">
        <f t="shared" si="101"/>
        <v>-1594.5068830317869</v>
      </c>
      <c r="AB376">
        <f t="shared" si="87"/>
        <v>142.77666913657856</v>
      </c>
      <c r="AC376">
        <f t="shared" si="88"/>
        <v>-74.929668516514141</v>
      </c>
      <c r="AD376">
        <f t="shared" si="89"/>
        <v>48.861276510715498</v>
      </c>
      <c r="AE376">
        <f t="shared" si="90"/>
        <v>-15.333886665195115</v>
      </c>
      <c r="AF376">
        <f t="shared" si="91"/>
        <v>40.839401903869685</v>
      </c>
      <c r="AG376">
        <f t="shared" si="92"/>
        <v>-20.178809852798423</v>
      </c>
      <c r="AH376">
        <f t="shared" si="93"/>
        <v>53.075990721993385</v>
      </c>
      <c r="AI376">
        <f t="shared" si="94"/>
        <v>-39.416971998520594</v>
      </c>
      <c r="AK376">
        <f t="shared" si="95"/>
        <v>10073997800.337347</v>
      </c>
      <c r="AL376">
        <f t="shared" si="96"/>
        <v>3868837548.7660146</v>
      </c>
      <c r="AM376">
        <f t="shared" si="97"/>
        <v>7769427856.1493568</v>
      </c>
    </row>
    <row r="377" spans="22:39" x14ac:dyDescent="0.25">
      <c r="V377" s="103">
        <v>374</v>
      </c>
      <c r="W377" s="103">
        <f t="shared" si="86"/>
        <v>187</v>
      </c>
      <c r="X377">
        <f t="shared" si="98"/>
        <v>-75508.669147191336</v>
      </c>
      <c r="Y377">
        <f t="shared" si="99"/>
        <v>36746.605556030561</v>
      </c>
      <c r="Z377">
        <f t="shared" si="100"/>
        <v>546.95901142092453</v>
      </c>
      <c r="AA377">
        <f t="shared" si="101"/>
        <v>-1631.9717172900439</v>
      </c>
      <c r="AB377">
        <f t="shared" si="87"/>
        <v>145.35718443582809</v>
      </c>
      <c r="AC377">
        <f t="shared" si="88"/>
        <v>-74.999175944919386</v>
      </c>
      <c r="AD377">
        <f t="shared" si="89"/>
        <v>49.434151631865376</v>
      </c>
      <c r="AE377">
        <f t="shared" si="90"/>
        <v>-15.137695317961489</v>
      </c>
      <c r="AF377">
        <f t="shared" si="91"/>
        <v>41.80310447764829</v>
      </c>
      <c r="AG377">
        <f t="shared" si="92"/>
        <v>-20.142640125569784</v>
      </c>
      <c r="AH377">
        <f t="shared" si="93"/>
        <v>54.119928326314422</v>
      </c>
      <c r="AI377">
        <f t="shared" si="94"/>
        <v>-39.718840501388115</v>
      </c>
      <c r="AK377">
        <f t="shared" si="95"/>
        <v>9977269818.8176956</v>
      </c>
      <c r="AL377">
        <f t="shared" si="96"/>
        <v>3796593259.2622366</v>
      </c>
      <c r="AM377">
        <f t="shared" si="97"/>
        <v>7649183611.4795046</v>
      </c>
    </row>
    <row r="378" spans="22:39" x14ac:dyDescent="0.25">
      <c r="V378" s="103">
        <v>375</v>
      </c>
      <c r="W378" s="103">
        <f t="shared" si="86"/>
        <v>187.5</v>
      </c>
      <c r="X378">
        <f t="shared" si="98"/>
        <v>-75217.019993426395</v>
      </c>
      <c r="Y378">
        <f t="shared" si="99"/>
        <v>35921.244800392422</v>
      </c>
      <c r="Z378">
        <f t="shared" si="100"/>
        <v>619.63760363883853</v>
      </c>
      <c r="AA378">
        <f t="shared" si="101"/>
        <v>-1669.4713052625036</v>
      </c>
      <c r="AB378">
        <f t="shared" si="87"/>
        <v>148.12895795009939</v>
      </c>
      <c r="AC378">
        <f t="shared" si="88"/>
        <v>-75.108561327434444</v>
      </c>
      <c r="AD378">
        <f t="shared" si="89"/>
        <v>50.050223738510311</v>
      </c>
      <c r="AE378">
        <f t="shared" si="90"/>
        <v>-14.939447393804379</v>
      </c>
      <c r="AF378">
        <f t="shared" si="91"/>
        <v>42.843310168221933</v>
      </c>
      <c r="AG378">
        <f t="shared" si="92"/>
        <v>-20.112493051269958</v>
      </c>
      <c r="AH378">
        <f t="shared" si="93"/>
        <v>55.235424043367146</v>
      </c>
      <c r="AI378">
        <f t="shared" si="94"/>
        <v>-40.0566208823601</v>
      </c>
      <c r="AK378">
        <f t="shared" si="95"/>
        <v>9874048052.4323959</v>
      </c>
      <c r="AL378">
        <f t="shared" si="96"/>
        <v>3720830228.9563212</v>
      </c>
      <c r="AM378">
        <f t="shared" si="97"/>
        <v>7523403068.7787342</v>
      </c>
    </row>
    <row r="379" spans="22:39" x14ac:dyDescent="0.25">
      <c r="V379" s="103">
        <v>376</v>
      </c>
      <c r="W379" s="103">
        <f t="shared" si="86"/>
        <v>188</v>
      </c>
      <c r="X379">
        <f t="shared" si="98"/>
        <v>-74888.685071863219</v>
      </c>
      <c r="Y379">
        <f t="shared" si="99"/>
        <v>35077.12057759524</v>
      </c>
      <c r="Z379">
        <f t="shared" si="100"/>
        <v>693.70208261388825</v>
      </c>
      <c r="AA379">
        <f t="shared" si="101"/>
        <v>-1707.0255859262209</v>
      </c>
      <c r="AB379">
        <f t="shared" si="87"/>
        <v>151.10686486979961</v>
      </c>
      <c r="AC379">
        <f t="shared" si="88"/>
        <v>-75.257717895148389</v>
      </c>
      <c r="AD379">
        <f t="shared" si="89"/>
        <v>50.711875397074529</v>
      </c>
      <c r="AE379">
        <f t="shared" si="90"/>
        <v>-14.738190348849033</v>
      </c>
      <c r="AF379">
        <f t="shared" si="91"/>
        <v>43.966799826715452</v>
      </c>
      <c r="AG379">
        <f t="shared" si="92"/>
        <v>-20.08721358913964</v>
      </c>
      <c r="AH379">
        <f t="shared" si="93"/>
        <v>56.428189646009614</v>
      </c>
      <c r="AI379">
        <f t="shared" si="94"/>
        <v>-40.432313957159714</v>
      </c>
      <c r="AK379">
        <f t="shared" si="95"/>
        <v>9764360134.018465</v>
      </c>
      <c r="AL379">
        <f t="shared" si="96"/>
        <v>3641629725.3814311</v>
      </c>
      <c r="AM379">
        <f t="shared" si="97"/>
        <v>7392146306.4170895</v>
      </c>
    </row>
    <row r="380" spans="22:39" x14ac:dyDescent="0.25">
      <c r="V380" s="103">
        <v>377</v>
      </c>
      <c r="W380" s="103">
        <f t="shared" si="86"/>
        <v>188.5</v>
      </c>
      <c r="X380">
        <f t="shared" si="98"/>
        <v>-74522.945672447546</v>
      </c>
      <c r="Y380">
        <f t="shared" si="99"/>
        <v>34214.200569895234</v>
      </c>
      <c r="Z380">
        <f t="shared" si="100"/>
        <v>769.25551504878808</v>
      </c>
      <c r="AA380">
        <f t="shared" si="101"/>
        <v>-1744.654444873795</v>
      </c>
      <c r="AB380">
        <f t="shared" si="87"/>
        <v>154.30757583415439</v>
      </c>
      <c r="AC380">
        <f t="shared" si="88"/>
        <v>-75.44651145602964</v>
      </c>
      <c r="AD380">
        <f t="shared" si="89"/>
        <v>51.421747671489953</v>
      </c>
      <c r="AE380">
        <f t="shared" si="90"/>
        <v>-14.532882689786321</v>
      </c>
      <c r="AF380">
        <f t="shared" si="91"/>
        <v>45.181222307298306</v>
      </c>
      <c r="AG380">
        <f t="shared" si="92"/>
        <v>-20.065445207499089</v>
      </c>
      <c r="AH380">
        <f t="shared" si="93"/>
        <v>57.70460585536614</v>
      </c>
      <c r="AI380">
        <f t="shared" si="94"/>
        <v>-40.848183558744225</v>
      </c>
      <c r="AK380">
        <f t="shared" si="95"/>
        <v>9648235770.6850605</v>
      </c>
      <c r="AL380">
        <f t="shared" si="96"/>
        <v>3559079114.0397811</v>
      </c>
      <c r="AM380">
        <f t="shared" si="97"/>
        <v>7255477512.7079687</v>
      </c>
    </row>
    <row r="381" spans="22:39" x14ac:dyDescent="0.25">
      <c r="V381" s="103">
        <v>378</v>
      </c>
      <c r="W381" s="103">
        <f t="shared" si="86"/>
        <v>189</v>
      </c>
      <c r="X381">
        <f t="shared" si="98"/>
        <v>-74119.029467943896</v>
      </c>
      <c r="Y381">
        <f t="shared" si="99"/>
        <v>33332.442533526329</v>
      </c>
      <c r="Z381">
        <f t="shared" si="100"/>
        <v>846.40930296586532</v>
      </c>
      <c r="AA381">
        <f t="shared" si="101"/>
        <v>-1782.3777006018099</v>
      </c>
      <c r="AB381">
        <f t="shared" si="87"/>
        <v>157.74981333955702</v>
      </c>
      <c r="AC381">
        <f t="shared" si="88"/>
        <v>-75.674746425046038</v>
      </c>
      <c r="AD381">
        <f t="shared" si="89"/>
        <v>52.182768871634046</v>
      </c>
      <c r="AE381">
        <f t="shared" si="90"/>
        <v>-14.322378649005223</v>
      </c>
      <c r="AF381">
        <f t="shared" si="91"/>
        <v>46.495226187513772</v>
      </c>
      <c r="AG381">
        <f t="shared" si="92"/>
        <v>-20.045577383202275</v>
      </c>
      <c r="AH381">
        <f t="shared" si="93"/>
        <v>59.071818280409218</v>
      </c>
      <c r="AI381">
        <f t="shared" si="94"/>
        <v>-41.306790392838543</v>
      </c>
      <c r="AK381">
        <f t="shared" si="95"/>
        <v>9525706795.2356319</v>
      </c>
      <c r="AL381">
        <f t="shared" si="96"/>
        <v>3473272225.1324883</v>
      </c>
      <c r="AM381">
        <f t="shared" si="97"/>
        <v>7113465235.8471222</v>
      </c>
    </row>
    <row r="382" spans="22:39" x14ac:dyDescent="0.25">
      <c r="V382" s="103">
        <v>379</v>
      </c>
      <c r="W382" s="103">
        <f t="shared" si="86"/>
        <v>189.5</v>
      </c>
      <c r="X382">
        <f t="shared" si="98"/>
        <v>-73676.106089793524</v>
      </c>
      <c r="Y382">
        <f t="shared" si="99"/>
        <v>32431.794339922297</v>
      </c>
      <c r="Z382">
        <f t="shared" si="100"/>
        <v>925.28420963564383</v>
      </c>
      <c r="AA382">
        <f t="shared" si="101"/>
        <v>-1820.215073814333</v>
      </c>
      <c r="AB382">
        <f t="shared" si="87"/>
        <v>161.45465361012245</v>
      </c>
      <c r="AC382">
        <f t="shared" si="88"/>
        <v>-75.94212241818542</v>
      </c>
      <c r="AD382">
        <f t="shared" si="89"/>
        <v>52.998187680395823</v>
      </c>
      <c r="AE382">
        <f t="shared" si="90"/>
        <v>-14.105410341988998</v>
      </c>
      <c r="AF382">
        <f t="shared" si="91"/>
        <v>47.918615583951748</v>
      </c>
      <c r="AG382">
        <f t="shared" si="92"/>
        <v>-20.025680104939521</v>
      </c>
      <c r="AH382">
        <f t="shared" si="93"/>
        <v>60.537850345774878</v>
      </c>
      <c r="AI382">
        <f t="shared" si="94"/>
        <v>-41.811031971256909</v>
      </c>
      <c r="AK382">
        <f t="shared" si="95"/>
        <v>9396807221.1544323</v>
      </c>
      <c r="AL382">
        <f t="shared" si="96"/>
        <v>3384309762.2713394</v>
      </c>
      <c r="AM382">
        <f t="shared" si="97"/>
        <v>6966182661.9612598</v>
      </c>
    </row>
    <row r="383" spans="22:39" x14ac:dyDescent="0.25">
      <c r="V383" s="103">
        <v>380</v>
      </c>
      <c r="W383" s="103">
        <f t="shared" si="86"/>
        <v>190</v>
      </c>
      <c r="X383">
        <f t="shared" si="98"/>
        <v>-73193.282153274442</v>
      </c>
      <c r="Y383">
        <f t="shared" si="99"/>
        <v>31512.194037712859</v>
      </c>
      <c r="Z383">
        <f t="shared" si="100"/>
        <v>1006.0115364407051</v>
      </c>
      <c r="AA383">
        <f t="shared" si="101"/>
        <v>-1858.1861350234258</v>
      </c>
      <c r="AB383">
        <f t="shared" si="87"/>
        <v>165.44588329213269</v>
      </c>
      <c r="AC383">
        <f t="shared" si="88"/>
        <v>-76.248178422514513</v>
      </c>
      <c r="AD383">
        <f t="shared" si="89"/>
        <v>53.871611410226592</v>
      </c>
      <c r="AE383">
        <f t="shared" si="90"/>
        <v>-13.880566886560461</v>
      </c>
      <c r="AF383">
        <f t="shared" si="91"/>
        <v>49.462535108912817</v>
      </c>
      <c r="AG383">
        <f t="shared" si="92"/>
        <v>-20.003421668813445</v>
      </c>
      <c r="AH383">
        <f t="shared" si="93"/>
        <v>62.111736772993282</v>
      </c>
      <c r="AI383">
        <f t="shared" si="94"/>
        <v>-42.364189867140603</v>
      </c>
      <c r="AK383">
        <f t="shared" si="95"/>
        <v>9261573301.0045929</v>
      </c>
      <c r="AL383">
        <f t="shared" si="96"/>
        <v>3292299758.5540743</v>
      </c>
      <c r="AM383">
        <f t="shared" si="97"/>
        <v>6813707925.0379505</v>
      </c>
    </row>
    <row r="384" spans="22:39" x14ac:dyDescent="0.25">
      <c r="V384" s="103">
        <v>381</v>
      </c>
      <c r="W384" s="103">
        <f t="shared" si="86"/>
        <v>190.5</v>
      </c>
      <c r="X384">
        <f t="shared" si="98"/>
        <v>-72669.595649642579</v>
      </c>
      <c r="Y384">
        <f t="shared" si="99"/>
        <v>30573.569947898333</v>
      </c>
      <c r="Z384">
        <f t="shared" si="100"/>
        <v>1088.7344780867713</v>
      </c>
      <c r="AA384">
        <f t="shared" si="101"/>
        <v>-1896.3102242346831</v>
      </c>
      <c r="AB384">
        <f t="shared" si="87"/>
        <v>169.7504225491208</v>
      </c>
      <c r="AC384">
        <f t="shared" si="88"/>
        <v>-76.592220576696562</v>
      </c>
      <c r="AD384">
        <f t="shared" si="89"/>
        <v>54.807050295431594</v>
      </c>
      <c r="AE384">
        <f t="shared" si="90"/>
        <v>-13.646269844649961</v>
      </c>
      <c r="AF384">
        <f t="shared" si="91"/>
        <v>51.139690198642221</v>
      </c>
      <c r="AG384">
        <f t="shared" si="92"/>
        <v>-19.975964889010047</v>
      </c>
      <c r="AH384">
        <f t="shared" si="93"/>
        <v>63.803682055046991</v>
      </c>
      <c r="AI384">
        <f t="shared" si="94"/>
        <v>-42.969985843036554</v>
      </c>
      <c r="AK384">
        <f t="shared" si="95"/>
        <v>9120043588.008812</v>
      </c>
      <c r="AL384">
        <f t="shared" si="96"/>
        <v>3197358086.297914</v>
      </c>
      <c r="AM384">
        <f t="shared" si="97"/>
        <v>6656124453.1821079</v>
      </c>
    </row>
    <row r="385" spans="22:39" x14ac:dyDescent="0.25">
      <c r="V385" s="103">
        <v>382</v>
      </c>
      <c r="W385" s="103">
        <f t="shared" si="86"/>
        <v>191</v>
      </c>
      <c r="X385">
        <f t="shared" si="98"/>
        <v>-72104.009607780565</v>
      </c>
      <c r="Y385">
        <f t="shared" si="99"/>
        <v>29615.840808208904</v>
      </c>
      <c r="Z385">
        <f t="shared" si="100"/>
        <v>1173.6096893613317</v>
      </c>
      <c r="AA385">
        <f t="shared" si="101"/>
        <v>-1934.6063345230314</v>
      </c>
      <c r="AB385">
        <f t="shared" si="87"/>
        <v>174.39882893403936</v>
      </c>
      <c r="AC385">
        <f t="shared" si="88"/>
        <v>-76.973228266126185</v>
      </c>
      <c r="AD385">
        <f t="shared" si="89"/>
        <v>55.80896891848959</v>
      </c>
      <c r="AE385">
        <f t="shared" si="90"/>
        <v>-13.400744196996708</v>
      </c>
      <c r="AF385">
        <f t="shared" si="91"/>
        <v>52.964610529814003</v>
      </c>
      <c r="AG385">
        <f t="shared" si="92"/>
        <v>-19.939835272609677</v>
      </c>
      <c r="AH385">
        <f t="shared" si="93"/>
        <v>65.625249485735765</v>
      </c>
      <c r="AI385">
        <f t="shared" si="94"/>
        <v>-43.632648796519803</v>
      </c>
      <c r="AK385">
        <f t="shared" si="95"/>
        <v>8972259000.4841728</v>
      </c>
      <c r="AL385">
        <f t="shared" si="96"/>
        <v>3099609027.820683</v>
      </c>
      <c r="AM385">
        <f t="shared" si="97"/>
        <v>6493521356.4645452</v>
      </c>
    </row>
    <row r="386" spans="22:39" x14ac:dyDescent="0.25">
      <c r="V386" s="103">
        <v>383</v>
      </c>
      <c r="W386" s="103">
        <f t="shared" si="86"/>
        <v>191.5</v>
      </c>
      <c r="X386">
        <f t="shared" si="98"/>
        <v>-71495.404909483143</v>
      </c>
      <c r="Y386">
        <f t="shared" si="99"/>
        <v>28638.915987414126</v>
      </c>
      <c r="Z386">
        <f t="shared" si="100"/>
        <v>1260.8091038283515</v>
      </c>
      <c r="AA386">
        <f t="shared" si="101"/>
        <v>-1973.0929486560944</v>
      </c>
      <c r="AB386">
        <f t="shared" si="87"/>
        <v>179.42589996762126</v>
      </c>
      <c r="AC386">
        <f t="shared" si="88"/>
        <v>-77.389731415717137</v>
      </c>
      <c r="AD386">
        <f t="shared" si="89"/>
        <v>56.882346107346166</v>
      </c>
      <c r="AE386">
        <f t="shared" si="90"/>
        <v>-13.141983870335068</v>
      </c>
      <c r="AF386">
        <f t="shared" si="91"/>
        <v>54.953966107014871</v>
      </c>
      <c r="AG386">
        <f t="shared" si="92"/>
        <v>-19.890752568006828</v>
      </c>
      <c r="AH386">
        <f t="shared" si="93"/>
        <v>67.589587753260204</v>
      </c>
      <c r="AI386">
        <f t="shared" si="94"/>
        <v>-44.356994977375244</v>
      </c>
      <c r="AK386">
        <f t="shared" si="95"/>
        <v>8818262888.6732254</v>
      </c>
      <c r="AL386">
        <f t="shared" si="96"/>
        <v>2999185915.9775028</v>
      </c>
      <c r="AM386">
        <f t="shared" si="97"/>
        <v>6325993862.6327028</v>
      </c>
    </row>
    <row r="387" spans="22:39" x14ac:dyDescent="0.25">
      <c r="V387" s="103">
        <v>384</v>
      </c>
      <c r="W387" s="103">
        <f t="shared" si="86"/>
        <v>192</v>
      </c>
      <c r="X387">
        <f t="shared" si="98"/>
        <v>-70842.572120073004</v>
      </c>
      <c r="Y387">
        <f t="shared" si="99"/>
        <v>27642.695796659114</v>
      </c>
      <c r="Z387">
        <f t="shared" si="100"/>
        <v>1350.5220538121621</v>
      </c>
      <c r="AA387">
        <f t="shared" si="101"/>
        <v>-2011.787814363953</v>
      </c>
      <c r="AB387">
        <f t="shared" si="87"/>
        <v>184.87139687619356</v>
      </c>
      <c r="AC387">
        <f t="shared" si="88"/>
        <v>-77.839649353484972</v>
      </c>
      <c r="AD387">
        <f t="shared" si="89"/>
        <v>58.032744938880512</v>
      </c>
      <c r="AE387">
        <f t="shared" si="90"/>
        <v>-12.867710592825514</v>
      </c>
      <c r="AF387">
        <f t="shared" si="91"/>
        <v>57.12694794761903</v>
      </c>
      <c r="AG387">
        <f t="shared" si="92"/>
        <v>-19.823414166599704</v>
      </c>
      <c r="AH387">
        <f t="shared" si="93"/>
        <v>69.711703989694001</v>
      </c>
      <c r="AI387">
        <f t="shared" si="94"/>
        <v>-45.148524594059751</v>
      </c>
      <c r="AK387">
        <f t="shared" si="95"/>
        <v>8658101103.347414</v>
      </c>
      <c r="AL387">
        <f t="shared" si="96"/>
        <v>2896231854.7582779</v>
      </c>
      <c r="AM387">
        <f t="shared" si="97"/>
        <v>6153643808.1934233</v>
      </c>
    </row>
    <row r="388" spans="22:39" x14ac:dyDescent="0.25">
      <c r="V388" s="103">
        <v>385</v>
      </c>
      <c r="W388" s="103">
        <f t="shared" ref="W388:W451" si="102">$D$49*V388</f>
        <v>192.5</v>
      </c>
      <c r="X388">
        <f t="shared" si="98"/>
        <v>-70144.2021685574</v>
      </c>
      <c r="Y388">
        <f t="shared" si="99"/>
        <v>26627.071933307951</v>
      </c>
      <c r="Z388">
        <f t="shared" si="100"/>
        <v>1442.9577522502589</v>
      </c>
      <c r="AA388">
        <f t="shared" si="101"/>
        <v>-2050.7076390406955</v>
      </c>
      <c r="AB388">
        <f t="shared" ref="AB388:AB451" si="103">AD388+AF388+AH388</f>
        <v>190.780917722114</v>
      </c>
      <c r="AC388">
        <f t="shared" ref="AC388:AC451" si="104">AE388+AG388+AI388</f>
        <v>-78.320078134782804</v>
      </c>
      <c r="AD388">
        <f t="shared" ref="AD388:AD451" si="105">(($D$62-X388)/(AK388+$D$67^2)^(3/2))*$D$66</f>
        <v>59.266394858712843</v>
      </c>
      <c r="AE388">
        <f t="shared" ref="AE388:AE451" si="106">(($E$62-Y388)/(AK388+$D$67^2)^(3/2))*$D$66</f>
        <v>-12.575324540237974</v>
      </c>
      <c r="AF388">
        <f t="shared" ref="AF388:AF451" si="107">(($D$70-X388)/(AL388+$D$75^2)^(3/2))*$D$74</f>
        <v>59.50572823015758</v>
      </c>
      <c r="AG388">
        <f t="shared" ref="AG388:AG451" si="108">(($E$70-Y388)/(AL388+$D$75^2)^(3/2))*$D$74</f>
        <v>-19.731214795298996</v>
      </c>
      <c r="AH388">
        <f t="shared" ref="AH388:AH451" si="109">(($D$78-X388)/(AM388+$D$83^2)^(3/2))*$D$82</f>
        <v>72.008794633243596</v>
      </c>
      <c r="AI388">
        <f t="shared" ref="AI388:AI451" si="110">(($E$78-Y388)/(AM388+$D$83^2)^(3/2))*$D$82</f>
        <v>-46.013538799245836</v>
      </c>
      <c r="AK388">
        <f t="shared" ref="AK388:AK451" si="111">(20000-X388)^2+(7500-Y388)^2</f>
        <v>8491822065.3476858</v>
      </c>
      <c r="AL388">
        <f t="shared" ref="AL388:AL451" si="112">(-20000-X388)^2+(10000-Y388)^2</f>
        <v>2790900532.1965537</v>
      </c>
      <c r="AM388">
        <f t="shared" ref="AM388:AM451" si="113">(-5000-X388)^2+(-15000-Y388)^2</f>
        <v>5976580193.9186726</v>
      </c>
    </row>
    <row r="389" spans="22:39" x14ac:dyDescent="0.25">
      <c r="V389" s="103">
        <v>386</v>
      </c>
      <c r="W389" s="103">
        <f t="shared" si="102"/>
        <v>193</v>
      </c>
      <c r="X389">
        <f t="shared" ref="X389:X452" si="114">X388+Z388*$D$49+((1/2)*AB388)*$D$49^2</f>
        <v>-69398.875677717006</v>
      </c>
      <c r="Y389">
        <f t="shared" ref="Y389:Y452" si="115">Y388+AA388*$D$49+((1/2)*AC388)*$D$49^2</f>
        <v>25591.928104020757</v>
      </c>
      <c r="Z389">
        <f t="shared" ref="Z389:Z452" si="116">Z388+AB388*$D$49</f>
        <v>1538.3482111113158</v>
      </c>
      <c r="AA389">
        <f t="shared" ref="AA389:AA452" si="117">AA388+AC388*$D$49</f>
        <v>-2089.8676781080871</v>
      </c>
      <c r="AB389">
        <f t="shared" si="103"/>
        <v>197.20695556311469</v>
      </c>
      <c r="AC389">
        <f t="shared" si="104"/>
        <v>-78.827008347371901</v>
      </c>
      <c r="AD389">
        <f t="shared" si="105"/>
        <v>60.590288401867191</v>
      </c>
      <c r="AE389">
        <f t="shared" si="106"/>
        <v>-12.261844830356123</v>
      </c>
      <c r="AF389">
        <f t="shared" si="107"/>
        <v>62.116018447100053</v>
      </c>
      <c r="AG389">
        <f t="shared" si="108"/>
        <v>-19.605881317094205</v>
      </c>
      <c r="AH389">
        <f t="shared" si="109"/>
        <v>74.500648714147445</v>
      </c>
      <c r="AI389">
        <f t="shared" si="110"/>
        <v>-46.959282199921581</v>
      </c>
      <c r="AK389">
        <f t="shared" si="111"/>
        <v>8319476834.9609575</v>
      </c>
      <c r="AL389">
        <f t="shared" si="112"/>
        <v>2683357140.2234931</v>
      </c>
      <c r="AM389">
        <f t="shared" si="113"/>
        <v>5794919815.7560406</v>
      </c>
    </row>
    <row r="390" spans="22:39" x14ac:dyDescent="0.25">
      <c r="V390" s="103">
        <v>387</v>
      </c>
      <c r="W390" s="103">
        <f t="shared" si="102"/>
        <v>193.5</v>
      </c>
      <c r="X390">
        <f t="shared" si="114"/>
        <v>-68605.050702715947</v>
      </c>
      <c r="Y390">
        <f t="shared" si="115"/>
        <v>24537.140888923292</v>
      </c>
      <c r="Z390">
        <f t="shared" si="116"/>
        <v>1636.9516888928731</v>
      </c>
      <c r="AA390">
        <f t="shared" si="117"/>
        <v>-2129.281182281773</v>
      </c>
      <c r="AB390">
        <f t="shared" si="103"/>
        <v>204.21018677509608</v>
      </c>
      <c r="AC390">
        <f t="shared" si="104"/>
        <v>-79.354948558041812</v>
      </c>
      <c r="AD390">
        <f t="shared" si="105"/>
        <v>62.012295602758542</v>
      </c>
      <c r="AE390">
        <f t="shared" si="106"/>
        <v>-11.923837395844648</v>
      </c>
      <c r="AF390">
        <f t="shared" si="107"/>
        <v>64.987748666497524</v>
      </c>
      <c r="AG390">
        <f t="shared" si="108"/>
        <v>-19.436993579064847</v>
      </c>
      <c r="AH390">
        <f t="shared" si="109"/>
        <v>77.210142505840025</v>
      </c>
      <c r="AI390">
        <f t="shared" si="110"/>
        <v>-47.994117583132315</v>
      </c>
      <c r="AK390">
        <f t="shared" si="111"/>
        <v>8141119179.6998854</v>
      </c>
      <c r="AL390">
        <f t="shared" si="112"/>
        <v>2573779419.0379934</v>
      </c>
      <c r="AM390">
        <f t="shared" si="113"/>
        <v>5608787984.5656366</v>
      </c>
    </row>
    <row r="391" spans="22:39" x14ac:dyDescent="0.25">
      <c r="V391" s="103">
        <v>388</v>
      </c>
      <c r="W391" s="103">
        <f t="shared" si="102"/>
        <v>194</v>
      </c>
      <c r="X391">
        <f t="shared" si="114"/>
        <v>-67761.048584922624</v>
      </c>
      <c r="Y391">
        <f t="shared" si="115"/>
        <v>23462.580929212651</v>
      </c>
      <c r="Z391">
        <f t="shared" si="116"/>
        <v>1739.0567822804212</v>
      </c>
      <c r="AA391">
        <f t="shared" si="117"/>
        <v>-2168.9586565607938</v>
      </c>
      <c r="AB391">
        <f t="shared" si="103"/>
        <v>211.86104686331498</v>
      </c>
      <c r="AC391">
        <f t="shared" si="104"/>
        <v>-79.896419823505482</v>
      </c>
      <c r="AD391">
        <f t="shared" si="105"/>
        <v>63.541299957231104</v>
      </c>
      <c r="AE391">
        <f t="shared" si="106"/>
        <v>-11.557327074701019</v>
      </c>
      <c r="AF391">
        <f t="shared" si="107"/>
        <v>68.155896608615734</v>
      </c>
      <c r="AG391">
        <f t="shared" si="108"/>
        <v>-19.21135111313691</v>
      </c>
      <c r="AH391">
        <f t="shared" si="109"/>
        <v>80.163850297468159</v>
      </c>
      <c r="AI391">
        <f t="shared" si="110"/>
        <v>-49.127741635667547</v>
      </c>
      <c r="AK391">
        <f t="shared" si="111"/>
        <v>7956805638.6468124</v>
      </c>
      <c r="AL391">
        <f t="shared" si="112"/>
        <v>2462358847.2069392</v>
      </c>
      <c r="AM391">
        <f t="shared" si="113"/>
        <v>5418319351.215251</v>
      </c>
    </row>
    <row r="392" spans="22:39" x14ac:dyDescent="0.25">
      <c r="V392" s="103">
        <v>389</v>
      </c>
      <c r="W392" s="103">
        <f t="shared" si="102"/>
        <v>194.5</v>
      </c>
      <c r="X392">
        <f t="shared" si="114"/>
        <v>-66865.037562924495</v>
      </c>
      <c r="Y392">
        <f t="shared" si="115"/>
        <v>22368.114548454312</v>
      </c>
      <c r="Z392">
        <f t="shared" si="116"/>
        <v>1844.9873057120788</v>
      </c>
      <c r="AA392">
        <f t="shared" si="117"/>
        <v>-2208.9068664725464</v>
      </c>
      <c r="AB392">
        <f t="shared" si="103"/>
        <v>220.24166670672739</v>
      </c>
      <c r="AC392">
        <f t="shared" si="104"/>
        <v>-80.441272753352081</v>
      </c>
      <c r="AD392">
        <f t="shared" si="105"/>
        <v>65.187360799140734</v>
      </c>
      <c r="AE392">
        <f t="shared" si="106"/>
        <v>-11.15768984467373</v>
      </c>
      <c r="AF392">
        <f t="shared" si="107"/>
        <v>71.661501984741065</v>
      </c>
      <c r="AG392">
        <f t="shared" si="108"/>
        <v>-18.912129624808841</v>
      </c>
      <c r="AH392">
        <f t="shared" si="109"/>
        <v>83.392803922845587</v>
      </c>
      <c r="AI392">
        <f t="shared" si="110"/>
        <v>-50.371453283869513</v>
      </c>
      <c r="AK392">
        <f t="shared" si="111"/>
        <v>7766595581.0342426</v>
      </c>
      <c r="AL392">
        <f t="shared" si="112"/>
        <v>2349302003.2580113</v>
      </c>
      <c r="AM392">
        <f t="shared" si="113"/>
        <v>5223658857.5684614</v>
      </c>
    </row>
    <row r="393" spans="22:39" x14ac:dyDescent="0.25">
      <c r="V393" s="103">
        <v>390</v>
      </c>
      <c r="W393" s="103">
        <f t="shared" si="102"/>
        <v>195</v>
      </c>
      <c r="X393">
        <f t="shared" si="114"/>
        <v>-65915.013701730117</v>
      </c>
      <c r="Y393">
        <f t="shared" si="115"/>
        <v>21253.605956123869</v>
      </c>
      <c r="Z393">
        <f t="shared" si="116"/>
        <v>1955.1081390654424</v>
      </c>
      <c r="AA393">
        <f t="shared" si="117"/>
        <v>-2249.1275028492223</v>
      </c>
      <c r="AB393">
        <f t="shared" si="103"/>
        <v>229.44826210054123</v>
      </c>
      <c r="AC393">
        <f t="shared" si="104"/>
        <v>-80.975758511272602</v>
      </c>
      <c r="AD393">
        <f t="shared" si="105"/>
        <v>66.961908254678775</v>
      </c>
      <c r="AE393">
        <f t="shared" si="106"/>
        <v>-10.719519913041974</v>
      </c>
      <c r="AF393">
        <f t="shared" si="107"/>
        <v>75.552909383065995</v>
      </c>
      <c r="AG393">
        <f t="shared" si="108"/>
        <v>-18.517748389645377</v>
      </c>
      <c r="AH393">
        <f t="shared" si="109"/>
        <v>86.93344446279643</v>
      </c>
      <c r="AI393">
        <f t="shared" si="110"/>
        <v>-51.738490208585247</v>
      </c>
      <c r="AK393">
        <f t="shared" si="111"/>
        <v>7570551256.1647997</v>
      </c>
      <c r="AL393">
        <f t="shared" si="112"/>
        <v>2234832130.2457709</v>
      </c>
      <c r="AM393">
        <f t="shared" si="113"/>
        <v>5024962839.1038675</v>
      </c>
    </row>
    <row r="394" spans="22:39" x14ac:dyDescent="0.25">
      <c r="V394" s="103">
        <v>391</v>
      </c>
      <c r="W394" s="103">
        <f t="shared" si="102"/>
        <v>195.5</v>
      </c>
      <c r="X394">
        <f t="shared" si="114"/>
        <v>-64908.778599434831</v>
      </c>
      <c r="Y394">
        <f t="shared" si="115"/>
        <v>20118.920234885347</v>
      </c>
      <c r="Z394">
        <f t="shared" si="116"/>
        <v>2069.8322701157131</v>
      </c>
      <c r="AA394">
        <f t="shared" si="117"/>
        <v>-2289.6153821048588</v>
      </c>
      <c r="AB394">
        <f t="shared" si="103"/>
        <v>239.59409462740325</v>
      </c>
      <c r="AC394">
        <f t="shared" si="104"/>
        <v>-81.481255911691335</v>
      </c>
      <c r="AD394">
        <f t="shared" si="105"/>
        <v>68.877978643466221</v>
      </c>
      <c r="AE394">
        <f t="shared" si="106"/>
        <v>-10.236464742266616</v>
      </c>
      <c r="AF394">
        <f t="shared" si="107"/>
        <v>79.887291537548862</v>
      </c>
      <c r="AG394">
        <f t="shared" si="108"/>
        <v>-18.000336594762373</v>
      </c>
      <c r="AH394">
        <f t="shared" si="109"/>
        <v>90.828824446388197</v>
      </c>
      <c r="AI394">
        <f t="shared" si="110"/>
        <v>-53.244454574662342</v>
      </c>
      <c r="AK394">
        <f t="shared" si="111"/>
        <v>7368737831.1422396</v>
      </c>
      <c r="AL394">
        <f t="shared" si="112"/>
        <v>2119190942.0130279</v>
      </c>
      <c r="AM394">
        <f t="shared" si="113"/>
        <v>4822400311.7403393</v>
      </c>
    </row>
    <row r="395" spans="22:39" x14ac:dyDescent="0.25">
      <c r="V395" s="103">
        <v>392</v>
      </c>
      <c r="W395" s="103">
        <f t="shared" si="102"/>
        <v>196</v>
      </c>
      <c r="X395">
        <f t="shared" si="114"/>
        <v>-63843.913202548545</v>
      </c>
      <c r="Y395">
        <f t="shared" si="115"/>
        <v>18963.927386843956</v>
      </c>
      <c r="Z395">
        <f t="shared" si="116"/>
        <v>2189.6293174294146</v>
      </c>
      <c r="AA395">
        <f t="shared" si="117"/>
        <v>-2330.3560100607046</v>
      </c>
      <c r="AB395">
        <f t="shared" si="103"/>
        <v>250.81315313225031</v>
      </c>
      <c r="AC395">
        <f t="shared" si="104"/>
        <v>-81.932513939556543</v>
      </c>
      <c r="AD395">
        <f t="shared" si="105"/>
        <v>70.950500451378616</v>
      </c>
      <c r="AE395">
        <f t="shared" si="106"/>
        <v>-9.701018883385327</v>
      </c>
      <c r="AF395">
        <f t="shared" si="107"/>
        <v>84.732512960537505</v>
      </c>
      <c r="AG395">
        <f t="shared" si="108"/>
        <v>-17.32363828872197</v>
      </c>
      <c r="AH395">
        <f t="shared" si="109"/>
        <v>95.130139720334185</v>
      </c>
      <c r="AI395">
        <f t="shared" si="110"/>
        <v>-54.907856767449239</v>
      </c>
      <c r="AK395">
        <f t="shared" si="111"/>
        <v>7161223412.2473249</v>
      </c>
      <c r="AL395">
        <f t="shared" si="112"/>
        <v>2002640719.1092217</v>
      </c>
      <c r="AM395">
        <f t="shared" si="113"/>
        <v>4616154484.5278759</v>
      </c>
    </row>
    <row r="396" spans="22:39" x14ac:dyDescent="0.25">
      <c r="V396" s="103">
        <v>393</v>
      </c>
      <c r="W396" s="103">
        <f t="shared" si="102"/>
        <v>196.5</v>
      </c>
      <c r="X396">
        <f t="shared" si="114"/>
        <v>-62717.746899692305</v>
      </c>
      <c r="Y396">
        <f t="shared" si="115"/>
        <v>17788.507817571157</v>
      </c>
      <c r="Z396">
        <f t="shared" si="116"/>
        <v>2315.0358939955399</v>
      </c>
      <c r="AA396">
        <f t="shared" si="117"/>
        <v>-2371.3222670304831</v>
      </c>
      <c r="AB396">
        <f t="shared" si="103"/>
        <v>263.26474267176644</v>
      </c>
      <c r="AC396">
        <f t="shared" si="104"/>
        <v>-82.295205815902563</v>
      </c>
      <c r="AD396">
        <f t="shared" si="105"/>
        <v>73.196644009852179</v>
      </c>
      <c r="AE396">
        <f t="shared" si="106"/>
        <v>-9.1042644697342254</v>
      </c>
      <c r="AF396">
        <f t="shared" si="107"/>
        <v>90.169399019694282</v>
      </c>
      <c r="AG396">
        <f t="shared" si="108"/>
        <v>-16.440124307577666</v>
      </c>
      <c r="AH396">
        <f t="shared" si="109"/>
        <v>99.898699642219967</v>
      </c>
      <c r="AI396">
        <f t="shared" si="110"/>
        <v>-56.750817038590668</v>
      </c>
      <c r="AK396">
        <f t="shared" si="111"/>
        <v>6948079045.2737799</v>
      </c>
      <c r="AL396">
        <f t="shared" si="112"/>
        <v>1885466754.2105386</v>
      </c>
      <c r="AM396">
        <f t="shared" si="113"/>
        <v>4406424552.0798655</v>
      </c>
    </row>
    <row r="397" spans="22:39" x14ac:dyDescent="0.25">
      <c r="V397" s="103">
        <v>394</v>
      </c>
      <c r="W397" s="103">
        <f t="shared" si="102"/>
        <v>197</v>
      </c>
      <c r="X397">
        <f t="shared" si="114"/>
        <v>-61527.320859860571</v>
      </c>
      <c r="Y397">
        <f t="shared" si="115"/>
        <v>16592.559783328928</v>
      </c>
      <c r="Z397">
        <f t="shared" si="116"/>
        <v>2446.6682653314233</v>
      </c>
      <c r="AA397">
        <f t="shared" si="117"/>
        <v>-2412.4698699384344</v>
      </c>
      <c r="AB397">
        <f t="shared" si="103"/>
        <v>277.13921045096487</v>
      </c>
      <c r="AC397">
        <f t="shared" si="104"/>
        <v>-82.522496894202291</v>
      </c>
      <c r="AD397">
        <f t="shared" si="105"/>
        <v>75.6362520691589</v>
      </c>
      <c r="AE397">
        <f t="shared" si="106"/>
        <v>-8.4355420547661026</v>
      </c>
      <c r="AF397">
        <f t="shared" si="107"/>
        <v>96.294471891739548</v>
      </c>
      <c r="AG397">
        <f t="shared" si="108"/>
        <v>-15.286973722496757</v>
      </c>
      <c r="AH397">
        <f t="shared" si="109"/>
        <v>105.20848649006642</v>
      </c>
      <c r="AI397">
        <f t="shared" si="110"/>
        <v>-58.799981116939428</v>
      </c>
      <c r="AK397">
        <f t="shared" si="111"/>
        <v>6729378690.0000668</v>
      </c>
      <c r="AL397">
        <f t="shared" si="112"/>
        <v>1767980222.2945766</v>
      </c>
      <c r="AM397">
        <f t="shared" si="113"/>
        <v>4193427837.2568402</v>
      </c>
    </row>
    <row r="398" spans="22:39" x14ac:dyDescent="0.25">
      <c r="V398" s="103">
        <v>395</v>
      </c>
      <c r="W398" s="103">
        <f t="shared" si="102"/>
        <v>197.5</v>
      </c>
      <c r="X398">
        <f t="shared" si="114"/>
        <v>-60269.344325888487</v>
      </c>
      <c r="Y398">
        <f t="shared" si="115"/>
        <v>15376.009536247935</v>
      </c>
      <c r="Z398">
        <f t="shared" si="116"/>
        <v>2585.2378705569058</v>
      </c>
      <c r="AA398">
        <f t="shared" si="117"/>
        <v>-2453.7311183855354</v>
      </c>
      <c r="AB398">
        <f t="shared" si="103"/>
        <v>292.66508087859819</v>
      </c>
      <c r="AC398">
        <f t="shared" si="104"/>
        <v>-82.550188776635252</v>
      </c>
      <c r="AD398">
        <f t="shared" si="105"/>
        <v>78.292373962650487</v>
      </c>
      <c r="AE398">
        <f t="shared" si="106"/>
        <v>-7.6820296605618159</v>
      </c>
      <c r="AF398">
        <f t="shared" si="107"/>
        <v>103.22319062466197</v>
      </c>
      <c r="AG398">
        <f t="shared" si="108"/>
        <v>-13.780429417207243</v>
      </c>
      <c r="AH398">
        <f t="shared" si="109"/>
        <v>111.14951629128574</v>
      </c>
      <c r="AI398">
        <f t="shared" si="110"/>
        <v>-61.087729698866198</v>
      </c>
      <c r="AK398">
        <f t="shared" si="111"/>
        <v>6505199164.7231159</v>
      </c>
      <c r="AL398">
        <f t="shared" si="112"/>
        <v>1650521570.9707961</v>
      </c>
      <c r="AM398">
        <f t="shared" si="113"/>
        <v>3977402377.5598474</v>
      </c>
    </row>
    <row r="399" spans="22:39" x14ac:dyDescent="0.25">
      <c r="V399" s="103">
        <v>396</v>
      </c>
      <c r="W399" s="103">
        <f t="shared" si="102"/>
        <v>198</v>
      </c>
      <c r="X399">
        <f t="shared" si="114"/>
        <v>-58940.142255500214</v>
      </c>
      <c r="Y399">
        <f t="shared" si="115"/>
        <v>14138.825203458089</v>
      </c>
      <c r="Z399">
        <f t="shared" si="116"/>
        <v>2731.5704109962048</v>
      </c>
      <c r="AA399">
        <f t="shared" si="117"/>
        <v>-2495.0062127738529</v>
      </c>
      <c r="AB399">
        <f t="shared" si="103"/>
        <v>310.11790105535351</v>
      </c>
      <c r="AC399">
        <f t="shared" si="104"/>
        <v>-82.289793269411561</v>
      </c>
      <c r="AD399">
        <f t="shared" si="105"/>
        <v>81.191933623021768</v>
      </c>
      <c r="AE399">
        <f t="shared" si="106"/>
        <v>-6.8281996947688111</v>
      </c>
      <c r="AF399">
        <f t="shared" si="107"/>
        <v>111.09366389360497</v>
      </c>
      <c r="AG399">
        <f t="shared" si="108"/>
        <v>-11.807796002656069</v>
      </c>
      <c r="AH399">
        <f t="shared" si="109"/>
        <v>117.83230353872679</v>
      </c>
      <c r="AI399">
        <f t="shared" si="110"/>
        <v>-63.653797571986679</v>
      </c>
      <c r="AK399">
        <f t="shared" si="111"/>
        <v>6275620059.4006815</v>
      </c>
      <c r="AL399">
        <f t="shared" si="112"/>
        <v>1533464552.9433732</v>
      </c>
      <c r="AM399">
        <f t="shared" si="113"/>
        <v>3758610080.7812839</v>
      </c>
    </row>
    <row r="400" spans="22:39" x14ac:dyDescent="0.25">
      <c r="V400" s="103">
        <v>397</v>
      </c>
      <c r="W400" s="103">
        <f t="shared" si="102"/>
        <v>198.5</v>
      </c>
      <c r="X400">
        <f t="shared" si="114"/>
        <v>-57535.592312370187</v>
      </c>
      <c r="Y400">
        <f t="shared" si="115"/>
        <v>12881.035872912486</v>
      </c>
      <c r="Z400">
        <f t="shared" si="116"/>
        <v>2886.6293615238815</v>
      </c>
      <c r="AA400">
        <f t="shared" si="117"/>
        <v>-2536.1511094085586</v>
      </c>
      <c r="AB400">
        <f t="shared" si="103"/>
        <v>329.83108252017519</v>
      </c>
      <c r="AC400">
        <f t="shared" si="104"/>
        <v>-81.618579605036345</v>
      </c>
      <c r="AD400">
        <f t="shared" si="105"/>
        <v>84.366572200794408</v>
      </c>
      <c r="AE400">
        <f t="shared" si="106"/>
        <v>-5.8551116712718665</v>
      </c>
      <c r="AF400">
        <f t="shared" si="107"/>
        <v>120.07064315430613</v>
      </c>
      <c r="AG400">
        <f t="shared" si="108"/>
        <v>-9.2159949770454634</v>
      </c>
      <c r="AH400">
        <f t="shared" si="109"/>
        <v>125.39386716507468</v>
      </c>
      <c r="AI400">
        <f t="shared" si="110"/>
        <v>-66.54747295671902</v>
      </c>
      <c r="AK400">
        <f t="shared" si="111"/>
        <v>6040723622.2956505</v>
      </c>
      <c r="AL400">
        <f t="shared" si="112"/>
        <v>1417221057.9414725</v>
      </c>
      <c r="AM400">
        <f t="shared" si="113"/>
        <v>3537340620.9582024</v>
      </c>
    </row>
    <row r="401" spans="22:39" x14ac:dyDescent="0.25">
      <c r="V401" s="103">
        <v>398</v>
      </c>
      <c r="W401" s="103">
        <f t="shared" si="102"/>
        <v>199</v>
      </c>
      <c r="X401">
        <f t="shared" si="114"/>
        <v>-56051.048746293221</v>
      </c>
      <c r="Y401">
        <f t="shared" si="115"/>
        <v>11602.757995757576</v>
      </c>
      <c r="Z401">
        <f t="shared" si="116"/>
        <v>3051.5449027839691</v>
      </c>
      <c r="AA401">
        <f t="shared" si="117"/>
        <v>-2576.9603992110769</v>
      </c>
      <c r="AB401">
        <f t="shared" si="103"/>
        <v>352.20889651928644</v>
      </c>
      <c r="AC401">
        <f t="shared" si="104"/>
        <v>-80.36518383993851</v>
      </c>
      <c r="AD401">
        <f t="shared" si="105"/>
        <v>87.85372072483041</v>
      </c>
      <c r="AE401">
        <f t="shared" si="106"/>
        <v>-4.7394817179088449</v>
      </c>
      <c r="AF401">
        <f t="shared" si="107"/>
        <v>130.34925579258916</v>
      </c>
      <c r="AG401">
        <f t="shared" si="108"/>
        <v>-5.7950689155500061</v>
      </c>
      <c r="AH401">
        <f t="shared" si="109"/>
        <v>134.00592000186688</v>
      </c>
      <c r="AI401">
        <f t="shared" si="110"/>
        <v>-69.830633206479661</v>
      </c>
      <c r="AK401">
        <f t="shared" si="111"/>
        <v>5800594638.5828209</v>
      </c>
      <c r="AL401">
        <f t="shared" si="112"/>
        <v>1302246948.9005749</v>
      </c>
      <c r="AM401">
        <f t="shared" si="113"/>
        <v>3313916311.0772505</v>
      </c>
    </row>
    <row r="402" spans="22:39" x14ac:dyDescent="0.25">
      <c r="V402" s="103">
        <v>399</v>
      </c>
      <c r="W402" s="103">
        <f t="shared" si="102"/>
        <v>199.5</v>
      </c>
      <c r="X402">
        <f t="shared" si="114"/>
        <v>-54481.250182836331</v>
      </c>
      <c r="Y402">
        <f t="shared" si="115"/>
        <v>10304.232148172045</v>
      </c>
      <c r="Z402">
        <f t="shared" si="116"/>
        <v>3227.6493510436121</v>
      </c>
      <c r="AA402">
        <f t="shared" si="117"/>
        <v>-2617.1429911310461</v>
      </c>
      <c r="AB402">
        <f t="shared" si="103"/>
        <v>377.74139386116713</v>
      </c>
      <c r="AC402">
        <f t="shared" si="104"/>
        <v>-78.288724316207635</v>
      </c>
      <c r="AD402">
        <f t="shared" si="105"/>
        <v>91.697979009886268</v>
      </c>
      <c r="AE402">
        <f t="shared" si="106"/>
        <v>-3.4524450117404855</v>
      </c>
      <c r="AF402">
        <f t="shared" si="107"/>
        <v>142.15721454282271</v>
      </c>
      <c r="AG402">
        <f t="shared" si="108"/>
        <v>-1.2542699156553505</v>
      </c>
      <c r="AH402">
        <f t="shared" si="109"/>
        <v>143.88620030845811</v>
      </c>
      <c r="AI402">
        <f t="shared" si="110"/>
        <v>-73.582009388811798</v>
      </c>
      <c r="AK402">
        <f t="shared" si="111"/>
        <v>5555320346.7390985</v>
      </c>
      <c r="AL402">
        <f t="shared" si="112"/>
        <v>1189049171.3713319</v>
      </c>
      <c r="AM402">
        <f t="shared" si="113"/>
        <v>3088698284.2650237</v>
      </c>
    </row>
    <row r="403" spans="22:39" x14ac:dyDescent="0.25">
      <c r="V403" s="103">
        <v>400</v>
      </c>
      <c r="W403" s="103">
        <f t="shared" si="102"/>
        <v>200</v>
      </c>
      <c r="X403">
        <f t="shared" si="114"/>
        <v>-52820.207833081877</v>
      </c>
      <c r="Y403">
        <f t="shared" si="115"/>
        <v>8985.8745620669961</v>
      </c>
      <c r="Z403">
        <f t="shared" si="116"/>
        <v>3416.5200479741957</v>
      </c>
      <c r="AA403">
        <f t="shared" si="117"/>
        <v>-2656.2873532891499</v>
      </c>
      <c r="AB403">
        <f t="shared" si="103"/>
        <v>407.02007884959551</v>
      </c>
      <c r="AC403">
        <f t="shared" si="104"/>
        <v>-75.048514574337005</v>
      </c>
      <c r="AD403">
        <f t="shared" si="105"/>
        <v>95.952906607730696</v>
      </c>
      <c r="AE403">
        <f t="shared" si="106"/>
        <v>-1.9578903621316845</v>
      </c>
      <c r="AF403">
        <f t="shared" si="107"/>
        <v>155.75277101215832</v>
      </c>
      <c r="AG403">
        <f t="shared" si="108"/>
        <v>4.8126705325970471</v>
      </c>
      <c r="AH403">
        <f t="shared" si="109"/>
        <v>155.31440122970653</v>
      </c>
      <c r="AI403">
        <f t="shared" si="110"/>
        <v>-77.903294744802366</v>
      </c>
      <c r="AK403">
        <f t="shared" si="111"/>
        <v>5304990492.0674372</v>
      </c>
      <c r="AL403">
        <f t="shared" si="112"/>
        <v>1078194492.6105516</v>
      </c>
      <c r="AM403">
        <f t="shared" si="113"/>
        <v>2862094455.706358</v>
      </c>
    </row>
    <row r="404" spans="22:39" x14ac:dyDescent="0.25">
      <c r="V404" s="103">
        <v>401</v>
      </c>
      <c r="W404" s="103">
        <f t="shared" si="102"/>
        <v>200.5</v>
      </c>
      <c r="X404">
        <f t="shared" si="114"/>
        <v>-51061.070299238585</v>
      </c>
      <c r="Y404">
        <f t="shared" si="115"/>
        <v>7648.349821100629</v>
      </c>
      <c r="Z404">
        <f t="shared" si="116"/>
        <v>3620.0300873989936</v>
      </c>
      <c r="AA404">
        <f t="shared" si="117"/>
        <v>-2693.8116105763183</v>
      </c>
      <c r="AB404">
        <f t="shared" si="103"/>
        <v>440.75107285550109</v>
      </c>
      <c r="AC404">
        <f t="shared" si="104"/>
        <v>-70.160524066803262</v>
      </c>
      <c r="AD404">
        <f t="shared" si="105"/>
        <v>100.68337400415889</v>
      </c>
      <c r="AE404">
        <f t="shared" si="106"/>
        <v>-0.21019048064471296</v>
      </c>
      <c r="AF404">
        <f t="shared" si="107"/>
        <v>171.41274863932122</v>
      </c>
      <c r="AG404">
        <f t="shared" si="108"/>
        <v>12.977750512775282</v>
      </c>
      <c r="AH404">
        <f t="shared" si="109"/>
        <v>168.65495021202096</v>
      </c>
      <c r="AI404">
        <f t="shared" si="110"/>
        <v>-82.928084098933837</v>
      </c>
      <c r="AK404">
        <f t="shared" si="111"/>
        <v>5049697719.7427473</v>
      </c>
      <c r="AL404">
        <f t="shared" si="112"/>
        <v>970320346.69815874</v>
      </c>
      <c r="AM404">
        <f t="shared" si="113"/>
        <v>2634569946.7303476</v>
      </c>
    </row>
    <row r="405" spans="22:39" x14ac:dyDescent="0.25">
      <c r="V405" s="103">
        <v>402</v>
      </c>
      <c r="W405" s="103">
        <f t="shared" si="102"/>
        <v>201</v>
      </c>
      <c r="X405">
        <f t="shared" si="114"/>
        <v>-49195.961371432153</v>
      </c>
      <c r="Y405">
        <f t="shared" si="115"/>
        <v>6292.673950304119</v>
      </c>
      <c r="Z405">
        <f t="shared" si="116"/>
        <v>3840.405623826744</v>
      </c>
      <c r="AA405">
        <f t="shared" si="117"/>
        <v>-2728.8918726097199</v>
      </c>
      <c r="AB405">
        <f t="shared" si="103"/>
        <v>479.75810575791616</v>
      </c>
      <c r="AC405">
        <f t="shared" si="104"/>
        <v>-62.936273663196957</v>
      </c>
      <c r="AD405">
        <f t="shared" si="105"/>
        <v>105.96868309132807</v>
      </c>
      <c r="AE405">
        <f t="shared" si="106"/>
        <v>1.8489337963147066</v>
      </c>
      <c r="AF405">
        <f t="shared" si="107"/>
        <v>189.39923324565805</v>
      </c>
      <c r="AG405">
        <f t="shared" si="108"/>
        <v>24.05006302998855</v>
      </c>
      <c r="AH405">
        <f t="shared" si="109"/>
        <v>184.39018942093003</v>
      </c>
      <c r="AI405">
        <f t="shared" si="110"/>
        <v>-88.835270489500218</v>
      </c>
      <c r="AK405">
        <f t="shared" si="111"/>
        <v>4789538706.307004</v>
      </c>
      <c r="AL405">
        <f t="shared" si="112"/>
        <v>866148426.84091222</v>
      </c>
      <c r="AM405">
        <f t="shared" si="113"/>
        <v>2406660965.4990826</v>
      </c>
    </row>
    <row r="406" spans="22:39" x14ac:dyDescent="0.25">
      <c r="V406" s="103">
        <v>403</v>
      </c>
      <c r="W406" s="103">
        <f t="shared" si="102"/>
        <v>201.5</v>
      </c>
      <c r="X406">
        <f t="shared" si="114"/>
        <v>-47215.788796299043</v>
      </c>
      <c r="Y406">
        <f t="shared" si="115"/>
        <v>4920.3609797913596</v>
      </c>
      <c r="Z406">
        <f t="shared" si="116"/>
        <v>4080.2846767057022</v>
      </c>
      <c r="AA406">
        <f t="shared" si="117"/>
        <v>-2760.3600094413182</v>
      </c>
      <c r="AB406">
        <f t="shared" si="103"/>
        <v>524.95891084109894</v>
      </c>
      <c r="AC406">
        <f t="shared" si="104"/>
        <v>-52.401728366711573</v>
      </c>
      <c r="AD406">
        <f t="shared" si="105"/>
        <v>111.90675253138195</v>
      </c>
      <c r="AE406">
        <f t="shared" si="106"/>
        <v>4.2948097556311025</v>
      </c>
      <c r="AF406">
        <f t="shared" si="107"/>
        <v>209.88249033257165</v>
      </c>
      <c r="AG406">
        <f t="shared" si="108"/>
        <v>39.173117322870752</v>
      </c>
      <c r="AH406">
        <f t="shared" si="109"/>
        <v>203.16966797714525</v>
      </c>
      <c r="AI406">
        <f t="shared" si="110"/>
        <v>-95.869655445213425</v>
      </c>
      <c r="AK406">
        <f t="shared" si="111"/>
        <v>4524616800.983264</v>
      </c>
      <c r="AL406">
        <f t="shared" si="112"/>
        <v>766501892.38038278</v>
      </c>
      <c r="AM406">
        <f t="shared" si="113"/>
        <v>2178993605.2589221</v>
      </c>
    </row>
    <row r="407" spans="22:39" x14ac:dyDescent="0.25">
      <c r="V407" s="103">
        <v>404</v>
      </c>
      <c r="W407" s="103">
        <f t="shared" si="102"/>
        <v>202</v>
      </c>
      <c r="X407">
        <f t="shared" si="114"/>
        <v>-45110.026594091054</v>
      </c>
      <c r="Y407">
        <f t="shared" si="115"/>
        <v>3533.6307590248616</v>
      </c>
      <c r="Z407">
        <f t="shared" si="116"/>
        <v>4342.7641321262518</v>
      </c>
      <c r="AA407">
        <f t="shared" si="117"/>
        <v>-2786.5608736246741</v>
      </c>
      <c r="AB407">
        <f t="shared" si="103"/>
        <v>577.28235830404276</v>
      </c>
      <c r="AC407">
        <f t="shared" si="104"/>
        <v>-37.203286178426993</v>
      </c>
      <c r="AD407">
        <f t="shared" si="105"/>
        <v>118.6197839383449</v>
      </c>
      <c r="AE407">
        <f t="shared" si="106"/>
        <v>7.2260738782568161</v>
      </c>
      <c r="AF407">
        <f t="shared" si="107"/>
        <v>232.77766152872096</v>
      </c>
      <c r="AG407">
        <f t="shared" si="108"/>
        <v>59.94522964183782</v>
      </c>
      <c r="AH407">
        <f t="shared" si="109"/>
        <v>225.88491283697692</v>
      </c>
      <c r="AI407">
        <f t="shared" si="110"/>
        <v>-104.37458969852163</v>
      </c>
      <c r="AK407">
        <f t="shared" si="111"/>
        <v>4255047648.0389981</v>
      </c>
      <c r="AL407">
        <f t="shared" si="112"/>
        <v>672327366.71658933</v>
      </c>
      <c r="AM407">
        <f t="shared" si="113"/>
        <v>1952309702.4905641</v>
      </c>
    </row>
    <row r="408" spans="22:39" x14ac:dyDescent="0.25">
      <c r="V408" s="103">
        <v>405</v>
      </c>
      <c r="W408" s="103">
        <f t="shared" si="102"/>
        <v>202.5</v>
      </c>
      <c r="X408">
        <f t="shared" si="114"/>
        <v>-42866.484233239928</v>
      </c>
      <c r="Y408">
        <f t="shared" si="115"/>
        <v>2135.6999114402211</v>
      </c>
      <c r="Z408">
        <f t="shared" si="116"/>
        <v>4631.4053112782731</v>
      </c>
      <c r="AA408">
        <f t="shared" si="117"/>
        <v>-2805.1625167138877</v>
      </c>
      <c r="AB408">
        <f t="shared" si="103"/>
        <v>637.46750449615593</v>
      </c>
      <c r="AC408">
        <f t="shared" si="104"/>
        <v>-15.538985946613735</v>
      </c>
      <c r="AD408">
        <f t="shared" si="105"/>
        <v>126.26198239885704</v>
      </c>
      <c r="AE408">
        <f t="shared" si="106"/>
        <v>10.773740119632837</v>
      </c>
      <c r="AF408">
        <f t="shared" si="107"/>
        <v>257.42019107590744</v>
      </c>
      <c r="AG408">
        <f t="shared" si="108"/>
        <v>88.532614407444257</v>
      </c>
      <c r="AH408">
        <f t="shared" si="109"/>
        <v>253.78533102139144</v>
      </c>
      <c r="AI408">
        <f t="shared" si="110"/>
        <v>-114.84534047369083</v>
      </c>
      <c r="AK408">
        <f t="shared" si="111"/>
        <v>3980970555.2883272</v>
      </c>
      <c r="AL408">
        <f t="shared" si="112"/>
        <v>584723317.0719316</v>
      </c>
      <c r="AM408">
        <f t="shared" si="113"/>
        <v>1727502839.6411405</v>
      </c>
    </row>
    <row r="409" spans="22:39" x14ac:dyDescent="0.25">
      <c r="V409" s="103">
        <v>406</v>
      </c>
      <c r="W409" s="103">
        <f t="shared" si="102"/>
        <v>203</v>
      </c>
      <c r="X409">
        <f t="shared" si="114"/>
        <v>-40471.098139538772</v>
      </c>
      <c r="Y409">
        <f t="shared" si="115"/>
        <v>731.17627983995044</v>
      </c>
      <c r="Z409">
        <f t="shared" si="116"/>
        <v>4950.1390635263506</v>
      </c>
      <c r="AA409">
        <f t="shared" si="117"/>
        <v>-2812.9320096871947</v>
      </c>
      <c r="AB409">
        <f t="shared" si="103"/>
        <v>705.65763555859746</v>
      </c>
      <c r="AC409">
        <f t="shared" si="104"/>
        <v>14.762481815842875</v>
      </c>
      <c r="AD409">
        <f t="shared" si="105"/>
        <v>135.03008281805208</v>
      </c>
      <c r="AE409">
        <f t="shared" si="106"/>
        <v>15.114573004858254</v>
      </c>
      <c r="AF409">
        <f t="shared" si="107"/>
        <v>281.96573663920515</v>
      </c>
      <c r="AG409">
        <f t="shared" si="108"/>
        <v>127.66734301302853</v>
      </c>
      <c r="AH409">
        <f t="shared" si="109"/>
        <v>288.66181610134026</v>
      </c>
      <c r="AI409">
        <f t="shared" si="110"/>
        <v>-128.0194342020439</v>
      </c>
      <c r="AK409">
        <f t="shared" si="111"/>
        <v>3702570684.7563305</v>
      </c>
      <c r="AL409">
        <f t="shared" si="112"/>
        <v>504976952.19402933</v>
      </c>
      <c r="AM409">
        <f t="shared" si="113"/>
        <v>1505668710.37219</v>
      </c>
    </row>
    <row r="410" spans="22:39" x14ac:dyDescent="0.25">
      <c r="V410" s="103">
        <v>407</v>
      </c>
      <c r="W410" s="103">
        <f t="shared" si="102"/>
        <v>203.5</v>
      </c>
      <c r="X410">
        <f t="shared" si="114"/>
        <v>-37907.821403330774</v>
      </c>
      <c r="Y410">
        <f t="shared" si="115"/>
        <v>-673.44441477666658</v>
      </c>
      <c r="Z410">
        <f t="shared" si="116"/>
        <v>5302.9678813056489</v>
      </c>
      <c r="AA410">
        <f t="shared" si="117"/>
        <v>-2805.5507687792733</v>
      </c>
      <c r="AB410">
        <f t="shared" si="103"/>
        <v>780.72633972382107</v>
      </c>
      <c r="AC410">
        <f t="shared" si="104"/>
        <v>55.695720686443082</v>
      </c>
      <c r="AD410">
        <f t="shared" si="105"/>
        <v>145.17755079838687</v>
      </c>
      <c r="AE410">
        <f t="shared" si="106"/>
        <v>20.491198131238615</v>
      </c>
      <c r="AF410">
        <f t="shared" si="107"/>
        <v>302.40519192386648</v>
      </c>
      <c r="AG410">
        <f t="shared" si="108"/>
        <v>180.23995962674277</v>
      </c>
      <c r="AH410">
        <f t="shared" si="109"/>
        <v>333.14359700156774</v>
      </c>
      <c r="AI410">
        <f t="shared" si="110"/>
        <v>-145.0354370715383</v>
      </c>
      <c r="AK410">
        <f t="shared" si="111"/>
        <v>3420120973.2814975</v>
      </c>
      <c r="AL410">
        <f t="shared" si="112"/>
        <v>434612483.08891904</v>
      </c>
      <c r="AM410">
        <f t="shared" si="113"/>
        <v>1288174904.4500089</v>
      </c>
    </row>
    <row r="411" spans="22:39" x14ac:dyDescent="0.25">
      <c r="V411" s="103">
        <v>408</v>
      </c>
      <c r="W411" s="103">
        <f t="shared" si="102"/>
        <v>204</v>
      </c>
      <c r="X411">
        <f t="shared" si="114"/>
        <v>-35158.746670212473</v>
      </c>
      <c r="Y411">
        <f t="shared" si="115"/>
        <v>-2069.257834080498</v>
      </c>
      <c r="Z411">
        <f t="shared" si="116"/>
        <v>5693.3310511675591</v>
      </c>
      <c r="AA411">
        <f t="shared" si="117"/>
        <v>-2777.702908436052</v>
      </c>
      <c r="AB411">
        <f t="shared" si="103"/>
        <v>859.54071916694215</v>
      </c>
      <c r="AC411">
        <f t="shared" si="104"/>
        <v>107.39110137874513</v>
      </c>
      <c r="AD411">
        <f t="shared" si="105"/>
        <v>157.03313438471145</v>
      </c>
      <c r="AE411">
        <f t="shared" si="106"/>
        <v>27.243014791570992</v>
      </c>
      <c r="AF411">
        <f t="shared" si="107"/>
        <v>311.32155660887753</v>
      </c>
      <c r="AG411">
        <f t="shared" si="108"/>
        <v>247.87142484565078</v>
      </c>
      <c r="AH411">
        <f t="shared" si="109"/>
        <v>391.18602817335324</v>
      </c>
      <c r="AI411">
        <f t="shared" si="110"/>
        <v>-167.72333825847664</v>
      </c>
      <c r="AK411">
        <f t="shared" si="111"/>
        <v>3134058029.7237864</v>
      </c>
      <c r="AL411">
        <f t="shared" si="112"/>
        <v>375454585.27719116</v>
      </c>
      <c r="AM411">
        <f t="shared" si="113"/>
        <v>1076754093.6795404</v>
      </c>
    </row>
    <row r="412" spans="22:39" x14ac:dyDescent="0.25">
      <c r="V412" s="103">
        <v>409</v>
      </c>
      <c r="W412" s="103">
        <f t="shared" si="102"/>
        <v>204.5</v>
      </c>
      <c r="X412">
        <f t="shared" si="114"/>
        <v>-32204.638554732825</v>
      </c>
      <c r="Y412">
        <f t="shared" si="115"/>
        <v>-3444.685400626181</v>
      </c>
      <c r="Z412">
        <f t="shared" si="116"/>
        <v>6123.10141075103</v>
      </c>
      <c r="AA412">
        <f t="shared" si="117"/>
        <v>-2724.0073577466792</v>
      </c>
      <c r="AB412">
        <f t="shared" si="103"/>
        <v>937.30838179536454</v>
      </c>
      <c r="AC412">
        <f t="shared" si="104"/>
        <v>164.32307367964719</v>
      </c>
      <c r="AD412">
        <f t="shared" si="105"/>
        <v>171.02332315901768</v>
      </c>
      <c r="AE412">
        <f t="shared" si="106"/>
        <v>35.854983770889049</v>
      </c>
      <c r="AF412">
        <f t="shared" si="107"/>
        <v>297.4080667872322</v>
      </c>
      <c r="AG412">
        <f t="shared" si="108"/>
        <v>327.62608049643222</v>
      </c>
      <c r="AH412">
        <f t="shared" si="109"/>
        <v>468.87699184911469</v>
      </c>
      <c r="AI412">
        <f t="shared" si="110"/>
        <v>-199.15799058767405</v>
      </c>
      <c r="AK412">
        <f t="shared" si="111"/>
        <v>2845110425.1489768</v>
      </c>
      <c r="AL412">
        <f t="shared" si="112"/>
        <v>329712767.77348173</v>
      </c>
      <c r="AM412">
        <f t="shared" si="113"/>
        <v>873617654.38415742</v>
      </c>
    </row>
    <row r="413" spans="22:39" x14ac:dyDescent="0.25">
      <c r="V413" s="103">
        <v>410</v>
      </c>
      <c r="W413" s="103">
        <f t="shared" si="102"/>
        <v>205</v>
      </c>
      <c r="X413">
        <f t="shared" si="114"/>
        <v>-29025.924301632891</v>
      </c>
      <c r="Y413">
        <f t="shared" si="115"/>
        <v>-4786.1486952895648</v>
      </c>
      <c r="Z413">
        <f t="shared" si="116"/>
        <v>6591.7556016487124</v>
      </c>
      <c r="AA413">
        <f t="shared" si="117"/>
        <v>-2641.8458209068558</v>
      </c>
      <c r="AB413">
        <f t="shared" si="103"/>
        <v>1011.9597547430014</v>
      </c>
      <c r="AC413">
        <f t="shared" si="104"/>
        <v>209.40353521543352</v>
      </c>
      <c r="AD413">
        <f t="shared" si="105"/>
        <v>187.69495504110301</v>
      </c>
      <c r="AE413">
        <f t="shared" si="106"/>
        <v>47.037320761209479</v>
      </c>
      <c r="AF413">
        <f t="shared" si="107"/>
        <v>248.52170019504754</v>
      </c>
      <c r="AG413">
        <f t="shared" si="108"/>
        <v>407.12493150705416</v>
      </c>
      <c r="AH413">
        <f t="shared" si="109"/>
        <v>575.74309950685085</v>
      </c>
      <c r="AI413">
        <f t="shared" si="110"/>
        <v>-244.75871705283009</v>
      </c>
      <c r="AK413">
        <f t="shared" si="111"/>
        <v>2554490703.3922038</v>
      </c>
      <c r="AL413">
        <f t="shared" si="112"/>
        <v>300097502.73802048</v>
      </c>
      <c r="AM413">
        <f t="shared" si="113"/>
        <v>681567797.02252889</v>
      </c>
    </row>
    <row r="414" spans="22:39" x14ac:dyDescent="0.25">
      <c r="V414" s="103">
        <v>411</v>
      </c>
      <c r="W414" s="103">
        <f t="shared" si="102"/>
        <v>205.5</v>
      </c>
      <c r="X414">
        <f t="shared" si="114"/>
        <v>-25603.551531465659</v>
      </c>
      <c r="Y414">
        <f t="shared" si="115"/>
        <v>-6080.8961638410638</v>
      </c>
      <c r="Z414">
        <f t="shared" si="116"/>
        <v>7097.7354790202135</v>
      </c>
      <c r="AA414">
        <f t="shared" si="117"/>
        <v>-2537.1440532991392</v>
      </c>
      <c r="AB414">
        <f t="shared" si="103"/>
        <v>1095.6119807330665</v>
      </c>
      <c r="AC414">
        <f t="shared" si="104"/>
        <v>210.01625644556071</v>
      </c>
      <c r="AD414">
        <f t="shared" si="105"/>
        <v>207.72641727160664</v>
      </c>
      <c r="AE414">
        <f t="shared" si="106"/>
        <v>61.861649119715878</v>
      </c>
      <c r="AF414">
        <f t="shared" si="107"/>
        <v>161.23753574350971</v>
      </c>
      <c r="AG414">
        <f t="shared" si="108"/>
        <v>462.71441521424015</v>
      </c>
      <c r="AH414">
        <f t="shared" si="109"/>
        <v>726.64802771795007</v>
      </c>
      <c r="AI414">
        <f t="shared" si="110"/>
        <v>-314.55980788839537</v>
      </c>
      <c r="AK414">
        <f t="shared" si="111"/>
        <v>2264124652.8960767</v>
      </c>
      <c r="AL414">
        <f t="shared" si="112"/>
        <v>289995011.1980294</v>
      </c>
      <c r="AM414">
        <f t="shared" si="113"/>
        <v>504056748.94994593</v>
      </c>
    </row>
    <row r="415" spans="22:39" x14ac:dyDescent="0.25">
      <c r="V415" s="103">
        <v>412</v>
      </c>
      <c r="W415" s="103">
        <f t="shared" si="102"/>
        <v>206</v>
      </c>
      <c r="X415">
        <f t="shared" si="114"/>
        <v>-21917.732294363919</v>
      </c>
      <c r="Y415">
        <f t="shared" si="115"/>
        <v>-7323.2161584349387</v>
      </c>
      <c r="Z415">
        <f t="shared" si="116"/>
        <v>7645.5414693867469</v>
      </c>
      <c r="AA415">
        <f t="shared" si="117"/>
        <v>-2432.1359250763589</v>
      </c>
      <c r="AB415">
        <f t="shared" si="103"/>
        <v>1227.0526431384051</v>
      </c>
      <c r="AC415">
        <f t="shared" si="104"/>
        <v>123.56878154117226</v>
      </c>
      <c r="AD415">
        <f t="shared" si="105"/>
        <v>231.89792121826389</v>
      </c>
      <c r="AE415">
        <f t="shared" si="106"/>
        <v>82.0052236788637</v>
      </c>
      <c r="AF415">
        <f t="shared" si="107"/>
        <v>51.980500689096552</v>
      </c>
      <c r="AG415">
        <f t="shared" si="108"/>
        <v>469.5490877988093</v>
      </c>
      <c r="AH415">
        <f t="shared" si="109"/>
        <v>943.17422123104473</v>
      </c>
      <c r="AI415">
        <f t="shared" si="110"/>
        <v>-427.98552993650071</v>
      </c>
      <c r="AK415">
        <f t="shared" si="111"/>
        <v>1976824017.9816463</v>
      </c>
      <c r="AL415">
        <f t="shared" si="112"/>
        <v>303771515.2247076</v>
      </c>
      <c r="AM415">
        <f t="shared" si="113"/>
        <v>345142676.13387829</v>
      </c>
    </row>
    <row r="416" spans="22:39" x14ac:dyDescent="0.25">
      <c r="V416" s="103">
        <v>413</v>
      </c>
      <c r="W416" s="103">
        <f t="shared" si="102"/>
        <v>206.5</v>
      </c>
      <c r="X416">
        <f t="shared" si="114"/>
        <v>-17941.579979278245</v>
      </c>
      <c r="Y416">
        <f t="shared" si="115"/>
        <v>-8523.838023280472</v>
      </c>
      <c r="Z416">
        <f t="shared" si="116"/>
        <v>8259.067790955949</v>
      </c>
      <c r="AA416">
        <f t="shared" si="117"/>
        <v>-2370.3515343057729</v>
      </c>
      <c r="AB416">
        <f t="shared" si="103"/>
        <v>1459.0424182163613</v>
      </c>
      <c r="AC416">
        <f t="shared" si="104"/>
        <v>-91.217880050569534</v>
      </c>
      <c r="AD416">
        <f t="shared" si="105"/>
        <v>260.93719086110053</v>
      </c>
      <c r="AE416">
        <f t="shared" si="106"/>
        <v>110.20140128301621</v>
      </c>
      <c r="AF416">
        <f t="shared" si="107"/>
        <v>-46.846388975226262</v>
      </c>
      <c r="AG416">
        <f t="shared" si="108"/>
        <v>421.573300209357</v>
      </c>
      <c r="AH416">
        <f t="shared" si="109"/>
        <v>1244.951616330487</v>
      </c>
      <c r="AI416">
        <f t="shared" si="110"/>
        <v>-622.99258154294273</v>
      </c>
      <c r="AK416">
        <f t="shared" si="111"/>
        <v>1696326876.3202972</v>
      </c>
      <c r="AL416">
        <f t="shared" si="112"/>
        <v>347369668.09443951</v>
      </c>
      <c r="AM416">
        <f t="shared" si="113"/>
        <v>209425166.3087633</v>
      </c>
    </row>
    <row r="417" spans="22:39" x14ac:dyDescent="0.25">
      <c r="V417" s="103">
        <v>414</v>
      </c>
      <c r="W417" s="103">
        <f t="shared" si="102"/>
        <v>207</v>
      </c>
      <c r="X417">
        <f t="shared" si="114"/>
        <v>-13629.665781523227</v>
      </c>
      <c r="Y417">
        <f t="shared" si="115"/>
        <v>-9720.4160254396793</v>
      </c>
      <c r="Z417">
        <f t="shared" si="116"/>
        <v>8988.5890000641302</v>
      </c>
      <c r="AA417">
        <f t="shared" si="117"/>
        <v>-2415.9604743310579</v>
      </c>
      <c r="AB417">
        <f t="shared" si="103"/>
        <v>1755.4731775955015</v>
      </c>
      <c r="AC417">
        <f t="shared" si="104"/>
        <v>-470.99171516875623</v>
      </c>
      <c r="AD417">
        <f t="shared" si="105"/>
        <v>294.95146742963965</v>
      </c>
      <c r="AE417">
        <f t="shared" si="106"/>
        <v>151.03293055154052</v>
      </c>
      <c r="AF417">
        <f t="shared" si="107"/>
        <v>-109.31122675414595</v>
      </c>
      <c r="AG417">
        <f t="shared" si="108"/>
        <v>338.39085892708096</v>
      </c>
      <c r="AH417">
        <f t="shared" si="109"/>
        <v>1569.8329369200078</v>
      </c>
      <c r="AI417">
        <f t="shared" si="110"/>
        <v>-960.4155046473777</v>
      </c>
      <c r="AK417">
        <f t="shared" si="111"/>
        <v>1427497148.6661737</v>
      </c>
      <c r="AL417">
        <f t="shared" si="112"/>
        <v>429475966.27151412</v>
      </c>
      <c r="AM417">
        <f t="shared" si="113"/>
        <v>102345138.44522703</v>
      </c>
    </row>
    <row r="418" spans="22:39" x14ac:dyDescent="0.25">
      <c r="V418" s="103">
        <v>415</v>
      </c>
      <c r="W418" s="103">
        <f t="shared" si="102"/>
        <v>207.5</v>
      </c>
      <c r="X418">
        <f t="shared" si="114"/>
        <v>-8915.9371342917239</v>
      </c>
      <c r="Y418">
        <f t="shared" si="115"/>
        <v>-10987.270227001303</v>
      </c>
      <c r="Z418">
        <f t="shared" si="116"/>
        <v>9866.3255888618805</v>
      </c>
      <c r="AA418">
        <f t="shared" si="117"/>
        <v>-2651.4563319154358</v>
      </c>
      <c r="AB418">
        <f t="shared" si="103"/>
        <v>1560.7397992392009</v>
      </c>
      <c r="AC418">
        <f t="shared" si="104"/>
        <v>-933.67164648522589</v>
      </c>
      <c r="AD418">
        <f t="shared" si="105"/>
        <v>331.42494675118382</v>
      </c>
      <c r="AE418">
        <f t="shared" si="106"/>
        <v>211.89500178060658</v>
      </c>
      <c r="AF418">
        <f t="shared" si="107"/>
        <v>-131.37779509459841</v>
      </c>
      <c r="AG418">
        <f t="shared" si="108"/>
        <v>248.7590805721899</v>
      </c>
      <c r="AH418">
        <f t="shared" si="109"/>
        <v>1360.6926475826156</v>
      </c>
      <c r="AI418">
        <f t="shared" si="110"/>
        <v>-1394.3257288380223</v>
      </c>
      <c r="AK418">
        <f t="shared" si="111"/>
        <v>1177910580.8004799</v>
      </c>
      <c r="AL418">
        <f t="shared" si="112"/>
        <v>563321961.19214845</v>
      </c>
      <c r="AM418">
        <f t="shared" si="113"/>
        <v>31436563.870835051</v>
      </c>
    </row>
    <row r="419" spans="22:39" x14ac:dyDescent="0.25">
      <c r="V419" s="103">
        <v>416</v>
      </c>
      <c r="W419" s="103">
        <f t="shared" si="102"/>
        <v>208</v>
      </c>
      <c r="X419">
        <f t="shared" si="114"/>
        <v>-3787.6818649558836</v>
      </c>
      <c r="Y419">
        <f t="shared" si="115"/>
        <v>-12429.707348769674</v>
      </c>
      <c r="Z419">
        <f t="shared" si="116"/>
        <v>10646.69548848148</v>
      </c>
      <c r="AA419">
        <f t="shared" si="117"/>
        <v>-3118.2921551580489</v>
      </c>
      <c r="AB419">
        <f t="shared" si="103"/>
        <v>-330.7675823449274</v>
      </c>
      <c r="AC419">
        <f t="shared" si="104"/>
        <v>-723.57894600966392</v>
      </c>
      <c r="AD419">
        <f t="shared" si="105"/>
        <v>359.35361489373963</v>
      </c>
      <c r="AE419">
        <f t="shared" si="106"/>
        <v>301.072312140912</v>
      </c>
      <c r="AF419">
        <f t="shared" si="107"/>
        <v>-125.15741274116405</v>
      </c>
      <c r="AG419">
        <f t="shared" si="108"/>
        <v>173.15501194399971</v>
      </c>
      <c r="AH419">
        <f t="shared" si="109"/>
        <v>-564.96378449750296</v>
      </c>
      <c r="AI419">
        <f t="shared" si="110"/>
        <v>-1197.8062700945757</v>
      </c>
      <c r="AK419">
        <f t="shared" si="111"/>
        <v>963047043.51595521</v>
      </c>
      <c r="AL419">
        <f t="shared" si="112"/>
        <v>765931031.06333268</v>
      </c>
      <c r="AM419">
        <f t="shared" si="113"/>
        <v>8076119.5735254604</v>
      </c>
    </row>
    <row r="420" spans="22:39" x14ac:dyDescent="0.25">
      <c r="V420" s="103">
        <v>417</v>
      </c>
      <c r="W420" s="103">
        <f t="shared" si="102"/>
        <v>208.5</v>
      </c>
      <c r="X420">
        <f t="shared" si="114"/>
        <v>1494.3199314917406</v>
      </c>
      <c r="Y420">
        <f t="shared" si="115"/>
        <v>-14079.300794599905</v>
      </c>
      <c r="Z420">
        <f t="shared" si="116"/>
        <v>10481.311697309016</v>
      </c>
      <c r="AA420">
        <f t="shared" si="117"/>
        <v>-3480.0816281628809</v>
      </c>
      <c r="AB420">
        <f t="shared" si="103"/>
        <v>-1741.0970807101919</v>
      </c>
      <c r="AC420">
        <f t="shared" si="104"/>
        <v>251.06742563123231</v>
      </c>
      <c r="AD420">
        <f t="shared" si="105"/>
        <v>354.06598614155075</v>
      </c>
      <c r="AE420">
        <f t="shared" si="106"/>
        <v>412.87304156345255</v>
      </c>
      <c r="AF420">
        <f t="shared" si="107"/>
        <v>-107.14889565962773</v>
      </c>
      <c r="AG420">
        <f t="shared" si="108"/>
        <v>120.03499048217225</v>
      </c>
      <c r="AH420">
        <f t="shared" si="109"/>
        <v>-1988.0141711921149</v>
      </c>
      <c r="AI420">
        <f t="shared" si="110"/>
        <v>-281.84060641439254</v>
      </c>
      <c r="AK420">
        <f t="shared" si="111"/>
        <v>808126417.58180404</v>
      </c>
      <c r="AL420">
        <f t="shared" si="112"/>
        <v>1041818516.0741427</v>
      </c>
      <c r="AM420">
        <f t="shared" si="113"/>
        <v>43023878.399395242</v>
      </c>
    </row>
    <row r="421" spans="22:39" x14ac:dyDescent="0.25">
      <c r="V421" s="103">
        <v>418</v>
      </c>
      <c r="W421" s="103">
        <f t="shared" si="102"/>
        <v>209</v>
      </c>
      <c r="X421">
        <f t="shared" si="114"/>
        <v>6517.3386450574753</v>
      </c>
      <c r="Y421">
        <f t="shared" si="115"/>
        <v>-15787.958180477441</v>
      </c>
      <c r="Z421">
        <f t="shared" si="116"/>
        <v>9610.7631569539208</v>
      </c>
      <c r="AA421">
        <f t="shared" si="117"/>
        <v>-3354.5479153472647</v>
      </c>
      <c r="AB421">
        <f t="shared" si="103"/>
        <v>-1483.4991667464201</v>
      </c>
      <c r="AC421">
        <f t="shared" si="104"/>
        <v>718.01930328881133</v>
      </c>
      <c r="AD421">
        <f t="shared" si="105"/>
        <v>298.3977615675218</v>
      </c>
      <c r="AE421">
        <f t="shared" si="106"/>
        <v>515.40822761858578</v>
      </c>
      <c r="AF421">
        <f t="shared" si="107"/>
        <v>-89.265051788805138</v>
      </c>
      <c r="AG421">
        <f t="shared" si="108"/>
        <v>86.809745627958023</v>
      </c>
      <c r="AH421">
        <f t="shared" si="109"/>
        <v>-1692.6318765251367</v>
      </c>
      <c r="AI421">
        <f t="shared" si="110"/>
        <v>115.80133004226749</v>
      </c>
      <c r="AK421">
        <f t="shared" si="111"/>
        <v>724111153.42772686</v>
      </c>
      <c r="AL421">
        <f t="shared" si="112"/>
        <v>1368188035.9347119</v>
      </c>
      <c r="AM421">
        <f t="shared" si="113"/>
        <v>133269967.55911569</v>
      </c>
    </row>
    <row r="422" spans="22:39" x14ac:dyDescent="0.25">
      <c r="V422" s="103">
        <v>419</v>
      </c>
      <c r="W422" s="103">
        <f t="shared" si="102"/>
        <v>209.5</v>
      </c>
      <c r="X422">
        <f t="shared" si="114"/>
        <v>11137.282827691133</v>
      </c>
      <c r="Y422">
        <f t="shared" si="115"/>
        <v>-17375.479725239973</v>
      </c>
      <c r="Z422">
        <f t="shared" si="116"/>
        <v>8869.0135735807107</v>
      </c>
      <c r="AA422">
        <f t="shared" si="117"/>
        <v>-2995.5382637028592</v>
      </c>
      <c r="AB422">
        <f t="shared" si="103"/>
        <v>-1075.5661762466054</v>
      </c>
      <c r="AC422">
        <f t="shared" si="104"/>
        <v>822.23779604459128</v>
      </c>
      <c r="AD422">
        <f t="shared" si="105"/>
        <v>206.111599671748</v>
      </c>
      <c r="AE422">
        <f t="shared" si="106"/>
        <v>578.50485568814042</v>
      </c>
      <c r="AF422">
        <f t="shared" si="107"/>
        <v>-75.226263586968116</v>
      </c>
      <c r="AG422">
        <f t="shared" si="108"/>
        <v>66.137917846806147</v>
      </c>
      <c r="AH422">
        <f t="shared" si="109"/>
        <v>-1206.4515123313854</v>
      </c>
      <c r="AI422">
        <f t="shared" si="110"/>
        <v>177.59502250964468</v>
      </c>
      <c r="AK422">
        <f t="shared" si="111"/>
        <v>697337247.23716342</v>
      </c>
      <c r="AL422">
        <f t="shared" si="112"/>
        <v>1718947272.0786538</v>
      </c>
      <c r="AM422">
        <f t="shared" si="113"/>
        <v>266054800.98592132</v>
      </c>
    </row>
    <row r="423" spans="22:39" x14ac:dyDescent="0.25">
      <c r="V423" s="103">
        <v>420</v>
      </c>
      <c r="W423" s="103">
        <f t="shared" si="102"/>
        <v>210</v>
      </c>
      <c r="X423">
        <f t="shared" si="114"/>
        <v>15437.343842450662</v>
      </c>
      <c r="Y423">
        <f t="shared" si="115"/>
        <v>-18770.469132585829</v>
      </c>
      <c r="Z423">
        <f t="shared" si="116"/>
        <v>8331.2304854574086</v>
      </c>
      <c r="AA423">
        <f t="shared" si="117"/>
        <v>-2584.4193656805637</v>
      </c>
      <c r="AB423">
        <f t="shared" si="103"/>
        <v>-833.49911124850803</v>
      </c>
      <c r="AC423">
        <f t="shared" si="104"/>
        <v>809.02390943344778</v>
      </c>
      <c r="AD423">
        <f t="shared" si="105"/>
        <v>103.44772045286788</v>
      </c>
      <c r="AE423">
        <f t="shared" si="106"/>
        <v>595.62238598603994</v>
      </c>
      <c r="AF423">
        <f t="shared" si="107"/>
        <v>-64.625888565148259</v>
      </c>
      <c r="AG423">
        <f t="shared" si="108"/>
        <v>52.46773404902428</v>
      </c>
      <c r="AH423">
        <f t="shared" si="109"/>
        <v>-872.3209431362277</v>
      </c>
      <c r="AI423">
        <f t="shared" si="110"/>
        <v>160.93378939838354</v>
      </c>
      <c r="AK423">
        <f t="shared" si="111"/>
        <v>710955379.65816772</v>
      </c>
      <c r="AL423">
        <f t="shared" si="112"/>
        <v>2083545232.7171497</v>
      </c>
      <c r="AM423">
        <f t="shared" si="113"/>
        <v>431901460.81433845</v>
      </c>
    </row>
    <row r="424" spans="22:39" x14ac:dyDescent="0.25">
      <c r="V424" s="103">
        <v>421</v>
      </c>
      <c r="W424" s="103">
        <f t="shared" si="102"/>
        <v>210.5</v>
      </c>
      <c r="X424">
        <f t="shared" si="114"/>
        <v>19498.771696273303</v>
      </c>
      <c r="Y424">
        <f t="shared" si="115"/>
        <v>-19961.55082674693</v>
      </c>
      <c r="Z424">
        <f t="shared" si="116"/>
        <v>7914.4809298331547</v>
      </c>
      <c r="AA424">
        <f t="shared" si="117"/>
        <v>-2179.90741096384</v>
      </c>
      <c r="AB424">
        <f t="shared" si="103"/>
        <v>-703.37842614634303</v>
      </c>
      <c r="AC424">
        <f t="shared" si="104"/>
        <v>751.76252993185426</v>
      </c>
      <c r="AD424">
        <f t="shared" si="105"/>
        <v>10.508760554776954</v>
      </c>
      <c r="AE424">
        <f t="shared" si="106"/>
        <v>575.75930959093898</v>
      </c>
      <c r="AF424">
        <f t="shared" si="107"/>
        <v>-56.517697650856405</v>
      </c>
      <c r="AG424">
        <f t="shared" si="108"/>
        <v>42.871152647428211</v>
      </c>
      <c r="AH424">
        <f t="shared" si="109"/>
        <v>-657.36948905026361</v>
      </c>
      <c r="AI424">
        <f t="shared" si="110"/>
        <v>133.13206769348707</v>
      </c>
      <c r="AK424">
        <f t="shared" si="111"/>
        <v>754388003.6224618</v>
      </c>
      <c r="AL424">
        <f t="shared" si="112"/>
        <v>2457847493.4580607</v>
      </c>
      <c r="AM424">
        <f t="shared" si="113"/>
        <v>624806801.23251498</v>
      </c>
    </row>
    <row r="425" spans="22:39" x14ac:dyDescent="0.25">
      <c r="V425" s="103">
        <v>422</v>
      </c>
      <c r="W425" s="103">
        <f t="shared" si="102"/>
        <v>211</v>
      </c>
      <c r="X425">
        <f t="shared" si="114"/>
        <v>23368.089857921586</v>
      </c>
      <c r="Y425">
        <f t="shared" si="115"/>
        <v>-20957.534215987369</v>
      </c>
      <c r="Z425">
        <f t="shared" si="116"/>
        <v>7562.7917167599835</v>
      </c>
      <c r="AA425">
        <f t="shared" si="117"/>
        <v>-1804.0261459979129</v>
      </c>
      <c r="AB425">
        <f t="shared" si="103"/>
        <v>-628.4499413542319</v>
      </c>
      <c r="AC425">
        <f t="shared" si="104"/>
        <v>676.96008029691939</v>
      </c>
      <c r="AD425">
        <f t="shared" si="105"/>
        <v>-63.076687383406664</v>
      </c>
      <c r="AE425">
        <f t="shared" si="106"/>
        <v>532.94510098139551</v>
      </c>
      <c r="AF425">
        <f t="shared" si="107"/>
        <v>-50.180054770096788</v>
      </c>
      <c r="AG425">
        <f t="shared" si="108"/>
        <v>35.820133365215284</v>
      </c>
      <c r="AH425">
        <f t="shared" si="109"/>
        <v>-515.19319920072849</v>
      </c>
      <c r="AI425">
        <f t="shared" si="110"/>
        <v>108.19484595030855</v>
      </c>
      <c r="AK425">
        <f t="shared" si="111"/>
        <v>821175282.94512606</v>
      </c>
      <c r="AL425">
        <f t="shared" si="112"/>
        <v>2839160142.6587896</v>
      </c>
      <c r="AM425">
        <f t="shared" si="113"/>
        <v>840240736.12177372</v>
      </c>
    </row>
    <row r="426" spans="22:39" x14ac:dyDescent="0.25">
      <c r="V426" s="103">
        <v>423</v>
      </c>
      <c r="W426" s="103">
        <f t="shared" si="102"/>
        <v>211.5</v>
      </c>
      <c r="X426">
        <f t="shared" si="114"/>
        <v>27070.929473632299</v>
      </c>
      <c r="Y426">
        <f t="shared" si="115"/>
        <v>-21774.927278949213</v>
      </c>
      <c r="Z426">
        <f t="shared" si="116"/>
        <v>7248.5667460828672</v>
      </c>
      <c r="AA426">
        <f t="shared" si="117"/>
        <v>-1465.5461058494532</v>
      </c>
      <c r="AB426">
        <f t="shared" si="103"/>
        <v>-578.1920737741043</v>
      </c>
      <c r="AC426">
        <f t="shared" si="104"/>
        <v>598.25851398644545</v>
      </c>
      <c r="AD426">
        <f t="shared" si="105"/>
        <v>-115.85595595915315</v>
      </c>
      <c r="AE426">
        <f t="shared" si="106"/>
        <v>479.66461809370389</v>
      </c>
      <c r="AF426">
        <f t="shared" si="107"/>
        <v>-45.119486929029854</v>
      </c>
      <c r="AG426">
        <f t="shared" si="108"/>
        <v>30.457618578288766</v>
      </c>
      <c r="AH426">
        <f t="shared" si="109"/>
        <v>-417.21663088592129</v>
      </c>
      <c r="AI426">
        <f t="shared" si="110"/>
        <v>88.136277314452769</v>
      </c>
      <c r="AK426">
        <f t="shared" si="111"/>
        <v>907019410.80884671</v>
      </c>
      <c r="AL426">
        <f t="shared" si="112"/>
        <v>3225318405.0941768</v>
      </c>
      <c r="AM426">
        <f t="shared" si="113"/>
        <v>1074444156.9377472</v>
      </c>
    </row>
    <row r="427" spans="22:39" x14ac:dyDescent="0.25">
      <c r="V427" s="103">
        <v>424</v>
      </c>
      <c r="W427" s="103">
        <f t="shared" si="102"/>
        <v>212</v>
      </c>
      <c r="X427">
        <f t="shared" si="114"/>
        <v>30622.938837451969</v>
      </c>
      <c r="Y427">
        <f t="shared" si="115"/>
        <v>-22432.918017625634</v>
      </c>
      <c r="Z427">
        <f t="shared" si="116"/>
        <v>6959.4707091958153</v>
      </c>
      <c r="AA427">
        <f t="shared" si="117"/>
        <v>-1166.4168488562304</v>
      </c>
      <c r="AB427">
        <f t="shared" si="103"/>
        <v>-538.66103471803933</v>
      </c>
      <c r="AC427">
        <f t="shared" si="104"/>
        <v>523.15013200522094</v>
      </c>
      <c r="AD427">
        <f t="shared" si="105"/>
        <v>-150.64265484454194</v>
      </c>
      <c r="AE427">
        <f t="shared" si="106"/>
        <v>424.47521410193167</v>
      </c>
      <c r="AF427">
        <f t="shared" si="107"/>
        <v>-40.999850120379037</v>
      </c>
      <c r="AG427">
        <f t="shared" si="108"/>
        <v>26.267632978775566</v>
      </c>
      <c r="AH427">
        <f t="shared" si="109"/>
        <v>-347.01852975311834</v>
      </c>
      <c r="AI427">
        <f t="shared" si="110"/>
        <v>72.407284924513732</v>
      </c>
      <c r="AK427">
        <f t="shared" si="111"/>
        <v>1008826410.5941427</v>
      </c>
      <c r="AL427">
        <f t="shared" si="112"/>
        <v>3614576107.6784286</v>
      </c>
      <c r="AM427">
        <f t="shared" si="113"/>
        <v>1324242041.6735878</v>
      </c>
    </row>
    <row r="428" spans="22:39" x14ac:dyDescent="0.25">
      <c r="V428" s="103">
        <v>425</v>
      </c>
      <c r="W428" s="103">
        <f t="shared" si="102"/>
        <v>212.5</v>
      </c>
      <c r="X428">
        <f t="shared" si="114"/>
        <v>34035.34156271012</v>
      </c>
      <c r="Y428">
        <f t="shared" si="115"/>
        <v>-22950.732675553096</v>
      </c>
      <c r="Z428">
        <f t="shared" si="116"/>
        <v>6690.1401918367956</v>
      </c>
      <c r="AA428">
        <f t="shared" si="117"/>
        <v>-904.84178285361997</v>
      </c>
      <c r="AB428">
        <f t="shared" si="103"/>
        <v>-504.13257493616959</v>
      </c>
      <c r="AC428">
        <f t="shared" si="104"/>
        <v>455.22153522836396</v>
      </c>
      <c r="AD428">
        <f t="shared" si="105"/>
        <v>-171.56269519462788</v>
      </c>
      <c r="AE428">
        <f t="shared" si="106"/>
        <v>372.2182139370932</v>
      </c>
      <c r="AF428">
        <f t="shared" si="107"/>
        <v>-37.58838033815173</v>
      </c>
      <c r="AG428">
        <f t="shared" si="108"/>
        <v>22.921381385033925</v>
      </c>
      <c r="AH428">
        <f t="shared" si="109"/>
        <v>-294.98149940338999</v>
      </c>
      <c r="AI428">
        <f t="shared" si="110"/>
        <v>60.081939906236855</v>
      </c>
      <c r="AK428">
        <f t="shared" si="111"/>
        <v>1124237933.2599351</v>
      </c>
      <c r="AL428">
        <f t="shared" si="112"/>
        <v>4005568921.6545105</v>
      </c>
      <c r="AM428">
        <f t="shared" si="113"/>
        <v>1586972040.9955518</v>
      </c>
    </row>
    <row r="429" spans="22:39" x14ac:dyDescent="0.25">
      <c r="V429" s="103">
        <v>426</v>
      </c>
      <c r="W429" s="103">
        <f t="shared" si="102"/>
        <v>213</v>
      </c>
      <c r="X429">
        <f t="shared" si="114"/>
        <v>37317.395086761499</v>
      </c>
      <c r="Y429">
        <f t="shared" si="115"/>
        <v>-23346.250875076359</v>
      </c>
      <c r="Z429">
        <f t="shared" si="116"/>
        <v>6438.0739043687108</v>
      </c>
      <c r="AA429">
        <f t="shared" si="117"/>
        <v>-677.23101523943797</v>
      </c>
      <c r="AB429">
        <f t="shared" si="103"/>
        <v>-472.50799160387379</v>
      </c>
      <c r="AC429">
        <f t="shared" si="104"/>
        <v>395.65805270770124</v>
      </c>
      <c r="AD429">
        <f t="shared" si="105"/>
        <v>-182.52120794221759</v>
      </c>
      <c r="AE429">
        <f t="shared" si="106"/>
        <v>325.11211657413884</v>
      </c>
      <c r="AF429">
        <f t="shared" si="107"/>
        <v>-34.72061886056462</v>
      </c>
      <c r="AG429">
        <f t="shared" si="108"/>
        <v>20.199844485425878</v>
      </c>
      <c r="AH429">
        <f t="shared" si="109"/>
        <v>-255.26616480109158</v>
      </c>
      <c r="AI429">
        <f t="shared" si="110"/>
        <v>50.346091648136522</v>
      </c>
      <c r="AK429">
        <f t="shared" si="111"/>
        <v>1251383365.6391404</v>
      </c>
      <c r="AL429">
        <f t="shared" si="112"/>
        <v>4397256226.9554424</v>
      </c>
      <c r="AM429">
        <f t="shared" si="113"/>
        <v>1860421830.598779</v>
      </c>
    </row>
    <row r="430" spans="22:39" x14ac:dyDescent="0.25">
      <c r="V430" s="103">
        <v>427</v>
      </c>
      <c r="W430" s="103">
        <f t="shared" si="102"/>
        <v>213.5</v>
      </c>
      <c r="X430">
        <f t="shared" si="114"/>
        <v>40477.368539995368</v>
      </c>
      <c r="Y430">
        <f t="shared" si="115"/>
        <v>-23635.409126107614</v>
      </c>
      <c r="Z430">
        <f t="shared" si="116"/>
        <v>6201.8199085667738</v>
      </c>
      <c r="AA430">
        <f t="shared" si="117"/>
        <v>-479.40198888558734</v>
      </c>
      <c r="AB430">
        <f t="shared" si="103"/>
        <v>-443.12739100333079</v>
      </c>
      <c r="AC430">
        <f t="shared" si="104"/>
        <v>344.33145975747976</v>
      </c>
      <c r="AD430">
        <f t="shared" si="105"/>
        <v>-186.65777796382488</v>
      </c>
      <c r="AE430">
        <f t="shared" si="106"/>
        <v>283.80923418567124</v>
      </c>
      <c r="AF430">
        <f t="shared" si="107"/>
        <v>-32.278002156611549</v>
      </c>
      <c r="AG430">
        <f t="shared" si="108"/>
        <v>17.951902249070582</v>
      </c>
      <c r="AH430">
        <f t="shared" si="109"/>
        <v>-224.19161088289431</v>
      </c>
      <c r="AI430">
        <f t="shared" si="110"/>
        <v>42.570323322737927</v>
      </c>
      <c r="AK430">
        <f t="shared" si="111"/>
        <v>1388736323.7728972</v>
      </c>
      <c r="AL430">
        <f t="shared" si="112"/>
        <v>4788852852.6030645</v>
      </c>
      <c r="AM430">
        <f t="shared" si="113"/>
        <v>2142761340.0978231</v>
      </c>
    </row>
    <row r="431" spans="22:39" x14ac:dyDescent="0.25">
      <c r="V431" s="103">
        <v>428</v>
      </c>
      <c r="W431" s="103">
        <f t="shared" si="102"/>
        <v>214</v>
      </c>
      <c r="X431">
        <f t="shared" si="114"/>
        <v>43522.887570403342</v>
      </c>
      <c r="Y431">
        <f t="shared" si="115"/>
        <v>-23832.068688080722</v>
      </c>
      <c r="Z431">
        <f t="shared" si="116"/>
        <v>5980.2562130651086</v>
      </c>
      <c r="AA431">
        <f t="shared" si="117"/>
        <v>-307.23625900684749</v>
      </c>
      <c r="AB431">
        <f t="shared" si="103"/>
        <v>-415.82410737731936</v>
      </c>
      <c r="AC431">
        <f t="shared" si="104"/>
        <v>300.49909346177731</v>
      </c>
      <c r="AD431">
        <f t="shared" si="105"/>
        <v>-186.29566589863273</v>
      </c>
      <c r="AE431">
        <f t="shared" si="106"/>
        <v>248.14252003533312</v>
      </c>
      <c r="AF431">
        <f t="shared" si="107"/>
        <v>-30.173393019606124</v>
      </c>
      <c r="AG431">
        <f t="shared" si="108"/>
        <v>16.070244037007459</v>
      </c>
      <c r="AH431">
        <f t="shared" si="109"/>
        <v>-199.35504845908048</v>
      </c>
      <c r="AI431">
        <f t="shared" si="110"/>
        <v>36.286329389436702</v>
      </c>
      <c r="AK431">
        <f t="shared" si="111"/>
        <v>1535024767.9244447</v>
      </c>
      <c r="AL431">
        <f t="shared" si="112"/>
        <v>5179766116.9971151</v>
      </c>
      <c r="AM431">
        <f t="shared" si="113"/>
        <v>2432476055.480979</v>
      </c>
    </row>
    <row r="432" spans="22:39" x14ac:dyDescent="0.25">
      <c r="V432" s="103">
        <v>429</v>
      </c>
      <c r="W432" s="103">
        <f t="shared" si="102"/>
        <v>214.5</v>
      </c>
      <c r="X432">
        <f t="shared" si="114"/>
        <v>46461.037663513729</v>
      </c>
      <c r="Y432">
        <f t="shared" si="115"/>
        <v>-23948.124430901422</v>
      </c>
      <c r="Z432">
        <f t="shared" si="116"/>
        <v>5772.3441593764492</v>
      </c>
      <c r="AA432">
        <f t="shared" si="117"/>
        <v>-156.98671227595884</v>
      </c>
      <c r="AB432">
        <f t="shared" si="103"/>
        <v>-390.5538286306774</v>
      </c>
      <c r="AC432">
        <f t="shared" si="104"/>
        <v>263.20386518848596</v>
      </c>
      <c r="AD432">
        <f t="shared" si="105"/>
        <v>-183.07443466498506</v>
      </c>
      <c r="AE432">
        <f t="shared" si="106"/>
        <v>217.57830039295868</v>
      </c>
      <c r="AF432">
        <f t="shared" si="107"/>
        <v>-28.341582870723428</v>
      </c>
      <c r="AG432">
        <f t="shared" si="108"/>
        <v>14.476806497293495</v>
      </c>
      <c r="AH432">
        <f t="shared" si="109"/>
        <v>-179.13781109496892</v>
      </c>
      <c r="AI432">
        <f t="shared" si="110"/>
        <v>31.148758298233798</v>
      </c>
      <c r="AK432">
        <f t="shared" si="111"/>
        <v>1689171044.4513512</v>
      </c>
      <c r="AL432">
        <f t="shared" si="112"/>
        <v>5569544679.6869574</v>
      </c>
      <c r="AM432">
        <f t="shared" si="113"/>
        <v>2728307328.2364736</v>
      </c>
    </row>
    <row r="433" spans="22:39" x14ac:dyDescent="0.25">
      <c r="V433" s="103">
        <v>430</v>
      </c>
      <c r="W433" s="103">
        <f t="shared" si="102"/>
        <v>215</v>
      </c>
      <c r="X433">
        <f t="shared" si="114"/>
        <v>49298.390514623119</v>
      </c>
      <c r="Y433">
        <f t="shared" si="115"/>
        <v>-23993.71730389084</v>
      </c>
      <c r="Z433">
        <f t="shared" si="116"/>
        <v>5577.06724506111</v>
      </c>
      <c r="AA433">
        <f t="shared" si="117"/>
        <v>-25.384779681715855</v>
      </c>
      <c r="AB433">
        <f t="shared" si="103"/>
        <v>-367.2689766311023</v>
      </c>
      <c r="AC433">
        <f t="shared" si="104"/>
        <v>231.47979652055372</v>
      </c>
      <c r="AD433">
        <f t="shared" si="105"/>
        <v>-178.1176611267577</v>
      </c>
      <c r="AE433">
        <f t="shared" si="106"/>
        <v>191.46400767497903</v>
      </c>
      <c r="AF433">
        <f t="shared" si="107"/>
        <v>-26.732946054407499</v>
      </c>
      <c r="AG433">
        <f t="shared" si="108"/>
        <v>13.113612078507517</v>
      </c>
      <c r="AH433">
        <f t="shared" si="109"/>
        <v>-162.41836944993713</v>
      </c>
      <c r="AI433">
        <f t="shared" si="110"/>
        <v>26.902176767067179</v>
      </c>
      <c r="AK433">
        <f t="shared" si="111"/>
        <v>1850249916.3647513</v>
      </c>
      <c r="AL433">
        <f t="shared" si="112"/>
        <v>5957839744.0540543</v>
      </c>
      <c r="AM433">
        <f t="shared" si="113"/>
        <v>3029202163.4208193</v>
      </c>
    </row>
    <row r="434" spans="22:39" x14ac:dyDescent="0.25">
      <c r="V434" s="103">
        <v>431</v>
      </c>
      <c r="W434" s="103">
        <f t="shared" si="102"/>
        <v>215.5</v>
      </c>
      <c r="X434">
        <f t="shared" si="114"/>
        <v>52041.015515074789</v>
      </c>
      <c r="Y434">
        <f t="shared" si="115"/>
        <v>-23977.474719166628</v>
      </c>
      <c r="Z434">
        <f t="shared" si="116"/>
        <v>5393.4327567455584</v>
      </c>
      <c r="AA434">
        <f t="shared" si="117"/>
        <v>90.355118578561004</v>
      </c>
      <c r="AB434">
        <f t="shared" si="103"/>
        <v>-345.88905312845077</v>
      </c>
      <c r="AC434">
        <f t="shared" si="104"/>
        <v>204.44459524192251</v>
      </c>
      <c r="AD434">
        <f t="shared" si="105"/>
        <v>-172.17998263467618</v>
      </c>
      <c r="AE434">
        <f t="shared" si="106"/>
        <v>169.15166274863049</v>
      </c>
      <c r="AF434">
        <f t="shared" si="107"/>
        <v>-25.309124784549518</v>
      </c>
      <c r="AG434">
        <f t="shared" si="108"/>
        <v>11.936813235945014</v>
      </c>
      <c r="AH434">
        <f t="shared" si="109"/>
        <v>-148.39994570922508</v>
      </c>
      <c r="AI434">
        <f t="shared" si="110"/>
        <v>23.356119257347018</v>
      </c>
      <c r="AK434">
        <f t="shared" si="111"/>
        <v>2017458089.9330375</v>
      </c>
      <c r="AL434">
        <f t="shared" si="112"/>
        <v>6344376704.7348537</v>
      </c>
      <c r="AM434">
        <f t="shared" si="113"/>
        <v>3334272503.3242784</v>
      </c>
    </row>
    <row r="435" spans="22:39" x14ac:dyDescent="0.25">
      <c r="V435" s="103">
        <v>432</v>
      </c>
      <c r="W435" s="103">
        <f t="shared" si="102"/>
        <v>216</v>
      </c>
      <c r="X435">
        <f t="shared" si="114"/>
        <v>54694.495761806516</v>
      </c>
      <c r="Y435">
        <f t="shared" si="115"/>
        <v>-23906.741585472108</v>
      </c>
      <c r="Z435">
        <f t="shared" si="116"/>
        <v>5220.4882301813332</v>
      </c>
      <c r="AA435">
        <f t="shared" si="117"/>
        <v>192.57741619952225</v>
      </c>
      <c r="AB435">
        <f t="shared" si="103"/>
        <v>-326.30383589667065</v>
      </c>
      <c r="AC435">
        <f t="shared" si="104"/>
        <v>181.33196819174512</v>
      </c>
      <c r="AD435">
        <f t="shared" si="105"/>
        <v>-165.76008600434591</v>
      </c>
      <c r="AE435">
        <f t="shared" si="106"/>
        <v>150.05216452965831</v>
      </c>
      <c r="AF435">
        <f t="shared" si="107"/>
        <v>-24.040044087444912</v>
      </c>
      <c r="AG435">
        <f t="shared" si="108"/>
        <v>10.912712566876255</v>
      </c>
      <c r="AH435">
        <f t="shared" si="109"/>
        <v>-136.50370580487984</v>
      </c>
      <c r="AI435">
        <f t="shared" si="110"/>
        <v>20.367091095210554</v>
      </c>
      <c r="AK435">
        <f t="shared" si="111"/>
        <v>2190091453.1826334</v>
      </c>
      <c r="AL435">
        <f t="shared" si="112"/>
        <v>6728934822.0545158</v>
      </c>
      <c r="AM435">
        <f t="shared" si="113"/>
        <v>3642762869.9267144</v>
      </c>
    </row>
    <row r="436" spans="22:39" x14ac:dyDescent="0.25">
      <c r="V436" s="103">
        <v>433</v>
      </c>
      <c r="W436" s="103">
        <f t="shared" si="102"/>
        <v>216.5</v>
      </c>
      <c r="X436">
        <f t="shared" si="114"/>
        <v>57263.951897410101</v>
      </c>
      <c r="Y436">
        <f t="shared" si="115"/>
        <v>-23787.786381348378</v>
      </c>
      <c r="Z436">
        <f t="shared" si="116"/>
        <v>5057.3363122329974</v>
      </c>
      <c r="AA436">
        <f t="shared" si="117"/>
        <v>283.24340029539479</v>
      </c>
      <c r="AB436">
        <f t="shared" si="103"/>
        <v>-308.38468394904299</v>
      </c>
      <c r="AC436">
        <f t="shared" si="104"/>
        <v>161.49433998021476</v>
      </c>
      <c r="AD436">
        <f t="shared" si="105"/>
        <v>-159.1821921178682</v>
      </c>
      <c r="AE436">
        <f t="shared" si="106"/>
        <v>133.65352221391117</v>
      </c>
      <c r="AF436">
        <f t="shared" si="107"/>
        <v>-22.901812281161007</v>
      </c>
      <c r="AG436">
        <f t="shared" si="108"/>
        <v>10.015039641371837</v>
      </c>
      <c r="AH436">
        <f t="shared" si="109"/>
        <v>-126.30067955001381</v>
      </c>
      <c r="AI436">
        <f t="shared" si="110"/>
        <v>17.825778124931769</v>
      </c>
      <c r="AK436">
        <f t="shared" si="111"/>
        <v>2367527687.657383</v>
      </c>
      <c r="AL436">
        <f t="shared" si="112"/>
        <v>7111332771.3569317</v>
      </c>
      <c r="AM436">
        <f t="shared" si="113"/>
        <v>3954024895.3672109</v>
      </c>
    </row>
    <row r="437" spans="22:39" x14ac:dyDescent="0.25">
      <c r="V437" s="103">
        <v>434</v>
      </c>
      <c r="W437" s="103">
        <f t="shared" si="102"/>
        <v>217</v>
      </c>
      <c r="X437">
        <f t="shared" si="114"/>
        <v>59754.071968032964</v>
      </c>
      <c r="Y437">
        <f t="shared" si="115"/>
        <v>-23625.977888703153</v>
      </c>
      <c r="Z437">
        <f t="shared" si="116"/>
        <v>4903.1439702584757</v>
      </c>
      <c r="AA437">
        <f t="shared" si="117"/>
        <v>363.99057028550214</v>
      </c>
      <c r="AB437">
        <f t="shared" si="103"/>
        <v>-291.99532798913953</v>
      </c>
      <c r="AC437">
        <f t="shared" si="104"/>
        <v>144.39261178534892</v>
      </c>
      <c r="AD437">
        <f t="shared" si="105"/>
        <v>-152.65287575247874</v>
      </c>
      <c r="AE437">
        <f t="shared" si="106"/>
        <v>119.52159364050439</v>
      </c>
      <c r="AF437">
        <f t="shared" si="107"/>
        <v>-21.875220673316505</v>
      </c>
      <c r="AG437">
        <f t="shared" si="108"/>
        <v>9.2230486609671356</v>
      </c>
      <c r="AH437">
        <f t="shared" si="109"/>
        <v>-117.46723156334427</v>
      </c>
      <c r="AI437">
        <f t="shared" si="110"/>
        <v>15.647969483877402</v>
      </c>
      <c r="AK437">
        <f t="shared" si="111"/>
        <v>2549212737.5675821</v>
      </c>
      <c r="AL437">
        <f t="shared" si="112"/>
        <v>7491418384.4537354</v>
      </c>
      <c r="AM437">
        <f t="shared" si="113"/>
        <v>4267497330.9775882</v>
      </c>
    </row>
    <row r="438" spans="22:39" x14ac:dyDescent="0.25">
      <c r="V438" s="103">
        <v>435</v>
      </c>
      <c r="W438" s="103">
        <f t="shared" si="102"/>
        <v>217.5</v>
      </c>
      <c r="X438">
        <f t="shared" si="114"/>
        <v>62169.144537163556</v>
      </c>
      <c r="Y438">
        <f t="shared" si="115"/>
        <v>-23425.933527087233</v>
      </c>
      <c r="Z438">
        <f t="shared" si="116"/>
        <v>4757.1463062639059</v>
      </c>
      <c r="AA438">
        <f t="shared" si="117"/>
        <v>436.18687617817659</v>
      </c>
      <c r="AB438">
        <f t="shared" si="103"/>
        <v>-276.99986437793439</v>
      </c>
      <c r="AC438">
        <f t="shared" si="104"/>
        <v>129.58146083500131</v>
      </c>
      <c r="AD438">
        <f t="shared" si="105"/>
        <v>-146.29996478647627</v>
      </c>
      <c r="AE438">
        <f t="shared" si="106"/>
        <v>107.2932125055174</v>
      </c>
      <c r="AF438">
        <f t="shared" si="107"/>
        <v>-20.94465517265002</v>
      </c>
      <c r="AG438">
        <f t="shared" si="108"/>
        <v>8.5201647831702054</v>
      </c>
      <c r="AH438">
        <f t="shared" si="109"/>
        <v>-109.75524441880812</v>
      </c>
      <c r="AI438">
        <f t="shared" si="110"/>
        <v>13.768083546313715</v>
      </c>
      <c r="AK438">
        <f t="shared" si="111"/>
        <v>2734650115.5180092</v>
      </c>
      <c r="AL438">
        <f t="shared" si="112"/>
        <v>7869061346.1265287</v>
      </c>
      <c r="AM438">
        <f t="shared" si="113"/>
        <v>4582690333.6572609</v>
      </c>
    </row>
    <row r="439" spans="22:39" x14ac:dyDescent="0.25">
      <c r="V439" s="103">
        <v>436</v>
      </c>
      <c r="W439" s="103">
        <f t="shared" si="102"/>
        <v>218</v>
      </c>
      <c r="X439">
        <f t="shared" si="114"/>
        <v>64513.092707248266</v>
      </c>
      <c r="Y439">
        <f t="shared" si="115"/>
        <v>-23191.64240639377</v>
      </c>
      <c r="Z439">
        <f t="shared" si="116"/>
        <v>4618.6463740749386</v>
      </c>
      <c r="AA439">
        <f t="shared" si="117"/>
        <v>500.97760659567723</v>
      </c>
      <c r="AB439">
        <f t="shared" si="103"/>
        <v>-263.26792524507175</v>
      </c>
      <c r="AC439">
        <f t="shared" si="104"/>
        <v>116.69423935007119</v>
      </c>
      <c r="AD439">
        <f t="shared" si="105"/>
        <v>-140.19890770823699</v>
      </c>
      <c r="AE439">
        <f t="shared" si="106"/>
        <v>96.666721619357304</v>
      </c>
      <c r="AF439">
        <f t="shared" si="107"/>
        <v>-20.097295400359918</v>
      </c>
      <c r="AG439">
        <f t="shared" si="108"/>
        <v>7.8930047510520014</v>
      </c>
      <c r="AH439">
        <f t="shared" si="109"/>
        <v>-102.97172213647482</v>
      </c>
      <c r="AI439">
        <f t="shared" si="110"/>
        <v>12.134512979661876</v>
      </c>
      <c r="AK439">
        <f t="shared" si="111"/>
        <v>2923392335.9660273</v>
      </c>
      <c r="AL439">
        <f t="shared" si="112"/>
        <v>8244147964.577857</v>
      </c>
      <c r="AM439">
        <f t="shared" si="113"/>
        <v>4899173063.04072</v>
      </c>
    </row>
    <row r="440" spans="22:39" x14ac:dyDescent="0.25">
      <c r="V440" s="103">
        <v>437</v>
      </c>
      <c r="W440" s="103">
        <f t="shared" si="102"/>
        <v>218.5</v>
      </c>
      <c r="X440">
        <f t="shared" si="114"/>
        <v>66789.507403630094</v>
      </c>
      <c r="Y440">
        <f t="shared" si="115"/>
        <v>-22926.566823177174</v>
      </c>
      <c r="Z440">
        <f t="shared" si="116"/>
        <v>4487.0124114524024</v>
      </c>
      <c r="AA440">
        <f t="shared" si="117"/>
        <v>559.32472627071286</v>
      </c>
      <c r="AB440">
        <f t="shared" si="103"/>
        <v>-250.67763539068437</v>
      </c>
      <c r="AC440">
        <f t="shared" si="104"/>
        <v>105.42921420586843</v>
      </c>
      <c r="AD440">
        <f t="shared" si="105"/>
        <v>-134.39055451653593</v>
      </c>
      <c r="AE440">
        <f t="shared" si="106"/>
        <v>87.39231110357818</v>
      </c>
      <c r="AF440">
        <f t="shared" si="107"/>
        <v>-19.322517414912973</v>
      </c>
      <c r="AG440">
        <f t="shared" si="108"/>
        <v>7.330657586236347</v>
      </c>
      <c r="AH440">
        <f t="shared" si="109"/>
        <v>-96.964563459235478</v>
      </c>
      <c r="AI440">
        <f t="shared" si="110"/>
        <v>10.706245516053912</v>
      </c>
      <c r="AK440">
        <f t="shared" si="111"/>
        <v>3115033971.7196217</v>
      </c>
      <c r="AL440">
        <f t="shared" si="112"/>
        <v>8616577398.1259155</v>
      </c>
      <c r="AM440">
        <f t="shared" si="113"/>
        <v>5216563834.8581533</v>
      </c>
    </row>
    <row r="441" spans="22:39" x14ac:dyDescent="0.25">
      <c r="V441" s="103">
        <v>438</v>
      </c>
      <c r="W441" s="103">
        <f t="shared" si="102"/>
        <v>219</v>
      </c>
      <c r="X441">
        <f t="shared" si="114"/>
        <v>69001.678904932458</v>
      </c>
      <c r="Y441">
        <f t="shared" si="115"/>
        <v>-22633.725808266085</v>
      </c>
      <c r="Z441">
        <f t="shared" si="116"/>
        <v>4361.6735937570602</v>
      </c>
      <c r="AA441">
        <f t="shared" si="117"/>
        <v>612.03933337364708</v>
      </c>
      <c r="AB441">
        <f t="shared" si="103"/>
        <v>-239.11701917181489</v>
      </c>
      <c r="AC441">
        <f t="shared" si="104"/>
        <v>95.53773338911769</v>
      </c>
      <c r="AD441">
        <f t="shared" si="105"/>
        <v>-128.89311593705744</v>
      </c>
      <c r="AE441">
        <f t="shared" si="106"/>
        <v>79.263198751938631</v>
      </c>
      <c r="AF441">
        <f t="shared" si="107"/>
        <v>-18.611442659740248</v>
      </c>
      <c r="AG441">
        <f t="shared" si="108"/>
        <v>6.8241489837847302</v>
      </c>
      <c r="AH441">
        <f t="shared" si="109"/>
        <v>-91.612460575017195</v>
      </c>
      <c r="AI441">
        <f t="shared" si="110"/>
        <v>9.4503856533943367</v>
      </c>
      <c r="AK441">
        <f t="shared" si="111"/>
        <v>3309205966.5898643</v>
      </c>
      <c r="AL441">
        <f t="shared" si="112"/>
        <v>8986258908.0257912</v>
      </c>
      <c r="AM441">
        <f t="shared" si="113"/>
        <v>5534522250.4645138</v>
      </c>
    </row>
    <row r="442" spans="22:39" x14ac:dyDescent="0.25">
      <c r="V442" s="103">
        <v>439</v>
      </c>
      <c r="W442" s="103">
        <f t="shared" si="102"/>
        <v>219.5</v>
      </c>
      <c r="X442">
        <f t="shared" si="114"/>
        <v>71152.626074414511</v>
      </c>
      <c r="Y442">
        <f t="shared" si="115"/>
        <v>-22315.763924905619</v>
      </c>
      <c r="Z442">
        <f t="shared" si="116"/>
        <v>4242.1150841711524</v>
      </c>
      <c r="AA442">
        <f t="shared" si="117"/>
        <v>659.80820006820591</v>
      </c>
      <c r="AB442">
        <f t="shared" si="103"/>
        <v>-228.48439744751681</v>
      </c>
      <c r="AC442">
        <f t="shared" si="104"/>
        <v>86.814363540635156</v>
      </c>
      <c r="AD442">
        <f t="shared" si="105"/>
        <v>-123.71019484067507</v>
      </c>
      <c r="AE442">
        <f t="shared" si="106"/>
        <v>72.108007888153438</v>
      </c>
      <c r="AF442">
        <f t="shared" si="107"/>
        <v>-17.956593313653411</v>
      </c>
      <c r="AG442">
        <f t="shared" si="108"/>
        <v>6.3660374408284932</v>
      </c>
      <c r="AH442">
        <f t="shared" si="109"/>
        <v>-86.817609293188326</v>
      </c>
      <c r="AI442">
        <f t="shared" si="110"/>
        <v>8.34031821165323</v>
      </c>
      <c r="AK442">
        <f t="shared" si="111"/>
        <v>3505570932.7345743</v>
      </c>
      <c r="AL442">
        <f t="shared" si="112"/>
        <v>9353109838.3122635</v>
      </c>
      <c r="AM442">
        <f t="shared" si="113"/>
        <v>5852742859.834548</v>
      </c>
    </row>
    <row r="443" spans="22:39" x14ac:dyDescent="0.25">
      <c r="V443" s="103">
        <v>440</v>
      </c>
      <c r="W443" s="103">
        <f t="shared" si="102"/>
        <v>220</v>
      </c>
      <c r="X443">
        <f t="shared" si="114"/>
        <v>73245.123066819142</v>
      </c>
      <c r="Y443">
        <f t="shared" si="115"/>
        <v>-21975.008029428936</v>
      </c>
      <c r="Z443">
        <f t="shared" si="116"/>
        <v>4127.8728854473939</v>
      </c>
      <c r="AA443">
        <f t="shared" si="117"/>
        <v>703.21538183852351</v>
      </c>
      <c r="AB443">
        <f t="shared" si="103"/>
        <v>-218.68816691651045</v>
      </c>
      <c r="AC443">
        <f t="shared" si="104"/>
        <v>79.088814325770528</v>
      </c>
      <c r="AD443">
        <f t="shared" si="105"/>
        <v>-118.83617187195252</v>
      </c>
      <c r="AE443">
        <f t="shared" si="106"/>
        <v>65.784374574864671</v>
      </c>
      <c r="AF443">
        <f t="shared" si="107"/>
        <v>-17.351626039172285</v>
      </c>
      <c r="AG443">
        <f t="shared" si="108"/>
        <v>5.9501061683258332</v>
      </c>
      <c r="AH443">
        <f t="shared" si="109"/>
        <v>-82.500369005385679</v>
      </c>
      <c r="AI443">
        <f t="shared" si="110"/>
        <v>7.3543335825800291</v>
      </c>
      <c r="AK443">
        <f t="shared" si="111"/>
        <v>3703819228.7356162</v>
      </c>
      <c r="AL443">
        <f t="shared" si="112"/>
        <v>9717054114.2282906</v>
      </c>
      <c r="AM443">
        <f t="shared" si="113"/>
        <v>6170950020.7522707</v>
      </c>
    </row>
    <row r="444" spans="22:39" x14ac:dyDescent="0.25">
      <c r="V444" s="103">
        <v>441</v>
      </c>
      <c r="W444" s="103">
        <f t="shared" si="102"/>
        <v>220.5</v>
      </c>
      <c r="X444">
        <f t="shared" si="114"/>
        <v>75281.723488678283</v>
      </c>
      <c r="Y444">
        <f t="shared" si="115"/>
        <v>-21613.514236718951</v>
      </c>
      <c r="Z444">
        <f t="shared" si="116"/>
        <v>4018.5288019891386</v>
      </c>
      <c r="AA444">
        <f t="shared" si="117"/>
        <v>742.75978900140876</v>
      </c>
      <c r="AB444">
        <f t="shared" si="103"/>
        <v>-209.64622942272604</v>
      </c>
      <c r="AC444">
        <f t="shared" si="104"/>
        <v>72.219390674642113</v>
      </c>
      <c r="AD444">
        <f t="shared" si="105"/>
        <v>-114.25980842795337</v>
      </c>
      <c r="AE444">
        <f t="shared" si="106"/>
        <v>60.173676749301599</v>
      </c>
      <c r="AF444">
        <f t="shared" si="107"/>
        <v>-16.791124177692062</v>
      </c>
      <c r="AG444">
        <f t="shared" si="108"/>
        <v>5.5711255401993061</v>
      </c>
      <c r="AH444">
        <f t="shared" si="109"/>
        <v>-78.595296817080595</v>
      </c>
      <c r="AI444">
        <f t="shared" si="110"/>
        <v>6.474588385141204</v>
      </c>
      <c r="AK444">
        <f t="shared" si="111"/>
        <v>3903665663.0903211</v>
      </c>
      <c r="AL444">
        <f t="shared" si="112"/>
        <v>10078021113.368177</v>
      </c>
      <c r="AM444">
        <f t="shared" si="113"/>
        <v>6488893696.8718824</v>
      </c>
    </row>
    <row r="445" spans="22:39" x14ac:dyDescent="0.25">
      <c r="V445" s="103">
        <v>442</v>
      </c>
      <c r="W445" s="103">
        <f t="shared" si="102"/>
        <v>221</v>
      </c>
      <c r="X445">
        <f t="shared" si="114"/>
        <v>77264.782110995002</v>
      </c>
      <c r="Y445">
        <f t="shared" si="115"/>
        <v>-21233.106918383917</v>
      </c>
      <c r="Z445">
        <f t="shared" si="116"/>
        <v>3913.7056872777757</v>
      </c>
      <c r="AA445">
        <f t="shared" si="117"/>
        <v>778.86948433872976</v>
      </c>
      <c r="AB445">
        <f t="shared" si="103"/>
        <v>-201.28524589184053</v>
      </c>
      <c r="AC445">
        <f t="shared" si="104"/>
        <v>66.087710492654963</v>
      </c>
      <c r="AD445">
        <f t="shared" si="105"/>
        <v>-109.96664720348208</v>
      </c>
      <c r="AE445">
        <f t="shared" si="106"/>
        <v>55.176730183474952</v>
      </c>
      <c r="AF445">
        <f t="shared" si="107"/>
        <v>-16.270434002447089</v>
      </c>
      <c r="AG445">
        <f t="shared" si="108"/>
        <v>5.224668104710573</v>
      </c>
      <c r="AH445">
        <f t="shared" si="109"/>
        <v>-75.04816468591136</v>
      </c>
      <c r="AI445">
        <f t="shared" si="110"/>
        <v>5.6863122044694343</v>
      </c>
      <c r="AK445">
        <f t="shared" si="111"/>
        <v>4104846703.4030151</v>
      </c>
      <c r="AL445">
        <f t="shared" si="112"/>
        <v>10435944806.874535</v>
      </c>
      <c r="AM445">
        <f t="shared" si="113"/>
        <v>6806345997.6254892</v>
      </c>
    </row>
    <row r="446" spans="22:39" x14ac:dyDescent="0.25">
      <c r="V446" s="103">
        <v>443</v>
      </c>
      <c r="W446" s="103">
        <f t="shared" si="102"/>
        <v>221.5</v>
      </c>
      <c r="X446">
        <f t="shared" si="114"/>
        <v>79196.474298897403</v>
      </c>
      <c r="Y446">
        <f t="shared" si="115"/>
        <v>-20835.411212402971</v>
      </c>
      <c r="Z446">
        <f t="shared" si="116"/>
        <v>3813.0630643318555</v>
      </c>
      <c r="AA446">
        <f t="shared" si="117"/>
        <v>811.9133395850572</v>
      </c>
      <c r="AB446">
        <f t="shared" si="103"/>
        <v>-193.53982464092624</v>
      </c>
      <c r="AC446">
        <f t="shared" si="104"/>
        <v>60.594451587729928</v>
      </c>
      <c r="AD446">
        <f t="shared" si="105"/>
        <v>-105.94060061458119</v>
      </c>
      <c r="AE446">
        <f t="shared" si="106"/>
        <v>50.710291753963823</v>
      </c>
      <c r="AF446">
        <f t="shared" si="107"/>
        <v>-15.785534530048114</v>
      </c>
      <c r="AG446">
        <f t="shared" si="108"/>
        <v>4.9069631948303059</v>
      </c>
      <c r="AH446">
        <f t="shared" si="109"/>
        <v>-71.813689496296945</v>
      </c>
      <c r="AI446">
        <f t="shared" si="110"/>
        <v>4.9771966389358004</v>
      </c>
      <c r="AK446">
        <f t="shared" si="111"/>
        <v>4307118097.9959927</v>
      </c>
      <c r="AL446">
        <f t="shared" si="112"/>
        <v>10790763097.969801</v>
      </c>
      <c r="AM446">
        <f t="shared" si="113"/>
        <v>7123098308.3827295</v>
      </c>
    </row>
    <row r="447" spans="22:39" x14ac:dyDescent="0.25">
      <c r="V447" s="103">
        <v>444</v>
      </c>
      <c r="W447" s="103">
        <f t="shared" si="102"/>
        <v>222</v>
      </c>
      <c r="X447">
        <f t="shared" si="114"/>
        <v>81078.813352983212</v>
      </c>
      <c r="Y447">
        <f t="shared" si="115"/>
        <v>-20421.880236161975</v>
      </c>
      <c r="Z447">
        <f t="shared" si="116"/>
        <v>3716.2931520113925</v>
      </c>
      <c r="AA447">
        <f t="shared" si="117"/>
        <v>842.21056537892218</v>
      </c>
      <c r="AB447">
        <f t="shared" si="103"/>
        <v>-186.35171018236957</v>
      </c>
      <c r="AC447">
        <f t="shared" si="104"/>
        <v>55.655927017735564</v>
      </c>
      <c r="AD447">
        <f t="shared" si="105"/>
        <v>-102.16499019760295</v>
      </c>
      <c r="AE447">
        <f t="shared" si="106"/>
        <v>46.704224657088936</v>
      </c>
      <c r="AF447">
        <f t="shared" si="107"/>
        <v>-15.332933144640501</v>
      </c>
      <c r="AG447">
        <f t="shared" si="108"/>
        <v>4.6147816770107024</v>
      </c>
      <c r="AH447">
        <f t="shared" si="109"/>
        <v>-68.853786840126105</v>
      </c>
      <c r="AI447">
        <f t="shared" si="110"/>
        <v>4.3369206836359249</v>
      </c>
      <c r="AK447">
        <f t="shared" si="111"/>
        <v>4510252836.5311337</v>
      </c>
      <c r="AL447">
        <f t="shared" si="112"/>
        <v>11142417305.9506</v>
      </c>
      <c r="AM447">
        <f t="shared" si="113"/>
        <v>7438958893.5530052</v>
      </c>
    </row>
    <row r="448" spans="22:39" x14ac:dyDescent="0.25">
      <c r="V448" s="103">
        <v>445</v>
      </c>
      <c r="W448" s="103">
        <f t="shared" si="102"/>
        <v>222.5</v>
      </c>
      <c r="X448">
        <f t="shared" si="114"/>
        <v>82913.665965216118</v>
      </c>
      <c r="Y448">
        <f t="shared" si="115"/>
        <v>-19993.817962595298</v>
      </c>
      <c r="Z448">
        <f t="shared" si="116"/>
        <v>3623.1172969202075</v>
      </c>
      <c r="AA448">
        <f t="shared" si="117"/>
        <v>870.03852888778999</v>
      </c>
      <c r="AB448">
        <f t="shared" si="103"/>
        <v>-179.66901015441465</v>
      </c>
      <c r="AC448">
        <f t="shared" si="104"/>
        <v>51.201323531829232</v>
      </c>
      <c r="AD448">
        <f t="shared" si="105"/>
        <v>-98.623214806538783</v>
      </c>
      <c r="AE448">
        <f t="shared" si="106"/>
        <v>43.099200677259347</v>
      </c>
      <c r="AF448">
        <f t="shared" si="107"/>
        <v>-14.909581260042261</v>
      </c>
      <c r="AG448">
        <f t="shared" si="108"/>
        <v>4.3453438570867524</v>
      </c>
      <c r="AH448">
        <f t="shared" si="109"/>
        <v>-66.136214087833594</v>
      </c>
      <c r="AI448">
        <f t="shared" si="110"/>
        <v>3.7567789974831327</v>
      </c>
      <c r="AK448">
        <f t="shared" si="111"/>
        <v>4714039391.3431206</v>
      </c>
      <c r="AL448">
        <f t="shared" si="112"/>
        <v>11490851758.373386</v>
      </c>
      <c r="AM448">
        <f t="shared" si="113"/>
        <v>7753750881.287138</v>
      </c>
    </row>
    <row r="449" spans="22:39" x14ac:dyDescent="0.25">
      <c r="V449" s="103">
        <v>446</v>
      </c>
      <c r="W449" s="103">
        <f t="shared" si="102"/>
        <v>223</v>
      </c>
      <c r="X449">
        <f t="shared" si="114"/>
        <v>84702.765987406921</v>
      </c>
      <c r="Y449">
        <f t="shared" si="115"/>
        <v>-19552.398532709925</v>
      </c>
      <c r="Z449">
        <f t="shared" si="116"/>
        <v>3533.2827918430003</v>
      </c>
      <c r="AA449">
        <f t="shared" si="117"/>
        <v>895.63919065370465</v>
      </c>
      <c r="AB449">
        <f t="shared" si="103"/>
        <v>-173.44547985817195</v>
      </c>
      <c r="AC449">
        <f t="shared" si="104"/>
        <v>47.17046946552702</v>
      </c>
      <c r="AD449">
        <f t="shared" si="105"/>
        <v>-95.299168141027209</v>
      </c>
      <c r="AE449">
        <f t="shared" si="106"/>
        <v>39.844835642553058</v>
      </c>
      <c r="AF449">
        <f t="shared" si="107"/>
        <v>-14.512805672151282</v>
      </c>
      <c r="AG449">
        <f t="shared" si="108"/>
        <v>4.0962453379958665</v>
      </c>
      <c r="AH449">
        <f t="shared" si="109"/>
        <v>-63.633506044993453</v>
      </c>
      <c r="AI449">
        <f t="shared" si="110"/>
        <v>3.2293884849780921</v>
      </c>
      <c r="AK449">
        <f t="shared" si="111"/>
        <v>4918280192.7937078</v>
      </c>
      <c r="AL449">
        <f t="shared" si="112"/>
        <v>11836013464.449812</v>
      </c>
      <c r="AM449">
        <f t="shared" si="113"/>
        <v>8067310558.1921072</v>
      </c>
    </row>
    <row r="450" spans="22:39" x14ac:dyDescent="0.25">
      <c r="V450" s="103">
        <v>447</v>
      </c>
      <c r="W450" s="103">
        <f t="shared" si="102"/>
        <v>223.5</v>
      </c>
      <c r="X450">
        <f t="shared" si="114"/>
        <v>86447.726698346145</v>
      </c>
      <c r="Y450">
        <f t="shared" si="115"/>
        <v>-19098.682628699884</v>
      </c>
      <c r="Z450">
        <f t="shared" si="116"/>
        <v>3446.5600519139143</v>
      </c>
      <c r="AA450">
        <f t="shared" si="117"/>
        <v>919.22442538646817</v>
      </c>
      <c r="AB450">
        <f t="shared" si="103"/>
        <v>-167.6398726101778</v>
      </c>
      <c r="AC450">
        <f t="shared" si="104"/>
        <v>43.512025212783222</v>
      </c>
      <c r="AD450">
        <f t="shared" si="105"/>
        <v>-92.1774875250576</v>
      </c>
      <c r="AE450">
        <f t="shared" si="106"/>
        <v>36.898173316303598</v>
      </c>
      <c r="AF450">
        <f t="shared" si="107"/>
        <v>-14.140252297589601</v>
      </c>
      <c r="AG450">
        <f t="shared" si="108"/>
        <v>3.8653969103850945</v>
      </c>
      <c r="AH450">
        <f t="shared" si="109"/>
        <v>-61.322132787530599</v>
      </c>
      <c r="AI450">
        <f t="shared" si="110"/>
        <v>2.7484549860945289</v>
      </c>
      <c r="AK450">
        <f t="shared" si="111"/>
        <v>5122790300.9604044</v>
      </c>
      <c r="AL450">
        <f t="shared" si="112"/>
        <v>12177851849.971594</v>
      </c>
      <c r="AM450">
        <f t="shared" si="113"/>
        <v>8379485917.586216</v>
      </c>
    </row>
    <row r="451" spans="22:39" x14ac:dyDescent="0.25">
      <c r="V451" s="103">
        <v>448</v>
      </c>
      <c r="W451" s="103">
        <f t="shared" si="102"/>
        <v>224</v>
      </c>
      <c r="X451">
        <f t="shared" si="114"/>
        <v>88150.051740226831</v>
      </c>
      <c r="Y451">
        <f t="shared" si="115"/>
        <v>-18633.631412855051</v>
      </c>
      <c r="Z451">
        <f t="shared" si="116"/>
        <v>3362.7401156088254</v>
      </c>
      <c r="AA451">
        <f t="shared" si="117"/>
        <v>940.98043799285983</v>
      </c>
      <c r="AB451">
        <f t="shared" si="103"/>
        <v>-162.21535734438629</v>
      </c>
      <c r="AC451">
        <f t="shared" si="104"/>
        <v>40.182011308951566</v>
      </c>
      <c r="AD451">
        <f t="shared" si="105"/>
        <v>-89.243689737253192</v>
      </c>
      <c r="AE451">
        <f t="shared" si="106"/>
        <v>34.222449344670267</v>
      </c>
      <c r="AF451">
        <f t="shared" si="107"/>
        <v>-13.789839765467999</v>
      </c>
      <c r="AG451">
        <f t="shared" si="108"/>
        <v>3.65097549870034</v>
      </c>
      <c r="AH451">
        <f t="shared" si="109"/>
        <v>-59.181827841665097</v>
      </c>
      <c r="AI451">
        <f t="shared" si="110"/>
        <v>2.3085864655809618</v>
      </c>
      <c r="AK451">
        <f t="shared" si="111"/>
        <v>5327396243.0185585</v>
      </c>
      <c r="AL451">
        <f t="shared" si="112"/>
        <v>12516318539.30098</v>
      </c>
      <c r="AM451">
        <f t="shared" si="113"/>
        <v>8690135416.4514236</v>
      </c>
    </row>
    <row r="452" spans="22:39" x14ac:dyDescent="0.25">
      <c r="V452" s="103">
        <v>449</v>
      </c>
      <c r="W452" s="103">
        <f t="shared" ref="W452:W515" si="118">$D$49*V452</f>
        <v>224.5</v>
      </c>
      <c r="X452">
        <f t="shared" si="114"/>
        <v>89811.144878363193</v>
      </c>
      <c r="Y452">
        <f t="shared" si="115"/>
        <v>-18158.118442445</v>
      </c>
      <c r="Z452">
        <f t="shared" si="116"/>
        <v>3281.6324369366321</v>
      </c>
      <c r="AA452">
        <f t="shared" si="117"/>
        <v>961.07144364733563</v>
      </c>
      <c r="AB452">
        <f t="shared" ref="AB452:AB515" si="119">AD452+AF452+AH452</f>
        <v>-157.1390010107601</v>
      </c>
      <c r="AC452">
        <f t="shared" ref="AC452:AC515" si="120">AE452+AG452+AI452</f>
        <v>37.142606770276522</v>
      </c>
      <c r="AD452">
        <f t="shared" ref="AD452:AD515" si="121">(($D$62-X452)/(AK452+$D$67^2)^(3/2))*$D$66</f>
        <v>-86.484231958172614</v>
      </c>
      <c r="AE452">
        <f t="shared" ref="AE452:AE515" si="122">(($E$62-Y452)/(AK452+$D$67^2)^(3/2))*$D$66</f>
        <v>31.786080443932516</v>
      </c>
      <c r="AF452">
        <f t="shared" ref="AF452:AF515" si="123">(($D$70-X452)/(AL452+$D$75^2)^(3/2))*$D$74</f>
        <v>-13.459720903960397</v>
      </c>
      <c r="AG452">
        <f t="shared" ref="AG452:AG515" si="124">(($E$70-Y452)/(AL452+$D$75^2)^(3/2))*$D$74</f>
        <v>3.4513838812607323</v>
      </c>
      <c r="AH452">
        <f t="shared" ref="AH452:AH515" si="125">(($D$78-X452)/(AM452+$D$83^2)^(3/2))*$D$82</f>
        <v>-57.19504814862708</v>
      </c>
      <c r="AI452">
        <f t="shared" ref="AI452:AI515" si="126">(($E$78-Y452)/(AM452+$D$83^2)^(3/2))*$D$82</f>
        <v>1.9051424450832695</v>
      </c>
      <c r="AK452">
        <f t="shared" ref="AK452:AK515" si="127">(20000-X452)^2+(7500-Y452)^2</f>
        <v>5531934991.2343521</v>
      </c>
      <c r="AL452">
        <f t="shared" ref="AL452:AL515" si="128">(-20000-X452)^2+(10000-Y452)^2</f>
        <v>12851367173.715631</v>
      </c>
      <c r="AM452">
        <f t="shared" ref="AM452:AM515" si="129">(-5000-X452)^2+(-15000-Y452)^2</f>
        <v>8999126905.242487</v>
      </c>
    </row>
    <row r="453" spans="22:39" x14ac:dyDescent="0.25">
      <c r="V453" s="103">
        <v>450</v>
      </c>
      <c r="W453" s="103">
        <f t="shared" si="118"/>
        <v>225</v>
      </c>
      <c r="X453">
        <f t="shared" ref="X453:X516" si="130">X452+Z452*$D$49+((1/2)*AB452)*$D$49^2</f>
        <v>91432.31872170516</v>
      </c>
      <c r="Y453">
        <f t="shared" ref="Y453:Y516" si="131">Y452+AA452*$D$49+((1/2)*AC452)*$D$49^2</f>
        <v>-17672.939894775049</v>
      </c>
      <c r="Z453">
        <f t="shared" ref="Z453:Z516" si="132">Z452+AB452*$D$49</f>
        <v>3203.0629364312522</v>
      </c>
      <c r="AA453">
        <f t="shared" ref="AA453:AA516" si="133">AA452+AC452*$D$49</f>
        <v>979.64274703247384</v>
      </c>
      <c r="AB453">
        <f t="shared" si="119"/>
        <v>-152.38131125580708</v>
      </c>
      <c r="AC453">
        <f t="shared" si="120"/>
        <v>34.36116433913282</v>
      </c>
      <c r="AD453">
        <f t="shared" si="121"/>
        <v>-83.886523812868987</v>
      </c>
      <c r="AE453">
        <f t="shared" si="122"/>
        <v>29.561835030861491</v>
      </c>
      <c r="AF453">
        <f t="shared" si="123"/>
        <v>-13.148250595781578</v>
      </c>
      <c r="AG453">
        <f t="shared" si="124"/>
        <v>3.2652174219509607</v>
      </c>
      <c r="AH453">
        <f t="shared" si="125"/>
        <v>-55.346536847156507</v>
      </c>
      <c r="AI453">
        <f t="shared" si="126"/>
        <v>1.5341118863203662</v>
      </c>
      <c r="AK453">
        <f t="shared" si="127"/>
        <v>5736253060.9052267</v>
      </c>
      <c r="AL453">
        <f t="shared" si="128"/>
        <v>13182953258.115515</v>
      </c>
      <c r="AM453">
        <f t="shared" si="129"/>
        <v>9306336701.7256069</v>
      </c>
    </row>
    <row r="454" spans="22:39" x14ac:dyDescent="0.25">
      <c r="V454" s="103">
        <v>451</v>
      </c>
      <c r="W454" s="103">
        <f t="shared" si="118"/>
        <v>225.5</v>
      </c>
      <c r="X454">
        <f t="shared" si="130"/>
        <v>93014.802526013809</v>
      </c>
      <c r="Y454">
        <f t="shared" si="131"/>
        <v>-17178.823375716423</v>
      </c>
      <c r="Z454">
        <f t="shared" si="132"/>
        <v>3126.8722808033485</v>
      </c>
      <c r="AA454">
        <f t="shared" si="133"/>
        <v>996.82332920204021</v>
      </c>
      <c r="AB454">
        <f t="shared" si="119"/>
        <v>-147.91583393849814</v>
      </c>
      <c r="AC454">
        <f t="shared" si="120"/>
        <v>31.809400349957127</v>
      </c>
      <c r="AD454">
        <f t="shared" si="121"/>
        <v>-81.438908221224963</v>
      </c>
      <c r="AE454">
        <f t="shared" si="122"/>
        <v>27.526150347208446</v>
      </c>
      <c r="AF454">
        <f t="shared" si="123"/>
        <v>-12.85395880469804</v>
      </c>
      <c r="AG454">
        <f t="shared" si="124"/>
        <v>3.0912364418033484</v>
      </c>
      <c r="AH454">
        <f t="shared" si="125"/>
        <v>-53.622966912575137</v>
      </c>
      <c r="AI454">
        <f t="shared" si="126"/>
        <v>1.19201356094533</v>
      </c>
      <c r="AK454">
        <f t="shared" si="127"/>
        <v>5940205711.1225996</v>
      </c>
      <c r="AL454">
        <f t="shared" si="128"/>
        <v>13511034030.082287</v>
      </c>
      <c r="AM454">
        <f t="shared" si="129"/>
        <v>9611648785.5160522</v>
      </c>
    </row>
    <row r="455" spans="22:39" x14ac:dyDescent="0.25">
      <c r="V455" s="103">
        <v>452</v>
      </c>
      <c r="W455" s="103">
        <f t="shared" si="118"/>
        <v>226</v>
      </c>
      <c r="X455">
        <f t="shared" si="130"/>
        <v>94559.749187173162</v>
      </c>
      <c r="Y455">
        <f t="shared" si="131"/>
        <v>-16676.435536071662</v>
      </c>
      <c r="Z455">
        <f t="shared" si="132"/>
        <v>3052.9143638340993</v>
      </c>
      <c r="AA455">
        <f t="shared" si="133"/>
        <v>1012.7280293770187</v>
      </c>
      <c r="AB455">
        <f t="shared" si="119"/>
        <v>-143.718799783999</v>
      </c>
      <c r="AC455">
        <f t="shared" si="120"/>
        <v>29.462725647440056</v>
      </c>
      <c r="AD455">
        <f t="shared" si="121"/>
        <v>-79.130623099791705</v>
      </c>
      <c r="AE455">
        <f t="shared" si="122"/>
        <v>25.658568184003702</v>
      </c>
      <c r="AF455">
        <f t="shared" si="123"/>
        <v>-12.575527826059202</v>
      </c>
      <c r="AG455">
        <f t="shared" si="124"/>
        <v>2.9283431551149479</v>
      </c>
      <c r="AH455">
        <f t="shared" si="125"/>
        <v>-52.012648858148104</v>
      </c>
      <c r="AI455">
        <f t="shared" si="126"/>
        <v>0.87581430832140494</v>
      </c>
      <c r="AK455">
        <f t="shared" si="127"/>
        <v>6143656234.0839977</v>
      </c>
      <c r="AL455">
        <f t="shared" si="128"/>
        <v>13835568346.738209</v>
      </c>
      <c r="AM455">
        <f t="shared" si="129"/>
        <v>9914954094.3194313</v>
      </c>
    </row>
    <row r="456" spans="22:39" x14ac:dyDescent="0.25">
      <c r="V456" s="103">
        <v>453</v>
      </c>
      <c r="W456" s="103">
        <f t="shared" si="118"/>
        <v>226.5</v>
      </c>
      <c r="X456">
        <f t="shared" si="130"/>
        <v>96068.241519117219</v>
      </c>
      <c r="Y456">
        <f t="shared" si="131"/>
        <v>-16166.388680677223</v>
      </c>
      <c r="Z456">
        <f t="shared" si="132"/>
        <v>2981.0549639420997</v>
      </c>
      <c r="AA456">
        <f t="shared" si="133"/>
        <v>1027.4593922007389</v>
      </c>
      <c r="AB456">
        <f t="shared" si="119"/>
        <v>-139.7688146207667</v>
      </c>
      <c r="AC456">
        <f t="shared" si="120"/>
        <v>27.299690847125017</v>
      </c>
      <c r="AD456">
        <f t="shared" si="121"/>
        <v>-76.951752062334592</v>
      </c>
      <c r="AE456">
        <f t="shared" si="122"/>
        <v>23.941266915032141</v>
      </c>
      <c r="AF456">
        <f t="shared" si="123"/>
        <v>-12.311773007644414</v>
      </c>
      <c r="AG456">
        <f t="shared" si="124"/>
        <v>2.7755623213541418</v>
      </c>
      <c r="AH456">
        <f t="shared" si="125"/>
        <v>-50.505289550787694</v>
      </c>
      <c r="AI456">
        <f t="shared" si="126"/>
        <v>0.5828616107387371</v>
      </c>
      <c r="AK456">
        <f t="shared" si="127"/>
        <v>6346475320.995636</v>
      </c>
      <c r="AL456">
        <f t="shared" si="128"/>
        <v>14156516585.928398</v>
      </c>
      <c r="AM456">
        <f t="shared" si="129"/>
        <v>10216149906.321022</v>
      </c>
    </row>
    <row r="457" spans="22:39" x14ac:dyDescent="0.25">
      <c r="V457" s="103">
        <v>454</v>
      </c>
      <c r="W457" s="103">
        <f t="shared" si="118"/>
        <v>227</v>
      </c>
      <c r="X457">
        <f t="shared" si="130"/>
        <v>97541.297899260666</v>
      </c>
      <c r="Y457">
        <f t="shared" si="131"/>
        <v>-15649.246523220963</v>
      </c>
      <c r="Z457">
        <f t="shared" si="132"/>
        <v>2911.1705566317164</v>
      </c>
      <c r="AA457">
        <f t="shared" si="133"/>
        <v>1041.1092376243014</v>
      </c>
      <c r="AB457">
        <f t="shared" si="119"/>
        <v>-136.04658800287831</v>
      </c>
      <c r="AC457">
        <f t="shared" si="120"/>
        <v>25.301524626816331</v>
      </c>
      <c r="AD457">
        <f t="shared" si="121"/>
        <v>-74.893169584149604</v>
      </c>
      <c r="AE457">
        <f t="shared" si="122"/>
        <v>22.358671992584792</v>
      </c>
      <c r="AF457">
        <f t="shared" si="123"/>
        <v>-12.061626337148782</v>
      </c>
      <c r="AG457">
        <f t="shared" si="124"/>
        <v>2.6320249386530703</v>
      </c>
      <c r="AH457">
        <f t="shared" si="125"/>
        <v>-49.091792081579918</v>
      </c>
      <c r="AI457">
        <f t="shared" si="126"/>
        <v>0.31082769557846596</v>
      </c>
      <c r="AK457">
        <f t="shared" si="127"/>
        <v>6548540494.4947453</v>
      </c>
      <c r="AL457">
        <f t="shared" si="128"/>
        <v>14473840559.051702</v>
      </c>
      <c r="AM457">
        <f t="shared" si="129"/>
        <v>10515139295.912834</v>
      </c>
    </row>
    <row r="458" spans="22:39" x14ac:dyDescent="0.25">
      <c r="V458" s="103">
        <v>455</v>
      </c>
      <c r="W458" s="103">
        <f t="shared" si="118"/>
        <v>227.5</v>
      </c>
      <c r="X458">
        <f t="shared" si="130"/>
        <v>98979.877354076176</v>
      </c>
      <c r="Y458">
        <f t="shared" si="131"/>
        <v>-15125.529213830461</v>
      </c>
      <c r="Z458">
        <f t="shared" si="132"/>
        <v>2843.1472626302771</v>
      </c>
      <c r="AA458">
        <f t="shared" si="133"/>
        <v>1053.7599999377096</v>
      </c>
      <c r="AB458">
        <f t="shared" si="119"/>
        <v>-132.53469547700604</v>
      </c>
      <c r="AC458">
        <f t="shared" si="120"/>
        <v>23.451747991638051</v>
      </c>
      <c r="AD458">
        <f t="shared" si="121"/>
        <v>-72.946484248357763</v>
      </c>
      <c r="AE458">
        <f t="shared" si="122"/>
        <v>20.897130581860313</v>
      </c>
      <c r="AF458">
        <f t="shared" si="123"/>
        <v>-11.824122409885398</v>
      </c>
      <c r="AG458">
        <f t="shared" si="124"/>
        <v>2.496954440063599</v>
      </c>
      <c r="AH458">
        <f t="shared" si="125"/>
        <v>-47.764088818762865</v>
      </c>
      <c r="AI458">
        <f t="shared" si="126"/>
        <v>5.7662969714135572E-2</v>
      </c>
      <c r="AK458">
        <f t="shared" si="127"/>
        <v>6749735599.0708103</v>
      </c>
      <c r="AL458">
        <f t="shared" si="128"/>
        <v>14787503433.466057</v>
      </c>
      <c r="AM458">
        <f t="shared" si="129"/>
        <v>10811830652.152248</v>
      </c>
    </row>
    <row r="459" spans="22:39" x14ac:dyDescent="0.25">
      <c r="V459" s="103">
        <v>456</v>
      </c>
      <c r="W459" s="103">
        <f t="shared" si="118"/>
        <v>228</v>
      </c>
      <c r="X459">
        <f t="shared" si="130"/>
        <v>100384.88414845669</v>
      </c>
      <c r="Y459">
        <f t="shared" si="131"/>
        <v>-14595.717745362652</v>
      </c>
      <c r="Z459">
        <f t="shared" si="132"/>
        <v>2776.8799148917742</v>
      </c>
      <c r="AA459">
        <f t="shared" si="133"/>
        <v>1065.4858739335286</v>
      </c>
      <c r="AB459">
        <f t="shared" si="119"/>
        <v>-129.21737024422282</v>
      </c>
      <c r="AC459">
        <f t="shared" si="120"/>
        <v>21.735850815282429</v>
      </c>
      <c r="AD459">
        <f t="shared" si="121"/>
        <v>-71.103982421792182</v>
      </c>
      <c r="AE459">
        <f t="shared" si="122"/>
        <v>19.544638806241419</v>
      </c>
      <c r="AF459">
        <f t="shared" si="123"/>
        <v>-11.598386382512009</v>
      </c>
      <c r="AG459">
        <f t="shared" si="124"/>
        <v>2.3696549594559735</v>
      </c>
      <c r="AH459">
        <f t="shared" si="125"/>
        <v>-46.51500143991862</v>
      </c>
      <c r="AI459">
        <f t="shared" si="126"/>
        <v>-0.17844295041496411</v>
      </c>
      <c r="AK459">
        <f t="shared" si="127"/>
        <v>6949950342.2435379</v>
      </c>
      <c r="AL459">
        <f t="shared" si="128"/>
        <v>15097469662.846888</v>
      </c>
      <c r="AM459">
        <f t="shared" si="129"/>
        <v>11106137251.125053</v>
      </c>
    </row>
    <row r="460" spans="22:39" x14ac:dyDescent="0.25">
      <c r="V460" s="103">
        <v>457</v>
      </c>
      <c r="W460" s="103">
        <f t="shared" si="118"/>
        <v>228.5</v>
      </c>
      <c r="X460">
        <f t="shared" si="130"/>
        <v>101757.17193462205</v>
      </c>
      <c r="Y460">
        <f t="shared" si="131"/>
        <v>-14060.257827043977</v>
      </c>
      <c r="Z460">
        <f t="shared" si="132"/>
        <v>2712.2712297696626</v>
      </c>
      <c r="AA460">
        <f t="shared" si="133"/>
        <v>1076.3537993411699</v>
      </c>
      <c r="AB460">
        <f t="shared" si="119"/>
        <v>-126.08032045131895</v>
      </c>
      <c r="AC460">
        <f t="shared" si="120"/>
        <v>20.141019619799625</v>
      </c>
      <c r="AD460">
        <f t="shared" si="121"/>
        <v>-69.358573836263176</v>
      </c>
      <c r="AE460">
        <f t="shared" si="122"/>
        <v>18.290612297863039</v>
      </c>
      <c r="AF460">
        <f t="shared" si="123"/>
        <v>-11.383623591591475</v>
      </c>
      <c r="AG460">
        <f t="shared" si="124"/>
        <v>2.2495013169883662</v>
      </c>
      <c r="AH460">
        <f t="shared" si="125"/>
        <v>-45.338123023464306</v>
      </c>
      <c r="AI460">
        <f t="shared" si="126"/>
        <v>-0.39909399505177773</v>
      </c>
      <c r="AK460">
        <f t="shared" si="127"/>
        <v>7149079880.3159628</v>
      </c>
      <c r="AL460">
        <f t="shared" si="128"/>
        <v>15403704924.220945</v>
      </c>
      <c r="AM460">
        <f t="shared" si="129"/>
        <v>11397976874.830086</v>
      </c>
    </row>
    <row r="461" spans="22:39" x14ac:dyDescent="0.25">
      <c r="V461" s="103">
        <v>458</v>
      </c>
      <c r="W461" s="103">
        <f t="shared" si="118"/>
        <v>229</v>
      </c>
      <c r="X461">
        <f t="shared" si="130"/>
        <v>103097.54750945047</v>
      </c>
      <c r="Y461">
        <f t="shared" si="131"/>
        <v>-13519.563299920917</v>
      </c>
      <c r="Z461">
        <f t="shared" si="132"/>
        <v>2649.2310695440033</v>
      </c>
      <c r="AA461">
        <f t="shared" si="133"/>
        <v>1086.4243091510696</v>
      </c>
      <c r="AB461">
        <f t="shared" si="119"/>
        <v>-123.11056880268657</v>
      </c>
      <c r="AC461">
        <f t="shared" si="120"/>
        <v>18.655907668030924</v>
      </c>
      <c r="AD461">
        <f t="shared" si="121"/>
        <v>-67.703739955574207</v>
      </c>
      <c r="AE461">
        <f t="shared" si="122"/>
        <v>17.125692517889668</v>
      </c>
      <c r="AF461">
        <f t="shared" si="123"/>
        <v>-11.179110573925318</v>
      </c>
      <c r="AG461">
        <f t="shared" si="124"/>
        <v>2.1359304397194934</v>
      </c>
      <c r="AH461">
        <f t="shared" si="125"/>
        <v>-44.227718273187044</v>
      </c>
      <c r="AI461">
        <f t="shared" si="126"/>
        <v>-0.60571528957824017</v>
      </c>
      <c r="AK461">
        <f t="shared" si="127"/>
        <v>7347024443.4047604</v>
      </c>
      <c r="AL461">
        <f t="shared" si="128"/>
        <v>15706176060.660402</v>
      </c>
      <c r="AM461">
        <f t="shared" si="129"/>
        <v>11687271470.380842</v>
      </c>
    </row>
    <row r="462" spans="22:39" x14ac:dyDescent="0.25">
      <c r="V462" s="103">
        <v>459</v>
      </c>
      <c r="W462" s="103">
        <f t="shared" si="118"/>
        <v>229.5</v>
      </c>
      <c r="X462">
        <f t="shared" si="130"/>
        <v>104406.77422312213</v>
      </c>
      <c r="Y462">
        <f t="shared" si="131"/>
        <v>-12974.01915688688</v>
      </c>
      <c r="Z462">
        <f t="shared" si="132"/>
        <v>2587.6757851426601</v>
      </c>
      <c r="AA462">
        <f t="shared" si="133"/>
        <v>1095.7522629850851</v>
      </c>
      <c r="AB462">
        <f t="shared" si="119"/>
        <v>-120.29631160134088</v>
      </c>
      <c r="AC462">
        <f t="shared" si="120"/>
        <v>17.270440124610179</v>
      </c>
      <c r="AD462">
        <f t="shared" si="121"/>
        <v>-66.133485605097079</v>
      </c>
      <c r="AE462">
        <f t="shared" si="122"/>
        <v>16.041582724287366</v>
      </c>
      <c r="AF462">
        <f t="shared" si="123"/>
        <v>-10.984187272142126</v>
      </c>
      <c r="AG462">
        <f t="shared" si="124"/>
        <v>2.0284339851175446</v>
      </c>
      <c r="AH462">
        <f t="shared" si="125"/>
        <v>-43.178638724101681</v>
      </c>
      <c r="AI462">
        <f t="shared" si="126"/>
        <v>-0.79957658479473237</v>
      </c>
      <c r="AK462">
        <f t="shared" si="127"/>
        <v>7543688995.1896868</v>
      </c>
      <c r="AL462">
        <f t="shared" si="128"/>
        <v>16004851028.823891</v>
      </c>
      <c r="AM462">
        <f t="shared" si="129"/>
        <v>11973946844.285883</v>
      </c>
    </row>
    <row r="463" spans="22:39" x14ac:dyDescent="0.25">
      <c r="V463" s="103">
        <v>460</v>
      </c>
      <c r="W463" s="103">
        <f t="shared" si="118"/>
        <v>230</v>
      </c>
      <c r="X463">
        <f t="shared" si="130"/>
        <v>105685.57507674331</v>
      </c>
      <c r="Y463">
        <f t="shared" si="131"/>
        <v>-12423.984220378759</v>
      </c>
      <c r="Z463">
        <f t="shared" si="132"/>
        <v>2527.5276293419897</v>
      </c>
      <c r="AA463">
        <f t="shared" si="133"/>
        <v>1104.3874830473901</v>
      </c>
      <c r="AB463">
        <f t="shared" si="119"/>
        <v>-117.6267947023388</v>
      </c>
      <c r="AC463">
        <f t="shared" si="120"/>
        <v>15.975648385266485</v>
      </c>
      <c r="AD463">
        <f t="shared" si="121"/>
        <v>-64.642294070346722</v>
      </c>
      <c r="AE463">
        <f t="shared" si="122"/>
        <v>15.030908596612091</v>
      </c>
      <c r="AF463">
        <f t="shared" si="123"/>
        <v>-10.798250246493284</v>
      </c>
      <c r="AG463">
        <f t="shared" si="124"/>
        <v>1.9265519769250887</v>
      </c>
      <c r="AH463">
        <f t="shared" si="125"/>
        <v>-42.186250385498788</v>
      </c>
      <c r="AI463">
        <f t="shared" si="126"/>
        <v>-0.98181218827069394</v>
      </c>
      <c r="AK463">
        <f t="shared" si="127"/>
        <v>7738982923.4461155</v>
      </c>
      <c r="AL463">
        <f t="shared" si="128"/>
        <v>16299698850.687473</v>
      </c>
      <c r="AM463">
        <f t="shared" si="129"/>
        <v>12257932387.366236</v>
      </c>
    </row>
    <row r="464" spans="22:39" x14ac:dyDescent="0.25">
      <c r="V464" s="103">
        <v>461</v>
      </c>
      <c r="W464" s="103">
        <f t="shared" si="118"/>
        <v>230.5</v>
      </c>
      <c r="X464">
        <f t="shared" si="130"/>
        <v>106934.6355420765</v>
      </c>
      <c r="Y464">
        <f t="shared" si="131"/>
        <v>-11869.793522806905</v>
      </c>
      <c r="Z464">
        <f t="shared" si="132"/>
        <v>2468.7142319908203</v>
      </c>
      <c r="AA464">
        <f t="shared" si="133"/>
        <v>1112.3753072400234</v>
      </c>
      <c r="AB464">
        <f t="shared" si="119"/>
        <v>-115.09220419371688</v>
      </c>
      <c r="AC464">
        <f t="shared" si="120"/>
        <v>14.763528751509144</v>
      </c>
      <c r="AD464">
        <f t="shared" si="121"/>
        <v>-63.225085693000736</v>
      </c>
      <c r="AE464">
        <f t="shared" si="122"/>
        <v>14.087099436247836</v>
      </c>
      <c r="AF464">
        <f t="shared" si="123"/>
        <v>-10.620746744129395</v>
      </c>
      <c r="AG464">
        <f t="shared" si="124"/>
        <v>1.829867296346702</v>
      </c>
      <c r="AH464">
        <f t="shared" si="125"/>
        <v>-41.246371756586754</v>
      </c>
      <c r="AI464">
        <f t="shared" si="126"/>
        <v>-1.1534379810853947</v>
      </c>
      <c r="AK464">
        <f t="shared" si="127"/>
        <v>7932819757.9498434</v>
      </c>
      <c r="AL464">
        <f t="shared" si="128"/>
        <v>16590689568.929998</v>
      </c>
      <c r="AM464">
        <f t="shared" si="129"/>
        <v>12539160826.527357</v>
      </c>
    </row>
    <row r="465" spans="22:39" x14ac:dyDescent="0.25">
      <c r="V465" s="103">
        <v>462</v>
      </c>
      <c r="W465" s="103">
        <f t="shared" si="118"/>
        <v>231</v>
      </c>
      <c r="X465">
        <f t="shared" si="130"/>
        <v>108154.60613254771</v>
      </c>
      <c r="Y465">
        <f t="shared" si="131"/>
        <v>-11311.760428092954</v>
      </c>
      <c r="Z465">
        <f t="shared" si="132"/>
        <v>2411.168129893962</v>
      </c>
      <c r="AA465">
        <f t="shared" si="133"/>
        <v>1119.7570716157779</v>
      </c>
      <c r="AB465">
        <f t="shared" si="119"/>
        <v>-112.68356991126777</v>
      </c>
      <c r="AC465">
        <f t="shared" si="120"/>
        <v>13.626921494464925</v>
      </c>
      <c r="AD465">
        <f t="shared" si="121"/>
        <v>-61.877179878719446</v>
      </c>
      <c r="AE465">
        <f t="shared" si="122"/>
        <v>13.20428659274237</v>
      </c>
      <c r="AF465">
        <f t="shared" si="123"/>
        <v>-10.45116950179102</v>
      </c>
      <c r="AG465">
        <f t="shared" si="124"/>
        <v>1.7380008985802178</v>
      </c>
      <c r="AH465">
        <f t="shared" si="125"/>
        <v>-40.3552205307573</v>
      </c>
      <c r="AI465">
        <f t="shared" si="126"/>
        <v>-1.3153659968576623</v>
      </c>
      <c r="AK465">
        <f t="shared" si="127"/>
        <v>8125116912.7885818</v>
      </c>
      <c r="AL465">
        <f t="shared" si="128"/>
        <v>16877794205.532862</v>
      </c>
      <c r="AM465">
        <f t="shared" si="129"/>
        <v>12817568000.151785</v>
      </c>
    </row>
    <row r="466" spans="22:39" x14ac:dyDescent="0.25">
      <c r="V466" s="103">
        <v>463</v>
      </c>
      <c r="W466" s="103">
        <f t="shared" si="118"/>
        <v>231.5</v>
      </c>
      <c r="X466">
        <f t="shared" si="130"/>
        <v>109346.10475125577</v>
      </c>
      <c r="Y466">
        <f t="shared" si="131"/>
        <v>-10750.178527098256</v>
      </c>
      <c r="Z466">
        <f t="shared" si="132"/>
        <v>2354.826344938328</v>
      </c>
      <c r="AA466">
        <f t="shared" si="133"/>
        <v>1126.5705323630104</v>
      </c>
      <c r="AB466">
        <f t="shared" si="119"/>
        <v>-110.39268014736797</v>
      </c>
      <c r="AC466">
        <f t="shared" si="120"/>
        <v>12.559407051263403</v>
      </c>
      <c r="AD466">
        <f t="shared" si="121"/>
        <v>-60.594260361044547</v>
      </c>
      <c r="AE466">
        <f t="shared" si="122"/>
        <v>12.377216358623551</v>
      </c>
      <c r="AF466">
        <f t="shared" si="123"/>
        <v>-10.289052177986505</v>
      </c>
      <c r="AG466">
        <f t="shared" si="124"/>
        <v>1.6506076466579978</v>
      </c>
      <c r="AH466">
        <f t="shared" si="125"/>
        <v>-39.509367608336909</v>
      </c>
      <c r="AI466">
        <f t="shared" si="126"/>
        <v>-1.4684169540181455</v>
      </c>
      <c r="AK466">
        <f t="shared" si="127"/>
        <v>8315795450.4933271</v>
      </c>
      <c r="AL466">
        <f t="shared" si="128"/>
        <v>17160984723.22928</v>
      </c>
      <c r="AM466">
        <f t="shared" si="129"/>
        <v>13093092654.336695</v>
      </c>
    </row>
    <row r="467" spans="22:39" x14ac:dyDescent="0.25">
      <c r="V467" s="103">
        <v>464</v>
      </c>
      <c r="W467" s="103">
        <f t="shared" si="118"/>
        <v>232</v>
      </c>
      <c r="X467">
        <f t="shared" si="130"/>
        <v>110509.71883870653</v>
      </c>
      <c r="Y467">
        <f t="shared" si="131"/>
        <v>-10185.323335035344</v>
      </c>
      <c r="Z467">
        <f t="shared" si="132"/>
        <v>2299.630004864644</v>
      </c>
      <c r="AA467">
        <f t="shared" si="133"/>
        <v>1132.8502358886421</v>
      </c>
      <c r="AB467">
        <f t="shared" si="119"/>
        <v>-108.21200613440013</v>
      </c>
      <c r="AC467">
        <f t="shared" si="120"/>
        <v>11.555216664085789</v>
      </c>
      <c r="AD467">
        <f t="shared" si="121"/>
        <v>-59.372343525675404</v>
      </c>
      <c r="AE467">
        <f t="shared" si="122"/>
        <v>11.601175054819867</v>
      </c>
      <c r="AF467">
        <f t="shared" si="123"/>
        <v>-10.133965327270356</v>
      </c>
      <c r="AG467">
        <f t="shared" si="124"/>
        <v>1.5673726724505197</v>
      </c>
      <c r="AH467">
        <f t="shared" si="125"/>
        <v>-38.70569728145437</v>
      </c>
      <c r="AI467">
        <f t="shared" si="126"/>
        <v>-1.613331063184597</v>
      </c>
      <c r="AK467">
        <f t="shared" si="127"/>
        <v>8504779865.7264528</v>
      </c>
      <c r="AL467">
        <f t="shared" si="128"/>
        <v>17440233989.49815</v>
      </c>
      <c r="AM467">
        <f t="shared" si="129"/>
        <v>13365676257.585188</v>
      </c>
    </row>
    <row r="468" spans="22:39" x14ac:dyDescent="0.25">
      <c r="V468" s="103">
        <v>465</v>
      </c>
      <c r="W468" s="103">
        <f t="shared" si="118"/>
        <v>232.5</v>
      </c>
      <c r="X468">
        <f t="shared" si="130"/>
        <v>111646.00734037205</v>
      </c>
      <c r="Y468">
        <f t="shared" si="131"/>
        <v>-9617.4538150080116</v>
      </c>
      <c r="Z468">
        <f t="shared" si="132"/>
        <v>2245.5240017974438</v>
      </c>
      <c r="AA468">
        <f t="shared" si="133"/>
        <v>1138.6278442206851</v>
      </c>
      <c r="AB468">
        <f t="shared" si="119"/>
        <v>-106.13463507394778</v>
      </c>
      <c r="AC468">
        <f t="shared" si="120"/>
        <v>10.609155232632951</v>
      </c>
      <c r="AD468">
        <f t="shared" si="121"/>
        <v>-58.207749579856184</v>
      </c>
      <c r="AE468">
        <f t="shared" si="122"/>
        <v>10.871924419011961</v>
      </c>
      <c r="AF468">
        <f t="shared" si="123"/>
        <v>-9.9855128428558846</v>
      </c>
      <c r="AG468">
        <f t="shared" si="124"/>
        <v>1.4880081893210653</v>
      </c>
      <c r="AH468">
        <f t="shared" si="125"/>
        <v>-37.941372651235717</v>
      </c>
      <c r="AI468">
        <f t="shared" si="126"/>
        <v>-1.7507773757000742</v>
      </c>
      <c r="AK468">
        <f t="shared" si="127"/>
        <v>8691997886.5404587</v>
      </c>
      <c r="AL468">
        <f t="shared" si="128"/>
        <v>17715515742.845261</v>
      </c>
      <c r="AM468">
        <f t="shared" si="129"/>
        <v>13635262831.883699</v>
      </c>
    </row>
    <row r="469" spans="22:39" x14ac:dyDescent="0.25">
      <c r="V469" s="103">
        <v>466</v>
      </c>
      <c r="W469" s="103">
        <f t="shared" si="118"/>
        <v>233</v>
      </c>
      <c r="X469">
        <f t="shared" si="130"/>
        <v>112755.50251188653</v>
      </c>
      <c r="Y469">
        <f t="shared" si="131"/>
        <v>-9046.8137484935887</v>
      </c>
      <c r="Z469">
        <f t="shared" si="132"/>
        <v>2192.45668426047</v>
      </c>
      <c r="AA469">
        <f t="shared" si="133"/>
        <v>1143.9324218370016</v>
      </c>
      <c r="AB469">
        <f t="shared" si="119"/>
        <v>-104.15421064751385</v>
      </c>
      <c r="AC469">
        <f t="shared" si="120"/>
        <v>9.7165345264460647</v>
      </c>
      <c r="AD469">
        <f t="shared" si="121"/>
        <v>-57.097076345585087</v>
      </c>
      <c r="AE469">
        <f t="shared" si="122"/>
        <v>10.18564572762509</v>
      </c>
      <c r="AF469">
        <f t="shared" si="123"/>
        <v>-9.8433288050806684</v>
      </c>
      <c r="AG469">
        <f t="shared" si="124"/>
        <v>1.4122506929516285</v>
      </c>
      <c r="AH469">
        <f t="shared" si="125"/>
        <v>-37.213805496848089</v>
      </c>
      <c r="AI469">
        <f t="shared" si="126"/>
        <v>-1.8813618941306536</v>
      </c>
      <c r="AK469">
        <f t="shared" si="127"/>
        <v>8877380291.4599247</v>
      </c>
      <c r="AL469">
        <f t="shared" si="128"/>
        <v>17986804561.153313</v>
      </c>
      <c r="AM469">
        <f t="shared" si="129"/>
        <v>13901798798.37204</v>
      </c>
    </row>
    <row r="470" spans="22:39" x14ac:dyDescent="0.25">
      <c r="V470" s="103">
        <v>467</v>
      </c>
      <c r="W470" s="103">
        <f t="shared" si="118"/>
        <v>233.5</v>
      </c>
      <c r="X470">
        <f t="shared" si="130"/>
        <v>113838.71157768583</v>
      </c>
      <c r="Y470">
        <f t="shared" si="131"/>
        <v>-8473.6329707592813</v>
      </c>
      <c r="Z470">
        <f t="shared" si="132"/>
        <v>2140.3795789367132</v>
      </c>
      <c r="AA470">
        <f t="shared" si="133"/>
        <v>1148.7906891002247</v>
      </c>
      <c r="AB470">
        <f t="shared" si="119"/>
        <v>-102.26488008639268</v>
      </c>
      <c r="AC470">
        <f t="shared" si="120"/>
        <v>8.8731152109375984</v>
      </c>
      <c r="AD470">
        <f t="shared" si="121"/>
        <v>-56.037175458217909</v>
      </c>
      <c r="AE470">
        <f t="shared" si="122"/>
        <v>9.5388913427970046</v>
      </c>
      <c r="AF470">
        <f t="shared" si="123"/>
        <v>-9.7070746826097736</v>
      </c>
      <c r="AG470">
        <f t="shared" si="124"/>
        <v>1.3398584967862199</v>
      </c>
      <c r="AH470">
        <f t="shared" si="125"/>
        <v>-36.520629945564991</v>
      </c>
      <c r="AI470">
        <f t="shared" si="126"/>
        <v>-2.0056346286456268</v>
      </c>
      <c r="AK470">
        <f t="shared" si="127"/>
        <v>9060860740.8446369</v>
      </c>
      <c r="AL470">
        <f t="shared" si="128"/>
        <v>18254075831.913303</v>
      </c>
      <c r="AM470">
        <f t="shared" si="129"/>
        <v>14165232836.04476</v>
      </c>
    </row>
    <row r="471" spans="22:39" x14ac:dyDescent="0.25">
      <c r="V471" s="103">
        <v>468</v>
      </c>
      <c r="W471" s="103">
        <f t="shared" si="118"/>
        <v>234</v>
      </c>
      <c r="X471">
        <f t="shared" si="130"/>
        <v>114896.11825714337</v>
      </c>
      <c r="Y471">
        <f t="shared" si="131"/>
        <v>-7898.1284868078019</v>
      </c>
      <c r="Z471">
        <f t="shared" si="132"/>
        <v>2089.2471388935169</v>
      </c>
      <c r="AA471">
        <f t="shared" si="133"/>
        <v>1153.2272467056935</v>
      </c>
      <c r="AB471">
        <f t="shared" si="119"/>
        <v>-100.46124700060997</v>
      </c>
      <c r="AC471">
        <f t="shared" si="120"/>
        <v>8.0750563933855233</v>
      </c>
      <c r="AD471">
        <f t="shared" si="121"/>
        <v>-55.025130760466112</v>
      </c>
      <c r="AE471">
        <f t="shared" si="122"/>
        <v>8.9285425896678081</v>
      </c>
      <c r="AF471">
        <f t="shared" si="123"/>
        <v>-9.5764368410833658</v>
      </c>
      <c r="AG471">
        <f t="shared" si="124"/>
        <v>1.2706095567611597</v>
      </c>
      <c r="AH471">
        <f t="shared" si="125"/>
        <v>-35.859679399060504</v>
      </c>
      <c r="AI471">
        <f t="shared" si="126"/>
        <v>-2.124095753043445</v>
      </c>
      <c r="AK471">
        <f t="shared" si="127"/>
        <v>9242375621.1699829</v>
      </c>
      <c r="AL471">
        <f t="shared" si="128"/>
        <v>18517305724.175488</v>
      </c>
      <c r="AM471">
        <f t="shared" si="129"/>
        <v>14425515752.1208</v>
      </c>
    </row>
    <row r="472" spans="22:39" x14ac:dyDescent="0.25">
      <c r="V472" s="103">
        <v>469</v>
      </c>
      <c r="W472" s="103">
        <f t="shared" si="118"/>
        <v>234.5</v>
      </c>
      <c r="X472">
        <f t="shared" si="130"/>
        <v>115928.18417071506</v>
      </c>
      <c r="Y472">
        <f t="shared" si="131"/>
        <v>-7320.5054814057821</v>
      </c>
      <c r="Z472">
        <f t="shared" si="132"/>
        <v>2039.0165153932119</v>
      </c>
      <c r="AA472">
        <f t="shared" si="133"/>
        <v>1157.2647749023863</v>
      </c>
      <c r="AB472">
        <f t="shared" si="119"/>
        <v>-98.738329272144171</v>
      </c>
      <c r="AC472">
        <f t="shared" si="120"/>
        <v>7.318871603024375</v>
      </c>
      <c r="AD472">
        <f t="shared" si="121"/>
        <v>-54.0582386934895</v>
      </c>
      <c r="AE472">
        <f t="shared" si="122"/>
        <v>8.3517730456174366</v>
      </c>
      <c r="AF472">
        <f t="shared" si="123"/>
        <v>-9.4511243204558451</v>
      </c>
      <c r="AG472">
        <f t="shared" si="124"/>
        <v>1.2042995468276902</v>
      </c>
      <c r="AH472">
        <f t="shared" si="125"/>
        <v>-35.228966258198831</v>
      </c>
      <c r="AI472">
        <f t="shared" si="126"/>
        <v>-2.2372009894207512</v>
      </c>
      <c r="AK472">
        <f t="shared" si="127"/>
        <v>9421863901.0150051</v>
      </c>
      <c r="AL472">
        <f t="shared" si="128"/>
        <v>18776471162.079235</v>
      </c>
      <c r="AM472">
        <f t="shared" si="129"/>
        <v>14682600362.887499</v>
      </c>
    </row>
    <row r="473" spans="22:39" x14ac:dyDescent="0.25">
      <c r="V473" s="103">
        <v>470</v>
      </c>
      <c r="W473" s="103">
        <f t="shared" si="118"/>
        <v>235</v>
      </c>
      <c r="X473">
        <f t="shared" si="130"/>
        <v>116935.35013725265</v>
      </c>
      <c r="Y473">
        <f t="shared" si="131"/>
        <v>-6740.958235004211</v>
      </c>
      <c r="Z473">
        <f t="shared" si="132"/>
        <v>1989.6473507571397</v>
      </c>
      <c r="AA473">
        <f t="shared" si="133"/>
        <v>1160.9242107038986</v>
      </c>
      <c r="AB473">
        <f t="shared" si="119"/>
        <v>-97.091521408394271</v>
      </c>
      <c r="AC473">
        <f t="shared" si="120"/>
        <v>6.6013902911397517</v>
      </c>
      <c r="AD473">
        <f t="shared" si="121"/>
        <v>-53.133990500278756</v>
      </c>
      <c r="AE473">
        <f t="shared" si="122"/>
        <v>7.806016468730796</v>
      </c>
      <c r="AF473">
        <f t="shared" si="123"/>
        <v>-9.3308668477718406</v>
      </c>
      <c r="AG473">
        <f t="shared" si="124"/>
        <v>1.1407401524760712</v>
      </c>
      <c r="AH473">
        <f t="shared" si="125"/>
        <v>-34.626664060343678</v>
      </c>
      <c r="AI473">
        <f t="shared" si="126"/>
        <v>-2.3453663300671161</v>
      </c>
      <c r="AK473">
        <f t="shared" si="127"/>
        <v>9599266997.6829014</v>
      </c>
      <c r="AL473">
        <f t="shared" si="128"/>
        <v>19031549799.838135</v>
      </c>
      <c r="AM473">
        <f t="shared" si="129"/>
        <v>14936441383.970345</v>
      </c>
    </row>
    <row r="474" spans="22:39" x14ac:dyDescent="0.25">
      <c r="V474" s="103">
        <v>471</v>
      </c>
      <c r="W474" s="103">
        <f t="shared" si="118"/>
        <v>235.5</v>
      </c>
      <c r="X474">
        <f t="shared" si="130"/>
        <v>117918.03737245518</v>
      </c>
      <c r="Y474">
        <f t="shared" si="131"/>
        <v>-6159.6709558658695</v>
      </c>
      <c r="Z474">
        <f t="shared" si="132"/>
        <v>1941.1015900529426</v>
      </c>
      <c r="AA474">
        <f t="shared" si="133"/>
        <v>1164.2249058494685</v>
      </c>
      <c r="AB474">
        <f t="shared" si="119"/>
        <v>-95.516560830073246</v>
      </c>
      <c r="AC474">
        <f t="shared" si="120"/>
        <v>5.9197240794335233</v>
      </c>
      <c r="AD474">
        <f t="shared" si="121"/>
        <v>-52.250056070679669</v>
      </c>
      <c r="AE474">
        <f t="shared" si="122"/>
        <v>7.2889387134693413</v>
      </c>
      <c r="AF474">
        <f t="shared" si="123"/>
        <v>-9.2154130567596102</v>
      </c>
      <c r="AG474">
        <f t="shared" si="124"/>
        <v>1.0797575542455269</v>
      </c>
      <c r="AH474">
        <f t="shared" si="125"/>
        <v>-34.051091702633961</v>
      </c>
      <c r="AI474">
        <f t="shared" si="126"/>
        <v>-2.4489721882813451</v>
      </c>
      <c r="AK474">
        <f t="shared" si="127"/>
        <v>9774528653.4960537</v>
      </c>
      <c r="AL474">
        <f t="shared" si="128"/>
        <v>19282519998.071796</v>
      </c>
      <c r="AM474">
        <f t="shared" si="129"/>
        <v>15186995329.104847</v>
      </c>
    </row>
    <row r="475" spans="22:39" x14ac:dyDescent="0.25">
      <c r="V475" s="103">
        <v>472</v>
      </c>
      <c r="W475" s="103">
        <f t="shared" si="118"/>
        <v>236</v>
      </c>
      <c r="X475">
        <f t="shared" si="130"/>
        <v>118876.64859737789</v>
      </c>
      <c r="Y475">
        <f t="shared" si="131"/>
        <v>-5576.8185374312061</v>
      </c>
      <c r="Z475">
        <f t="shared" si="132"/>
        <v>1893.343309637906</v>
      </c>
      <c r="AA475">
        <f t="shared" si="133"/>
        <v>1167.1847678891852</v>
      </c>
      <c r="AB475">
        <f t="shared" si="119"/>
        <v>-94.009497635183266</v>
      </c>
      <c r="AC475">
        <f t="shared" si="120"/>
        <v>5.2712371032867775</v>
      </c>
      <c r="AD475">
        <f t="shared" si="121"/>
        <v>-51.404269271640892</v>
      </c>
      <c r="AE475">
        <f t="shared" si="122"/>
        <v>6.7984130818560633</v>
      </c>
      <c r="AF475">
        <f t="shared" si="123"/>
        <v>-9.1045288895392904</v>
      </c>
      <c r="AG475">
        <f t="shared" si="124"/>
        <v>1.0211910772149153</v>
      </c>
      <c r="AH475">
        <f t="shared" si="125"/>
        <v>-33.500699474003078</v>
      </c>
      <c r="AI475">
        <f t="shared" si="126"/>
        <v>-2.5483670557842006</v>
      </c>
      <c r="AK475">
        <f t="shared" si="127"/>
        <v>9947594820.9102554</v>
      </c>
      <c r="AL475">
        <f t="shared" si="128"/>
        <v>19529360801.387642</v>
      </c>
      <c r="AM475">
        <f t="shared" si="129"/>
        <v>15434220416.594748</v>
      </c>
    </row>
    <row r="476" spans="22:39" x14ac:dyDescent="0.25">
      <c r="V476" s="103">
        <v>473</v>
      </c>
      <c r="W476" s="103">
        <f t="shared" si="118"/>
        <v>236.5</v>
      </c>
      <c r="X476">
        <f t="shared" si="130"/>
        <v>119811.56906499245</v>
      </c>
      <c r="Y476">
        <f t="shared" si="131"/>
        <v>-4992.5672488487025</v>
      </c>
      <c r="Z476">
        <f t="shared" si="132"/>
        <v>1846.3385608203143</v>
      </c>
      <c r="AA476">
        <f t="shared" si="133"/>
        <v>1169.8203864408285</v>
      </c>
      <c r="AB476">
        <f t="shared" si="119"/>
        <v>-92.566667438961943</v>
      </c>
      <c r="AC476">
        <f t="shared" si="120"/>
        <v>4.6535198952253012</v>
      </c>
      <c r="AD476">
        <f t="shared" si="121"/>
        <v>-50.594614620013523</v>
      </c>
      <c r="AE476">
        <f t="shared" si="122"/>
        <v>6.3324986421016796</v>
      </c>
      <c r="AF476">
        <f t="shared" si="123"/>
        <v>-8.9979961590683306</v>
      </c>
      <c r="AG476">
        <f t="shared" si="124"/>
        <v>0.96489198584849289</v>
      </c>
      <c r="AH476">
        <f t="shared" si="125"/>
        <v>-32.974056659880091</v>
      </c>
      <c r="AI476">
        <f t="shared" si="126"/>
        <v>-2.6438707327248721</v>
      </c>
      <c r="AK476">
        <f t="shared" si="127"/>
        <v>10118413555.682764</v>
      </c>
      <c r="AL476">
        <f t="shared" si="128"/>
        <v>19772051917.126404</v>
      </c>
      <c r="AM476">
        <f t="shared" si="129"/>
        <v>15678076482.734196</v>
      </c>
    </row>
    <row r="477" spans="22:39" x14ac:dyDescent="0.25">
      <c r="V477" s="103">
        <v>474</v>
      </c>
      <c r="W477" s="103">
        <f t="shared" si="118"/>
        <v>237</v>
      </c>
      <c r="X477">
        <f t="shared" si="130"/>
        <v>120723.16751197274</v>
      </c>
      <c r="Y477">
        <f t="shared" si="131"/>
        <v>-4407.0753656413854</v>
      </c>
      <c r="Z477">
        <f t="shared" si="132"/>
        <v>1800.0552271008335</v>
      </c>
      <c r="AA477">
        <f t="shared" si="133"/>
        <v>1172.1471463884411</v>
      </c>
      <c r="AB477">
        <f t="shared" si="119"/>
        <v>-91.18466694004519</v>
      </c>
      <c r="AC477">
        <f t="shared" si="120"/>
        <v>4.0643663364167644</v>
      </c>
      <c r="AD477">
        <f t="shared" si="121"/>
        <v>-49.819215168341493</v>
      </c>
      <c r="AE477">
        <f t="shared" si="122"/>
        <v>5.88942111650762</v>
      </c>
      <c r="AF477">
        <f t="shared" si="123"/>
        <v>-8.8956112537749714</v>
      </c>
      <c r="AG477">
        <f t="shared" si="124"/>
        <v>0.91072240642735547</v>
      </c>
      <c r="AH477">
        <f t="shared" si="125"/>
        <v>-32.469840517928724</v>
      </c>
      <c r="AI477">
        <f t="shared" si="126"/>
        <v>-2.7357771865182117</v>
      </c>
      <c r="AK477">
        <f t="shared" si="127"/>
        <v>10286934917.407986</v>
      </c>
      <c r="AL477">
        <f t="shared" si="128"/>
        <v>20010573695.194012</v>
      </c>
      <c r="AM477">
        <f t="shared" si="129"/>
        <v>15918524901.552761</v>
      </c>
    </row>
    <row r="478" spans="22:39" x14ac:dyDescent="0.25">
      <c r="V478" s="103">
        <v>475</v>
      </c>
      <c r="W478" s="103">
        <f t="shared" si="118"/>
        <v>237.5</v>
      </c>
      <c r="X478">
        <f t="shared" si="130"/>
        <v>121611.79704215565</v>
      </c>
      <c r="Y478">
        <f t="shared" si="131"/>
        <v>-3820.4937466551128</v>
      </c>
      <c r="Z478">
        <f t="shared" si="132"/>
        <v>1754.4628936308109</v>
      </c>
      <c r="AA478">
        <f t="shared" si="133"/>
        <v>1174.1793295566495</v>
      </c>
      <c r="AB478">
        <f t="shared" si="119"/>
        <v>-89.860331906638493</v>
      </c>
      <c r="AC478">
        <f t="shared" si="120"/>
        <v>3.5017532732254573</v>
      </c>
      <c r="AD478">
        <f t="shared" si="121"/>
        <v>-49.076321486312082</v>
      </c>
      <c r="AE478">
        <f t="shared" si="122"/>
        <v>5.4675559990750235</v>
      </c>
      <c r="AF478">
        <f t="shared" si="123"/>
        <v>-8.7971839682445498</v>
      </c>
      <c r="AG478">
        <f t="shared" si="124"/>
        <v>0.85855436171822241</v>
      </c>
      <c r="AH478">
        <f t="shared" si="125"/>
        <v>-31.986826452081853</v>
      </c>
      <c r="AI478">
        <f t="shared" si="126"/>
        <v>-2.8243570875677886</v>
      </c>
      <c r="AK478">
        <f t="shared" si="127"/>
        <v>10453110876.804291</v>
      </c>
      <c r="AL478">
        <f t="shared" si="128"/>
        <v>20244907108.910015</v>
      </c>
      <c r="AM478">
        <f t="shared" si="129"/>
        <v>16155528510.312592</v>
      </c>
    </row>
    <row r="479" spans="22:39" x14ac:dyDescent="0.25">
      <c r="V479" s="103">
        <v>476</v>
      </c>
      <c r="W479" s="103">
        <f t="shared" si="118"/>
        <v>238</v>
      </c>
      <c r="X479">
        <f t="shared" si="130"/>
        <v>122477.79594748274</v>
      </c>
      <c r="Y479">
        <f t="shared" si="131"/>
        <v>-3232.9663627176346</v>
      </c>
      <c r="Z479">
        <f t="shared" si="132"/>
        <v>1709.5327276774917</v>
      </c>
      <c r="AA479">
        <f t="shared" si="133"/>
        <v>1175.9302061932622</v>
      </c>
      <c r="AB479">
        <f t="shared" si="119"/>
        <v>-88.590717314208092</v>
      </c>
      <c r="AC479">
        <f t="shared" si="120"/>
        <v>2.9638224540367895</v>
      </c>
      <c r="AD479">
        <f t="shared" si="121"/>
        <v>-48.364301631856215</v>
      </c>
      <c r="AE479">
        <f t="shared" si="122"/>
        <v>5.0654136124967399</v>
      </c>
      <c r="AF479">
        <f t="shared" si="123"/>
        <v>-8.7025364458873415</v>
      </c>
      <c r="AG479">
        <f t="shared" si="124"/>
        <v>0.80826890458917211</v>
      </c>
      <c r="AH479">
        <f t="shared" si="125"/>
        <v>-31.523879236464531</v>
      </c>
      <c r="AI479">
        <f t="shared" si="126"/>
        <v>-2.9098600630491229</v>
      </c>
      <c r="AK479">
        <f t="shared" si="127"/>
        <v>10616895229.197138</v>
      </c>
      <c r="AL479">
        <f t="shared" si="128"/>
        <v>20475033736.809349</v>
      </c>
      <c r="AM479">
        <f t="shared" si="129"/>
        <v>16389051540.248981</v>
      </c>
    </row>
    <row r="480" spans="22:39" x14ac:dyDescent="0.25">
      <c r="V480" s="103">
        <v>477</v>
      </c>
      <c r="W480" s="103">
        <f t="shared" si="118"/>
        <v>238.5</v>
      </c>
      <c r="X480">
        <f t="shared" si="130"/>
        <v>123321.48847165721</v>
      </c>
      <c r="Y480">
        <f t="shared" si="131"/>
        <v>-2644.6307818142491</v>
      </c>
      <c r="Z480">
        <f t="shared" si="132"/>
        <v>1665.2373690203876</v>
      </c>
      <c r="AA480">
        <f t="shared" si="133"/>
        <v>1177.4121174202805</v>
      </c>
      <c r="AB480">
        <f t="shared" si="119"/>
        <v>-87.373079398956875</v>
      </c>
      <c r="AC480">
        <f t="shared" si="120"/>
        <v>2.448864490625037</v>
      </c>
      <c r="AD480">
        <f t="shared" si="121"/>
        <v>-47.681632016301293</v>
      </c>
      <c r="AE480">
        <f t="shared" si="122"/>
        <v>4.6816258557134534</v>
      </c>
      <c r="AF480">
        <f t="shared" si="123"/>
        <v>-8.6115022212918273</v>
      </c>
      <c r="AG480">
        <f t="shared" si="124"/>
        <v>0.75975533903656045</v>
      </c>
      <c r="AH480">
        <f t="shared" si="125"/>
        <v>-31.079945161363753</v>
      </c>
      <c r="AI480">
        <f t="shared" si="126"/>
        <v>-2.9925167041249772</v>
      </c>
      <c r="AK480">
        <f t="shared" si="127"/>
        <v>10778243513.698128</v>
      </c>
      <c r="AL480">
        <f t="shared" si="128"/>
        <v>20700935745.339779</v>
      </c>
      <c r="AM480">
        <f t="shared" si="129"/>
        <v>16619059552.099348</v>
      </c>
    </row>
    <row r="481" spans="22:39" x14ac:dyDescent="0.25">
      <c r="V481" s="103">
        <v>478</v>
      </c>
      <c r="W481" s="103">
        <f t="shared" si="118"/>
        <v>239</v>
      </c>
      <c r="X481">
        <f t="shared" si="130"/>
        <v>124143.18552124253</v>
      </c>
      <c r="Y481">
        <f t="shared" si="131"/>
        <v>-2055.6186150427811</v>
      </c>
      <c r="Z481">
        <f t="shared" si="132"/>
        <v>1621.5508293209091</v>
      </c>
      <c r="AA481">
        <f t="shared" si="133"/>
        <v>1178.6365496655931</v>
      </c>
      <c r="AB481">
        <f t="shared" si="119"/>
        <v>-86.204859419737232</v>
      </c>
      <c r="AC481">
        <f t="shared" si="120"/>
        <v>1.9553045898052663</v>
      </c>
      <c r="AD481">
        <f t="shared" si="121"/>
        <v>-47.026889077430226</v>
      </c>
      <c r="AE481">
        <f t="shared" si="122"/>
        <v>4.314934428275043</v>
      </c>
      <c r="AF481">
        <f t="shared" si="123"/>
        <v>-8.5239253514879003</v>
      </c>
      <c r="AG481">
        <f t="shared" si="124"/>
        <v>0.71291051858631638</v>
      </c>
      <c r="AH481">
        <f t="shared" si="125"/>
        <v>-30.654044990819099</v>
      </c>
      <c r="AI481">
        <f t="shared" si="126"/>
        <v>-3.0725403570560927</v>
      </c>
      <c r="AK481">
        <f t="shared" si="127"/>
        <v>10937112937.628092</v>
      </c>
      <c r="AL481">
        <f t="shared" si="128"/>
        <v>20922595872.402706</v>
      </c>
      <c r="AM481">
        <f t="shared" si="129"/>
        <v>16845519376.013292</v>
      </c>
    </row>
    <row r="482" spans="22:39" x14ac:dyDescent="0.25">
      <c r="V482" s="103">
        <v>479</v>
      </c>
      <c r="W482" s="103">
        <f t="shared" si="118"/>
        <v>239.5</v>
      </c>
      <c r="X482">
        <f t="shared" si="130"/>
        <v>124943.18532847552</v>
      </c>
      <c r="Y482">
        <f t="shared" si="131"/>
        <v>-1466.055927136259</v>
      </c>
      <c r="Z482">
        <f t="shared" si="132"/>
        <v>1578.4483996110405</v>
      </c>
      <c r="AA482">
        <f t="shared" si="133"/>
        <v>1179.6142019604956</v>
      </c>
      <c r="AB482">
        <f t="shared" si="119"/>
        <v>-85.083668945807943</v>
      </c>
      <c r="AC482">
        <f t="shared" si="120"/>
        <v>1.4816898362585937</v>
      </c>
      <c r="AD482">
        <f t="shared" si="121"/>
        <v>-46.398741682926079</v>
      </c>
      <c r="AE482">
        <f t="shared" si="122"/>
        <v>3.9641803474492154</v>
      </c>
      <c r="AF482">
        <f t="shared" si="123"/>
        <v>-8.4396596266635822</v>
      </c>
      <c r="AG482">
        <f t="shared" si="124"/>
        <v>0.66763821331796824</v>
      </c>
      <c r="AH482">
        <f t="shared" si="125"/>
        <v>-30.245267636218276</v>
      </c>
      <c r="AI482">
        <f t="shared" si="126"/>
        <v>-3.1501287245085901</v>
      </c>
      <c r="AK482">
        <f t="shared" si="127"/>
        <v>11093462305.775293</v>
      </c>
      <c r="AL482">
        <f t="shared" si="128"/>
        <v>21139997411.689018</v>
      </c>
      <c r="AM482">
        <f t="shared" si="129"/>
        <v>17068399055.47794</v>
      </c>
    </row>
    <row r="483" spans="22:39" x14ac:dyDescent="0.25">
      <c r="V483" s="103">
        <v>480</v>
      </c>
      <c r="W483" s="103">
        <f t="shared" si="118"/>
        <v>240</v>
      </c>
      <c r="X483">
        <f t="shared" si="130"/>
        <v>125721.77406966282</v>
      </c>
      <c r="Y483">
        <f t="shared" si="131"/>
        <v>-876.06361492647886</v>
      </c>
      <c r="Z483">
        <f t="shared" si="132"/>
        <v>1535.9065651381366</v>
      </c>
      <c r="AA483">
        <f t="shared" si="133"/>
        <v>1180.355046878625</v>
      </c>
      <c r="AB483">
        <f t="shared" si="119"/>
        <v>-84.007276509356302</v>
      </c>
      <c r="AC483">
        <f t="shared" si="120"/>
        <v>1.026677837277127</v>
      </c>
      <c r="AD483">
        <f t="shared" si="121"/>
        <v>-45.795944194448545</v>
      </c>
      <c r="AE483">
        <f t="shared" si="122"/>
        <v>3.6282945992333304</v>
      </c>
      <c r="AF483">
        <f t="shared" si="123"/>
        <v>-8.3585678520128237</v>
      </c>
      <c r="AG483">
        <f t="shared" si="124"/>
        <v>0.62384853786306371</v>
      </c>
      <c r="AH483">
        <f t="shared" si="125"/>
        <v>-29.852764462894932</v>
      </c>
      <c r="AI483">
        <f t="shared" si="126"/>
        <v>-3.225465299819267</v>
      </c>
      <c r="AK483">
        <f t="shared" si="127"/>
        <v>11247251954.118124</v>
      </c>
      <c r="AL483">
        <f t="shared" si="128"/>
        <v>21353124197.765781</v>
      </c>
      <c r="AM483">
        <f t="shared" si="129"/>
        <v>17287667794.929573</v>
      </c>
    </row>
    <row r="484" spans="22:39" x14ac:dyDescent="0.25">
      <c r="V484" s="103">
        <v>481</v>
      </c>
      <c r="W484" s="103">
        <f t="shared" si="118"/>
        <v>240.5</v>
      </c>
      <c r="X484">
        <f t="shared" si="130"/>
        <v>126479.22644266822</v>
      </c>
      <c r="Y484">
        <f t="shared" si="131"/>
        <v>-285.75775675750674</v>
      </c>
      <c r="Z484">
        <f t="shared" si="132"/>
        <v>1493.9029268834583</v>
      </c>
      <c r="AA484">
        <f t="shared" si="133"/>
        <v>1180.8683857972635</v>
      </c>
      <c r="AB484">
        <f t="shared" si="119"/>
        <v>-82.973595480494424</v>
      </c>
      <c r="AC484">
        <f t="shared" si="120"/>
        <v>0.58902656560470357</v>
      </c>
      <c r="AD484">
        <f t="shared" si="121"/>
        <v>-45.217330129611398</v>
      </c>
      <c r="AE484">
        <f t="shared" si="122"/>
        <v>3.3062897858864737</v>
      </c>
      <c r="AF484">
        <f t="shared" si="123"/>
        <v>-8.2805211933790446</v>
      </c>
      <c r="AG484">
        <f t="shared" si="124"/>
        <v>0.58145743368005443</v>
      </c>
      <c r="AH484">
        <f t="shared" si="125"/>
        <v>-29.475744157503989</v>
      </c>
      <c r="AI484">
        <f t="shared" si="126"/>
        <v>-3.2987206539618246</v>
      </c>
      <c r="AK484">
        <f t="shared" si="127"/>
        <v>11398443687.675926</v>
      </c>
      <c r="AL484">
        <f t="shared" si="128"/>
        <v>21561960591.873173</v>
      </c>
      <c r="AM484">
        <f t="shared" si="129"/>
        <v>17503295910.755249</v>
      </c>
    </row>
    <row r="485" spans="22:39" x14ac:dyDescent="0.25">
      <c r="V485" s="103">
        <v>482</v>
      </c>
      <c r="W485" s="103">
        <f t="shared" si="118"/>
        <v>241</v>
      </c>
      <c r="X485">
        <f t="shared" si="130"/>
        <v>127215.80620667488</v>
      </c>
      <c r="Y485">
        <f t="shared" si="131"/>
        <v>304.75006446182562</v>
      </c>
      <c r="Z485">
        <f t="shared" si="132"/>
        <v>1452.416129143211</v>
      </c>
      <c r="AA485">
        <f t="shared" si="133"/>
        <v>1181.1628990800659</v>
      </c>
      <c r="AB485">
        <f t="shared" si="119"/>
        <v>-81.980673038845339</v>
      </c>
      <c r="AC485">
        <f t="shared" si="120"/>
        <v>0.16758525825552573</v>
      </c>
      <c r="AD485">
        <f t="shared" si="121"/>
        <v>-44.661806365441606</v>
      </c>
      <c r="AE485">
        <f t="shared" si="122"/>
        <v>2.9972526509058315</v>
      </c>
      <c r="AF485">
        <f t="shared" si="123"/>
        <v>-8.2053985802133607</v>
      </c>
      <c r="AG485">
        <f t="shared" si="124"/>
        <v>0.54038619972772739</v>
      </c>
      <c r="AH485">
        <f t="shared" si="125"/>
        <v>-29.11346809319037</v>
      </c>
      <c r="AI485">
        <f t="shared" si="126"/>
        <v>-3.3700535923780333</v>
      </c>
      <c r="AK485">
        <f t="shared" si="127"/>
        <v>11547000722.182127</v>
      </c>
      <c r="AL485">
        <f t="shared" si="128"/>
        <v>21766491468.393814</v>
      </c>
      <c r="AM485">
        <f t="shared" si="129"/>
        <v>17715254785.416656</v>
      </c>
    </row>
    <row r="486" spans="22:39" x14ac:dyDescent="0.25">
      <c r="V486" s="103">
        <v>483</v>
      </c>
      <c r="W486" s="103">
        <f t="shared" si="118"/>
        <v>241.5</v>
      </c>
      <c r="X486">
        <f t="shared" si="130"/>
        <v>127931.76668711663</v>
      </c>
      <c r="Y486">
        <f t="shared" si="131"/>
        <v>895.35246215914049</v>
      </c>
      <c r="Z486">
        <f t="shared" si="132"/>
        <v>1411.4257926237883</v>
      </c>
      <c r="AA486">
        <f t="shared" si="133"/>
        <v>1181.2466917091938</v>
      </c>
      <c r="AB486">
        <f t="shared" si="119"/>
        <v>-81.026680130190243</v>
      </c>
      <c r="AC486">
        <f t="shared" si="120"/>
        <v>-0.23871375223477731</v>
      </c>
      <c r="AD486">
        <f t="shared" si="121"/>
        <v>-44.128347832578008</v>
      </c>
      <c r="AE486">
        <f t="shared" si="122"/>
        <v>2.7003373780243214</v>
      </c>
      <c r="AF486">
        <f t="shared" si="123"/>
        <v>-8.1330861601135993</v>
      </c>
      <c r="AG486">
        <f t="shared" si="124"/>
        <v>0.50056106636881503</v>
      </c>
      <c r="AH486">
        <f t="shared" si="125"/>
        <v>-28.765246137498636</v>
      </c>
      <c r="AI486">
        <f t="shared" si="126"/>
        <v>-3.4396121966279138</v>
      </c>
      <c r="AK486">
        <f t="shared" si="127"/>
        <v>11692887629.301287</v>
      </c>
      <c r="AL486">
        <f t="shared" si="128"/>
        <v>21966702201.959824</v>
      </c>
      <c r="AM486">
        <f t="shared" si="129"/>
        <v>17923516824.454281</v>
      </c>
    </row>
    <row r="487" spans="22:39" x14ac:dyDescent="0.25">
      <c r="V487" s="103">
        <v>484</v>
      </c>
      <c r="W487" s="103">
        <f t="shared" si="118"/>
        <v>242</v>
      </c>
      <c r="X487">
        <f t="shared" si="130"/>
        <v>128627.35124841225</v>
      </c>
      <c r="Y487">
        <f t="shared" si="131"/>
        <v>1485.9459687947081</v>
      </c>
      <c r="Z487">
        <f t="shared" si="132"/>
        <v>1370.9124525586931</v>
      </c>
      <c r="AA487">
        <f t="shared" si="133"/>
        <v>1181.1273348330765</v>
      </c>
      <c r="AB487">
        <f t="shared" si="119"/>
        <v>-80.1099023092126</v>
      </c>
      <c r="AC487">
        <f t="shared" si="120"/>
        <v>-0.63086238174430243</v>
      </c>
      <c r="AD487">
        <f t="shared" si="121"/>
        <v>-43.615992654563172</v>
      </c>
      <c r="AE487">
        <f t="shared" si="122"/>
        <v>2.4147595742193899</v>
      </c>
      <c r="AF487">
        <f t="shared" si="123"/>
        <v>-8.0634767998577122</v>
      </c>
      <c r="AG487">
        <f t="shared" si="124"/>
        <v>0.46191280795022782</v>
      </c>
      <c r="AH487">
        <f t="shared" si="125"/>
        <v>-28.430432854791714</v>
      </c>
      <c r="AI487">
        <f t="shared" si="126"/>
        <v>-3.5075347639139203</v>
      </c>
      <c r="AK487">
        <f t="shared" si="127"/>
        <v>11836070285.136187</v>
      </c>
      <c r="AL487">
        <f t="shared" si="128"/>
        <v>22162578655.165192</v>
      </c>
      <c r="AM487">
        <f t="shared" si="129"/>
        <v>18128055416.152561</v>
      </c>
    </row>
    <row r="488" spans="22:39" x14ac:dyDescent="0.25">
      <c r="V488" s="103">
        <v>485</v>
      </c>
      <c r="W488" s="103">
        <f t="shared" si="118"/>
        <v>242.5</v>
      </c>
      <c r="X488">
        <f t="shared" si="130"/>
        <v>129302.79373690294</v>
      </c>
      <c r="Y488">
        <f t="shared" si="131"/>
        <v>2076.4307784135281</v>
      </c>
      <c r="Z488">
        <f t="shared" si="132"/>
        <v>1330.8575014040869</v>
      </c>
      <c r="AA488">
        <f t="shared" si="133"/>
        <v>1180.8119036422042</v>
      </c>
      <c r="AB488">
        <f t="shared" si="119"/>
        <v>-79.22873138042084</v>
      </c>
      <c r="AC488">
        <f t="shared" si="120"/>
        <v>-1.0097834076212395</v>
      </c>
      <c r="AD488">
        <f t="shared" si="121"/>
        <v>-43.123837691145219</v>
      </c>
      <c r="AE488">
        <f t="shared" si="122"/>
        <v>2.1397908582406275</v>
      </c>
      <c r="AF488">
        <f t="shared" si="123"/>
        <v>-7.9964696284160901</v>
      </c>
      <c r="AG488">
        <f t="shared" si="124"/>
        <v>0.42437639004077127</v>
      </c>
      <c r="AH488">
        <f t="shared" si="125"/>
        <v>-28.10842406085953</v>
      </c>
      <c r="AI488">
        <f t="shared" si="126"/>
        <v>-3.5739506559026384</v>
      </c>
      <c r="AK488">
        <f t="shared" si="127"/>
        <v>11976515821.793287</v>
      </c>
      <c r="AL488">
        <f t="shared" si="128"/>
        <v>22354107166.853458</v>
      </c>
      <c r="AM488">
        <f t="shared" si="129"/>
        <v>18328844893.667042</v>
      </c>
    </row>
    <row r="489" spans="22:39" x14ac:dyDescent="0.25">
      <c r="V489" s="103">
        <v>486</v>
      </c>
      <c r="W489" s="103">
        <f t="shared" si="118"/>
        <v>243</v>
      </c>
      <c r="X489">
        <f t="shared" si="130"/>
        <v>129958.31889618243</v>
      </c>
      <c r="Y489">
        <f t="shared" si="131"/>
        <v>2666.7105073086773</v>
      </c>
      <c r="Z489">
        <f t="shared" si="132"/>
        <v>1291.2431357138764</v>
      </c>
      <c r="AA489">
        <f t="shared" si="133"/>
        <v>1180.3070119383935</v>
      </c>
      <c r="AB489">
        <f t="shared" si="119"/>
        <v>-78.381657759005122</v>
      </c>
      <c r="AC489">
        <f t="shared" si="120"/>
        <v>-1.3763364330070389</v>
      </c>
      <c r="AD489">
        <f t="shared" si="121"/>
        <v>-42.651034448608698</v>
      </c>
      <c r="AE489">
        <f t="shared" si="122"/>
        <v>1.8747539860763831</v>
      </c>
      <c r="AF489">
        <f t="shared" si="123"/>
        <v>-7.9319696179226726</v>
      </c>
      <c r="AG489">
        <f t="shared" si="124"/>
        <v>0.38789064777212534</v>
      </c>
      <c r="AH489">
        <f t="shared" si="125"/>
        <v>-27.798653692473746</v>
      </c>
      <c r="AI489">
        <f t="shared" si="126"/>
        <v>-3.6389810668555476</v>
      </c>
      <c r="AK489">
        <f t="shared" si="127"/>
        <v>12114192581.79471</v>
      </c>
      <c r="AL489">
        <f t="shared" si="128"/>
        <v>22541274540.952763</v>
      </c>
      <c r="AM489">
        <f t="shared" si="129"/>
        <v>18525860499.432724</v>
      </c>
    </row>
    <row r="490" spans="22:39" x14ac:dyDescent="0.25">
      <c r="V490" s="103">
        <v>487</v>
      </c>
      <c r="W490" s="103">
        <f t="shared" si="118"/>
        <v>243.5</v>
      </c>
      <c r="X490">
        <f t="shared" si="130"/>
        <v>130594.14275681951</v>
      </c>
      <c r="Y490">
        <f t="shared" si="131"/>
        <v>3256.6919712237482</v>
      </c>
      <c r="Z490">
        <f t="shared" si="132"/>
        <v>1252.0523068343739</v>
      </c>
      <c r="AA490">
        <f t="shared" si="133"/>
        <v>1179.61884372189</v>
      </c>
      <c r="AB490">
        <f t="shared" si="119"/>
        <v>-77.567263481931178</v>
      </c>
      <c r="AC490">
        <f t="shared" si="120"/>
        <v>-1.7313232744038567</v>
      </c>
      <c r="AD490">
        <f t="shared" si="121"/>
        <v>-42.196785323818212</v>
      </c>
      <c r="AE490">
        <f t="shared" si="122"/>
        <v>1.6190184533264067</v>
      </c>
      <c r="AF490">
        <f t="shared" si="123"/>
        <v>-7.8698871990239665</v>
      </c>
      <c r="AG490">
        <f t="shared" si="124"/>
        <v>0.35239799213464817</v>
      </c>
      <c r="AH490">
        <f t="shared" si="125"/>
        <v>-27.50059095908901</v>
      </c>
      <c r="AI490">
        <f t="shared" si="126"/>
        <v>-3.7027397198649115</v>
      </c>
      <c r="AK490">
        <f t="shared" si="127"/>
        <v>12249070075.142849</v>
      </c>
      <c r="AL490">
        <f t="shared" si="128"/>
        <v>22724068035.832287</v>
      </c>
      <c r="AM490">
        <f t="shared" si="129"/>
        <v>18719078351.688892</v>
      </c>
    </row>
    <row r="491" spans="22:39" x14ac:dyDescent="0.25">
      <c r="V491" s="103">
        <v>488</v>
      </c>
      <c r="W491" s="103">
        <f t="shared" si="118"/>
        <v>244</v>
      </c>
      <c r="X491">
        <f t="shared" si="130"/>
        <v>131210.47300230144</v>
      </c>
      <c r="Y491">
        <f t="shared" si="131"/>
        <v>3846.2849776753924</v>
      </c>
      <c r="Z491">
        <f t="shared" si="132"/>
        <v>1213.2686750934083</v>
      </c>
      <c r="AA491">
        <f t="shared" si="133"/>
        <v>1178.753182084688</v>
      </c>
      <c r="AB491">
        <f t="shared" si="119"/>
        <v>-76.784215807074986</v>
      </c>
      <c r="AC491">
        <f t="shared" si="120"/>
        <v>-2.0754928356660844</v>
      </c>
      <c r="AD491">
        <f t="shared" si="121"/>
        <v>-41.760340151954345</v>
      </c>
      <c r="AE491">
        <f t="shared" si="122"/>
        <v>1.3719965218331867</v>
      </c>
      <c r="AF491">
        <f t="shared" si="123"/>
        <v>-7.810137907408202</v>
      </c>
      <c r="AG491">
        <f t="shared" si="124"/>
        <v>0.31784414143399464</v>
      </c>
      <c r="AH491">
        <f t="shared" si="125"/>
        <v>-27.213737747712443</v>
      </c>
      <c r="AI491">
        <f t="shared" si="126"/>
        <v>-3.7653334989332659</v>
      </c>
      <c r="AK491">
        <f t="shared" si="127"/>
        <v>12381118938.85998</v>
      </c>
      <c r="AL491">
        <f t="shared" si="128"/>
        <v>22902475354.15572</v>
      </c>
      <c r="AM491">
        <f t="shared" si="129"/>
        <v>18908475412.970444</v>
      </c>
    </row>
    <row r="492" spans="22:39" x14ac:dyDescent="0.25">
      <c r="V492" s="103">
        <v>489</v>
      </c>
      <c r="W492" s="103">
        <f t="shared" si="118"/>
        <v>244.5</v>
      </c>
      <c r="X492">
        <f t="shared" si="130"/>
        <v>131807.50931287228</v>
      </c>
      <c r="Y492">
        <f t="shared" si="131"/>
        <v>4435.4021321132777</v>
      </c>
      <c r="Z492">
        <f t="shared" si="132"/>
        <v>1174.8765671898709</v>
      </c>
      <c r="AA492">
        <f t="shared" si="133"/>
        <v>1177.715435666855</v>
      </c>
      <c r="AB492">
        <f t="shared" si="119"/>
        <v>-76.031261344838853</v>
      </c>
      <c r="AC492">
        <f t="shared" si="120"/>
        <v>-2.409545523977684</v>
      </c>
      <c r="AD492">
        <f t="shared" si="121"/>
        <v>-41.340993030863928</v>
      </c>
      <c r="AE492">
        <f t="shared" si="122"/>
        <v>1.1331396243178753</v>
      </c>
      <c r="AF492">
        <f t="shared" si="123"/>
        <v>-7.7526420586545823</v>
      </c>
      <c r="AG492">
        <f t="shared" si="124"/>
        <v>0.28417787542490297</v>
      </c>
      <c r="AH492">
        <f t="shared" si="125"/>
        <v>-26.937626255320346</v>
      </c>
      <c r="AI492">
        <f t="shared" si="126"/>
        <v>-3.8268630237204624</v>
      </c>
      <c r="AK492">
        <f t="shared" si="127"/>
        <v>12510310898.839878</v>
      </c>
      <c r="AL492">
        <f t="shared" si="128"/>
        <v>23076484633.209095</v>
      </c>
      <c r="AM492">
        <f t="shared" si="129"/>
        <v>19094029460.428589</v>
      </c>
    </row>
    <row r="493" spans="22:39" x14ac:dyDescent="0.25">
      <c r="V493" s="103">
        <v>490</v>
      </c>
      <c r="W493" s="103">
        <f t="shared" si="118"/>
        <v>245</v>
      </c>
      <c r="X493">
        <f t="shared" si="130"/>
        <v>132385.4436887991</v>
      </c>
      <c r="Y493">
        <f t="shared" si="131"/>
        <v>5023.9586567562073</v>
      </c>
      <c r="Z493">
        <f t="shared" si="132"/>
        <v>1136.8609365174516</v>
      </c>
      <c r="AA493">
        <f t="shared" si="133"/>
        <v>1176.5106629048662</v>
      </c>
      <c r="AB493">
        <f t="shared" si="119"/>
        <v>-75.3072206725478</v>
      </c>
      <c r="AC493">
        <f t="shared" si="120"/>
        <v>-2.7341372567612541</v>
      </c>
      <c r="AD493">
        <f t="shared" si="121"/>
        <v>-40.938079397592311</v>
      </c>
      <c r="AE493">
        <f t="shared" si="122"/>
        <v>0.90193510631250895</v>
      </c>
      <c r="AF493">
        <f t="shared" si="123"/>
        <v>-7.6973244488446548</v>
      </c>
      <c r="AG493">
        <f t="shared" si="124"/>
        <v>0.25135080991090486</v>
      </c>
      <c r="AH493">
        <f t="shared" si="125"/>
        <v>-26.671816826110831</v>
      </c>
      <c r="AI493">
        <f t="shared" si="126"/>
        <v>-3.887423172984668</v>
      </c>
      <c r="AK493">
        <f t="shared" si="127"/>
        <v>12636618733.861687</v>
      </c>
      <c r="AL493">
        <f t="shared" si="128"/>
        <v>23246084435.681835</v>
      </c>
      <c r="AM493">
        <f t="shared" si="129"/>
        <v>19275719057.855671</v>
      </c>
    </row>
    <row r="494" spans="22:39" x14ac:dyDescent="0.25">
      <c r="V494" s="103">
        <v>491</v>
      </c>
      <c r="W494" s="103">
        <f t="shared" si="118"/>
        <v>245.5</v>
      </c>
      <c r="X494">
        <f t="shared" si="130"/>
        <v>132944.46075447378</v>
      </c>
      <c r="Y494">
        <f t="shared" si="131"/>
        <v>5611.8722210515452</v>
      </c>
      <c r="Z494">
        <f t="shared" si="132"/>
        <v>1099.2073261811777</v>
      </c>
      <c r="AA494">
        <f t="shared" si="133"/>
        <v>1175.1435942764856</v>
      </c>
      <c r="AB494">
        <f t="shared" si="119"/>
        <v>-74.610983387111844</v>
      </c>
      <c r="AC494">
        <f t="shared" si="120"/>
        <v>-3.0498831027134932</v>
      </c>
      <c r="AD494">
        <f t="shared" si="121"/>
        <v>-40.550973335035252</v>
      </c>
      <c r="AE494">
        <f t="shared" si="122"/>
        <v>0.67790326949916691</v>
      </c>
      <c r="AF494">
        <f t="shared" si="123"/>
        <v>-7.6441140786379451</v>
      </c>
      <c r="AG494">
        <f t="shared" si="124"/>
        <v>0.21931718983775594</v>
      </c>
      <c r="AH494">
        <f t="shared" si="125"/>
        <v>-26.415895973438641</v>
      </c>
      <c r="AI494">
        <f t="shared" si="126"/>
        <v>-3.9471035620504158</v>
      </c>
      <c r="AK494">
        <f t="shared" si="127"/>
        <v>12760016241.628504</v>
      </c>
      <c r="AL494">
        <f t="shared" si="128"/>
        <v>23411263740.881153</v>
      </c>
      <c r="AM494">
        <f t="shared" si="129"/>
        <v>19453523529.299511</v>
      </c>
    </row>
    <row r="495" spans="22:39" x14ac:dyDescent="0.25">
      <c r="V495" s="103">
        <v>492</v>
      </c>
      <c r="W495" s="103">
        <f t="shared" si="118"/>
        <v>246</v>
      </c>
      <c r="X495">
        <f t="shared" si="130"/>
        <v>133484.73804464098</v>
      </c>
      <c r="Y495">
        <f t="shared" si="131"/>
        <v>6199.0627828019487</v>
      </c>
      <c r="Z495">
        <f t="shared" si="132"/>
        <v>1061.9018344876217</v>
      </c>
      <c r="AA495">
        <f t="shared" si="133"/>
        <v>1173.6186527251289</v>
      </c>
      <c r="AB495">
        <f t="shared" si="119"/>
        <v>-73.941503556028181</v>
      </c>
      <c r="AC495">
        <f t="shared" si="120"/>
        <v>-3.3573605951487435</v>
      </c>
      <c r="AD495">
        <f t="shared" si="121"/>
        <v>-40.179085088772936</v>
      </c>
      <c r="AE495">
        <f t="shared" si="122"/>
        <v>0.46059468476184512</v>
      </c>
      <c r="AF495">
        <f t="shared" si="123"/>
        <v>-7.5929438987516322</v>
      </c>
      <c r="AG495">
        <f t="shared" si="124"/>
        <v>0.18803369911911336</v>
      </c>
      <c r="AH495">
        <f t="shared" si="125"/>
        <v>-26.169474568503613</v>
      </c>
      <c r="AI495">
        <f t="shared" si="126"/>
        <v>-4.0059889790297021</v>
      </c>
      <c r="AK495">
        <f t="shared" si="127"/>
        <v>12880478206.703875</v>
      </c>
      <c r="AL495">
        <f t="shared" si="128"/>
        <v>23572011936.361141</v>
      </c>
      <c r="AM495">
        <f t="shared" si="129"/>
        <v>19627422934.16201</v>
      </c>
    </row>
    <row r="496" spans="22:39" x14ac:dyDescent="0.25">
      <c r="V496" s="103">
        <v>493</v>
      </c>
      <c r="W496" s="103">
        <f t="shared" si="118"/>
        <v>246.5</v>
      </c>
      <c r="X496">
        <f t="shared" si="130"/>
        <v>134006.4462739403</v>
      </c>
      <c r="Y496">
        <f t="shared" si="131"/>
        <v>6785.4524390901197</v>
      </c>
      <c r="Z496">
        <f t="shared" si="132"/>
        <v>1024.9310827096076</v>
      </c>
      <c r="AA496">
        <f t="shared" si="133"/>
        <v>1171.9399724275545</v>
      </c>
      <c r="AB496">
        <f t="shared" si="119"/>
        <v>-73.29779553088143</v>
      </c>
      <c r="AC496">
        <f t="shared" si="120"/>
        <v>-3.6571127514597004</v>
      </c>
      <c r="AD496">
        <f t="shared" si="121"/>
        <v>-39.82185877605734</v>
      </c>
      <c r="AE496">
        <f t="shared" si="122"/>
        <v>0.24958774691526955</v>
      </c>
      <c r="AF496">
        <f t="shared" si="123"/>
        <v>-7.5437505749900584</v>
      </c>
      <c r="AG496">
        <f t="shared" si="124"/>
        <v>0.15745928561855363</v>
      </c>
      <c r="AH496">
        <f t="shared" si="125"/>
        <v>-25.932186179834034</v>
      </c>
      <c r="AI496">
        <f t="shared" si="126"/>
        <v>-4.0641597839935235</v>
      </c>
      <c r="AK496">
        <f t="shared" si="127"/>
        <v>12997980370.229637</v>
      </c>
      <c r="AL496">
        <f t="shared" si="128"/>
        <v>23728318809.949409</v>
      </c>
      <c r="AM496">
        <f t="shared" si="129"/>
        <v>19797398043.685707</v>
      </c>
    </row>
    <row r="497" spans="22:39" x14ac:dyDescent="0.25">
      <c r="V497" s="103">
        <v>494</v>
      </c>
      <c r="W497" s="103">
        <f t="shared" si="118"/>
        <v>247</v>
      </c>
      <c r="X497">
        <f t="shared" si="130"/>
        <v>134509.74959085375</v>
      </c>
      <c r="Y497">
        <f t="shared" si="131"/>
        <v>7370.9652862099647</v>
      </c>
      <c r="Z497">
        <f t="shared" si="132"/>
        <v>988.28218494416694</v>
      </c>
      <c r="AA497">
        <f t="shared" si="133"/>
        <v>1170.1114160518246</v>
      </c>
      <c r="AB497">
        <f t="shared" si="119"/>
        <v>-72.678930091115433</v>
      </c>
      <c r="AC497">
        <f t="shared" si="120"/>
        <v>-3.9496508286794372</v>
      </c>
      <c r="AD497">
        <f t="shared" si="121"/>
        <v>-39.478770270637931</v>
      </c>
      <c r="AE497">
        <f t="shared" si="122"/>
        <v>4.4486446270782902E-2</v>
      </c>
      <c r="AF497">
        <f t="shared" si="123"/>
        <v>-7.4964742711545851</v>
      </c>
      <c r="AG497">
        <f t="shared" si="124"/>
        <v>0.12755499987598135</v>
      </c>
      <c r="AH497">
        <f t="shared" si="125"/>
        <v>-25.703685549322916</v>
      </c>
      <c r="AI497">
        <f t="shared" si="126"/>
        <v>-4.1216922748262013</v>
      </c>
      <c r="AK497">
        <f t="shared" si="127"/>
        <v>13112499401.317394</v>
      </c>
      <c r="AL497">
        <f t="shared" si="128"/>
        <v>23880174542.154644</v>
      </c>
      <c r="AM497">
        <f t="shared" si="129"/>
        <v>19963430318.739529</v>
      </c>
    </row>
    <row r="498" spans="22:39" x14ac:dyDescent="0.25">
      <c r="V498" s="103">
        <v>495</v>
      </c>
      <c r="W498" s="103">
        <f t="shared" si="118"/>
        <v>247.5</v>
      </c>
      <c r="X498">
        <f t="shared" si="130"/>
        <v>134994.80581706442</v>
      </c>
      <c r="Y498">
        <f t="shared" si="131"/>
        <v>7955.5272878822916</v>
      </c>
      <c r="Z498">
        <f t="shared" si="132"/>
        <v>951.9427198986092</v>
      </c>
      <c r="AA498">
        <f t="shared" si="133"/>
        <v>1168.1365906374849</v>
      </c>
      <c r="AB498">
        <f t="shared" si="119"/>
        <v>-72.084030889076345</v>
      </c>
      <c r="AC498">
        <f t="shared" si="120"/>
        <v>-4.2354568417808629</v>
      </c>
      <c r="AD498">
        <f t="shared" si="121"/>
        <v>-39.149325248649852</v>
      </c>
      <c r="AE498">
        <f t="shared" si="122"/>
        <v>-0.15508166500414935</v>
      </c>
      <c r="AF498">
        <f t="shared" si="123"/>
        <v>-7.4510584483291007</v>
      </c>
      <c r="AG498">
        <f t="shared" si="124"/>
        <v>9.8283846311485901E-2</v>
      </c>
      <c r="AH498">
        <f t="shared" si="125"/>
        <v>-25.48364719209739</v>
      </c>
      <c r="AI498">
        <f t="shared" si="126"/>
        <v>-4.1786590230881995</v>
      </c>
      <c r="AK498">
        <f t="shared" si="127"/>
        <v>13224012870.01436</v>
      </c>
      <c r="AL498">
        <f t="shared" si="128"/>
        <v>24027569698.940102</v>
      </c>
      <c r="AM498">
        <f t="shared" si="129"/>
        <v>20125501888.822285</v>
      </c>
    </row>
    <row r="499" spans="22:39" x14ac:dyDescent="0.25">
      <c r="V499" s="103">
        <v>496</v>
      </c>
      <c r="W499" s="103">
        <f t="shared" si="118"/>
        <v>248</v>
      </c>
      <c r="X499">
        <f t="shared" si="130"/>
        <v>135461.7666731526</v>
      </c>
      <c r="Y499">
        <f t="shared" si="131"/>
        <v>8539.0661510958107</v>
      </c>
      <c r="Z499">
        <f t="shared" si="132"/>
        <v>915.90070445407105</v>
      </c>
      <c r="AA499">
        <f t="shared" si="133"/>
        <v>1166.0188622165945</v>
      </c>
      <c r="AB499">
        <f t="shared" si="119"/>
        <v>-71.512271170196044</v>
      </c>
      <c r="AC499">
        <f t="shared" si="120"/>
        <v>-4.5149858684120581</v>
      </c>
      <c r="AD499">
        <f t="shared" si="121"/>
        <v>-38.833057382175078</v>
      </c>
      <c r="AE499">
        <f t="shared" si="122"/>
        <v>-0.34946733132537211</v>
      </c>
      <c r="AF499">
        <f t="shared" si="123"/>
        <v>-7.4074496791835207</v>
      </c>
      <c r="AG499">
        <f t="shared" si="124"/>
        <v>6.961064576813758E-2</v>
      </c>
      <c r="AH499">
        <f t="shared" si="125"/>
        <v>-25.271764108837452</v>
      </c>
      <c r="AI499">
        <f t="shared" si="126"/>
        <v>-4.2351291828548234</v>
      </c>
      <c r="AK499">
        <f t="shared" si="127"/>
        <v>13332499221.751884</v>
      </c>
      <c r="AL499">
        <f t="shared" si="128"/>
        <v>24170495224.848614</v>
      </c>
      <c r="AM499">
        <f t="shared" si="129"/>
        <v>20283595532.208824</v>
      </c>
    </row>
    <row r="500" spans="22:39" x14ac:dyDescent="0.25">
      <c r="V500" s="103">
        <v>497</v>
      </c>
      <c r="W500" s="103">
        <f t="shared" si="118"/>
        <v>248.5</v>
      </c>
      <c r="X500">
        <f t="shared" si="130"/>
        <v>135910.77799148334</v>
      </c>
      <c r="Y500">
        <f t="shared" si="131"/>
        <v>9121.5112089705563</v>
      </c>
      <c r="Z500">
        <f t="shared" si="132"/>
        <v>880.14456886897301</v>
      </c>
      <c r="AA500">
        <f t="shared" si="133"/>
        <v>1163.7613692823884</v>
      </c>
      <c r="AB500">
        <f t="shared" si="119"/>
        <v>-70.962870744742602</v>
      </c>
      <c r="AC500">
        <f t="shared" si="120"/>
        <v>-4.7886681611860844</v>
      </c>
      <c r="AD500">
        <f t="shared" si="121"/>
        <v>-38.529526668329837</v>
      </c>
      <c r="AE500">
        <f t="shared" si="122"/>
        <v>-0.53900129437158373</v>
      </c>
      <c r="AF500">
        <f t="shared" si="123"/>
        <v>-7.3655974760666121</v>
      </c>
      <c r="AG500">
        <f t="shared" si="124"/>
        <v>4.1501908369110552E-2</v>
      </c>
      <c r="AH500">
        <f t="shared" si="125"/>
        <v>-25.067746600346158</v>
      </c>
      <c r="AI500">
        <f t="shared" si="126"/>
        <v>-4.2911687751836114</v>
      </c>
      <c r="AK500">
        <f t="shared" si="127"/>
        <v>13437937753.191755</v>
      </c>
      <c r="AL500">
        <f t="shared" si="128"/>
        <v>24308942436.465569</v>
      </c>
      <c r="AM500">
        <f t="shared" si="129"/>
        <v>20437694657.169598</v>
      </c>
    </row>
    <row r="501" spans="22:39" x14ac:dyDescent="0.25">
      <c r="V501" s="103">
        <v>498</v>
      </c>
      <c r="W501" s="103">
        <f t="shared" si="118"/>
        <v>249</v>
      </c>
      <c r="X501">
        <f t="shared" si="130"/>
        <v>136341.97991707473</v>
      </c>
      <c r="Y501">
        <f t="shared" si="131"/>
        <v>9702.7933100916016</v>
      </c>
      <c r="Z501">
        <f t="shared" si="132"/>
        <v>844.66313349660174</v>
      </c>
      <c r="AA501">
        <f t="shared" si="133"/>
        <v>1161.3670352017953</v>
      </c>
      <c r="AB501">
        <f t="shared" si="119"/>
        <v>-70.435093189860623</v>
      </c>
      <c r="AC501">
        <f t="shared" si="120"/>
        <v>-5.0569110863737627</v>
      </c>
      <c r="AD501">
        <f t="shared" si="121"/>
        <v>-38.238317882860208</v>
      </c>
      <c r="AE501">
        <f t="shared" si="122"/>
        <v>-0.72399585155382495</v>
      </c>
      <c r="AF501">
        <f t="shared" si="123"/>
        <v>-7.3254541317788746</v>
      </c>
      <c r="AG501">
        <f t="shared" si="124"/>
        <v>1.3925715765762936E-2</v>
      </c>
      <c r="AH501">
        <f t="shared" si="125"/>
        <v>-24.871321175221535</v>
      </c>
      <c r="AI501">
        <f t="shared" si="126"/>
        <v>-4.3468409505857011</v>
      </c>
      <c r="AK501">
        <f t="shared" si="127"/>
        <v>13540308589.392002</v>
      </c>
      <c r="AL501">
        <f t="shared" si="128"/>
        <v>24442903016.207523</v>
      </c>
      <c r="AM501">
        <f t="shared" si="129"/>
        <v>20587783284.199863</v>
      </c>
    </row>
    <row r="502" spans="22:39" x14ac:dyDescent="0.25">
      <c r="V502" s="103">
        <v>499</v>
      </c>
      <c r="W502" s="103">
        <f t="shared" si="118"/>
        <v>249.5</v>
      </c>
      <c r="X502">
        <f t="shared" si="130"/>
        <v>136755.5070971743</v>
      </c>
      <c r="Y502">
        <f t="shared" si="131"/>
        <v>10282.844713806702</v>
      </c>
      <c r="Z502">
        <f t="shared" si="132"/>
        <v>809.44558690167139</v>
      </c>
      <c r="AA502">
        <f t="shared" si="133"/>
        <v>1158.8385796586083</v>
      </c>
      <c r="AB502">
        <f t="shared" si="119"/>
        <v>-69.928243262653851</v>
      </c>
      <c r="AC502">
        <f t="shared" si="120"/>
        <v>-5.3201009058466999</v>
      </c>
      <c r="AD502">
        <f t="shared" si="121"/>
        <v>-37.959039148230531</v>
      </c>
      <c r="AE502">
        <f t="shared" si="122"/>
        <v>-0.90474628615947783</v>
      </c>
      <c r="AF502">
        <f t="shared" si="123"/>
        <v>-7.286974572019651</v>
      </c>
      <c r="AG502">
        <f t="shared" si="124"/>
        <v>-1.3148388056707502E-2</v>
      </c>
      <c r="AH502">
        <f t="shared" si="125"/>
        <v>-24.682229542403672</v>
      </c>
      <c r="AI502">
        <f t="shared" si="126"/>
        <v>-4.4022062316305144</v>
      </c>
      <c r="AK502">
        <f t="shared" si="127"/>
        <v>13639592662.219481</v>
      </c>
      <c r="AL502">
        <f t="shared" si="128"/>
        <v>24572369006.424393</v>
      </c>
      <c r="AM502">
        <f t="shared" si="129"/>
        <v>20733846029.199497</v>
      </c>
    </row>
    <row r="503" spans="22:39" x14ac:dyDescent="0.25">
      <c r="V503" s="103">
        <v>500</v>
      </c>
      <c r="W503" s="103">
        <f t="shared" si="118"/>
        <v>250</v>
      </c>
      <c r="X503">
        <f t="shared" si="130"/>
        <v>137151.4888602173</v>
      </c>
      <c r="Y503">
        <f t="shared" si="131"/>
        <v>10861.598991022774</v>
      </c>
      <c r="Z503">
        <f t="shared" si="132"/>
        <v>774.48146527034442</v>
      </c>
      <c r="AA503">
        <f t="shared" si="133"/>
        <v>1156.178529205685</v>
      </c>
      <c r="AB503">
        <f t="shared" si="119"/>
        <v>-69.441664506913838</v>
      </c>
      <c r="AC503">
        <f t="shared" si="120"/>
        <v>-5.5786044173549767</v>
      </c>
      <c r="AD503">
        <f t="shared" si="121"/>
        <v>-37.691320607109553</v>
      </c>
      <c r="AE503">
        <f t="shared" si="122"/>
        <v>-1.0815321815871661</v>
      </c>
      <c r="AF503">
        <f t="shared" si="123"/>
        <v>-7.2501162185970269</v>
      </c>
      <c r="AG503">
        <f t="shared" si="124"/>
        <v>-3.9749498169230478E-2</v>
      </c>
      <c r="AH503">
        <f t="shared" si="125"/>
        <v>-24.50022768120726</v>
      </c>
      <c r="AI503">
        <f t="shared" si="126"/>
        <v>-4.45732273759858</v>
      </c>
      <c r="AK503">
        <f t="shared" si="127"/>
        <v>13735771689.942064</v>
      </c>
      <c r="AL503">
        <f t="shared" si="128"/>
        <v>24697332803.804333</v>
      </c>
      <c r="AM503">
        <f t="shared" si="129"/>
        <v>20875868087.548954</v>
      </c>
    </row>
    <row r="504" spans="22:39" x14ac:dyDescent="0.25">
      <c r="V504" s="103">
        <v>501</v>
      </c>
      <c r="W504" s="103">
        <f t="shared" si="118"/>
        <v>250.5</v>
      </c>
      <c r="X504">
        <f t="shared" si="130"/>
        <v>137530.0493847891</v>
      </c>
      <c r="Y504">
        <f t="shared" si="131"/>
        <v>11438.990930073447</v>
      </c>
      <c r="Z504">
        <f t="shared" si="132"/>
        <v>739.76063301688748</v>
      </c>
      <c r="AA504">
        <f t="shared" si="133"/>
        <v>1153.3892269970074</v>
      </c>
      <c r="AB504">
        <f t="shared" si="119"/>
        <v>-68.97473703771908</v>
      </c>
      <c r="AC504">
        <f t="shared" si="120"/>
        <v>-5.8327704666616906</v>
      </c>
      <c r="AD504">
        <f t="shared" si="121"/>
        <v>-37.434813192978247</v>
      </c>
      <c r="AE504">
        <f t="shared" si="122"/>
        <v>-1.2546186307926372</v>
      </c>
      <c r="AF504">
        <f t="shared" si="123"/>
        <v>-7.2148388625735365</v>
      </c>
      <c r="AG504">
        <f t="shared" si="124"/>
        <v>-6.5905442966154651E-2</v>
      </c>
      <c r="AH504">
        <f t="shared" si="125"/>
        <v>-24.32508498216729</v>
      </c>
      <c r="AI504">
        <f t="shared" si="126"/>
        <v>-4.5122463929028989</v>
      </c>
      <c r="AK504">
        <f t="shared" si="127"/>
        <v>13828828157.938168</v>
      </c>
      <c r="AL504">
        <f t="shared" si="128"/>
        <v>24817787154.07093</v>
      </c>
      <c r="AM504">
        <f t="shared" si="129"/>
        <v>21013835219.030926</v>
      </c>
    </row>
    <row r="505" spans="22:39" x14ac:dyDescent="0.25">
      <c r="V505" s="103">
        <v>502</v>
      </c>
      <c r="W505" s="103">
        <f t="shared" si="118"/>
        <v>251</v>
      </c>
      <c r="X505">
        <f t="shared" si="130"/>
        <v>137891.30785916783</v>
      </c>
      <c r="Y505">
        <f t="shared" si="131"/>
        <v>12014.956447263619</v>
      </c>
      <c r="Z505">
        <f t="shared" si="132"/>
        <v>705.27326449802797</v>
      </c>
      <c r="AA505">
        <f t="shared" si="133"/>
        <v>1150.4728417636766</v>
      </c>
      <c r="AB505">
        <f t="shared" si="119"/>
        <v>-68.526875489623492</v>
      </c>
      <c r="AC505">
        <f t="shared" si="120"/>
        <v>-6.0829313436800323</v>
      </c>
      <c r="AD505">
        <f t="shared" si="121"/>
        <v>-37.189187490329857</v>
      </c>
      <c r="AE505">
        <f t="shared" si="122"/>
        <v>-1.4242573509197267</v>
      </c>
      <c r="AF505">
        <f t="shared" si="123"/>
        <v>-7.1811045465970409</v>
      </c>
      <c r="AG505">
        <f t="shared" si="124"/>
        <v>-9.164287192773185E-2</v>
      </c>
      <c r="AH505">
        <f t="shared" si="125"/>
        <v>-24.156583452696598</v>
      </c>
      <c r="AI505">
        <f t="shared" si="126"/>
        <v>-4.5670311208325742</v>
      </c>
      <c r="AK505">
        <f t="shared" si="127"/>
        <v>13918745300.465776</v>
      </c>
      <c r="AL505">
        <f t="shared" si="128"/>
        <v>24933725146.962883</v>
      </c>
      <c r="AM505">
        <f t="shared" si="129"/>
        <v>21147733733.551029</v>
      </c>
    </row>
    <row r="506" spans="22:39" x14ac:dyDescent="0.25">
      <c r="V506" s="103">
        <v>503</v>
      </c>
      <c r="W506" s="103">
        <f t="shared" si="118"/>
        <v>251.5</v>
      </c>
      <c r="X506">
        <f t="shared" si="130"/>
        <v>138235.37863198065</v>
      </c>
      <c r="Y506">
        <f t="shared" si="131"/>
        <v>12589.432501727497</v>
      </c>
      <c r="Z506">
        <f t="shared" si="132"/>
        <v>671.0098267532162</v>
      </c>
      <c r="AA506">
        <f t="shared" si="133"/>
        <v>1147.4313760918365</v>
      </c>
      <c r="AB506">
        <f t="shared" si="119"/>
        <v>-68.097527115461958</v>
      </c>
      <c r="AC506">
        <f t="shared" si="120"/>
        <v>-6.3294040735338974</v>
      </c>
      <c r="AD506">
        <f t="shared" si="121"/>
        <v>-36.954132677605251</v>
      </c>
      <c r="AE506">
        <f t="shared" si="122"/>
        <v>-1.5906877120760798</v>
      </c>
      <c r="AF506">
        <f t="shared" si="123"/>
        <v>-7.1488774557348789</v>
      </c>
      <c r="AG506">
        <f t="shared" si="124"/>
        <v>-0.11698733743861717</v>
      </c>
      <c r="AH506">
        <f t="shared" si="125"/>
        <v>-23.994516982121837</v>
      </c>
      <c r="AI506">
        <f t="shared" si="126"/>
        <v>-4.6217290240192002</v>
      </c>
      <c r="AK506">
        <f t="shared" si="127"/>
        <v>14005507083.437468</v>
      </c>
      <c r="AL506">
        <f t="shared" si="128"/>
        <v>25045140211.487282</v>
      </c>
      <c r="AM506">
        <f t="shared" si="129"/>
        <v>21277550477.614235</v>
      </c>
    </row>
    <row r="507" spans="22:39" x14ac:dyDescent="0.25">
      <c r="V507" s="103">
        <v>504</v>
      </c>
      <c r="W507" s="103">
        <f t="shared" si="118"/>
        <v>252</v>
      </c>
      <c r="X507">
        <f t="shared" si="130"/>
        <v>138562.37135446785</v>
      </c>
      <c r="Y507">
        <f t="shared" si="131"/>
        <v>13162.357014264224</v>
      </c>
      <c r="Z507">
        <f t="shared" si="132"/>
        <v>636.96106319548517</v>
      </c>
      <c r="AA507">
        <f t="shared" si="133"/>
        <v>1144.2666740550694</v>
      </c>
      <c r="AB507">
        <f t="shared" si="119"/>
        <v>-67.686170024000432</v>
      </c>
      <c r="AC507">
        <f t="shared" si="120"/>
        <v>-6.5724916123809871</v>
      </c>
      <c r="AD507">
        <f t="shared" si="121"/>
        <v>-36.729355546615636</v>
      </c>
      <c r="AE507">
        <f t="shared" si="122"/>
        <v>-1.7541376883142643</v>
      </c>
      <c r="AF507">
        <f t="shared" si="123"/>
        <v>-7.1181238161899083</v>
      </c>
      <c r="AG507">
        <f t="shared" si="124"/>
        <v>-0.14196337117214228</v>
      </c>
      <c r="AH507">
        <f t="shared" si="125"/>
        <v>-23.838690661194889</v>
      </c>
      <c r="AI507">
        <f t="shared" si="126"/>
        <v>-4.6763905528945804</v>
      </c>
      <c r="AK507">
        <f t="shared" si="127"/>
        <v>14089098188.151726</v>
      </c>
      <c r="AL507">
        <f t="shared" si="128"/>
        <v>25152026111.437832</v>
      </c>
      <c r="AM507">
        <f t="shared" si="129"/>
        <v>21403272821.517006</v>
      </c>
    </row>
    <row r="508" spans="22:39" x14ac:dyDescent="0.25">
      <c r="V508" s="103">
        <v>505</v>
      </c>
      <c r="W508" s="103">
        <f t="shared" si="118"/>
        <v>252.5</v>
      </c>
      <c r="X508">
        <f t="shared" si="130"/>
        <v>138872.39111481258</v>
      </c>
      <c r="Y508">
        <f t="shared" si="131"/>
        <v>13733.668789840211</v>
      </c>
      <c r="Z508">
        <f t="shared" si="132"/>
        <v>603.11797818348498</v>
      </c>
      <c r="AA508">
        <f t="shared" si="133"/>
        <v>1140.980428248879</v>
      </c>
      <c r="AB508">
        <f t="shared" si="119"/>
        <v>-67.292311545733725</v>
      </c>
      <c r="AC508">
        <f t="shared" si="120"/>
        <v>-6.812483956874769</v>
      </c>
      <c r="AD508">
        <f t="shared" si="121"/>
        <v>-36.514579592758651</v>
      </c>
      <c r="AE508">
        <f t="shared" si="122"/>
        <v>-1.9148247380812746</v>
      </c>
      <c r="AF508">
        <f t="shared" si="123"/>
        <v>-7.0888118013350452</v>
      </c>
      <c r="AG508">
        <f t="shared" si="124"/>
        <v>-0.16659455550441404</v>
      </c>
      <c r="AH508">
        <f t="shared" si="125"/>
        <v>-23.688920151640019</v>
      </c>
      <c r="AI508">
        <f t="shared" si="126"/>
        <v>-4.7310646632890805</v>
      </c>
      <c r="AK508">
        <f t="shared" si="127"/>
        <v>14169503995.934401</v>
      </c>
      <c r="AL508">
        <f t="shared" si="128"/>
        <v>25254376941.170204</v>
      </c>
      <c r="AM508">
        <f t="shared" si="129"/>
        <v>21524888647.217838</v>
      </c>
    </row>
    <row r="509" spans="22:39" x14ac:dyDescent="0.25">
      <c r="V509" s="103">
        <v>506</v>
      </c>
      <c r="W509" s="103">
        <f t="shared" si="118"/>
        <v>253</v>
      </c>
      <c r="X509">
        <f t="shared" si="130"/>
        <v>139165.53856496111</v>
      </c>
      <c r="Y509">
        <f t="shared" si="131"/>
        <v>14303.307443470041</v>
      </c>
      <c r="Z509">
        <f t="shared" si="132"/>
        <v>569.47182241061807</v>
      </c>
      <c r="AA509">
        <f t="shared" si="133"/>
        <v>1137.5741862704415</v>
      </c>
      <c r="AB509">
        <f t="shared" si="119"/>
        <v>-66.915486717097409</v>
      </c>
      <c r="AC509">
        <f t="shared" si="120"/>
        <v>-7.049659175286199</v>
      </c>
      <c r="AD509">
        <f t="shared" si="121"/>
        <v>-36.309544170833071</v>
      </c>
      <c r="AE509">
        <f t="shared" si="122"/>
        <v>-2.0729566206908996</v>
      </c>
      <c r="AF509">
        <f t="shared" si="123"/>
        <v>-7.0609114445518308</v>
      </c>
      <c r="AG509">
        <f t="shared" si="124"/>
        <v>-0.19090359038128965</v>
      </c>
      <c r="AH509">
        <f t="shared" si="125"/>
        <v>-23.54503110171251</v>
      </c>
      <c r="AI509">
        <f t="shared" si="126"/>
        <v>-4.7857989642140097</v>
      </c>
      <c r="AK509">
        <f t="shared" si="127"/>
        <v>14246710573.64761</v>
      </c>
      <c r="AL509">
        <f t="shared" si="128"/>
        <v>25352187121.627148</v>
      </c>
      <c r="AM509">
        <f t="shared" si="129"/>
        <v>21642386336.851814</v>
      </c>
    </row>
    <row r="510" spans="22:39" x14ac:dyDescent="0.25">
      <c r="V510" s="103">
        <v>507</v>
      </c>
      <c r="W510" s="103">
        <f t="shared" si="118"/>
        <v>253.5</v>
      </c>
      <c r="X510">
        <f t="shared" si="130"/>
        <v>139441.91004032677</v>
      </c>
      <c r="Y510">
        <f t="shared" si="131"/>
        <v>14871.213329208351</v>
      </c>
      <c r="Z510">
        <f t="shared" si="132"/>
        <v>536.01407905206941</v>
      </c>
      <c r="AA510">
        <f t="shared" si="133"/>
        <v>1134.0493566827984</v>
      </c>
      <c r="AB510">
        <f t="shared" si="119"/>
        <v>-66.555256874244122</v>
      </c>
      <c r="AC510">
        <f t="shared" si="120"/>
        <v>-7.2842843675465065</v>
      </c>
      <c r="AD510">
        <f t="shared" si="121"/>
        <v>-36.114003711714908</v>
      </c>
      <c r="AE510">
        <f t="shared" si="122"/>
        <v>-2.2287321547436343</v>
      </c>
      <c r="AF510">
        <f t="shared" si="123"/>
        <v>-7.0343945584053387</v>
      </c>
      <c r="AG510">
        <f t="shared" si="124"/>
        <v>-0.21491235602451109</v>
      </c>
      <c r="AH510">
        <f t="shared" si="125"/>
        <v>-23.40685860412388</v>
      </c>
      <c r="AI510">
        <f t="shared" si="126"/>
        <v>-4.8406398567783615</v>
      </c>
      <c r="AK510">
        <f t="shared" si="127"/>
        <v>14320704660.026211</v>
      </c>
      <c r="AL510">
        <f t="shared" si="128"/>
        <v>25445451396.606308</v>
      </c>
      <c r="AM510">
        <f t="shared" si="129"/>
        <v>21755754761.856926</v>
      </c>
    </row>
    <row r="511" spans="22:39" x14ac:dyDescent="0.25">
      <c r="V511" s="103">
        <v>508</v>
      </c>
      <c r="W511" s="103">
        <f t="shared" si="118"/>
        <v>254</v>
      </c>
      <c r="X511">
        <f t="shared" si="130"/>
        <v>139701.59767274352</v>
      </c>
      <c r="Y511">
        <f t="shared" si="131"/>
        <v>15437.327472003806</v>
      </c>
      <c r="Z511">
        <f t="shared" si="132"/>
        <v>502.73645061494733</v>
      </c>
      <c r="AA511">
        <f t="shared" si="133"/>
        <v>1130.407214499025</v>
      </c>
      <c r="AB511">
        <f t="shared" si="119"/>
        <v>-66.211208348315623</v>
      </c>
      <c r="AC511">
        <f t="shared" si="120"/>
        <v>-7.5166165607936746</v>
      </c>
      <c r="AD511">
        <f t="shared" si="121"/>
        <v>-35.92772699556766</v>
      </c>
      <c r="AE511">
        <f t="shared" si="122"/>
        <v>-2.3823419238580992</v>
      </c>
      <c r="AF511">
        <f t="shared" si="123"/>
        <v>-7.0092346597293433</v>
      </c>
      <c r="AG511">
        <f t="shared" si="124"/>
        <v>-0.2386419718302677</v>
      </c>
      <c r="AH511">
        <f t="shared" si="125"/>
        <v>-23.274246693018618</v>
      </c>
      <c r="AI511">
        <f t="shared" si="126"/>
        <v>-4.8956326651053077</v>
      </c>
      <c r="AK511">
        <f t="shared" si="127"/>
        <v>14391473652.805183</v>
      </c>
      <c r="AL511">
        <f t="shared" si="128"/>
        <v>25534164829.264645</v>
      </c>
      <c r="AM511">
        <f t="shared" si="129"/>
        <v>21864983272.682529</v>
      </c>
    </row>
    <row r="512" spans="22:39" x14ac:dyDescent="0.25">
      <c r="V512" s="103">
        <v>509</v>
      </c>
      <c r="W512" s="103">
        <f t="shared" si="118"/>
        <v>254.5</v>
      </c>
      <c r="X512">
        <f t="shared" si="130"/>
        <v>139944.68949700744</v>
      </c>
      <c r="Y512">
        <f t="shared" si="131"/>
        <v>16001.591502183219</v>
      </c>
      <c r="Z512">
        <f t="shared" si="132"/>
        <v>469.63084644078953</v>
      </c>
      <c r="AA512">
        <f t="shared" si="133"/>
        <v>1126.6489062186281</v>
      </c>
      <c r="AB512">
        <f t="shared" si="119"/>
        <v>-65.882951254871415</v>
      </c>
      <c r="AC512">
        <f t="shared" si="120"/>
        <v>-7.7469035464035141</v>
      </c>
      <c r="AD512">
        <f t="shared" si="121"/>
        <v>-35.750496477641853</v>
      </c>
      <c r="AE512">
        <f t="shared" si="122"/>
        <v>-2.5339689345790846</v>
      </c>
      <c r="AF512">
        <f t="shared" si="123"/>
        <v>-6.9854069002331469</v>
      </c>
      <c r="AG512">
        <f t="shared" si="124"/>
        <v>-0.26211285178377658</v>
      </c>
      <c r="AH512">
        <f t="shared" si="125"/>
        <v>-23.147047876996417</v>
      </c>
      <c r="AI512">
        <f t="shared" si="126"/>
        <v>-4.950821760040653</v>
      </c>
      <c r="AK512">
        <f t="shared" si="127"/>
        <v>14459005596.603519</v>
      </c>
      <c r="AL512">
        <f t="shared" si="128"/>
        <v>25618322798.853199</v>
      </c>
      <c r="AM512">
        <f t="shared" si="129"/>
        <v>21970061689.052135</v>
      </c>
    </row>
    <row r="513" spans="22:39" x14ac:dyDescent="0.25">
      <c r="V513" s="103">
        <v>510</v>
      </c>
      <c r="W513" s="103">
        <f t="shared" si="118"/>
        <v>255</v>
      </c>
      <c r="X513">
        <f t="shared" si="130"/>
        <v>140171.26955132096</v>
      </c>
      <c r="Y513">
        <f t="shared" si="131"/>
        <v>16563.947592349232</v>
      </c>
      <c r="Z513">
        <f t="shared" si="132"/>
        <v>436.68937081335383</v>
      </c>
      <c r="AA513">
        <f t="shared" si="133"/>
        <v>1122.7754544454262</v>
      </c>
      <c r="AB513">
        <f t="shared" si="119"/>
        <v>-65.570118370779426</v>
      </c>
      <c r="AC513">
        <f t="shared" si="120"/>
        <v>-7.9753846639480148</v>
      </c>
      <c r="AD513">
        <f t="shared" si="121"/>
        <v>-35.582107663056888</v>
      </c>
      <c r="AE513">
        <f t="shared" si="122"/>
        <v>-2.6837892308821867</v>
      </c>
      <c r="AF513">
        <f t="shared" si="123"/>
        <v>-6.9628880022768298</v>
      </c>
      <c r="AG513">
        <f t="shared" si="124"/>
        <v>-0.28534475668683007</v>
      </c>
      <c r="AH513">
        <f t="shared" si="125"/>
        <v>-23.025122705445703</v>
      </c>
      <c r="AI513">
        <f t="shared" si="126"/>
        <v>-5.0062506763789987</v>
      </c>
      <c r="AK513">
        <f t="shared" si="127"/>
        <v>14523289171.533094</v>
      </c>
      <c r="AL513">
        <f t="shared" si="128"/>
        <v>25697920997.677025</v>
      </c>
      <c r="AM513">
        <f t="shared" si="129"/>
        <v>22070980290.754856</v>
      </c>
    </row>
    <row r="514" spans="22:39" x14ac:dyDescent="0.25">
      <c r="V514" s="103">
        <v>511</v>
      </c>
      <c r="W514" s="103">
        <f t="shared" si="118"/>
        <v>255.5</v>
      </c>
      <c r="X514">
        <f t="shared" si="130"/>
        <v>140381.41797193131</v>
      </c>
      <c r="Y514">
        <f t="shared" si="131"/>
        <v>17124.338396488954</v>
      </c>
      <c r="Z514">
        <f t="shared" si="132"/>
        <v>403.90431162796415</v>
      </c>
      <c r="AA514">
        <f t="shared" si="133"/>
        <v>1118.7877621134523</v>
      </c>
      <c r="AB514">
        <f t="shared" si="119"/>
        <v>-65.272364092457138</v>
      </c>
      <c r="AC514">
        <f t="shared" si="120"/>
        <v>-8.2022915370425284</v>
      </c>
      <c r="AD514">
        <f t="shared" si="121"/>
        <v>-35.422368527270599</v>
      </c>
      <c r="AE514">
        <f t="shared" si="122"/>
        <v>-2.8319724692982273</v>
      </c>
      <c r="AF514">
        <f t="shared" si="123"/>
        <v>-6.9416561994924475</v>
      </c>
      <c r="AG514">
        <f t="shared" si="124"/>
        <v>-0.30835684347126052</v>
      </c>
      <c r="AH514">
        <f t="shared" si="125"/>
        <v>-22.908339365694086</v>
      </c>
      <c r="AI514">
        <f t="shared" si="126"/>
        <v>-5.0619622242730404</v>
      </c>
      <c r="AK514">
        <f t="shared" si="127"/>
        <v>14584313682.502958</v>
      </c>
      <c r="AL514">
        <f t="shared" si="128"/>
        <v>25772955428.275021</v>
      </c>
      <c r="AM514">
        <f t="shared" si="129"/>
        <v>22167729808.941528</v>
      </c>
    </row>
    <row r="515" spans="22:39" x14ac:dyDescent="0.25">
      <c r="V515" s="103">
        <v>512</v>
      </c>
      <c r="W515" s="103">
        <f t="shared" si="118"/>
        <v>256</v>
      </c>
      <c r="X515">
        <f t="shared" si="130"/>
        <v>140575.21108223373</v>
      </c>
      <c r="Y515">
        <f t="shared" si="131"/>
        <v>17682.706991103551</v>
      </c>
      <c r="Z515">
        <f t="shared" si="132"/>
        <v>371.26812958173559</v>
      </c>
      <c r="AA515">
        <f t="shared" si="133"/>
        <v>1114.6866163449311</v>
      </c>
      <c r="AB515">
        <f t="shared" si="119"/>
        <v>-64.989363469909478</v>
      </c>
      <c r="AC515">
        <f t="shared" si="120"/>
        <v>-8.4278487656182488</v>
      </c>
      <c r="AD515">
        <f t="shared" si="121"/>
        <v>-35.271098979237543</v>
      </c>
      <c r="AE515">
        <f t="shared" si="122"/>
        <v>-2.9786824583275187</v>
      </c>
      <c r="AF515">
        <f t="shared" si="123"/>
        <v>-6.921691181958316</v>
      </c>
      <c r="AG515">
        <f t="shared" si="124"/>
        <v>-0.33116771184973126</v>
      </c>
      <c r="AH515">
        <f t="shared" si="125"/>
        <v>-22.796573308713619</v>
      </c>
      <c r="AI515">
        <f t="shared" si="126"/>
        <v>-5.1179985954409988</v>
      </c>
      <c r="AK515">
        <f t="shared" si="127"/>
        <v>14642069049.191889</v>
      </c>
      <c r="AL515">
        <f t="shared" si="128"/>
        <v>25843422400.815067</v>
      </c>
      <c r="AM515">
        <f t="shared" si="129"/>
        <v>22260301417.903236</v>
      </c>
    </row>
    <row r="516" spans="22:39" x14ac:dyDescent="0.25">
      <c r="V516" s="103">
        <v>513</v>
      </c>
      <c r="W516" s="103">
        <f t="shared" ref="W516:W579" si="134">$D$49*V516</f>
        <v>256.5</v>
      </c>
      <c r="X516">
        <f t="shared" si="130"/>
        <v>140752.72147659087</v>
      </c>
      <c r="Y516">
        <f t="shared" si="131"/>
        <v>18238.996818180312</v>
      </c>
      <c r="Z516">
        <f t="shared" si="132"/>
        <v>338.77344784678087</v>
      </c>
      <c r="AA516">
        <f t="shared" si="133"/>
        <v>1110.4726919621219</v>
      </c>
      <c r="AB516">
        <f t="shared" ref="AB516:AB579" si="135">AD516+AF516+AH516</f>
        <v>-64.72081131147921</v>
      </c>
      <c r="AC516">
        <f t="shared" ref="AC516:AC579" si="136">AE516+AG516+AI516</f>
        <v>-8.6522745787722855</v>
      </c>
      <c r="AD516">
        <f t="shared" ref="AD516:AD579" si="137">(($D$62-X516)/(AK516+$D$67^2)^(3/2))*$D$66</f>
        <v>-35.12813036450823</v>
      </c>
      <c r="AE516">
        <f t="shared" ref="AE516:AE579" si="138">(($E$62-Y516)/(AK516+$D$67^2)^(3/2))*$D$66</f>
        <v>-3.1240776654976599</v>
      </c>
      <c r="AF516">
        <f t="shared" ref="AF516:AF579" si="139">(($D$70-X516)/(AL516+$D$75^2)^(3/2))*$D$74</f>
        <v>-6.9029740456595938</v>
      </c>
      <c r="AG516">
        <f t="shared" ref="AG516:AG579" si="140">(($E$70-Y516)/(AL516+$D$75^2)^(3/2))*$D$74</f>
        <v>-0.3537954485358602</v>
      </c>
      <c r="AH516">
        <f t="shared" ref="AH516:AH579" si="141">(($D$78-X516)/(AM516+$D$83^2)^(3/2))*$D$82</f>
        <v>-22.689706901311386</v>
      </c>
      <c r="AI516">
        <f t="shared" ref="AI516:AI579" si="142">(($E$78-Y516)/(AM516+$D$83^2)^(3/2))*$D$82</f>
        <v>-5.1744014647387644</v>
      </c>
      <c r="AK516">
        <f t="shared" ref="AK516:AK579" si="143">(20000-X516)^2+(7500-Y516)^2</f>
        <v>14696545796.664017</v>
      </c>
      <c r="AL516">
        <f t="shared" ref="AL516:AL579" si="144">(-20000-X516)^2+(10000-Y516)^2</f>
        <v>25909318530.700386</v>
      </c>
      <c r="AM516">
        <f t="shared" ref="AM516:AM579" si="145">(-5000-X516)^2+(-15000-Y516)^2</f>
        <v>22348686727.311676</v>
      </c>
    </row>
    <row r="517" spans="22:39" x14ac:dyDescent="0.25">
      <c r="V517" s="103">
        <v>514</v>
      </c>
      <c r="W517" s="103">
        <f t="shared" si="134"/>
        <v>257</v>
      </c>
      <c r="X517">
        <f t="shared" ref="X517:X580" si="146">X516+Z516*$D$49+((1/2)*AB516)*$D$49^2</f>
        <v>140914.01809910033</v>
      </c>
      <c r="Y517">
        <f t="shared" ref="Y517:Y580" si="147">Y516+AA516*$D$49+((1/2)*AC516)*$D$49^2</f>
        <v>18793.151629839027</v>
      </c>
      <c r="Z517">
        <f t="shared" ref="Z517:Z580" si="148">Z516+AB516*$D$49</f>
        <v>306.41304219104126</v>
      </c>
      <c r="AA517">
        <f t="shared" ref="AA517:AA580" si="149">AA516+AC516*$D$49</f>
        <v>1106.1465546727356</v>
      </c>
      <c r="AB517">
        <f t="shared" si="135"/>
        <v>-64.466421354678744</v>
      </c>
      <c r="AC517">
        <f t="shared" si="136"/>
        <v>-8.8757814520081091</v>
      </c>
      <c r="AD517">
        <f t="shared" si="137"/>
        <v>-34.993305005762856</v>
      </c>
      <c r="AE517">
        <f t="shared" si="138"/>
        <v>-3.2683116951369051</v>
      </c>
      <c r="AF517">
        <f t="shared" si="139"/>
        <v>-6.8854872459926471</v>
      </c>
      <c r="AG517">
        <f t="shared" si="140"/>
        <v>-0.37625766924823678</v>
      </c>
      <c r="AH517">
        <f t="shared" si="141"/>
        <v>-22.587629102923241</v>
      </c>
      <c r="AI517">
        <f t="shared" si="142"/>
        <v>-5.2312120876229669</v>
      </c>
      <c r="AK517">
        <f t="shared" si="143"/>
        <v>14747735046.604097</v>
      </c>
      <c r="AL517">
        <f t="shared" si="144"/>
        <v>25970640736.382931</v>
      </c>
      <c r="AM517">
        <f t="shared" si="145"/>
        <v>22432877774.901871</v>
      </c>
    </row>
    <row r="518" spans="22:39" x14ac:dyDescent="0.25">
      <c r="V518" s="103">
        <v>515</v>
      </c>
      <c r="W518" s="103">
        <f t="shared" si="134"/>
        <v>257.5</v>
      </c>
      <c r="X518">
        <f t="shared" si="146"/>
        <v>141059.16631752651</v>
      </c>
      <c r="Y518">
        <f t="shared" si="147"/>
        <v>19345.115434493891</v>
      </c>
      <c r="Z518">
        <f t="shared" si="148"/>
        <v>274.17983151370186</v>
      </c>
      <c r="AA518">
        <f t="shared" si="149"/>
        <v>1101.7086639467316</v>
      </c>
      <c r="AB518">
        <f t="shared" si="135"/>
        <v>-64.225925498886753</v>
      </c>
      <c r="AC518">
        <f t="shared" si="136"/>
        <v>-9.0985766923756852</v>
      </c>
      <c r="AD518">
        <f t="shared" si="137"/>
        <v>-34.866475778503386</v>
      </c>
      <c r="AE518">
        <f t="shared" si="138"/>
        <v>-3.4115337396848204</v>
      </c>
      <c r="AF518">
        <f t="shared" si="139"/>
        <v>-6.8692145550934196</v>
      </c>
      <c r="AG518">
        <f t="shared" si="140"/>
        <v>-0.3985715586972341</v>
      </c>
      <c r="AH518">
        <f t="shared" si="141"/>
        <v>-22.490235165289942</v>
      </c>
      <c r="AI518">
        <f t="shared" si="142"/>
        <v>-5.2884713939936301</v>
      </c>
      <c r="AK518">
        <f t="shared" si="143"/>
        <v>14795628509.15103</v>
      </c>
      <c r="AL518">
        <f t="shared" si="144"/>
        <v>26027386237.380684</v>
      </c>
      <c r="AM518">
        <f t="shared" si="145"/>
        <v>22512867019.579582</v>
      </c>
    </row>
    <row r="519" spans="22:39" x14ac:dyDescent="0.25">
      <c r="V519" s="103">
        <v>516</v>
      </c>
      <c r="W519" s="103">
        <f t="shared" si="134"/>
        <v>258</v>
      </c>
      <c r="X519">
        <f t="shared" si="146"/>
        <v>141188.22799259602</v>
      </c>
      <c r="Y519">
        <f t="shared" si="147"/>
        <v>19894.832444380711</v>
      </c>
      <c r="Z519">
        <f t="shared" si="148"/>
        <v>242.06686876425849</v>
      </c>
      <c r="AA519">
        <f t="shared" si="149"/>
        <v>1097.1593756005436</v>
      </c>
      <c r="AB519">
        <f t="shared" si="135"/>
        <v>-63.999073096059014</v>
      </c>
      <c r="AC519">
        <f t="shared" si="136"/>
        <v>-9.3208629947503425</v>
      </c>
      <c r="AD519">
        <f t="shared" si="137"/>
        <v>-34.747505719817866</v>
      </c>
      <c r="AE519">
        <f t="shared" si="138"/>
        <v>-3.5538890071370277</v>
      </c>
      <c r="AF519">
        <f t="shared" si="139"/>
        <v>-6.8541410227908051</v>
      </c>
      <c r="AG519">
        <f t="shared" si="140"/>
        <v>-0.42075390873945528</v>
      </c>
      <c r="AH519">
        <f t="shared" si="141"/>
        <v>-22.397426353450342</v>
      </c>
      <c r="AI519">
        <f t="shared" si="142"/>
        <v>-5.3462200788738601</v>
      </c>
      <c r="AK519">
        <f t="shared" si="143"/>
        <v>14840218475.309706</v>
      </c>
      <c r="AL519">
        <f t="shared" si="144"/>
        <v>26079552552.495483</v>
      </c>
      <c r="AM519">
        <f t="shared" si="145"/>
        <v>22588647334.936638</v>
      </c>
    </row>
    <row r="520" spans="22:39" x14ac:dyDescent="0.25">
      <c r="V520" s="103">
        <v>517</v>
      </c>
      <c r="W520" s="103">
        <f t="shared" si="134"/>
        <v>258.5</v>
      </c>
      <c r="X520">
        <f t="shared" si="146"/>
        <v>141301.26154284112</v>
      </c>
      <c r="Y520">
        <f t="shared" si="147"/>
        <v>20442.247024306638</v>
      </c>
      <c r="Z520">
        <f t="shared" si="148"/>
        <v>210.06733221622898</v>
      </c>
      <c r="AA520">
        <f t="shared" si="149"/>
        <v>1092.4989441031685</v>
      </c>
      <c r="AB520">
        <f t="shared" si="135"/>
        <v>-63.785630295945076</v>
      </c>
      <c r="AC520">
        <f t="shared" si="136"/>
        <v>-9.5428389722478002</v>
      </c>
      <c r="AD520">
        <f t="shared" si="137"/>
        <v>-34.636267668324699</v>
      </c>
      <c r="AE520">
        <f t="shared" si="138"/>
        <v>-3.6955191270219676</v>
      </c>
      <c r="AF520">
        <f t="shared" si="139"/>
        <v>-6.8402529410041595</v>
      </c>
      <c r="AG520">
        <f t="shared" si="140"/>
        <v>-0.44282115487196277</v>
      </c>
      <c r="AH520">
        <f t="shared" si="141"/>
        <v>-22.309109686616218</v>
      </c>
      <c r="AI520">
        <f t="shared" si="142"/>
        <v>-5.4044986903538703</v>
      </c>
      <c r="AK520">
        <f t="shared" si="143"/>
        <v>14881497809.92292</v>
      </c>
      <c r="AL520">
        <f t="shared" si="144"/>
        <v>26127137498.22868</v>
      </c>
      <c r="AM520">
        <f t="shared" si="145"/>
        <v>22660212003.158775</v>
      </c>
    </row>
    <row r="521" spans="22:39" x14ac:dyDescent="0.25">
      <c r="V521" s="103">
        <v>518</v>
      </c>
      <c r="W521" s="103">
        <f t="shared" si="134"/>
        <v>259</v>
      </c>
      <c r="X521">
        <f t="shared" si="146"/>
        <v>141398.32200516225</v>
      </c>
      <c r="Y521">
        <f t="shared" si="147"/>
        <v>20987.303641486695</v>
      </c>
      <c r="Z521">
        <f t="shared" si="148"/>
        <v>178.17451706825645</v>
      </c>
      <c r="AA521">
        <f t="shared" si="149"/>
        <v>1087.7275246170445</v>
      </c>
      <c r="AB521">
        <f t="shared" si="135"/>
        <v>-63.585379442624003</v>
      </c>
      <c r="AC521">
        <f t="shared" si="136"/>
        <v>-9.7646996635604673</v>
      </c>
      <c r="AD521">
        <f t="shared" si="137"/>
        <v>-34.532643933576352</v>
      </c>
      <c r="AE521">
        <f t="shared" si="138"/>
        <v>-3.8365625371303111</v>
      </c>
      <c r="AF521">
        <f t="shared" si="139"/>
        <v>-6.8275378114244809</v>
      </c>
      <c r="AG521">
        <f t="shared" si="140"/>
        <v>-0.46478941122729239</v>
      </c>
      <c r="AH521">
        <f t="shared" si="141"/>
        <v>-22.225197697623173</v>
      </c>
      <c r="AI521">
        <f t="shared" si="142"/>
        <v>-5.4633477152028629</v>
      </c>
      <c r="AK521">
        <f t="shared" si="143"/>
        <v>14919459945.18672</v>
      </c>
      <c r="AL521">
        <f t="shared" si="144"/>
        <v>26170139187.392265</v>
      </c>
      <c r="AM521">
        <f t="shared" si="145"/>
        <v>22727554709.311737</v>
      </c>
    </row>
    <row r="522" spans="22:39" x14ac:dyDescent="0.25">
      <c r="V522" s="103">
        <v>519</v>
      </c>
      <c r="W522" s="103">
        <f t="shared" si="134"/>
        <v>259.5</v>
      </c>
      <c r="X522">
        <f t="shared" si="146"/>
        <v>141479.46109126604</v>
      </c>
      <c r="Y522">
        <f t="shared" si="147"/>
        <v>21529.946816337273</v>
      </c>
      <c r="Z522">
        <f t="shared" si="148"/>
        <v>146.38182734694445</v>
      </c>
      <c r="AA522">
        <f t="shared" si="149"/>
        <v>1082.8451747852644</v>
      </c>
      <c r="AB522">
        <f t="shared" si="135"/>
        <v>-63.398118519454513</v>
      </c>
      <c r="AC522">
        <f t="shared" si="136"/>
        <v>-9.9866370198100078</v>
      </c>
      <c r="AD522">
        <f t="shared" si="137"/>
        <v>-34.436525993359808</v>
      </c>
      <c r="AE522">
        <f t="shared" si="138"/>
        <v>-3.9771548530600982</v>
      </c>
      <c r="AF522">
        <f t="shared" si="139"/>
        <v>-6.8159843163308755</v>
      </c>
      <c r="AG522">
        <f t="shared" si="140"/>
        <v>-0.48667450421987174</v>
      </c>
      <c r="AH522">
        <f t="shared" si="141"/>
        <v>-22.145608209763825</v>
      </c>
      <c r="AI522">
        <f t="shared" si="142"/>
        <v>-5.5228076625300373</v>
      </c>
      <c r="AK522">
        <f t="shared" si="143"/>
        <v>14954098874.693672</v>
      </c>
      <c r="AL522">
        <f t="shared" si="144"/>
        <v>26208556027.913269</v>
      </c>
      <c r="AM522">
        <f t="shared" si="145"/>
        <v>22790669535.992153</v>
      </c>
    </row>
    <row r="523" spans="22:39" x14ac:dyDescent="0.25">
      <c r="V523" s="103">
        <v>520</v>
      </c>
      <c r="W523" s="103">
        <f t="shared" si="134"/>
        <v>260</v>
      </c>
      <c r="X523">
        <f t="shared" si="146"/>
        <v>141544.72724012457</v>
      </c>
      <c r="Y523">
        <f t="shared" si="147"/>
        <v>22070.12107410243</v>
      </c>
      <c r="Z523">
        <f t="shared" si="148"/>
        <v>114.6827680872172</v>
      </c>
      <c r="AA523">
        <f t="shared" si="149"/>
        <v>1077.8518562753593</v>
      </c>
      <c r="AB523">
        <f t="shared" si="135"/>
        <v>-63.223660639808294</v>
      </c>
      <c r="AC523">
        <f t="shared" si="136"/>
        <v>-10.208840373344172</v>
      </c>
      <c r="AD523">
        <f t="shared" si="137"/>
        <v>-34.347814217481847</v>
      </c>
      <c r="AE523">
        <f t="shared" si="138"/>
        <v>-4.1174292225017011</v>
      </c>
      <c r="AF523">
        <f t="shared" si="139"/>
        <v>-6.8055822924151341</v>
      </c>
      <c r="AG523">
        <f t="shared" si="140"/>
        <v>-0.50849200498581926</v>
      </c>
      <c r="AH523">
        <f t="shared" si="141"/>
        <v>-22.070264129911315</v>
      </c>
      <c r="AI523">
        <f t="shared" si="142"/>
        <v>-5.5829191458566516</v>
      </c>
      <c r="AK523">
        <f t="shared" si="143"/>
        <v>14985409147.990284</v>
      </c>
      <c r="AL523">
        <f t="shared" si="144"/>
        <v>26242386721.829739</v>
      </c>
      <c r="AM523">
        <f t="shared" si="145"/>
        <v>22849550958.33112</v>
      </c>
    </row>
    <row r="524" spans="22:39" x14ac:dyDescent="0.25">
      <c r="V524" s="103">
        <v>521</v>
      </c>
      <c r="W524" s="103">
        <f t="shared" si="134"/>
        <v>260.5</v>
      </c>
      <c r="X524">
        <f t="shared" si="146"/>
        <v>141594.1656665882</v>
      </c>
      <c r="Y524">
        <f t="shared" si="147"/>
        <v>22607.770897193441</v>
      </c>
      <c r="Z524">
        <f t="shared" si="148"/>
        <v>83.070937767313055</v>
      </c>
      <c r="AA524">
        <f t="shared" si="149"/>
        <v>1072.7474360886872</v>
      </c>
      <c r="AB524">
        <f t="shared" si="135"/>
        <v>-63.06183358119921</v>
      </c>
      <c r="AC524">
        <f t="shared" si="136"/>
        <v>-10.431496890759309</v>
      </c>
      <c r="AD524">
        <f t="shared" si="137"/>
        <v>-34.266417616761508</v>
      </c>
      <c r="AE524">
        <f t="shared" si="138"/>
        <v>-4.2575166660635055</v>
      </c>
      <c r="AF524">
        <f t="shared" si="139"/>
        <v>-6.7963227074966639</v>
      </c>
      <c r="AG524">
        <f t="shared" si="140"/>
        <v>-0.53025726074978097</v>
      </c>
      <c r="AH524">
        <f t="shared" si="141"/>
        <v>-21.999093256941038</v>
      </c>
      <c r="AI524">
        <f t="shared" si="142"/>
        <v>-5.6437229639460238</v>
      </c>
      <c r="AK524">
        <f t="shared" si="143"/>
        <v>15013385865.635782</v>
      </c>
      <c r="AL524">
        <f t="shared" si="144"/>
        <v>26271630264.476871</v>
      </c>
      <c r="AM524">
        <f t="shared" si="145"/>
        <v>22904193839.338898</v>
      </c>
    </row>
    <row r="525" spans="22:39" x14ac:dyDescent="0.25">
      <c r="V525" s="103">
        <v>522</v>
      </c>
      <c r="W525" s="103">
        <f t="shared" si="134"/>
        <v>261</v>
      </c>
      <c r="X525">
        <f t="shared" si="146"/>
        <v>141627.81840627422</v>
      </c>
      <c r="Y525">
        <f t="shared" si="147"/>
        <v>23142.840678126438</v>
      </c>
      <c r="Z525">
        <f t="shared" si="148"/>
        <v>51.54002097671345</v>
      </c>
      <c r="AA525">
        <f t="shared" si="149"/>
        <v>1067.5316876433076</v>
      </c>
      <c r="AB525">
        <f t="shared" si="135"/>
        <v>-62.912479360652199</v>
      </c>
      <c r="AC525">
        <f t="shared" si="136"/>
        <v>-10.654792012300959</v>
      </c>
      <c r="AD525">
        <f t="shared" si="137"/>
        <v>-34.192253616085637</v>
      </c>
      <c r="AE525">
        <f t="shared" si="138"/>
        <v>-4.3975464063320651</v>
      </c>
      <c r="AF525">
        <f t="shared" si="139"/>
        <v>-6.7881976400271533</v>
      </c>
      <c r="AG525">
        <f t="shared" si="140"/>
        <v>-0.5519854252456301</v>
      </c>
      <c r="AH525">
        <f t="shared" si="141"/>
        <v>-21.932028104539409</v>
      </c>
      <c r="AI525">
        <f t="shared" si="142"/>
        <v>-5.7052601807232639</v>
      </c>
      <c r="AK525">
        <f t="shared" si="143"/>
        <v>15038024674.750866</v>
      </c>
      <c r="AL525">
        <f t="shared" si="144"/>
        <v>26296285943.862171</v>
      </c>
      <c r="AM525">
        <f t="shared" si="145"/>
        <v>22954593425.580265</v>
      </c>
    </row>
    <row r="526" spans="22:39" x14ac:dyDescent="0.25">
      <c r="V526" s="103">
        <v>523</v>
      </c>
      <c r="W526" s="103">
        <f t="shared" si="134"/>
        <v>261.5</v>
      </c>
      <c r="X526">
        <f t="shared" si="146"/>
        <v>141645.72435684252</v>
      </c>
      <c r="Y526">
        <f t="shared" si="147"/>
        <v>23675.274672946554</v>
      </c>
      <c r="Z526">
        <f t="shared" si="148"/>
        <v>20.08378129638735</v>
      </c>
      <c r="AA526">
        <f t="shared" si="149"/>
        <v>1062.204291637157</v>
      </c>
      <c r="AB526">
        <f t="shared" si="135"/>
        <v>-62.77545384937082</v>
      </c>
      <c r="AC526">
        <f t="shared" si="136"/>
        <v>-10.878909879684425</v>
      </c>
      <c r="AD526">
        <f t="shared" si="137"/>
        <v>-34.125247850499868</v>
      </c>
      <c r="AE526">
        <f t="shared" si="138"/>
        <v>-4.5376461867659996</v>
      </c>
      <c r="AF526">
        <f t="shared" si="139"/>
        <v>-6.7812002612957389</v>
      </c>
      <c r="AG526">
        <f t="shared" si="140"/>
        <v>-0.57369148831155381</v>
      </c>
      <c r="AH526">
        <f t="shared" si="141"/>
        <v>-21.869005737575218</v>
      </c>
      <c r="AI526">
        <f t="shared" si="142"/>
        <v>-5.7675722046068714</v>
      </c>
      <c r="AK526">
        <f t="shared" si="143"/>
        <v>15059321765.046175</v>
      </c>
      <c r="AL526">
        <f t="shared" si="144"/>
        <v>26316353340.228848</v>
      </c>
      <c r="AM526">
        <f t="shared" si="145"/>
        <v>23000745343.170898</v>
      </c>
    </row>
    <row r="527" spans="22:39" x14ac:dyDescent="0.25">
      <c r="V527" s="103">
        <v>524</v>
      </c>
      <c r="W527" s="103">
        <f t="shared" si="134"/>
        <v>262</v>
      </c>
      <c r="X527">
        <f t="shared" si="146"/>
        <v>141647.91931575953</v>
      </c>
      <c r="Y527">
        <f t="shared" si="147"/>
        <v>24205.016955030173</v>
      </c>
      <c r="Z527">
        <f t="shared" si="148"/>
        <v>-11.303945628298059</v>
      </c>
      <c r="AA527">
        <f t="shared" si="149"/>
        <v>1056.7648366973149</v>
      </c>
      <c r="AB527">
        <f t="shared" si="135"/>
        <v>-62.650626424957046</v>
      </c>
      <c r="AC527">
        <f t="shared" si="136"/>
        <v>-11.104033754280627</v>
      </c>
      <c r="AD527">
        <f t="shared" si="137"/>
        <v>-34.065333983420359</v>
      </c>
      <c r="AE527">
        <f t="shared" si="138"/>
        <v>-4.677942581941724</v>
      </c>
      <c r="AF527">
        <f t="shared" si="139"/>
        <v>-6.7753248202580609</v>
      </c>
      <c r="AG527">
        <f t="shared" si="140"/>
        <v>-0.59539030477467736</v>
      </c>
      <c r="AH527">
        <f t="shared" si="141"/>
        <v>-21.809967621278624</v>
      </c>
      <c r="AI527">
        <f t="shared" si="142"/>
        <v>-5.8307008675642251</v>
      </c>
      <c r="AK527">
        <f t="shared" si="143"/>
        <v>15077273865.321386</v>
      </c>
      <c r="AL527">
        <f t="shared" si="144"/>
        <v>26331832325.806999</v>
      </c>
      <c r="AM527">
        <f t="shared" si="145"/>
        <v>23042645594.08572</v>
      </c>
    </row>
    <row r="528" spans="22:39" x14ac:dyDescent="0.25">
      <c r="V528" s="103">
        <v>525</v>
      </c>
      <c r="W528" s="103">
        <f t="shared" si="134"/>
        <v>262.5</v>
      </c>
      <c r="X528">
        <f t="shared" si="146"/>
        <v>141634.43601464227</v>
      </c>
      <c r="Y528">
        <f t="shared" si="147"/>
        <v>24732.011369159543</v>
      </c>
      <c r="Z528">
        <f t="shared" si="148"/>
        <v>-42.629258840776586</v>
      </c>
      <c r="AA528">
        <f t="shared" si="149"/>
        <v>1051.2128198201747</v>
      </c>
      <c r="AB528">
        <f t="shared" si="135"/>
        <v>-62.537879659632011</v>
      </c>
      <c r="AC528">
        <f t="shared" si="136"/>
        <v>-11.330346427532461</v>
      </c>
      <c r="AD528">
        <f t="shared" si="137"/>
        <v>-34.012453546166419</v>
      </c>
      <c r="AE528">
        <f t="shared" si="138"/>
        <v>-4.8185613006007273</v>
      </c>
      <c r="AF528">
        <f t="shared" si="139"/>
        <v>-6.7705666309251269</v>
      </c>
      <c r="AG528">
        <f t="shared" si="140"/>
        <v>-0.61709662273579813</v>
      </c>
      <c r="AH528">
        <f t="shared" si="141"/>
        <v>-21.754859482540471</v>
      </c>
      <c r="AI528">
        <f t="shared" si="142"/>
        <v>-5.894688504195936</v>
      </c>
      <c r="AK528">
        <f t="shared" si="143"/>
        <v>15091878240.426949</v>
      </c>
      <c r="AL528">
        <f t="shared" si="144"/>
        <v>26342723064.752529</v>
      </c>
      <c r="AM528">
        <f t="shared" si="145"/>
        <v>23080290552.77124</v>
      </c>
    </row>
    <row r="529" spans="22:39" x14ac:dyDescent="0.25">
      <c r="V529" s="103">
        <v>526</v>
      </c>
      <c r="W529" s="103">
        <f t="shared" si="134"/>
        <v>263</v>
      </c>
      <c r="X529">
        <f t="shared" si="146"/>
        <v>141605.30415026445</v>
      </c>
      <c r="Y529">
        <f t="shared" si="147"/>
        <v>25256.201485766189</v>
      </c>
      <c r="Z529">
        <f t="shared" si="148"/>
        <v>-73.898198670592592</v>
      </c>
      <c r="AA529">
        <f t="shared" si="149"/>
        <v>1045.5476466064085</v>
      </c>
      <c r="AB529">
        <f t="shared" si="135"/>
        <v>-62.437109043076532</v>
      </c>
      <c r="AC529">
        <f t="shared" si="136"/>
        <v>-11.558030625399923</v>
      </c>
      <c r="AD529">
        <f t="shared" si="137"/>
        <v>-33.966555798104707</v>
      </c>
      <c r="AE529">
        <f t="shared" si="138"/>
        <v>-4.9596274828885036</v>
      </c>
      <c r="AF529">
        <f t="shared" si="139"/>
        <v>-6.7669220622584225</v>
      </c>
      <c r="AG529">
        <f t="shared" si="140"/>
        <v>-0.63882511136081432</v>
      </c>
      <c r="AH529">
        <f t="shared" si="141"/>
        <v>-21.703631182713398</v>
      </c>
      <c r="AI529">
        <f t="shared" si="142"/>
        <v>-5.9595780311506035</v>
      </c>
      <c r="AK529">
        <f t="shared" si="143"/>
        <v>15103132688.681448</v>
      </c>
      <c r="AL529">
        <f t="shared" si="144"/>
        <v>26349026013.273777</v>
      </c>
      <c r="AM529">
        <f t="shared" si="145"/>
        <v>23113676963.05415</v>
      </c>
    </row>
    <row r="530" spans="22:39" x14ac:dyDescent="0.25">
      <c r="V530" s="103">
        <v>527</v>
      </c>
      <c r="W530" s="103">
        <f t="shared" si="134"/>
        <v>263.5</v>
      </c>
      <c r="X530">
        <f t="shared" si="146"/>
        <v>141560.55041229876</v>
      </c>
      <c r="Y530">
        <f t="shared" si="147"/>
        <v>25777.530555241217</v>
      </c>
      <c r="Z530">
        <f t="shared" si="148"/>
        <v>-105.11675319213086</v>
      </c>
      <c r="AA530">
        <f t="shared" si="149"/>
        <v>1039.7686312937085</v>
      </c>
      <c r="AB530">
        <f t="shared" si="135"/>
        <v>-62.348222738675119</v>
      </c>
      <c r="AC530">
        <f t="shared" si="136"/>
        <v>-11.787269408577046</v>
      </c>
      <c r="AD530">
        <f t="shared" si="137"/>
        <v>-33.927597606797569</v>
      </c>
      <c r="AE530">
        <f t="shared" si="138"/>
        <v>-5.1012659931279156</v>
      </c>
      <c r="AF530">
        <f t="shared" si="139"/>
        <v>-6.7643885305290494</v>
      </c>
      <c r="AG530">
        <f t="shared" si="140"/>
        <v>-0.6605903882821933</v>
      </c>
      <c r="AH530">
        <f t="shared" si="141"/>
        <v>-21.6562366013485</v>
      </c>
      <c r="AI530">
        <f t="shared" si="142"/>
        <v>-6.0254130271669375</v>
      </c>
      <c r="AK530">
        <f t="shared" si="143"/>
        <v>15111035539.738806</v>
      </c>
      <c r="AL530">
        <f t="shared" si="144"/>
        <v>26350741919.946499</v>
      </c>
      <c r="AM530">
        <f t="shared" si="145"/>
        <v>23142801935.3396</v>
      </c>
    </row>
    <row r="531" spans="22:39" x14ac:dyDescent="0.25">
      <c r="V531" s="103">
        <v>528</v>
      </c>
      <c r="W531" s="103">
        <f t="shared" si="134"/>
        <v>264</v>
      </c>
      <c r="X531">
        <f t="shared" si="146"/>
        <v>141500.19850786036</v>
      </c>
      <c r="Y531">
        <f t="shared" si="147"/>
        <v>26295.941462211998</v>
      </c>
      <c r="Z531">
        <f t="shared" si="148"/>
        <v>-136.29086456146842</v>
      </c>
      <c r="AA531">
        <f t="shared" si="149"/>
        <v>1033.8749965894199</v>
      </c>
      <c r="AB531">
        <f t="shared" si="135"/>
        <v>-62.271141372111387</v>
      </c>
      <c r="AC531">
        <f t="shared" si="136"/>
        <v>-12.018246570183095</v>
      </c>
      <c r="AD531">
        <f t="shared" si="137"/>
        <v>-33.89554334764442</v>
      </c>
      <c r="AE531">
        <f t="shared" si="138"/>
        <v>-5.2436017094324114</v>
      </c>
      <c r="AF531">
        <f t="shared" si="139"/>
        <v>-6.7629644941098475</v>
      </c>
      <c r="AG531">
        <f t="shared" si="140"/>
        <v>-0.68240704671126629</v>
      </c>
      <c r="AH531">
        <f t="shared" si="141"/>
        <v>-21.612633530357126</v>
      </c>
      <c r="AI531">
        <f t="shared" si="142"/>
        <v>-6.092237814039418</v>
      </c>
      <c r="AK531">
        <f t="shared" si="143"/>
        <v>15115585652.900373</v>
      </c>
      <c r="AL531">
        <f t="shared" si="144"/>
        <v>26347871826.21814</v>
      </c>
      <c r="AM531">
        <f t="shared" si="145"/>
        <v>23167662944.09293</v>
      </c>
    </row>
    <row r="532" spans="22:39" x14ac:dyDescent="0.25">
      <c r="V532" s="103">
        <v>529</v>
      </c>
      <c r="W532" s="103">
        <f t="shared" si="134"/>
        <v>264.5</v>
      </c>
      <c r="X532">
        <f t="shared" si="146"/>
        <v>141424.26918290812</v>
      </c>
      <c r="Y532">
        <f t="shared" si="147"/>
        <v>26811.376679685432</v>
      </c>
      <c r="Z532">
        <f t="shared" si="148"/>
        <v>-167.42643524752413</v>
      </c>
      <c r="AA532">
        <f t="shared" si="149"/>
        <v>1027.8658733043283</v>
      </c>
      <c r="AB532">
        <f t="shared" si="135"/>
        <v>-62.205797851409486</v>
      </c>
      <c r="AC532">
        <f t="shared" si="136"/>
        <v>-12.251147032600818</v>
      </c>
      <c r="AD532">
        <f t="shared" si="137"/>
        <v>-33.870364822587717</v>
      </c>
      <c r="AE532">
        <f t="shared" si="138"/>
        <v>-5.3867598114350281</v>
      </c>
      <c r="AF532">
        <f t="shared" si="139"/>
        <v>-6.762649450678893</v>
      </c>
      <c r="AG532">
        <f t="shared" si="140"/>
        <v>-0.70428968236003187</v>
      </c>
      <c r="AH532">
        <f t="shared" si="141"/>
        <v>-21.572783578142879</v>
      </c>
      <c r="AI532">
        <f t="shared" si="142"/>
        <v>-6.1600975388057577</v>
      </c>
      <c r="AK532">
        <f t="shared" si="143"/>
        <v>15116782415.868027</v>
      </c>
      <c r="AL532">
        <f t="shared" si="144"/>
        <v>26340417067.102249</v>
      </c>
      <c r="AM532">
        <f t="shared" si="145"/>
        <v>23188257825.599277</v>
      </c>
    </row>
    <row r="533" spans="22:39" x14ac:dyDescent="0.25">
      <c r="V533" s="103">
        <v>530</v>
      </c>
      <c r="W533" s="103">
        <f t="shared" si="134"/>
        <v>265</v>
      </c>
      <c r="X533">
        <f t="shared" si="146"/>
        <v>141332.78024055294</v>
      </c>
      <c r="Y533">
        <f t="shared" si="147"/>
        <v>27323.778222958521</v>
      </c>
      <c r="Z533">
        <f t="shared" si="148"/>
        <v>-198.52933417322888</v>
      </c>
      <c r="AA533">
        <f t="shared" si="149"/>
        <v>1021.7402997880279</v>
      </c>
      <c r="AB533">
        <f t="shared" si="135"/>
        <v>-62.152137217660112</v>
      </c>
      <c r="AC533">
        <f t="shared" si="136"/>
        <v>-12.486157245115516</v>
      </c>
      <c r="AD533">
        <f t="shared" si="137"/>
        <v>-33.852041197543905</v>
      </c>
      <c r="AE533">
        <f t="shared" si="138"/>
        <v>-5.5308660673900283</v>
      </c>
      <c r="AF533">
        <f t="shared" si="139"/>
        <v>-6.7634439368248032</v>
      </c>
      <c r="AG533">
        <f t="shared" si="140"/>
        <v>-0.72625292026991728</v>
      </c>
      <c r="AH533">
        <f t="shared" si="141"/>
        <v>-21.536652083291401</v>
      </c>
      <c r="AI533">
        <f t="shared" si="142"/>
        <v>-6.2290382574555707</v>
      </c>
      <c r="AK533">
        <f t="shared" si="143"/>
        <v>15114625743.935358</v>
      </c>
      <c r="AL533">
        <f t="shared" si="144"/>
        <v>26328379272.0648</v>
      </c>
      <c r="AM533">
        <f t="shared" si="145"/>
        <v>23204584775.996136</v>
      </c>
    </row>
    <row r="534" spans="22:39" x14ac:dyDescent="0.25">
      <c r="V534" s="103">
        <v>531</v>
      </c>
      <c r="W534" s="103">
        <f t="shared" si="134"/>
        <v>265.5</v>
      </c>
      <c r="X534">
        <f t="shared" si="146"/>
        <v>141225.74655631412</v>
      </c>
      <c r="Y534">
        <f t="shared" si="147"/>
        <v>27833.087603196895</v>
      </c>
      <c r="Z534">
        <f t="shared" si="148"/>
        <v>-229.60540278205895</v>
      </c>
      <c r="AA534">
        <f t="shared" si="149"/>
        <v>1015.4972211654701</v>
      </c>
      <c r="AB534">
        <f t="shared" si="135"/>
        <v>-62.11011652580747</v>
      </c>
      <c r="AC534">
        <f t="shared" si="136"/>
        <v>-12.723465584001513</v>
      </c>
      <c r="AD534">
        <f t="shared" si="137"/>
        <v>-33.84055895830403</v>
      </c>
      <c r="AE534">
        <f t="shared" si="138"/>
        <v>-5.676047121893399</v>
      </c>
      <c r="AF534">
        <f t="shared" si="139"/>
        <v>-6.7653495300529158</v>
      </c>
      <c r="AG534">
        <f t="shared" si="140"/>
        <v>-0.74831144164396901</v>
      </c>
      <c r="AH534">
        <f t="shared" si="141"/>
        <v>-21.504208037450528</v>
      </c>
      <c r="AI534">
        <f t="shared" si="142"/>
        <v>-6.2991070204641462</v>
      </c>
      <c r="AK534">
        <f t="shared" si="143"/>
        <v>15109116079.614983</v>
      </c>
      <c r="AL534">
        <f t="shared" si="144"/>
        <v>26311760366.10413</v>
      </c>
      <c r="AM534">
        <f t="shared" si="145"/>
        <v>23216642349.574547</v>
      </c>
    </row>
    <row r="535" spans="22:39" x14ac:dyDescent="0.25">
      <c r="V535" s="103">
        <v>532</v>
      </c>
      <c r="W535" s="103">
        <f t="shared" si="134"/>
        <v>266</v>
      </c>
      <c r="X535">
        <f t="shared" si="146"/>
        <v>141103.18009035737</v>
      </c>
      <c r="Y535">
        <f t="shared" si="147"/>
        <v>28339.245780581627</v>
      </c>
      <c r="Z535">
        <f t="shared" si="148"/>
        <v>-260.66046104496269</v>
      </c>
      <c r="AA535">
        <f t="shared" si="149"/>
        <v>1009.1354883734693</v>
      </c>
      <c r="AB535">
        <f t="shared" si="135"/>
        <v>-62.079704755016522</v>
      </c>
      <c r="AC535">
        <f t="shared" si="136"/>
        <v>-12.963262756708733</v>
      </c>
      <c r="AD535">
        <f t="shared" si="137"/>
        <v>-33.835911884733598</v>
      </c>
      <c r="AE535">
        <f t="shared" si="138"/>
        <v>-5.8224307854671267</v>
      </c>
      <c r="AF535">
        <f t="shared" si="139"/>
        <v>-6.7683688532022153</v>
      </c>
      <c r="AG535">
        <f t="shared" si="140"/>
        <v>-0.77048001077874606</v>
      </c>
      <c r="AH535">
        <f t="shared" si="141"/>
        <v>-21.475424017080712</v>
      </c>
      <c r="AI535">
        <f t="shared" si="142"/>
        <v>-6.3703519604628616</v>
      </c>
      <c r="AK535">
        <f t="shared" si="143"/>
        <v>15100254392.701019</v>
      </c>
      <c r="AL535">
        <f t="shared" si="144"/>
        <v>26290562571.026703</v>
      </c>
      <c r="AM535">
        <f t="shared" si="145"/>
        <v>23224429457.345062</v>
      </c>
    </row>
    <row r="536" spans="22:39" x14ac:dyDescent="0.25">
      <c r="V536" s="103">
        <v>533</v>
      </c>
      <c r="W536" s="103">
        <f t="shared" si="134"/>
        <v>266.5</v>
      </c>
      <c r="X536">
        <f t="shared" si="146"/>
        <v>140965.08989674051</v>
      </c>
      <c r="Y536">
        <f t="shared" si="147"/>
        <v>28842.193116923772</v>
      </c>
      <c r="Z536">
        <f t="shared" si="148"/>
        <v>-291.70031342247097</v>
      </c>
      <c r="AA536">
        <f t="shared" si="149"/>
        <v>1002.653856995115</v>
      </c>
      <c r="AB536">
        <f t="shared" si="135"/>
        <v>-62.06088274826061</v>
      </c>
      <c r="AC536">
        <f t="shared" si="136"/>
        <v>-13.205742211814815</v>
      </c>
      <c r="AD536">
        <f t="shared" si="137"/>
        <v>-33.838101043176003</v>
      </c>
      <c r="AE536">
        <f t="shared" si="138"/>
        <v>-5.9701463272578588</v>
      </c>
      <c r="AF536">
        <f t="shared" si="139"/>
        <v>-6.7725055812948334</v>
      </c>
      <c r="AG536">
        <f t="shared" si="140"/>
        <v>-0.79277350219269738</v>
      </c>
      <c r="AH536">
        <f t="shared" si="141"/>
        <v>-21.450276123789781</v>
      </c>
      <c r="AI536">
        <f t="shared" si="142"/>
        <v>-6.4428223823642581</v>
      </c>
      <c r="AK536">
        <f t="shared" si="143"/>
        <v>15088042180.766581</v>
      </c>
      <c r="AL536">
        <f t="shared" si="144"/>
        <v>26264788406.9212</v>
      </c>
      <c r="AM536">
        <f t="shared" si="145"/>
        <v>23227945365.865177</v>
      </c>
    </row>
    <row r="537" spans="22:39" x14ac:dyDescent="0.25">
      <c r="V537" s="103">
        <v>534</v>
      </c>
      <c r="W537" s="103">
        <f t="shared" si="134"/>
        <v>267</v>
      </c>
      <c r="X537">
        <f t="shared" si="146"/>
        <v>140811.48212968573</v>
      </c>
      <c r="Y537">
        <f t="shared" si="147"/>
        <v>29341.869327644854</v>
      </c>
      <c r="Z537">
        <f t="shared" si="148"/>
        <v>-322.73075479660127</v>
      </c>
      <c r="AA537">
        <f t="shared" si="149"/>
        <v>996.0509858892076</v>
      </c>
      <c r="AB537">
        <f t="shared" si="135"/>
        <v>-62.053643180908395</v>
      </c>
      <c r="AC537">
        <f t="shared" si="136"/>
        <v>-13.451100556436689</v>
      </c>
      <c r="AD537">
        <f t="shared" si="137"/>
        <v>-33.847134797053187</v>
      </c>
      <c r="AE537">
        <f t="shared" si="138"/>
        <v>-6.119324772117503</v>
      </c>
      <c r="AF537">
        <f t="shared" si="139"/>
        <v>-6.7777644508472745</v>
      </c>
      <c r="AG537">
        <f t="shared" si="140"/>
        <v>-0.81520692804835826</v>
      </c>
      <c r="AH537">
        <f t="shared" si="141"/>
        <v>-21.428743933007933</v>
      </c>
      <c r="AI537">
        <f t="shared" si="142"/>
        <v>-6.516568856270827</v>
      </c>
      <c r="AK537">
        <f t="shared" si="143"/>
        <v>15072481470.097286</v>
      </c>
      <c r="AL537">
        <f t="shared" si="144"/>
        <v>26234440693.83392</v>
      </c>
      <c r="AM537">
        <f t="shared" si="145"/>
        <v>23227189696.325592</v>
      </c>
    </row>
    <row r="538" spans="22:39" x14ac:dyDescent="0.25">
      <c r="V538" s="103">
        <v>535</v>
      </c>
      <c r="W538" s="103">
        <f t="shared" si="134"/>
        <v>267.5</v>
      </c>
      <c r="X538">
        <f t="shared" si="146"/>
        <v>140642.36004688981</v>
      </c>
      <c r="Y538">
        <f t="shared" si="147"/>
        <v>29838.213433019904</v>
      </c>
      <c r="Z538">
        <f t="shared" si="148"/>
        <v>-353.75757638705545</v>
      </c>
      <c r="AA538">
        <f t="shared" si="149"/>
        <v>989.3254356109893</v>
      </c>
      <c r="AB538">
        <f t="shared" si="135"/>
        <v>-62.057990558212211</v>
      </c>
      <c r="AC538">
        <f t="shared" si="136"/>
        <v>-13.699537982832519</v>
      </c>
      <c r="AD538">
        <f t="shared" si="137"/>
        <v>-33.863028835730525</v>
      </c>
      <c r="AE538">
        <f t="shared" si="138"/>
        <v>-6.2700992033565335</v>
      </c>
      <c r="AF538">
        <f t="shared" si="139"/>
        <v>-6.7841512716871488</v>
      </c>
      <c r="AG538">
        <f t="shared" si="140"/>
        <v>-0.83779546596762522</v>
      </c>
      <c r="AH538">
        <f t="shared" si="141"/>
        <v>-21.410810450794532</v>
      </c>
      <c r="AI538">
        <f t="shared" si="142"/>
        <v>-6.5916433135083601</v>
      </c>
      <c r="AK538">
        <f t="shared" si="143"/>
        <v>15053574817.062544</v>
      </c>
      <c r="AL538">
        <f t="shared" si="144"/>
        <v>26199522553.648628</v>
      </c>
      <c r="AM538">
        <f t="shared" si="145"/>
        <v>23222162423.892933</v>
      </c>
    </row>
    <row r="539" spans="22:39" x14ac:dyDescent="0.25">
      <c r="V539" s="103">
        <v>536</v>
      </c>
      <c r="W539" s="103">
        <f t="shared" si="134"/>
        <v>268</v>
      </c>
      <c r="X539">
        <f t="shared" si="146"/>
        <v>140457.72400987652</v>
      </c>
      <c r="Y539">
        <f t="shared" si="147"/>
        <v>30331.163708577544</v>
      </c>
      <c r="Z539">
        <f t="shared" si="148"/>
        <v>-384.78657166616154</v>
      </c>
      <c r="AA539">
        <f t="shared" si="149"/>
        <v>982.47566661957308</v>
      </c>
      <c r="AB539">
        <f t="shared" si="135"/>
        <v>-62.073941241728775</v>
      </c>
      <c r="AC539">
        <f t="shared" si="136"/>
        <v>-13.951258705974698</v>
      </c>
      <c r="AD539">
        <f t="shared" si="137"/>
        <v>-33.885806221799079</v>
      </c>
      <c r="AE539">
        <f t="shared" si="138"/>
        <v>-6.4226050724949548</v>
      </c>
      <c r="AF539">
        <f t="shared" si="139"/>
        <v>-6.7916729413262127</v>
      </c>
      <c r="AG539">
        <f t="shared" si="140"/>
        <v>-0.86055448734097906</v>
      </c>
      <c r="AH539">
        <f t="shared" si="141"/>
        <v>-21.396462078603481</v>
      </c>
      <c r="AI539">
        <f t="shared" si="142"/>
        <v>-6.6680991461387658</v>
      </c>
      <c r="AK539">
        <f t="shared" si="143"/>
        <v>15031325309.92745</v>
      </c>
      <c r="AL539">
        <f t="shared" si="144"/>
        <v>26160037412.174683</v>
      </c>
      <c r="AM539">
        <f t="shared" si="145"/>
        <v>23212863877.307266</v>
      </c>
    </row>
    <row r="540" spans="22:39" x14ac:dyDescent="0.25">
      <c r="V540" s="103">
        <v>537</v>
      </c>
      <c r="W540" s="103">
        <f t="shared" si="134"/>
        <v>268.5</v>
      </c>
      <c r="X540">
        <f t="shared" si="146"/>
        <v>140257.57148138824</v>
      </c>
      <c r="Y540">
        <f t="shared" si="147"/>
        <v>30820.657634549083</v>
      </c>
      <c r="Z540">
        <f t="shared" si="148"/>
        <v>-415.82354228702593</v>
      </c>
      <c r="AA540">
        <f t="shared" si="149"/>
        <v>975.50003726658576</v>
      </c>
      <c r="AB540">
        <f t="shared" si="135"/>
        <v>-62.10152350483424</v>
      </c>
      <c r="AC540">
        <f t="shared" si="136"/>
        <v>-14.206471413936629</v>
      </c>
      <c r="AD540">
        <f t="shared" si="137"/>
        <v>-33.915497457011682</v>
      </c>
      <c r="AE540">
        <f t="shared" si="138"/>
        <v>-6.576980517378888</v>
      </c>
      <c r="AF540">
        <f t="shared" si="139"/>
        <v>-6.8003374619560972</v>
      </c>
      <c r="AG540">
        <f t="shared" si="140"/>
        <v>-0.88349958623471248</v>
      </c>
      <c r="AH540">
        <f t="shared" si="141"/>
        <v>-21.385688585866461</v>
      </c>
      <c r="AI540">
        <f t="shared" si="142"/>
        <v>-6.7459913103230278</v>
      </c>
      <c r="AK540">
        <f t="shared" si="143"/>
        <v>15005736571.109055</v>
      </c>
      <c r="AL540">
        <f t="shared" si="144"/>
        <v>26115989001.447365</v>
      </c>
      <c r="AM540">
        <f t="shared" si="145"/>
        <v>23199294738.733173</v>
      </c>
    </row>
    <row r="541" spans="22:39" x14ac:dyDescent="0.25">
      <c r="V541" s="103">
        <v>538</v>
      </c>
      <c r="W541" s="103">
        <f t="shared" si="134"/>
        <v>269</v>
      </c>
      <c r="X541">
        <f t="shared" si="146"/>
        <v>140041.89701980661</v>
      </c>
      <c r="Y541">
        <f t="shared" si="147"/>
        <v>31306.631844255637</v>
      </c>
      <c r="Z541">
        <f t="shared" si="148"/>
        <v>-446.87430403944307</v>
      </c>
      <c r="AA541">
        <f t="shared" si="149"/>
        <v>968.39680155961742</v>
      </c>
      <c r="AB541">
        <f t="shared" si="135"/>
        <v>-62.140777617619591</v>
      </c>
      <c r="AC541">
        <f t="shared" si="136"/>
        <v>-14.46538973301038</v>
      </c>
      <c r="AD541">
        <f t="shared" si="137"/>
        <v>-33.952140567186305</v>
      </c>
      <c r="AE541">
        <f t="shared" si="138"/>
        <v>-6.7333666900820139</v>
      </c>
      <c r="AF541">
        <f t="shared" si="139"/>
        <v>-6.8101539601409851</v>
      </c>
      <c r="AG541">
        <f t="shared" si="140"/>
        <v>-0.90664660900305349</v>
      </c>
      <c r="AH541">
        <f t="shared" si="141"/>
        <v>-21.378483090292299</v>
      </c>
      <c r="AI541">
        <f t="shared" si="142"/>
        <v>-6.8253764339253129</v>
      </c>
      <c r="AK541">
        <f t="shared" si="143"/>
        <v>14976812759.881783</v>
      </c>
      <c r="AL541">
        <f t="shared" si="144"/>
        <v>26067381362.245033</v>
      </c>
      <c r="AM541">
        <f t="shared" si="145"/>
        <v>23181456043.863617</v>
      </c>
    </row>
    <row r="542" spans="22:39" x14ac:dyDescent="0.25">
      <c r="V542" s="103">
        <v>539</v>
      </c>
      <c r="W542" s="103">
        <f t="shared" si="134"/>
        <v>269.5</v>
      </c>
      <c r="X542">
        <f t="shared" si="146"/>
        <v>139810.69227058467</v>
      </c>
      <c r="Y542">
        <f t="shared" si="147"/>
        <v>31789.022071318821</v>
      </c>
      <c r="Z542">
        <f t="shared" si="148"/>
        <v>-477.94469284825288</v>
      </c>
      <c r="AA542">
        <f t="shared" si="149"/>
        <v>961.16410669311222</v>
      </c>
      <c r="AB542">
        <f t="shared" si="135"/>
        <v>-62.191755961591383</v>
      </c>
      <c r="AC542">
        <f t="shared" si="136"/>
        <v>-14.728232709560091</v>
      </c>
      <c r="AD542">
        <f t="shared" si="137"/>
        <v>-33.995781206490754</v>
      </c>
      <c r="AE542">
        <f t="shared" si="138"/>
        <v>-6.8919080960765573</v>
      </c>
      <c r="AF542">
        <f t="shared" si="139"/>
        <v>-6.8211327092972844</v>
      </c>
      <c r="AG542">
        <f t="shared" si="140"/>
        <v>-0.9300116847164791</v>
      </c>
      <c r="AH542">
        <f t="shared" si="141"/>
        <v>-21.374842045803344</v>
      </c>
      <c r="AI542">
        <f t="shared" si="142"/>
        <v>-6.9063129287670542</v>
      </c>
      <c r="AK542">
        <f t="shared" si="143"/>
        <v>14944558575.53775</v>
      </c>
      <c r="AL542">
        <f t="shared" si="144"/>
        <v>26014218846.827927</v>
      </c>
      <c r="AM542">
        <f t="shared" si="145"/>
        <v>23159349182.276329</v>
      </c>
    </row>
    <row r="543" spans="22:39" x14ac:dyDescent="0.25">
      <c r="V543" s="103">
        <v>540</v>
      </c>
      <c r="W543" s="103">
        <f t="shared" si="134"/>
        <v>270</v>
      </c>
      <c r="X543">
        <f t="shared" si="146"/>
        <v>139563.94595466534</v>
      </c>
      <c r="Y543">
        <f t="shared" si="147"/>
        <v>32267.76309557668</v>
      </c>
      <c r="Z543">
        <f t="shared" si="148"/>
        <v>-509.04057082904859</v>
      </c>
      <c r="AA543">
        <f t="shared" si="149"/>
        <v>953.79999033833212</v>
      </c>
      <c r="AB543">
        <f t="shared" si="135"/>
        <v>-62.254523174728718</v>
      </c>
      <c r="AC543">
        <f t="shared" si="136"/>
        <v>-14.995225310717819</v>
      </c>
      <c r="AD543">
        <f t="shared" si="137"/>
        <v>-34.046472781595881</v>
      </c>
      <c r="AE543">
        <f t="shared" si="138"/>
        <v>-7.0527529462292975</v>
      </c>
      <c r="AF543">
        <f t="shared" si="139"/>
        <v>-6.833285155060878</v>
      </c>
      <c r="AG543">
        <f t="shared" si="140"/>
        <v>-0.95361125652187262</v>
      </c>
      <c r="AH543">
        <f t="shared" si="141"/>
        <v>-21.374765238071962</v>
      </c>
      <c r="AI543">
        <f t="shared" si="142"/>
        <v>-6.9888611079666489</v>
      </c>
      <c r="AK543">
        <f t="shared" si="143"/>
        <v>14908979261.008743</v>
      </c>
      <c r="AL543">
        <f t="shared" si="144"/>
        <v>25956506121.904087</v>
      </c>
      <c r="AM543">
        <f t="shared" si="145"/>
        <v>23132975898.042961</v>
      </c>
    </row>
    <row r="544" spans="22:39" x14ac:dyDescent="0.25">
      <c r="V544" s="103">
        <v>541</v>
      </c>
      <c r="W544" s="103">
        <f t="shared" si="134"/>
        <v>270.5</v>
      </c>
      <c r="X544">
        <f t="shared" si="146"/>
        <v>139301.64385385395</v>
      </c>
      <c r="Y544">
        <f t="shared" si="147"/>
        <v>32742.788687582008</v>
      </c>
      <c r="Z544">
        <f t="shared" si="148"/>
        <v>-540.16783241641292</v>
      </c>
      <c r="AA544">
        <f t="shared" si="149"/>
        <v>946.3023776829732</v>
      </c>
      <c r="AB544">
        <f t="shared" si="135"/>
        <v>-62.329156327597588</v>
      </c>
      <c r="AC544">
        <f t="shared" si="136"/>
        <v>-15.266598946147086</v>
      </c>
      <c r="AD544">
        <f t="shared" si="137"/>
        <v>-34.10427659629228</v>
      </c>
      <c r="AE544">
        <f t="shared" si="138"/>
        <v>-7.2160535232662202</v>
      </c>
      <c r="AF544">
        <f t="shared" si="139"/>
        <v>-6.8466239436583747</v>
      </c>
      <c r="AG544">
        <f t="shared" si="140"/>
        <v>-0.97746211405586003</v>
      </c>
      <c r="AH544">
        <f t="shared" si="141"/>
        <v>-21.378255787646932</v>
      </c>
      <c r="AI544">
        <f t="shared" si="142"/>
        <v>-7.0730833088250051</v>
      </c>
      <c r="AK544">
        <f t="shared" si="143"/>
        <v>14870080606.957726</v>
      </c>
      <c r="AL544">
        <f t="shared" si="144"/>
        <v>25894248171.828133</v>
      </c>
      <c r="AM544">
        <f t="shared" si="145"/>
        <v>23102338290.591618</v>
      </c>
    </row>
    <row r="545" spans="22:39" x14ac:dyDescent="0.25">
      <c r="V545" s="103">
        <v>542</v>
      </c>
      <c r="W545" s="103">
        <f t="shared" si="134"/>
        <v>271</v>
      </c>
      <c r="X545">
        <f t="shared" si="146"/>
        <v>139023.7687931048</v>
      </c>
      <c r="Y545">
        <f t="shared" si="147"/>
        <v>33214.031551555228</v>
      </c>
      <c r="Z545">
        <f t="shared" si="148"/>
        <v>-571.33241058021167</v>
      </c>
      <c r="AA545">
        <f t="shared" si="149"/>
        <v>938.66907820989968</v>
      </c>
      <c r="AB545">
        <f t="shared" si="135"/>
        <v>-62.41574513135275</v>
      </c>
      <c r="AC545">
        <f t="shared" si="136"/>
        <v>-15.542592013229866</v>
      </c>
      <c r="AD545">
        <f t="shared" si="137"/>
        <v>-34.169262017251469</v>
      </c>
      <c r="AE545">
        <f t="shared" si="138"/>
        <v>-7.3819665644452543</v>
      </c>
      <c r="AF545">
        <f t="shared" si="139"/>
        <v>-6.861162953411597</v>
      </c>
      <c r="AG545">
        <f t="shared" si="140"/>
        <v>-1.0015814270386274</v>
      </c>
      <c r="AH545">
        <f t="shared" si="141"/>
        <v>-21.385320160689687</v>
      </c>
      <c r="AI545">
        <f t="shared" si="142"/>
        <v>-7.1590440217459843</v>
      </c>
      <c r="AK545">
        <f t="shared" si="143"/>
        <v>14827868956.348846</v>
      </c>
      <c r="AL545">
        <f t="shared" si="144"/>
        <v>25827450302.039455</v>
      </c>
      <c r="AM545">
        <f t="shared" si="145"/>
        <v>23067438815.824074</v>
      </c>
    </row>
    <row r="546" spans="22:39" x14ac:dyDescent="0.25">
      <c r="V546" s="103">
        <v>543</v>
      </c>
      <c r="W546" s="103">
        <f t="shared" si="134"/>
        <v>271.5</v>
      </c>
      <c r="X546">
        <f t="shared" si="146"/>
        <v>138730.30061967327</v>
      </c>
      <c r="Y546">
        <f t="shared" si="147"/>
        <v>33681.423266658523</v>
      </c>
      <c r="Z546">
        <f t="shared" si="148"/>
        <v>-602.540283145888</v>
      </c>
      <c r="AA546">
        <f t="shared" si="149"/>
        <v>930.89778220328469</v>
      </c>
      <c r="AB546">
        <f t="shared" si="135"/>
        <v>-62.514392178628185</v>
      </c>
      <c r="AC546">
        <f t="shared" si="136"/>
        <v>-15.823450468188913</v>
      </c>
      <c r="AD546">
        <f t="shared" si="137"/>
        <v>-34.241506661727698</v>
      </c>
      <c r="AE546">
        <f t="shared" si="138"/>
        <v>-7.5506536622906033</v>
      </c>
      <c r="AF546">
        <f t="shared" si="139"/>
        <v>-6.8769173295213859</v>
      </c>
      <c r="AG546">
        <f t="shared" si="140"/>
        <v>-1.0259867801827272</v>
      </c>
      <c r="AH546">
        <f t="shared" si="141"/>
        <v>-21.395968187379108</v>
      </c>
      <c r="AI546">
        <f t="shared" si="142"/>
        <v>-7.2468100257155834</v>
      </c>
      <c r="AK546">
        <f t="shared" si="143"/>
        <v>14782351209.505917</v>
      </c>
      <c r="AL546">
        <f t="shared" si="144"/>
        <v>25756118142.746487</v>
      </c>
      <c r="AM546">
        <f t="shared" si="145"/>
        <v>23028280287.489216</v>
      </c>
    </row>
    <row r="547" spans="22:39" x14ac:dyDescent="0.25">
      <c r="V547" s="103">
        <v>544</v>
      </c>
      <c r="W547" s="103">
        <f t="shared" si="134"/>
        <v>272</v>
      </c>
      <c r="X547">
        <f t="shared" si="146"/>
        <v>138421.21617907798</v>
      </c>
      <c r="Y547">
        <f t="shared" si="147"/>
        <v>34144.894226451644</v>
      </c>
      <c r="Z547">
        <f t="shared" si="148"/>
        <v>-633.7974792352021</v>
      </c>
      <c r="AA547">
        <f t="shared" si="149"/>
        <v>922.98605696919026</v>
      </c>
      <c r="AB547">
        <f t="shared" si="135"/>
        <v>-62.625213218448636</v>
      </c>
      <c r="AC547">
        <f t="shared" si="136"/>
        <v>-16.109428425820994</v>
      </c>
      <c r="AD547">
        <f t="shared" si="137"/>
        <v>-34.321096608087657</v>
      </c>
      <c r="AE547">
        <f t="shared" si="138"/>
        <v>-7.7222816853648375</v>
      </c>
      <c r="AF547">
        <f t="shared" si="139"/>
        <v>-6.8939035222936402</v>
      </c>
      <c r="AG547">
        <f t="shared" si="140"/>
        <v>-1.0506962095593673</v>
      </c>
      <c r="AH547">
        <f t="shared" si="141"/>
        <v>-21.410213088067334</v>
      </c>
      <c r="AI547">
        <f t="shared" si="142"/>
        <v>-7.3364505308967871</v>
      </c>
      <c r="AK547">
        <f t="shared" si="143"/>
        <v>14733534829.670717</v>
      </c>
      <c r="AL547">
        <f t="shared" si="144"/>
        <v>25680257652.864697</v>
      </c>
      <c r="AM547">
        <f t="shared" si="145"/>
        <v>22984865878.814941</v>
      </c>
    </row>
    <row r="548" spans="22:39" x14ac:dyDescent="0.25">
      <c r="V548" s="103">
        <v>545</v>
      </c>
      <c r="W548" s="103">
        <f t="shared" si="134"/>
        <v>272.5</v>
      </c>
      <c r="X548">
        <f t="shared" si="146"/>
        <v>138096.48928780807</v>
      </c>
      <c r="Y548">
        <f t="shared" si="147"/>
        <v>34604.373576383012</v>
      </c>
      <c r="Z548">
        <f t="shared" si="148"/>
        <v>-665.11008584442641</v>
      </c>
      <c r="AA548">
        <f t="shared" si="149"/>
        <v>914.93134275627972</v>
      </c>
      <c r="AB548">
        <f t="shared" si="135"/>
        <v>-62.748337466488778</v>
      </c>
      <c r="AC548">
        <f t="shared" si="136"/>
        <v>-16.400788790714756</v>
      </c>
      <c r="AD548">
        <f t="shared" si="137"/>
        <v>-34.408126630191703</v>
      </c>
      <c r="AE548">
        <f t="shared" si="138"/>
        <v>-7.8970232212016205</v>
      </c>
      <c r="AF548">
        <f t="shared" si="139"/>
        <v>-6.9121393289868118</v>
      </c>
      <c r="AG548">
        <f t="shared" si="140"/>
        <v>-1.0757282405733732</v>
      </c>
      <c r="AH548">
        <f t="shared" si="141"/>
        <v>-21.428071507310264</v>
      </c>
      <c r="AI548">
        <f t="shared" si="142"/>
        <v>-7.4280373289397605</v>
      </c>
      <c r="AK548">
        <f t="shared" si="143"/>
        <v>14681427849.073496</v>
      </c>
      <c r="AL548">
        <f t="shared" si="144"/>
        <v>25599875124.216228</v>
      </c>
      <c r="AM548">
        <f t="shared" si="145"/>
        <v>22937199124.401134</v>
      </c>
    </row>
    <row r="549" spans="22:39" x14ac:dyDescent="0.25">
      <c r="V549" s="103">
        <v>546</v>
      </c>
      <c r="W549" s="103">
        <f t="shared" si="134"/>
        <v>273</v>
      </c>
      <c r="X549">
        <f t="shared" si="146"/>
        <v>137756.09070270255</v>
      </c>
      <c r="Y549">
        <f t="shared" si="147"/>
        <v>35059.789149162309</v>
      </c>
      <c r="Z549">
        <f t="shared" si="148"/>
        <v>-696.48425457767075</v>
      </c>
      <c r="AA549">
        <f t="shared" si="149"/>
        <v>906.7309483609223</v>
      </c>
      <c r="AB549">
        <f t="shared" si="135"/>
        <v>-62.883907952155582</v>
      </c>
      <c r="AC549">
        <f t="shared" si="136"/>
        <v>-16.697803923034321</v>
      </c>
      <c r="AD549">
        <f t="shared" si="137"/>
        <v>-34.502700456749906</v>
      </c>
      <c r="AE549">
        <f t="shared" si="138"/>
        <v>-8.075057043677063</v>
      </c>
      <c r="AF549">
        <f t="shared" si="139"/>
        <v>-6.9316439394815257</v>
      </c>
      <c r="AG549">
        <f t="shared" si="140"/>
        <v>-1.1011019277083294</v>
      </c>
      <c r="AH549">
        <f t="shared" si="141"/>
        <v>-21.449563555924154</v>
      </c>
      <c r="AI549">
        <f t="shared" si="142"/>
        <v>-7.5216449516489279</v>
      </c>
      <c r="AK549">
        <f t="shared" si="143"/>
        <v>14626038875.529396</v>
      </c>
      <c r="AL549">
        <f t="shared" si="144"/>
        <v>25514977185.99979</v>
      </c>
      <c r="AM549">
        <f t="shared" si="145"/>
        <v>22885283922.376827</v>
      </c>
    </row>
    <row r="550" spans="22:39" x14ac:dyDescent="0.25">
      <c r="V550" s="103">
        <v>547</v>
      </c>
      <c r="W550" s="103">
        <f t="shared" si="134"/>
        <v>273.5</v>
      </c>
      <c r="X550">
        <f t="shared" si="146"/>
        <v>137399.98808691971</v>
      </c>
      <c r="Y550">
        <f t="shared" si="147"/>
        <v>35511.067397852392</v>
      </c>
      <c r="Z550">
        <f t="shared" si="148"/>
        <v>-727.92620855374855</v>
      </c>
      <c r="AA550">
        <f t="shared" si="149"/>
        <v>898.38204639940511</v>
      </c>
      <c r="AB550">
        <f t="shared" si="135"/>
        <v>-63.032081904179691</v>
      </c>
      <c r="AC550">
        <f t="shared" si="136"/>
        <v>-17.000756342194343</v>
      </c>
      <c r="AD550">
        <f t="shared" si="137"/>
        <v>-34.604931056927548</v>
      </c>
      <c r="AE550">
        <f t="shared" si="138"/>
        <v>-8.2565686072810696</v>
      </c>
      <c r="AF550">
        <f t="shared" si="139"/>
        <v>-6.9524379859925594</v>
      </c>
      <c r="AG550">
        <f t="shared" si="140"/>
        <v>-1.1268368962143822</v>
      </c>
      <c r="AH550">
        <f t="shared" si="141"/>
        <v>-21.474712861259583</v>
      </c>
      <c r="AI550">
        <f t="shared" si="142"/>
        <v>-7.6173508386988935</v>
      </c>
      <c r="AK550">
        <f t="shared" si="143"/>
        <v>14567377099.575918</v>
      </c>
      <c r="AL550">
        <f t="shared" si="144"/>
        <v>25425570809.540234</v>
      </c>
      <c r="AM550">
        <f t="shared" si="145"/>
        <v>22829124536.82526</v>
      </c>
    </row>
    <row r="551" spans="22:39" x14ac:dyDescent="0.25">
      <c r="V551" s="103">
        <v>548</v>
      </c>
      <c r="W551" s="103">
        <f t="shared" si="134"/>
        <v>274</v>
      </c>
      <c r="X551">
        <f t="shared" si="146"/>
        <v>137028.1459724048</v>
      </c>
      <c r="Y551">
        <f t="shared" si="147"/>
        <v>35958.13332650932</v>
      </c>
      <c r="Z551">
        <f t="shared" si="148"/>
        <v>-759.44224950583839</v>
      </c>
      <c r="AA551">
        <f t="shared" si="149"/>
        <v>889.88166822830794</v>
      </c>
      <c r="AB551">
        <f t="shared" si="135"/>
        <v>-63.193031176581599</v>
      </c>
      <c r="AC551">
        <f t="shared" si="136"/>
        <v>-17.309939472013959</v>
      </c>
      <c r="AD551">
        <f t="shared" si="137"/>
        <v>-34.714940953600205</v>
      </c>
      <c r="AE551">
        <f t="shared" si="138"/>
        <v>-8.441750570947308</v>
      </c>
      <c r="AF551">
        <f t="shared" si="139"/>
        <v>-6.9745435970655949</v>
      </c>
      <c r="AG551">
        <f t="shared" si="140"/>
        <v>-1.1529533859235439</v>
      </c>
      <c r="AH551">
        <f t="shared" si="141"/>
        <v>-21.503546625915796</v>
      </c>
      <c r="AI551">
        <f t="shared" si="142"/>
        <v>-7.7152355151431049</v>
      </c>
      <c r="AK551">
        <f t="shared" si="143"/>
        <v>14505452302.167868</v>
      </c>
      <c r="AL551">
        <f t="shared" si="144"/>
        <v>25331663313.327705</v>
      </c>
      <c r="AM551">
        <f t="shared" si="145"/>
        <v>22768725600.481026</v>
      </c>
    </row>
    <row r="552" spans="22:39" x14ac:dyDescent="0.25">
      <c r="V552" s="103">
        <v>549</v>
      </c>
      <c r="W552" s="103">
        <f t="shared" si="134"/>
        <v>274.5</v>
      </c>
      <c r="X552">
        <f t="shared" si="146"/>
        <v>136640.5257187548</v>
      </c>
      <c r="Y552">
        <f t="shared" si="147"/>
        <v>36400.910418189473</v>
      </c>
      <c r="Z552">
        <f t="shared" si="148"/>
        <v>-791.03876509412919</v>
      </c>
      <c r="AA552">
        <f t="shared" si="149"/>
        <v>881.22669849230101</v>
      </c>
      <c r="AB552">
        <f t="shared" si="135"/>
        <v>-63.36694271710725</v>
      </c>
      <c r="AC552">
        <f t="shared" si="136"/>
        <v>-17.625658431237802</v>
      </c>
      <c r="AD552">
        <f t="shared" si="137"/>
        <v>-34.832862565820122</v>
      </c>
      <c r="AE552">
        <f t="shared" si="138"/>
        <v>-8.6308033543268223</v>
      </c>
      <c r="AF552">
        <f t="shared" si="139"/>
        <v>-6.9979844561277398</v>
      </c>
      <c r="AG552">
        <f t="shared" si="140"/>
        <v>-1.1794722973914922</v>
      </c>
      <c r="AH552">
        <f t="shared" si="141"/>
        <v>-21.536095695159386</v>
      </c>
      <c r="AI552">
        <f t="shared" si="142"/>
        <v>-7.8153827795194886</v>
      </c>
      <c r="AK552">
        <f t="shared" si="143"/>
        <v>14440274862.947714</v>
      </c>
      <c r="AL552">
        <f t="shared" si="144"/>
        <v>25233262368.357147</v>
      </c>
      <c r="AM552">
        <f t="shared" si="145"/>
        <v>22704092117.703979</v>
      </c>
    </row>
    <row r="553" spans="22:39" x14ac:dyDescent="0.25">
      <c r="V553" s="103">
        <v>550</v>
      </c>
      <c r="W553" s="103">
        <f t="shared" si="134"/>
        <v>275</v>
      </c>
      <c r="X553">
        <f t="shared" si="146"/>
        <v>136237.08546836811</v>
      </c>
      <c r="Y553">
        <f t="shared" si="147"/>
        <v>36839.320560131717</v>
      </c>
      <c r="Z553">
        <f t="shared" si="148"/>
        <v>-822.72223645268286</v>
      </c>
      <c r="AA553">
        <f t="shared" si="149"/>
        <v>872.41386927668214</v>
      </c>
      <c r="AB553">
        <f t="shared" si="135"/>
        <v>-63.554019080447702</v>
      </c>
      <c r="AC553">
        <f t="shared" si="136"/>
        <v>-17.948230873641286</v>
      </c>
      <c r="AD553">
        <f t="shared" si="137"/>
        <v>-34.958838582210184</v>
      </c>
      <c r="AE553">
        <f t="shared" si="138"/>
        <v>-8.8239357296383947</v>
      </c>
      <c r="AF553">
        <f t="shared" si="139"/>
        <v>-7.0227858648845265</v>
      </c>
      <c r="AG553">
        <f t="shared" si="140"/>
        <v>-1.2064152405797333</v>
      </c>
      <c r="AH553">
        <f t="shared" si="141"/>
        <v>-21.572394633352989</v>
      </c>
      <c r="AI553">
        <f t="shared" si="142"/>
        <v>-7.9178799034231568</v>
      </c>
      <c r="AK553">
        <f t="shared" si="143"/>
        <v>14371855769.110882</v>
      </c>
      <c r="AL553">
        <f t="shared" si="144"/>
        <v>25130376003.779671</v>
      </c>
      <c r="AM553">
        <f t="shared" si="145"/>
        <v>22635229467.735214</v>
      </c>
    </row>
    <row r="554" spans="22:39" x14ac:dyDescent="0.25">
      <c r="V554" s="103">
        <v>551</v>
      </c>
      <c r="W554" s="103">
        <f t="shared" si="134"/>
        <v>275.5</v>
      </c>
      <c r="X554">
        <f t="shared" si="146"/>
        <v>135817.78009775671</v>
      </c>
      <c r="Y554">
        <f t="shared" si="147"/>
        <v>37273.283965910858</v>
      </c>
      <c r="Z554">
        <f t="shared" si="148"/>
        <v>-854.49924599290671</v>
      </c>
      <c r="AA554">
        <f t="shared" si="149"/>
        <v>863.43975383986151</v>
      </c>
      <c r="AB554">
        <f t="shared" si="135"/>
        <v>-63.754478988807051</v>
      </c>
      <c r="AC554">
        <f t="shared" si="136"/>
        <v>-18.277987882304593</v>
      </c>
      <c r="AD554">
        <f t="shared" si="137"/>
        <v>-35.093022367184844</v>
      </c>
      <c r="AE554">
        <f t="shared" si="138"/>
        <v>-9.0213654525095937</v>
      </c>
      <c r="AF554">
        <f t="shared" si="139"/>
        <v>-7.0489748118886064</v>
      </c>
      <c r="AG554">
        <f t="shared" si="140"/>
        <v>-1.2338045863095879</v>
      </c>
      <c r="AH554">
        <f t="shared" si="141"/>
        <v>-21.612481809733602</v>
      </c>
      <c r="AI554">
        <f t="shared" si="142"/>
        <v>-8.0228178434854112</v>
      </c>
      <c r="AK554">
        <f t="shared" si="143"/>
        <v>14300206624.887094</v>
      </c>
      <c r="AL554">
        <f t="shared" si="144"/>
        <v>25023012612.878078</v>
      </c>
      <c r="AM554">
        <f t="shared" si="145"/>
        <v>22562143408.240917</v>
      </c>
    </row>
    <row r="555" spans="22:39" x14ac:dyDescent="0.25">
      <c r="V555" s="103">
        <v>552</v>
      </c>
      <c r="W555" s="103">
        <f t="shared" si="134"/>
        <v>276</v>
      </c>
      <c r="X555">
        <f t="shared" si="146"/>
        <v>135382.56116488666</v>
      </c>
      <c r="Y555">
        <f t="shared" si="147"/>
        <v>37702.719094345499</v>
      </c>
      <c r="Z555">
        <f t="shared" si="148"/>
        <v>-886.37648548731022</v>
      </c>
      <c r="AA555">
        <f t="shared" si="149"/>
        <v>854.3007598987092</v>
      </c>
      <c r="AB555">
        <f t="shared" si="135"/>
        <v>-63.968557942657981</v>
      </c>
      <c r="AC555">
        <f t="shared" si="136"/>
        <v>-18.615274923053423</v>
      </c>
      <c r="AD555">
        <f t="shared" si="137"/>
        <v>-35.235578402087562</v>
      </c>
      <c r="AE555">
        <f t="shared" si="138"/>
        <v>-9.2233199355337199</v>
      </c>
      <c r="AF555">
        <f t="shared" si="139"/>
        <v>-7.0765800466338087</v>
      </c>
      <c r="AG555">
        <f t="shared" si="140"/>
        <v>-1.2616635207377958</v>
      </c>
      <c r="AH555">
        <f t="shared" si="141"/>
        <v>-21.656399493936611</v>
      </c>
      <c r="AI555">
        <f t="shared" si="142"/>
        <v>-8.1302914667819071</v>
      </c>
      <c r="AK555">
        <f t="shared" si="143"/>
        <v>14225339661.660753</v>
      </c>
      <c r="AL555">
        <f t="shared" si="144"/>
        <v>24911180959.379959</v>
      </c>
      <c r="AM555">
        <f t="shared" si="145"/>
        <v>22484840079.150635</v>
      </c>
    </row>
    <row r="556" spans="22:39" x14ac:dyDescent="0.25">
      <c r="V556" s="103">
        <v>553</v>
      </c>
      <c r="W556" s="103">
        <f t="shared" si="134"/>
        <v>276.5</v>
      </c>
      <c r="X556">
        <f t="shared" si="146"/>
        <v>134931.37685240016</v>
      </c>
      <c r="Y556">
        <f t="shared" si="147"/>
        <v>38127.54256492947</v>
      </c>
      <c r="Z556">
        <f t="shared" si="148"/>
        <v>-918.36076445863921</v>
      </c>
      <c r="AA556">
        <f t="shared" si="149"/>
        <v>844.99312243718248</v>
      </c>
      <c r="AB556">
        <f t="shared" si="135"/>
        <v>-64.196508884804146</v>
      </c>
      <c r="AC556">
        <f t="shared" si="136"/>
        <v>-18.960452862516604</v>
      </c>
      <c r="AD556">
        <f t="shared" si="137"/>
        <v>-35.3866827635416</v>
      </c>
      <c r="AE556">
        <f t="shared" si="138"/>
        <v>-9.4300369686156138</v>
      </c>
      <c r="AF556">
        <f t="shared" si="139"/>
        <v>-7.1056321595661274</v>
      </c>
      <c r="AG556">
        <f t="shared" si="140"/>
        <v>-1.290016103125025</v>
      </c>
      <c r="AH556">
        <f t="shared" si="141"/>
        <v>-21.704193961696415</v>
      </c>
      <c r="AI556">
        <f t="shared" si="142"/>
        <v>-8.2403997907759674</v>
      </c>
      <c r="AK556">
        <f t="shared" si="143"/>
        <v>14147267748.754992</v>
      </c>
      <c r="AL556">
        <f t="shared" si="144"/>
        <v>24794890184.122356</v>
      </c>
      <c r="AM556">
        <f t="shared" si="145"/>
        <v>22403326006.796825</v>
      </c>
    </row>
    <row r="557" spans="22:39" x14ac:dyDescent="0.25">
      <c r="V557" s="103">
        <v>554</v>
      </c>
      <c r="W557" s="103">
        <f t="shared" si="134"/>
        <v>277</v>
      </c>
      <c r="X557">
        <f t="shared" si="146"/>
        <v>134464.17190656022</v>
      </c>
      <c r="Y557">
        <f t="shared" si="147"/>
        <v>38547.66906954025</v>
      </c>
      <c r="Z557">
        <f t="shared" si="148"/>
        <v>-950.4590189010413</v>
      </c>
      <c r="AA557">
        <f t="shared" si="149"/>
        <v>835.51289600592418</v>
      </c>
      <c r="AB557">
        <f t="shared" si="135"/>
        <v>-64.438602921191375</v>
      </c>
      <c r="AC557">
        <f t="shared" si="136"/>
        <v>-19.313899056762079</v>
      </c>
      <c r="AD557">
        <f t="shared" si="137"/>
        <v>-35.546523641536467</v>
      </c>
      <c r="AE557">
        <f t="shared" si="138"/>
        <v>-9.6417654905671046</v>
      </c>
      <c r="AF557">
        <f t="shared" si="139"/>
        <v>-7.1361636684393153</v>
      </c>
      <c r="AG557">
        <f t="shared" si="140"/>
        <v>-1.3188873271914376</v>
      </c>
      <c r="AH557">
        <f t="shared" si="141"/>
        <v>-21.755915611215585</v>
      </c>
      <c r="AI557">
        <f t="shared" si="142"/>
        <v>-8.3532462390035356</v>
      </c>
      <c r="AK557">
        <f t="shared" si="143"/>
        <v>14066004404.906256</v>
      </c>
      <c r="AL557">
        <f t="shared" si="144"/>
        <v>24674149812.083374</v>
      </c>
      <c r="AM557">
        <f t="shared" si="145"/>
        <v>22317608108.363579</v>
      </c>
    </row>
    <row r="558" spans="22:39" x14ac:dyDescent="0.25">
      <c r="V558" s="103">
        <v>555</v>
      </c>
      <c r="W558" s="103">
        <f t="shared" si="134"/>
        <v>277.5</v>
      </c>
      <c r="X558">
        <f t="shared" si="146"/>
        <v>133980.88757174456</v>
      </c>
      <c r="Y558">
        <f t="shared" si="147"/>
        <v>38963.011280161118</v>
      </c>
      <c r="Z558">
        <f t="shared" si="148"/>
        <v>-982.67832036163702</v>
      </c>
      <c r="AA558">
        <f t="shared" si="149"/>
        <v>825.85594647754317</v>
      </c>
      <c r="AB558">
        <f t="shared" si="135"/>
        <v>-64.695130102253174</v>
      </c>
      <c r="AC558">
        <f t="shared" si="136"/>
        <v>-19.676008517038035</v>
      </c>
      <c r="AD558">
        <f t="shared" si="137"/>
        <v>-35.715301900025622</v>
      </c>
      <c r="AE558">
        <f t="shared" si="138"/>
        <v>-9.8587664168482014</v>
      </c>
      <c r="AF558">
        <f t="shared" si="139"/>
        <v>-7.1682091114865134</v>
      </c>
      <c r="AG558">
        <f t="shared" si="140"/>
        <v>-1.3483031863795705</v>
      </c>
      <c r="AH558">
        <f t="shared" si="141"/>
        <v>-21.81161909074104</v>
      </c>
      <c r="AI558">
        <f t="shared" si="142"/>
        <v>-8.4689389138102609</v>
      </c>
      <c r="AK558">
        <f t="shared" si="143"/>
        <v>13981563810.45822</v>
      </c>
      <c r="AL558">
        <f t="shared" si="144"/>
        <v>24548969759.796982</v>
      </c>
      <c r="AM558">
        <f t="shared" si="145"/>
        <v>22227693696.652695</v>
      </c>
    </row>
    <row r="559" spans="22:39" x14ac:dyDescent="0.25">
      <c r="V559" s="103">
        <v>556</v>
      </c>
      <c r="W559" s="103">
        <f t="shared" si="134"/>
        <v>278</v>
      </c>
      <c r="X559">
        <f t="shared" si="146"/>
        <v>133481.46152030095</v>
      </c>
      <c r="Y559">
        <f t="shared" si="147"/>
        <v>39373.479752335261</v>
      </c>
      <c r="Z559">
        <f t="shared" si="148"/>
        <v>-1015.0258854127636</v>
      </c>
      <c r="AA559">
        <f t="shared" si="149"/>
        <v>816.01794221902412</v>
      </c>
      <c r="AB559">
        <f t="shared" si="135"/>
        <v>-64.966400268948689</v>
      </c>
      <c r="AC559">
        <f t="shared" si="136"/>
        <v>-20.047195159777651</v>
      </c>
      <c r="AD559">
        <f t="shared" si="137"/>
        <v>-35.89323168307709</v>
      </c>
      <c r="AE559">
        <f t="shared" si="138"/>
        <v>-10.081313528833746</v>
      </c>
      <c r="AF559">
        <f t="shared" si="139"/>
        <v>-7.2018051479236371</v>
      </c>
      <c r="AG559">
        <f t="shared" si="140"/>
        <v>-1.3782907433730567</v>
      </c>
      <c r="AH559">
        <f t="shared" si="141"/>
        <v>-21.871363437947966</v>
      </c>
      <c r="AI559">
        <f t="shared" si="142"/>
        <v>-8.5875908875708475</v>
      </c>
      <c r="AK559">
        <f t="shared" si="143"/>
        <v>13893960820.30607</v>
      </c>
      <c r="AL559">
        <f t="shared" si="144"/>
        <v>24419360343.168468</v>
      </c>
      <c r="AM559">
        <f t="shared" si="145"/>
        <v>22133590485.176205</v>
      </c>
    </row>
    <row r="560" spans="22:39" x14ac:dyDescent="0.25">
      <c r="V560" s="103">
        <v>557</v>
      </c>
      <c r="W560" s="103">
        <f t="shared" si="134"/>
        <v>278.5</v>
      </c>
      <c r="X560">
        <f t="shared" si="146"/>
        <v>132965.82777756095</v>
      </c>
      <c r="Y560">
        <f t="shared" si="147"/>
        <v>39778.982824049803</v>
      </c>
      <c r="Z560">
        <f t="shared" si="148"/>
        <v>-1047.5090855472379</v>
      </c>
      <c r="AA560">
        <f t="shared" si="149"/>
        <v>805.99434463913531</v>
      </c>
      <c r="AB560">
        <f t="shared" si="135"/>
        <v>-65.252743968064905</v>
      </c>
      <c r="AC560">
        <f t="shared" si="136"/>
        <v>-20.427893148730533</v>
      </c>
      <c r="AD560">
        <f t="shared" si="137"/>
        <v>-36.080541069916116</v>
      </c>
      <c r="AE560">
        <f t="shared" si="138"/>
        <v>-10.309694430527474</v>
      </c>
      <c r="AF560">
        <f t="shared" si="139"/>
        <v>-7.2369906663546262</v>
      </c>
      <c r="AG560">
        <f t="shared" si="140"/>
        <v>-1.4088782042520809</v>
      </c>
      <c r="AH560">
        <f t="shared" si="141"/>
        <v>-21.935212231794157</v>
      </c>
      <c r="AI560">
        <f t="shared" si="142"/>
        <v>-8.7093205139509777</v>
      </c>
      <c r="AK560">
        <f t="shared" si="143"/>
        <v>13803210977.624863</v>
      </c>
      <c r="AL560">
        <f t="shared" si="144"/>
        <v>24285332285.709488</v>
      </c>
      <c r="AM560">
        <f t="shared" si="145"/>
        <v>22035306593.585152</v>
      </c>
    </row>
    <row r="561" spans="22:39" x14ac:dyDescent="0.25">
      <c r="V561" s="103">
        <v>558</v>
      </c>
      <c r="W561" s="103">
        <f t="shared" si="134"/>
        <v>279</v>
      </c>
      <c r="X561">
        <f t="shared" si="146"/>
        <v>132433.91664179132</v>
      </c>
      <c r="Y561">
        <f t="shared" si="147"/>
        <v>40179.426509725781</v>
      </c>
      <c r="Z561">
        <f t="shared" si="148"/>
        <v>-1080.1354575312703</v>
      </c>
      <c r="AA561">
        <f t="shared" si="149"/>
        <v>795.78039806477</v>
      </c>
      <c r="AB561">
        <f t="shared" si="135"/>
        <v>-65.554513441804914</v>
      </c>
      <c r="AC561">
        <f t="shared" si="136"/>
        <v>-20.818558337871615</v>
      </c>
      <c r="AD561">
        <f t="shared" si="137"/>
        <v>-36.277472782529401</v>
      </c>
      <c r="AE561">
        <f t="shared" si="138"/>
        <v>-10.544211579253929</v>
      </c>
      <c r="AF561">
        <f t="shared" si="139"/>
        <v>-7.2738069017004152</v>
      </c>
      <c r="AG561">
        <f t="shared" si="140"/>
        <v>-1.4400949977009276</v>
      </c>
      <c r="AH561">
        <f t="shared" si="141"/>
        <v>-22.003233757575089</v>
      </c>
      <c r="AI561">
        <f t="shared" si="142"/>
        <v>-8.834251760916759</v>
      </c>
      <c r="AK561">
        <f t="shared" si="143"/>
        <v>13709330528.417849</v>
      </c>
      <c r="AL561">
        <f t="shared" si="144"/>
        <v>24146896727.212524</v>
      </c>
      <c r="AM561">
        <f t="shared" si="145"/>
        <v>21932850553.445076</v>
      </c>
    </row>
    <row r="562" spans="22:39" x14ac:dyDescent="0.25">
      <c r="V562" s="103">
        <v>559</v>
      </c>
      <c r="W562" s="103">
        <f t="shared" si="134"/>
        <v>279.5</v>
      </c>
      <c r="X562">
        <f t="shared" si="146"/>
        <v>131885.65459884546</v>
      </c>
      <c r="Y562">
        <f t="shared" si="147"/>
        <v>40574.714388965935</v>
      </c>
      <c r="Z562">
        <f t="shared" si="148"/>
        <v>-1112.9127142521727</v>
      </c>
      <c r="AA562">
        <f t="shared" si="149"/>
        <v>785.37111889583423</v>
      </c>
      <c r="AB562">
        <f t="shared" si="135"/>
        <v>-65.872083697171462</v>
      </c>
      <c r="AC562">
        <f t="shared" si="136"/>
        <v>-21.219669824614726</v>
      </c>
      <c r="AD562">
        <f t="shared" si="137"/>
        <v>-36.484284949849176</v>
      </c>
      <c r="AE562">
        <f t="shared" si="138"/>
        <v>-10.785183397535947</v>
      </c>
      <c r="AF562">
        <f t="shared" si="139"/>
        <v>-7.3122975613419943</v>
      </c>
      <c r="AG562">
        <f t="shared" si="140"/>
        <v>-1.4719718597233675</v>
      </c>
      <c r="AH562">
        <f t="shared" si="141"/>
        <v>-22.075501185980297</v>
      </c>
      <c r="AI562">
        <f t="shared" si="142"/>
        <v>-8.9625145673554112</v>
      </c>
      <c r="AK562">
        <f t="shared" si="143"/>
        <v>13612336436.923819</v>
      </c>
      <c r="AL562">
        <f t="shared" si="144"/>
        <v>24004065232.886623</v>
      </c>
      <c r="AM562">
        <f t="shared" si="145"/>
        <v>21826231314.36956</v>
      </c>
    </row>
    <row r="563" spans="22:39" x14ac:dyDescent="0.25">
      <c r="V563" s="103">
        <v>560</v>
      </c>
      <c r="W563" s="103">
        <f t="shared" si="134"/>
        <v>280</v>
      </c>
      <c r="X563">
        <f t="shared" si="146"/>
        <v>131320.96423125721</v>
      </c>
      <c r="Y563">
        <f t="shared" si="147"/>
        <v>40964.747489685775</v>
      </c>
      <c r="Z563">
        <f t="shared" si="148"/>
        <v>-1145.8487561007585</v>
      </c>
      <c r="AA563">
        <f t="shared" si="149"/>
        <v>774.76128398352682</v>
      </c>
      <c r="AB563">
        <f t="shared" si="135"/>
        <v>-66.205853661210412</v>
      </c>
      <c r="AC563">
        <f t="shared" si="136"/>
        <v>-21.631731623847401</v>
      </c>
      <c r="AD563">
        <f t="shared" si="137"/>
        <v>-36.701251932939002</v>
      </c>
      <c r="AE563">
        <f t="shared" si="138"/>
        <v>-11.032945474130978</v>
      </c>
      <c r="AF563">
        <f t="shared" si="139"/>
        <v>-7.3525089612303764</v>
      </c>
      <c r="AG563">
        <f t="shared" si="140"/>
        <v>-1.5045409243640198</v>
      </c>
      <c r="AH563">
        <f t="shared" si="141"/>
        <v>-22.152092767041037</v>
      </c>
      <c r="AI563">
        <f t="shared" si="142"/>
        <v>-9.0942452253524007</v>
      </c>
      <c r="AK563">
        <f t="shared" si="143"/>
        <v>13512246401.925278</v>
      </c>
      <c r="AL563">
        <f t="shared" si="144"/>
        <v>23856849802.977425</v>
      </c>
      <c r="AM563">
        <f t="shared" si="145"/>
        <v>21715458250.523998</v>
      </c>
    </row>
    <row r="564" spans="22:39" x14ac:dyDescent="0.25">
      <c r="V564" s="103">
        <v>561</v>
      </c>
      <c r="W564" s="103">
        <f t="shared" si="134"/>
        <v>280.5</v>
      </c>
      <c r="X564">
        <f t="shared" si="146"/>
        <v>130739.76412149919</v>
      </c>
      <c r="Y564">
        <f t="shared" si="147"/>
        <v>41349.424165224555</v>
      </c>
      <c r="Z564">
        <f t="shared" si="148"/>
        <v>-1178.9516829313636</v>
      </c>
      <c r="AA564">
        <f t="shared" si="149"/>
        <v>763.94541817160314</v>
      </c>
      <c r="AB564">
        <f t="shared" si="135"/>
        <v>-66.556247428761154</v>
      </c>
      <c r="AC564">
        <f t="shared" si="136"/>
        <v>-22.055274474398828</v>
      </c>
      <c r="AD564">
        <f t="shared" si="137"/>
        <v>-36.928665216029515</v>
      </c>
      <c r="AE564">
        <f t="shared" si="138"/>
        <v>-11.287851863053385</v>
      </c>
      <c r="AF564">
        <f t="shared" si="139"/>
        <v>-7.394490172799741</v>
      </c>
      <c r="AG564">
        <f t="shared" si="140"/>
        <v>-1.5378358209837575</v>
      </c>
      <c r="AH564">
        <f t="shared" si="141"/>
        <v>-22.233092039931893</v>
      </c>
      <c r="AI564">
        <f t="shared" si="142"/>
        <v>-9.2295867903616848</v>
      </c>
      <c r="AK564">
        <f t="shared" si="143"/>
        <v>13409078874.002567</v>
      </c>
      <c r="AL564">
        <f t="shared" si="144"/>
        <v>23705262882.896385</v>
      </c>
      <c r="AM564">
        <f t="shared" si="145"/>
        <v>21600541167.512634</v>
      </c>
    </row>
    <row r="565" spans="22:39" x14ac:dyDescent="0.25">
      <c r="V565" s="103">
        <v>562</v>
      </c>
      <c r="W565" s="103">
        <f t="shared" si="134"/>
        <v>281</v>
      </c>
      <c r="X565">
        <f t="shared" si="146"/>
        <v>130141.96874910491</v>
      </c>
      <c r="Y565">
        <f t="shared" si="147"/>
        <v>41728.639965001057</v>
      </c>
      <c r="Z565">
        <f t="shared" si="148"/>
        <v>-1212.2298066457442</v>
      </c>
      <c r="AA565">
        <f t="shared" si="149"/>
        <v>752.91778093440371</v>
      </c>
      <c r="AB565">
        <f t="shared" si="135"/>
        <v>-66.923715610030797</v>
      </c>
      <c r="AC565">
        <f t="shared" si="136"/>
        <v>-22.490857790794088</v>
      </c>
      <c r="AD565">
        <f t="shared" si="137"/>
        <v>-37.16683436873182</v>
      </c>
      <c r="AE565">
        <f t="shared" si="138"/>
        <v>-11.55027649037268</v>
      </c>
      <c r="AF565">
        <f t="shared" si="139"/>
        <v>-7.4382931815998745</v>
      </c>
      <c r="AG565">
        <f t="shared" si="140"/>
        <v>-1.5718917786903712</v>
      </c>
      <c r="AH565">
        <f t="shared" si="141"/>
        <v>-22.318588059699106</v>
      </c>
      <c r="AI565">
        <f t="shared" si="142"/>
        <v>-9.3686895217310351</v>
      </c>
      <c r="AK565">
        <f t="shared" si="143"/>
        <v>13302853073.782471</v>
      </c>
      <c r="AL565">
        <f t="shared" si="144"/>
        <v>23549317373.88586</v>
      </c>
      <c r="AM565">
        <f t="shared" si="145"/>
        <v>21481490309.662766</v>
      </c>
    </row>
    <row r="566" spans="22:39" x14ac:dyDescent="0.25">
      <c r="V566" s="103">
        <v>563</v>
      </c>
      <c r="W566" s="103">
        <f t="shared" si="134"/>
        <v>281.5</v>
      </c>
      <c r="X566">
        <f t="shared" si="146"/>
        <v>129527.48838133078</v>
      </c>
      <c r="Y566">
        <f t="shared" si="147"/>
        <v>42102.287498244405</v>
      </c>
      <c r="Z566">
        <f t="shared" si="148"/>
        <v>-1245.6916644507596</v>
      </c>
      <c r="AA566">
        <f t="shared" si="149"/>
        <v>741.67235203900668</v>
      </c>
      <c r="AB566">
        <f t="shared" si="135"/>
        <v>-67.308736786027225</v>
      </c>
      <c r="AC566">
        <f t="shared" si="136"/>
        <v>-22.939071774529936</v>
      </c>
      <c r="AD566">
        <f t="shared" si="137"/>
        <v>-37.416088085285502</v>
      </c>
      <c r="AE566">
        <f t="shared" si="138"/>
        <v>-11.820614679660341</v>
      </c>
      <c r="AF566">
        <f t="shared" si="139"/>
        <v>-7.4839730586630786</v>
      </c>
      <c r="AG566">
        <f t="shared" si="140"/>
        <v>-1.6067457385869814</v>
      </c>
      <c r="AH566">
        <f t="shared" si="141"/>
        <v>-22.408675642078645</v>
      </c>
      <c r="AI566">
        <f t="shared" si="142"/>
        <v>-9.5117113562826106</v>
      </c>
      <c r="AK566">
        <f t="shared" si="143"/>
        <v>13193589011.233709</v>
      </c>
      <c r="AL566">
        <f t="shared" si="144"/>
        <v>23389026644.248955</v>
      </c>
      <c r="AM566">
        <f t="shared" si="145"/>
        <v>21358316367.721249</v>
      </c>
    </row>
    <row r="567" spans="22:39" x14ac:dyDescent="0.25">
      <c r="V567" s="103">
        <v>564</v>
      </c>
      <c r="W567" s="103">
        <f t="shared" si="134"/>
        <v>282</v>
      </c>
      <c r="X567">
        <f t="shared" si="146"/>
        <v>128896.22895700714</v>
      </c>
      <c r="Y567">
        <f t="shared" si="147"/>
        <v>42470.256290292091</v>
      </c>
      <c r="Z567">
        <f t="shared" si="148"/>
        <v>-1279.3460328437732</v>
      </c>
      <c r="AA567">
        <f t="shared" si="149"/>
        <v>730.20281615174167</v>
      </c>
      <c r="AB567">
        <f t="shared" si="135"/>
        <v>-67.711819080694553</v>
      </c>
      <c r="AC567">
        <f t="shared" si="136"/>
        <v>-23.400539700670031</v>
      </c>
      <c r="AD567">
        <f t="shared" si="137"/>
        <v>-37.676775307279179</v>
      </c>
      <c r="AE567">
        <f t="shared" si="138"/>
        <v>-12.09928480817719</v>
      </c>
      <c r="AF567">
        <f t="shared" si="139"/>
        <v>-7.5315881457235854</v>
      </c>
      <c r="AG567">
        <f t="shared" si="140"/>
        <v>-1.6424364745676914</v>
      </c>
      <c r="AH567">
        <f t="shared" si="141"/>
        <v>-22.503455627691793</v>
      </c>
      <c r="AI567">
        <f t="shared" si="142"/>
        <v>-9.6588184179251471</v>
      </c>
      <c r="AK567">
        <f t="shared" si="143"/>
        <v>13081307506.065634</v>
      </c>
      <c r="AL567">
        <f t="shared" si="144"/>
        <v>23224404541.174747</v>
      </c>
      <c r="AM567">
        <f t="shared" si="145"/>
        <v>21231030486.979137</v>
      </c>
    </row>
    <row r="568" spans="22:39" x14ac:dyDescent="0.25">
      <c r="V568" s="103">
        <v>565</v>
      </c>
      <c r="W568" s="103">
        <f t="shared" si="134"/>
        <v>282.5</v>
      </c>
      <c r="X568">
        <f t="shared" si="146"/>
        <v>128248.09196320016</v>
      </c>
      <c r="Y568">
        <f t="shared" si="147"/>
        <v>42832.432630905372</v>
      </c>
      <c r="Z568">
        <f t="shared" si="148"/>
        <v>-1313.2019423841205</v>
      </c>
      <c r="AA568">
        <f t="shared" si="149"/>
        <v>718.50254630140671</v>
      </c>
      <c r="AB568">
        <f t="shared" si="135"/>
        <v>-68.133501859480035</v>
      </c>
      <c r="AC568">
        <f t="shared" si="136"/>
        <v>-23.875920397309123</v>
      </c>
      <c r="AD568">
        <f t="shared" si="137"/>
        <v>-37.949266436928013</v>
      </c>
      <c r="AE568">
        <f t="shared" si="138"/>
        <v>-12.386730107269392</v>
      </c>
      <c r="AF568">
        <f t="shared" si="139"/>
        <v>-7.5812002555286346</v>
      </c>
      <c r="AG568">
        <f t="shared" si="140"/>
        <v>-1.6790047234660772</v>
      </c>
      <c r="AH568">
        <f t="shared" si="141"/>
        <v>-22.603035167023386</v>
      </c>
      <c r="AI568">
        <f t="shared" si="142"/>
        <v>-9.8101855665736526</v>
      </c>
      <c r="AK568">
        <f t="shared" si="143"/>
        <v>12966030209.290905</v>
      </c>
      <c r="AL568">
        <f t="shared" si="144"/>
        <v>23055465403.19239</v>
      </c>
      <c r="AM568">
        <f t="shared" si="145"/>
        <v>21099644275.841656</v>
      </c>
    </row>
    <row r="569" spans="22:39" x14ac:dyDescent="0.25">
      <c r="V569" s="103">
        <v>566</v>
      </c>
      <c r="W569" s="103">
        <f t="shared" si="134"/>
        <v>283</v>
      </c>
      <c r="X569">
        <f t="shared" si="146"/>
        <v>127582.97430427566</v>
      </c>
      <c r="Y569">
        <f t="shared" si="147"/>
        <v>43188.699414006413</v>
      </c>
      <c r="Z569">
        <f t="shared" si="148"/>
        <v>-1347.2686933138605</v>
      </c>
      <c r="AA569">
        <f t="shared" si="149"/>
        <v>706.56458610275217</v>
      </c>
      <c r="AB569">
        <f t="shared" si="135"/>
        <v>-68.574357565045858</v>
      </c>
      <c r="AC569">
        <f t="shared" si="136"/>
        <v>-24.365910937433902</v>
      </c>
      <c r="AD569">
        <f t="shared" si="137"/>
        <v>-38.233954648708725</v>
      </c>
      <c r="AE569">
        <f t="shared" si="138"/>
        <v>-12.683420621996028</v>
      </c>
      <c r="AF569">
        <f t="shared" si="139"/>
        <v>-7.6328748886097095</v>
      </c>
      <c r="AG569">
        <f t="shared" si="140"/>
        <v>-1.7164933254461874</v>
      </c>
      <c r="AH569">
        <f t="shared" si="141"/>
        <v>-22.707528027727417</v>
      </c>
      <c r="AI569">
        <f t="shared" si="142"/>
        <v>-9.9659969899916891</v>
      </c>
      <c r="AK569">
        <f t="shared" si="143"/>
        <v>12847779626.017738</v>
      </c>
      <c r="AL569">
        <f t="shared" si="144"/>
        <v>22882224073.289757</v>
      </c>
      <c r="AM569">
        <f t="shared" si="145"/>
        <v>20964169814.861809</v>
      </c>
    </row>
    <row r="570" spans="22:39" x14ac:dyDescent="0.25">
      <c r="V570" s="103">
        <v>567</v>
      </c>
      <c r="W570" s="103">
        <f t="shared" si="134"/>
        <v>283.5</v>
      </c>
      <c r="X570">
        <f t="shared" si="146"/>
        <v>126900.76816292311</v>
      </c>
      <c r="Y570">
        <f t="shared" si="147"/>
        <v>43538.935968190613</v>
      </c>
      <c r="Z570">
        <f t="shared" si="148"/>
        <v>-1381.5558720963834</v>
      </c>
      <c r="AA570">
        <f t="shared" si="149"/>
        <v>694.38163063403522</v>
      </c>
      <c r="AB570">
        <f t="shared" si="135"/>
        <v>-69.034993701927931</v>
      </c>
      <c r="AC570">
        <f t="shared" si="136"/>
        <v>-24.871249564937656</v>
      </c>
      <c r="AD570">
        <f t="shared" si="137"/>
        <v>-38.531257307938951</v>
      </c>
      <c r="AE570">
        <f t="shared" si="138"/>
        <v>-12.989855346767394</v>
      </c>
      <c r="AF570">
        <f t="shared" si="139"/>
        <v>-7.6866814680321331</v>
      </c>
      <c r="AG570">
        <f t="shared" si="140"/>
        <v>-1.7549473756208387</v>
      </c>
      <c r="AH570">
        <f t="shared" si="141"/>
        <v>-22.81705492595685</v>
      </c>
      <c r="AI570">
        <f t="shared" si="142"/>
        <v>-10.126446842549422</v>
      </c>
      <c r="AK570">
        <f t="shared" si="143"/>
        <v>12726579139.542377</v>
      </c>
      <c r="AL570">
        <f t="shared" si="144"/>
        <v>22704695912.735275</v>
      </c>
      <c r="AM570">
        <f t="shared" si="145"/>
        <v>20824619666.257111</v>
      </c>
    </row>
    <row r="571" spans="22:39" x14ac:dyDescent="0.25">
      <c r="V571" s="103">
        <v>568</v>
      </c>
      <c r="W571" s="103">
        <f t="shared" si="134"/>
        <v>284</v>
      </c>
      <c r="X571">
        <f t="shared" si="146"/>
        <v>126201.36085266217</v>
      </c>
      <c r="Y571">
        <f t="shared" si="147"/>
        <v>43883.017877312013</v>
      </c>
      <c r="Z571">
        <f t="shared" si="148"/>
        <v>-1416.0733689473473</v>
      </c>
      <c r="AA571">
        <f t="shared" si="149"/>
        <v>681.94600585156638</v>
      </c>
      <c r="AB571">
        <f t="shared" si="135"/>
        <v>-69.516054983162348</v>
      </c>
      <c r="AC571">
        <f t="shared" si="136"/>
        <v>-25.392718879069335</v>
      </c>
      <c r="AD571">
        <f t="shared" si="137"/>
        <v>-38.841617505775275</v>
      </c>
      <c r="AE571">
        <f t="shared" si="138"/>
        <v>-13.306564555767769</v>
      </c>
      <c r="AF571">
        <f t="shared" si="139"/>
        <v>-7.7426935938076555</v>
      </c>
      <c r="AG571">
        <f t="shared" si="140"/>
        <v>-1.7944143879886252</v>
      </c>
      <c r="AH571">
        <f t="shared" si="141"/>
        <v>-22.931743883579419</v>
      </c>
      <c r="AI571">
        <f t="shared" si="142"/>
        <v>-10.291739935312942</v>
      </c>
      <c r="AK571">
        <f t="shared" si="143"/>
        <v>12602453036.818171</v>
      </c>
      <c r="AL571">
        <f t="shared" si="144"/>
        <v>22522896815.644588</v>
      </c>
      <c r="AM571">
        <f t="shared" si="145"/>
        <v>20681006883.930325</v>
      </c>
    </row>
    <row r="572" spans="22:39" x14ac:dyDescent="0.25">
      <c r="V572" s="103">
        <v>569</v>
      </c>
      <c r="W572" s="103">
        <f t="shared" si="134"/>
        <v>284.5</v>
      </c>
      <c r="X572">
        <f t="shared" si="146"/>
        <v>125484.63466131561</v>
      </c>
      <c r="Y572">
        <f t="shared" si="147"/>
        <v>44220.816790377918</v>
      </c>
      <c r="Z572">
        <f t="shared" si="148"/>
        <v>-1450.8313964389286</v>
      </c>
      <c r="AA572">
        <f t="shared" si="149"/>
        <v>669.24964641203167</v>
      </c>
      <c r="AB572">
        <f t="shared" si="135"/>
        <v>-70.018225653239554</v>
      </c>
      <c r="AC572">
        <f t="shared" si="136"/>
        <v>-25.931149304448791</v>
      </c>
      <c r="AD572">
        <f t="shared" si="137"/>
        <v>-39.165505721077096</v>
      </c>
      <c r="AE572">
        <f t="shared" si="138"/>
        <v>-13.634112349195041</v>
      </c>
      <c r="AF572">
        <f t="shared" si="139"/>
        <v>-7.800989318838095</v>
      </c>
      <c r="AG572">
        <f t="shared" si="140"/>
        <v>-1.8349444728999771</v>
      </c>
      <c r="AH572">
        <f t="shared" si="141"/>
        <v>-23.051730613324366</v>
      </c>
      <c r="AI572">
        <f t="shared" si="142"/>
        <v>-10.462092482353773</v>
      </c>
      <c r="AK572">
        <f t="shared" si="143"/>
        <v>12475426535.383726</v>
      </c>
      <c r="AL572">
        <f t="shared" si="144"/>
        <v>22336843224.337078</v>
      </c>
      <c r="AM572">
        <f t="shared" si="145"/>
        <v>20533345024.016514</v>
      </c>
    </row>
    <row r="573" spans="22:39" x14ac:dyDescent="0.25">
      <c r="V573" s="103">
        <v>570</v>
      </c>
      <c r="W573" s="103">
        <f t="shared" si="134"/>
        <v>285</v>
      </c>
      <c r="X573">
        <f t="shared" si="146"/>
        <v>124750.46668488948</v>
      </c>
      <c r="Y573">
        <f t="shared" si="147"/>
        <v>44552.20021992088</v>
      </c>
      <c r="Z573">
        <f t="shared" si="148"/>
        <v>-1485.8405092655482</v>
      </c>
      <c r="AA573">
        <f t="shared" si="149"/>
        <v>656.28407175980726</v>
      </c>
      <c r="AB573">
        <f t="shared" si="135"/>
        <v>-70.542232003251357</v>
      </c>
      <c r="AC573">
        <f t="shared" si="136"/>
        <v>-26.487422877016037</v>
      </c>
      <c r="AD573">
        <f t="shared" si="137"/>
        <v>-39.503421620668647</v>
      </c>
      <c r="AE573">
        <f t="shared" si="138"/>
        <v>-13.97309943891741</v>
      </c>
      <c r="AF573">
        <f t="shared" si="139"/>
        <v>-7.8616514484721156</v>
      </c>
      <c r="AG573">
        <f t="shared" si="140"/>
        <v>-1.8765905293982432</v>
      </c>
      <c r="AH573">
        <f t="shared" si="141"/>
        <v>-23.17715893411059</v>
      </c>
      <c r="AI573">
        <f t="shared" si="142"/>
        <v>-10.637732908700386</v>
      </c>
      <c r="AK573">
        <f t="shared" si="143"/>
        <v>12345525811.839249</v>
      </c>
      <c r="AL573">
        <f t="shared" si="144"/>
        <v>22146552145.530804</v>
      </c>
      <c r="AM573">
        <f t="shared" si="145"/>
        <v>20381648155.98016</v>
      </c>
    </row>
    <row r="574" spans="22:39" x14ac:dyDescent="0.25">
      <c r="V574" s="103">
        <v>571</v>
      </c>
      <c r="W574" s="103">
        <f t="shared" si="134"/>
        <v>285.5</v>
      </c>
      <c r="X574">
        <f t="shared" si="146"/>
        <v>123998.7286512563</v>
      </c>
      <c r="Y574">
        <f t="shared" si="147"/>
        <v>44877.031327941157</v>
      </c>
      <c r="Z574">
        <f t="shared" si="148"/>
        <v>-1521.1116252671738</v>
      </c>
      <c r="AA574">
        <f t="shared" si="149"/>
        <v>643.0403603212992</v>
      </c>
      <c r="AB574">
        <f t="shared" si="135"/>
        <v>-71.088845095763517</v>
      </c>
      <c r="AC574">
        <f t="shared" si="136"/>
        <v>-27.06247737995443</v>
      </c>
      <c r="AD574">
        <f t="shared" si="137"/>
        <v>-39.855896010745411</v>
      </c>
      <c r="AE574">
        <f t="shared" si="138"/>
        <v>-14.324166200072108</v>
      </c>
      <c r="AF574">
        <f t="shared" si="139"/>
        <v>-7.9247678659890797</v>
      </c>
      <c r="AG574">
        <f t="shared" si="140"/>
        <v>-1.9194084539325629</v>
      </c>
      <c r="AH574">
        <f t="shared" si="141"/>
        <v>-23.30818121902902</v>
      </c>
      <c r="AI574">
        <f t="shared" si="142"/>
        <v>-10.81890272594976</v>
      </c>
      <c r="AK574">
        <f t="shared" si="143"/>
        <v>12212778031.967533</v>
      </c>
      <c r="AL574">
        <f t="shared" si="144"/>
        <v>21952041167.428329</v>
      </c>
      <c r="AM574">
        <f t="shared" si="145"/>
        <v>20225930874.287701</v>
      </c>
    </row>
    <row r="575" spans="22:39" x14ac:dyDescent="0.25">
      <c r="V575" s="103">
        <v>572</v>
      </c>
      <c r="W575" s="103">
        <f t="shared" si="134"/>
        <v>286</v>
      </c>
      <c r="X575">
        <f t="shared" si="146"/>
        <v>123229.28673298575</v>
      </c>
      <c r="Y575">
        <f t="shared" si="147"/>
        <v>45195.168698429312</v>
      </c>
      <c r="Z575">
        <f t="shared" si="148"/>
        <v>-1556.6560478150557</v>
      </c>
      <c r="AA575">
        <f t="shared" si="149"/>
        <v>629.50912163132193</v>
      </c>
      <c r="AB575">
        <f t="shared" si="135"/>
        <v>-71.658883718807459</v>
      </c>
      <c r="AC575">
        <f t="shared" si="136"/>
        <v>-27.657310867802643</v>
      </c>
      <c r="AD575">
        <f t="shared" si="137"/>
        <v>-40.223492953510871</v>
      </c>
      <c r="AE575">
        <f t="shared" si="138"/>
        <v>-14.68799601846111</v>
      </c>
      <c r="AF575">
        <f t="shared" si="139"/>
        <v>-7.9904318865929325</v>
      </c>
      <c r="AG575">
        <f t="shared" si="140"/>
        <v>-1.9634573671110862</v>
      </c>
      <c r="AH575">
        <f t="shared" si="141"/>
        <v>-23.444958878703655</v>
      </c>
      <c r="AI575">
        <f t="shared" si="142"/>
        <v>-11.005857482230446</v>
      </c>
      <c r="AK575">
        <f t="shared" si="143"/>
        <v>12077211382.604034</v>
      </c>
      <c r="AL575">
        <f t="shared" si="144"/>
        <v>21753328477.750748</v>
      </c>
      <c r="AM575">
        <f t="shared" si="145"/>
        <v>20066208310.68264</v>
      </c>
    </row>
    <row r="576" spans="22:39" x14ac:dyDescent="0.25">
      <c r="V576" s="103">
        <v>573</v>
      </c>
      <c r="W576" s="103">
        <f t="shared" si="134"/>
        <v>286.5</v>
      </c>
      <c r="X576">
        <f t="shared" si="146"/>
        <v>122442.00134861338</v>
      </c>
      <c r="Y576">
        <f t="shared" si="147"/>
        <v>45506.466095386495</v>
      </c>
      <c r="Z576">
        <f t="shared" si="148"/>
        <v>-1592.4854896744594</v>
      </c>
      <c r="AA576">
        <f t="shared" si="149"/>
        <v>615.68046619742063</v>
      </c>
      <c r="AB576">
        <f t="shared" si="135"/>
        <v>-72.25321759047543</v>
      </c>
      <c r="AC576">
        <f t="shared" si="136"/>
        <v>-28.272986621731835</v>
      </c>
      <c r="AD576">
        <f t="shared" si="137"/>
        <v>-40.606812064642774</v>
      </c>
      <c r="AE576">
        <f t="shared" si="138"/>
        <v>-15.065318967408739</v>
      </c>
      <c r="AF576">
        <f t="shared" si="139"/>
        <v>-8.0587426428004836</v>
      </c>
      <c r="AG576">
        <f t="shared" si="140"/>
        <v>-2.0087998603568211</v>
      </c>
      <c r="AH576">
        <f t="shared" si="141"/>
        <v>-23.587662883032181</v>
      </c>
      <c r="AI576">
        <f t="shared" si="142"/>
        <v>-11.198867793966276</v>
      </c>
      <c r="AK576">
        <f t="shared" si="143"/>
        <v>11938855105.36907</v>
      </c>
      <c r="AL576">
        <f t="shared" si="144"/>
        <v>21550432882.781208</v>
      </c>
      <c r="AM576">
        <f t="shared" si="145"/>
        <v>19902496147.092129</v>
      </c>
    </row>
    <row r="577" spans="22:39" x14ac:dyDescent="0.25">
      <c r="V577" s="103">
        <v>574</v>
      </c>
      <c r="W577" s="103">
        <f t="shared" si="134"/>
        <v>287</v>
      </c>
      <c r="X577">
        <f t="shared" si="146"/>
        <v>121636.72695157734</v>
      </c>
      <c r="Y577">
        <f t="shared" si="147"/>
        <v>45810.772205157489</v>
      </c>
      <c r="Z577">
        <f t="shared" si="148"/>
        <v>-1628.612098469697</v>
      </c>
      <c r="AA577">
        <f t="shared" si="149"/>
        <v>601.54397288655468</v>
      </c>
      <c r="AB577">
        <f t="shared" si="135"/>
        <v>-72.87277083791453</v>
      </c>
      <c r="AC577">
        <f t="shared" si="136"/>
        <v>-28.910638584388117</v>
      </c>
      <c r="AD577">
        <f t="shared" si="137"/>
        <v>-41.006491008852905</v>
      </c>
      <c r="AE577">
        <f t="shared" si="138"/>
        <v>-15.456915852096136</v>
      </c>
      <c r="AF577">
        <f t="shared" si="139"/>
        <v>-8.1298055044471162</v>
      </c>
      <c r="AG577">
        <f t="shared" si="140"/>
        <v>-2.0555022645469916</v>
      </c>
      <c r="AH577">
        <f t="shared" si="141"/>
        <v>-23.736474324614509</v>
      </c>
      <c r="AI577">
        <f t="shared" si="142"/>
        <v>-11.398220467744988</v>
      </c>
      <c r="AK577">
        <f t="shared" si="143"/>
        <v>11797739532.384954</v>
      </c>
      <c r="AL577">
        <f t="shared" si="144"/>
        <v>21343373827.485359</v>
      </c>
      <c r="AM577">
        <f t="shared" si="145"/>
        <v>19734810629.195908</v>
      </c>
    </row>
    <row r="578" spans="22:39" x14ac:dyDescent="0.25">
      <c r="V578" s="103">
        <v>575</v>
      </c>
      <c r="W578" s="103">
        <f t="shared" si="134"/>
        <v>287.5</v>
      </c>
      <c r="X578">
        <f t="shared" si="146"/>
        <v>120813.31180598776</v>
      </c>
      <c r="Y578">
        <f t="shared" si="147"/>
        <v>46107.930361777719</v>
      </c>
      <c r="Z578">
        <f t="shared" si="148"/>
        <v>-1665.0484838886543</v>
      </c>
      <c r="AA578">
        <f t="shared" si="149"/>
        <v>587.08865359436061</v>
      </c>
      <c r="AB578">
        <f t="shared" si="135"/>
        <v>-73.518525777122846</v>
      </c>
      <c r="AC578">
        <f t="shared" si="136"/>
        <v>-29.571477328908038</v>
      </c>
      <c r="AD578">
        <f t="shared" si="137"/>
        <v>-41.423208212676833</v>
      </c>
      <c r="AE578">
        <f t="shared" si="138"/>
        <v>-15.863622664377727</v>
      </c>
      <c r="AF578">
        <f t="shared" si="139"/>
        <v>-8.2037325369238534</v>
      </c>
      <c r="AG578">
        <f t="shared" si="140"/>
        <v>-2.1036349429663828</v>
      </c>
      <c r="AH578">
        <f t="shared" si="141"/>
        <v>-23.891585027522154</v>
      </c>
      <c r="AI578">
        <f t="shared" si="142"/>
        <v>-11.604219721563927</v>
      </c>
      <c r="AK578">
        <f t="shared" si="143"/>
        <v>11653896124.111189</v>
      </c>
      <c r="AL578">
        <f t="shared" si="144"/>
        <v>21132171416.781322</v>
      </c>
      <c r="AM578">
        <f t="shared" si="145"/>
        <v>19563168580.690575</v>
      </c>
    </row>
    <row r="579" spans="22:39" x14ac:dyDescent="0.25">
      <c r="V579" s="103">
        <v>576</v>
      </c>
      <c r="W579" s="103">
        <f t="shared" si="134"/>
        <v>288</v>
      </c>
      <c r="X579">
        <f t="shared" si="146"/>
        <v>119971.59774832129</v>
      </c>
      <c r="Y579">
        <f t="shared" si="147"/>
        <v>46397.778253908786</v>
      </c>
      <c r="Z579">
        <f t="shared" si="148"/>
        <v>-1701.8077467772157</v>
      </c>
      <c r="AA579">
        <f t="shared" si="149"/>
        <v>572.30291492990659</v>
      </c>
      <c r="AB579">
        <f t="shared" si="135"/>
        <v>-74.191527022873643</v>
      </c>
      <c r="AC579">
        <f t="shared" si="136"/>
        <v>-30.256796623826098</v>
      </c>
      <c r="AD579">
        <f t="shared" si="137"/>
        <v>-41.857685815734371</v>
      </c>
      <c r="AE579">
        <f t="shared" si="138"/>
        <v>-16.286335496819227</v>
      </c>
      <c r="AF579">
        <f t="shared" si="139"/>
        <v>-8.2806430016950276</v>
      </c>
      <c r="AG579">
        <f t="shared" si="140"/>
        <v>-2.1532726111865217</v>
      </c>
      <c r="AH579">
        <f t="shared" si="141"/>
        <v>-24.05319820544425</v>
      </c>
      <c r="AI579">
        <f t="shared" si="142"/>
        <v>-11.81718851582035</v>
      </c>
      <c r="AK579">
        <f t="shared" si="143"/>
        <v>11507357509.442419</v>
      </c>
      <c r="AL579">
        <f t="shared" si="144"/>
        <v>20916846438.038582</v>
      </c>
      <c r="AM579">
        <f t="shared" si="145"/>
        <v>19387587418.284378</v>
      </c>
    </row>
    <row r="580" spans="22:39" x14ac:dyDescent="0.25">
      <c r="V580" s="103">
        <v>577</v>
      </c>
      <c r="W580" s="103">
        <f t="shared" ref="W580:W643" si="150">$D$49*V580</f>
        <v>288.5</v>
      </c>
      <c r="X580">
        <f t="shared" si="146"/>
        <v>119111.41993405482</v>
      </c>
      <c r="Y580">
        <f t="shared" si="147"/>
        <v>46680.147611795765</v>
      </c>
      <c r="Z580">
        <f t="shared" si="148"/>
        <v>-1738.9035102886526</v>
      </c>
      <c r="AA580">
        <f t="shared" si="149"/>
        <v>557.1745166179935</v>
      </c>
      <c r="AB580">
        <f t="shared" ref="AB580:AB643" si="151">AD580+AF580+AH580</f>
        <v>-74.892885961339516</v>
      </c>
      <c r="AC580">
        <f t="shared" ref="AC580:AC643" si="152">AE580+AG580+AI580</f>
        <v>-30.967980663739525</v>
      </c>
      <c r="AD580">
        <f t="shared" ref="AD580:AD643" si="153">(($D$62-X580)/(AK580+$D$67^2)^(3/2))*$D$66</f>
        <v>-42.310692884017328</v>
      </c>
      <c r="AE580">
        <f t="shared" ref="AE580:AE643" si="154">(($E$62-Y580)/(AK580+$D$67^2)^(3/2))*$D$66</f>
        <v>-16.72601597127915</v>
      </c>
      <c r="AF580">
        <f t="shared" ref="AF580:AF643" si="155">(($D$70-X580)/(AL580+$D$75^2)^(3/2))*$D$74</f>
        <v>-8.3606639036503374</v>
      </c>
      <c r="AG580">
        <f t="shared" ref="AG580:AG643" si="156">(($E$70-Y580)/(AL580+$D$75^2)^(3/2))*$D$74</f>
        <v>-2.204494686804884</v>
      </c>
      <c r="AH580">
        <f t="shared" ref="AH580:AH643" si="157">(($D$78-X580)/(AM580+$D$83^2)^(3/2))*$D$82</f>
        <v>-24.221529173671858</v>
      </c>
      <c r="AI580">
        <f t="shared" ref="AI580:AI643" si="158">(($E$78-Y580)/(AM580+$D$83^2)^(3/2))*$D$82</f>
        <v>-12.037470005655489</v>
      </c>
      <c r="AK580">
        <f t="shared" ref="AK580:AK643" si="159">(20000-X580)^2+(7500-Y580)^2</f>
        <v>11358157528.226664</v>
      </c>
      <c r="AL580">
        <f t="shared" ref="AL580:AL643" si="160">(-20000-X580)^2+(10000-Y580)^2</f>
        <v>20697420384.892078</v>
      </c>
      <c r="AM580">
        <f t="shared" ref="AM580:AM643" si="161">(-5000-X580)^2+(-15000-Y580)^2</f>
        <v>19208085167.460217</v>
      </c>
    </row>
    <row r="581" spans="22:39" x14ac:dyDescent="0.25">
      <c r="V581" s="103">
        <v>578</v>
      </c>
      <c r="W581" s="103">
        <f t="shared" si="150"/>
        <v>289</v>
      </c>
      <c r="X581">
        <f t="shared" ref="X581:X644" si="162">X580+Z580*$D$49+((1/2)*AB580)*$D$49^2</f>
        <v>118232.60656816533</v>
      </c>
      <c r="Y581">
        <f t="shared" ref="Y581:Y644" si="163">Y580+AA580*$D$49+((1/2)*AC580)*$D$49^2</f>
        <v>46954.86387252179</v>
      </c>
      <c r="Z581">
        <f t="shared" ref="Z581:Z644" si="164">Z580+AB580*$D$49</f>
        <v>-1776.3499532693222</v>
      </c>
      <c r="AA581">
        <f t="shared" ref="AA581:AA644" si="165">AA580+AC580*$D$49</f>
        <v>541.69052628612371</v>
      </c>
      <c r="AB581">
        <f t="shared" si="151"/>
        <v>-75.623785621674827</v>
      </c>
      <c r="AC581">
        <f t="shared" si="152"/>
        <v>-31.706512044979064</v>
      </c>
      <c r="AD581">
        <f t="shared" si="153"/>
        <v>-42.783048911396826</v>
      </c>
      <c r="AE581">
        <f t="shared" si="154"/>
        <v>-17.183697244959809</v>
      </c>
      <c r="AF581">
        <f t="shared" si="155"/>
        <v>-8.4439305904135882</v>
      </c>
      <c r="AG581">
        <f t="shared" si="156"/>
        <v>-2.2573856723441099</v>
      </c>
      <c r="AH581">
        <f t="shared" si="157"/>
        <v>-24.396806119864415</v>
      </c>
      <c r="AI581">
        <f t="shared" si="158"/>
        <v>-12.265429127675144</v>
      </c>
      <c r="AK581">
        <f t="shared" si="159"/>
        <v>11206331276.375183</v>
      </c>
      <c r="AL581">
        <f t="shared" si="160"/>
        <v>20473915482.465801</v>
      </c>
      <c r="AM581">
        <f t="shared" si="161"/>
        <v>19024680479.046928</v>
      </c>
    </row>
    <row r="582" spans="22:39" x14ac:dyDescent="0.25">
      <c r="V582" s="103">
        <v>579</v>
      </c>
      <c r="W582" s="103">
        <f t="shared" si="150"/>
        <v>289.5</v>
      </c>
      <c r="X582">
        <f t="shared" si="162"/>
        <v>117334.97861832795</v>
      </c>
      <c r="Y582">
        <f t="shared" si="163"/>
        <v>47221.745821659228</v>
      </c>
      <c r="Z582">
        <f t="shared" si="164"/>
        <v>-1814.1618460801596</v>
      </c>
      <c r="AA582">
        <f t="shared" si="165"/>
        <v>525.8372702636342</v>
      </c>
      <c r="AB582">
        <f t="shared" si="151"/>
        <v>-76.38548598691483</v>
      </c>
      <c r="AC582">
        <f t="shared" si="152"/>
        <v>-32.473980576327044</v>
      </c>
      <c r="AD582">
        <f t="shared" si="153"/>
        <v>-43.275627638456591</v>
      </c>
      <c r="AE582">
        <f t="shared" si="154"/>
        <v>-17.660490665622472</v>
      </c>
      <c r="AF582">
        <f t="shared" si="155"/>
        <v>-8.5305874093840757</v>
      </c>
      <c r="AG582">
        <f t="shared" si="156"/>
        <v>-2.3120355750298685</v>
      </c>
      <c r="AH582">
        <f t="shared" si="157"/>
        <v>-24.579270939074171</v>
      </c>
      <c r="AI582">
        <f t="shared" si="158"/>
        <v>-12.501454335674705</v>
      </c>
      <c r="AK582">
        <f t="shared" si="159"/>
        <v>11051915153.750862</v>
      </c>
      <c r="AL582">
        <f t="shared" si="160"/>
        <v>20246354714.108799</v>
      </c>
      <c r="AM582">
        <f t="shared" si="161"/>
        <v>18837392646.641926</v>
      </c>
    </row>
    <row r="583" spans="22:39" x14ac:dyDescent="0.25">
      <c r="V583" s="103">
        <v>580</v>
      </c>
      <c r="W583" s="103">
        <f t="shared" si="150"/>
        <v>290</v>
      </c>
      <c r="X583">
        <f t="shared" si="162"/>
        <v>116418.3495095395</v>
      </c>
      <c r="Y583">
        <f t="shared" si="163"/>
        <v>47480.605209219008</v>
      </c>
      <c r="Z583">
        <f t="shared" si="164"/>
        <v>-1852.354589073617</v>
      </c>
      <c r="AA583">
        <f t="shared" si="165"/>
        <v>509.6002799754707</v>
      </c>
      <c r="AB583">
        <f t="shared" si="151"/>
        <v>-77.179329789184536</v>
      </c>
      <c r="AC583">
        <f t="shared" si="152"/>
        <v>-33.272093027291426</v>
      </c>
      <c r="AD583">
        <f t="shared" si="153"/>
        <v>-43.789361221043052</v>
      </c>
      <c r="AE583">
        <f t="shared" si="154"/>
        <v>-18.157593157816834</v>
      </c>
      <c r="AF583">
        <f t="shared" si="155"/>
        <v>-8.6207884290340804</v>
      </c>
      <c r="AG583">
        <f t="shared" si="156"/>
        <v>-2.3685403676448602</v>
      </c>
      <c r="AH583">
        <f t="shared" si="157"/>
        <v>-24.769180139107405</v>
      </c>
      <c r="AI583">
        <f t="shared" si="158"/>
        <v>-12.745959501829729</v>
      </c>
      <c r="AK583">
        <f t="shared" si="159"/>
        <v>10894946915.039146</v>
      </c>
      <c r="AL583">
        <f t="shared" si="160"/>
        <v>20014761849.756207</v>
      </c>
      <c r="AM583">
        <f t="shared" si="161"/>
        <v>18646241624.930977</v>
      </c>
    </row>
    <row r="584" spans="22:39" x14ac:dyDescent="0.25">
      <c r="V584" s="103">
        <v>581</v>
      </c>
      <c r="W584" s="103">
        <f t="shared" si="150"/>
        <v>290.5</v>
      </c>
      <c r="X584">
        <f t="shared" si="162"/>
        <v>115482.52479877905</v>
      </c>
      <c r="Y584">
        <f t="shared" si="163"/>
        <v>47731.246337578326</v>
      </c>
      <c r="Z584">
        <f t="shared" si="164"/>
        <v>-1890.9442539682093</v>
      </c>
      <c r="AA584">
        <f t="shared" si="165"/>
        <v>492.96423346182496</v>
      </c>
      <c r="AB584">
        <f t="shared" si="151"/>
        <v>-78.006748839411372</v>
      </c>
      <c r="AC584">
        <f t="shared" si="152"/>
        <v>-34.10268393086222</v>
      </c>
      <c r="AD584">
        <f t="shared" si="153"/>
        <v>-44.325244784588577</v>
      </c>
      <c r="AE584">
        <f t="shared" si="154"/>
        <v>-18.676295433748784</v>
      </c>
      <c r="AF584">
        <f t="shared" si="155"/>
        <v>-8.7146982318433768</v>
      </c>
      <c r="AG584">
        <f t="shared" si="156"/>
        <v>-2.4270024952052265</v>
      </c>
      <c r="AH584">
        <f t="shared" si="157"/>
        <v>-24.966805822979417</v>
      </c>
      <c r="AI584">
        <f t="shared" si="158"/>
        <v>-12.999386001908208</v>
      </c>
      <c r="AK584">
        <f t="shared" si="159"/>
        <v>10735465723.824368</v>
      </c>
      <c r="AL584">
        <f t="shared" si="160"/>
        <v>19779161476.038799</v>
      </c>
      <c r="AM584">
        <f t="shared" si="161"/>
        <v>18451248048.954342</v>
      </c>
    </row>
    <row r="585" spans="22:39" x14ac:dyDescent="0.25">
      <c r="V585" s="103">
        <v>582</v>
      </c>
      <c r="W585" s="103">
        <f t="shared" si="150"/>
        <v>291</v>
      </c>
      <c r="X585">
        <f t="shared" si="162"/>
        <v>114527.30182819001</v>
      </c>
      <c r="Y585">
        <f t="shared" si="163"/>
        <v>47973.465618817878</v>
      </c>
      <c r="Z585">
        <f t="shared" si="164"/>
        <v>-1929.9476283879151</v>
      </c>
      <c r="AA585">
        <f t="shared" si="165"/>
        <v>475.91289149639385</v>
      </c>
      <c r="AB585">
        <f t="shared" si="151"/>
        <v>-78.86927094759389</v>
      </c>
      <c r="AC585">
        <f t="shared" si="152"/>
        <v>-34.967727574389322</v>
      </c>
      <c r="AD585">
        <f t="shared" si="153"/>
        <v>-44.884341404380514</v>
      </c>
      <c r="AE585">
        <f t="shared" si="154"/>
        <v>-19.217991136098661</v>
      </c>
      <c r="AF585">
        <f t="shared" si="155"/>
        <v>-8.8124927872377512</v>
      </c>
      <c r="AG585">
        <f t="shared" si="156"/>
        <v>-2.4875314328361098</v>
      </c>
      <c r="AH585">
        <f t="shared" si="157"/>
        <v>-25.172436755975628</v>
      </c>
      <c r="AI585">
        <f t="shared" si="158"/>
        <v>-13.262205005454552</v>
      </c>
      <c r="AK585">
        <f t="shared" si="159"/>
        <v>10573512210.115368</v>
      </c>
      <c r="AL585">
        <f t="shared" si="160"/>
        <v>19539579028.276478</v>
      </c>
      <c r="AM585">
        <f t="shared" si="161"/>
        <v>18252433254.371674</v>
      </c>
    </row>
    <row r="586" spans="22:39" x14ac:dyDescent="0.25">
      <c r="V586" s="103">
        <v>583</v>
      </c>
      <c r="W586" s="103">
        <f t="shared" si="150"/>
        <v>291.5</v>
      </c>
      <c r="X586">
        <f t="shared" si="162"/>
        <v>113552.4693551276</v>
      </c>
      <c r="Y586">
        <f t="shared" si="163"/>
        <v>48207.051098619275</v>
      </c>
      <c r="Z586">
        <f t="shared" si="164"/>
        <v>-1969.3822638617121</v>
      </c>
      <c r="AA586">
        <f t="shared" si="165"/>
        <v>458.4290277091992</v>
      </c>
      <c r="AB586">
        <f t="shared" si="151"/>
        <v>-79.768527496273549</v>
      </c>
      <c r="AC586">
        <f t="shared" si="152"/>
        <v>-35.869351331637333</v>
      </c>
      <c r="AD586">
        <f t="shared" si="153"/>
        <v>-45.467787556544423</v>
      </c>
      <c r="AE586">
        <f t="shared" si="154"/>
        <v>-19.784187036041864</v>
      </c>
      <c r="AF586">
        <f t="shared" si="155"/>
        <v>-8.9143604140360111</v>
      </c>
      <c r="AG586">
        <f t="shared" si="156"/>
        <v>-2.5502443009490197</v>
      </c>
      <c r="AH586">
        <f t="shared" si="157"/>
        <v>-25.386379525693112</v>
      </c>
      <c r="AI586">
        <f t="shared" si="158"/>
        <v>-13.534919994646447</v>
      </c>
      <c r="AK586">
        <f t="shared" si="159"/>
        <v>10409128531.58769</v>
      </c>
      <c r="AL586">
        <f t="shared" si="160"/>
        <v>19296040824.504799</v>
      </c>
      <c r="AM586">
        <f t="shared" si="161"/>
        <v>18049819298.781937</v>
      </c>
    </row>
    <row r="587" spans="22:39" x14ac:dyDescent="0.25">
      <c r="V587" s="103">
        <v>584</v>
      </c>
      <c r="W587" s="103">
        <f t="shared" si="150"/>
        <v>292</v>
      </c>
      <c r="X587">
        <f t="shared" si="162"/>
        <v>112557.80715725971</v>
      </c>
      <c r="Y587">
        <f t="shared" si="163"/>
        <v>48431.78194355742</v>
      </c>
      <c r="Z587">
        <f t="shared" si="164"/>
        <v>-2009.2665276098489</v>
      </c>
      <c r="AA587">
        <f t="shared" si="165"/>
        <v>440.49435204338056</v>
      </c>
      <c r="AB587">
        <f t="shared" si="151"/>
        <v>-80.706261737296046</v>
      </c>
      <c r="AC587">
        <f t="shared" si="152"/>
        <v>-36.809850511685589</v>
      </c>
      <c r="AD587">
        <f t="shared" si="153"/>
        <v>-46.076799089671823</v>
      </c>
      <c r="AE587">
        <f t="shared" si="154"/>
        <v>-20.376514428341498</v>
      </c>
      <c r="AF587">
        <f t="shared" si="155"/>
        <v>-9.020502843222225</v>
      </c>
      <c r="AG587">
        <f t="shared" si="156"/>
        <v>-2.6152665446606265</v>
      </c>
      <c r="AH587">
        <f t="shared" si="157"/>
        <v>-25.608959804402005</v>
      </c>
      <c r="AI587">
        <f t="shared" si="158"/>
        <v>-13.818069538683462</v>
      </c>
      <c r="AK587">
        <f t="shared" si="159"/>
        <v>10242358438.835411</v>
      </c>
      <c r="AL587">
        <f t="shared" si="160"/>
        <v>19048574101.698406</v>
      </c>
      <c r="AM587">
        <f t="shared" si="161"/>
        <v>17843428984.158478</v>
      </c>
    </row>
    <row r="588" spans="22:39" x14ac:dyDescent="0.25">
      <c r="V588" s="103">
        <v>585</v>
      </c>
      <c r="W588" s="103">
        <f t="shared" si="150"/>
        <v>292.5</v>
      </c>
      <c r="X588">
        <f t="shared" si="162"/>
        <v>111543.08561073763</v>
      </c>
      <c r="Y588">
        <f t="shared" si="163"/>
        <v>48647.427888265149</v>
      </c>
      <c r="Z588">
        <f t="shared" si="164"/>
        <v>-2049.6196584784971</v>
      </c>
      <c r="AA588">
        <f t="shared" si="165"/>
        <v>422.08942678753777</v>
      </c>
      <c r="AB588">
        <f t="shared" si="151"/>
        <v>-81.684337890325111</v>
      </c>
      <c r="AC588">
        <f t="shared" si="152"/>
        <v>-37.791704926730738</v>
      </c>
      <c r="AD588">
        <f t="shared" si="153"/>
        <v>-46.712677772783664</v>
      </c>
      <c r="AE588">
        <f t="shared" si="154"/>
        <v>-20.996741887165825</v>
      </c>
      <c r="AF588">
        <f t="shared" si="155"/>
        <v>-9.1311363933815617</v>
      </c>
      <c r="AG588">
        <f t="shared" si="156"/>
        <v>-2.6827326853607065</v>
      </c>
      <c r="AH588">
        <f t="shared" si="157"/>
        <v>-25.84052372415988</v>
      </c>
      <c r="AI588">
        <f t="shared" si="158"/>
        <v>-14.112230354204206</v>
      </c>
      <c r="AK588">
        <f t="shared" si="159"/>
        <v>10073247344.954819</v>
      </c>
      <c r="AL588">
        <f t="shared" si="160"/>
        <v>18797207054.372501</v>
      </c>
      <c r="AM588">
        <f t="shared" si="161"/>
        <v>17633285880.463631</v>
      </c>
    </row>
    <row r="589" spans="22:39" x14ac:dyDescent="0.25">
      <c r="V589" s="103">
        <v>586</v>
      </c>
      <c r="W589" s="103">
        <f t="shared" si="150"/>
        <v>293</v>
      </c>
      <c r="X589">
        <f t="shared" si="162"/>
        <v>110508.06523926208</v>
      </c>
      <c r="Y589">
        <f t="shared" si="163"/>
        <v>48853.748638543075</v>
      </c>
      <c r="Z589">
        <f t="shared" si="164"/>
        <v>-2090.4618274236595</v>
      </c>
      <c r="AA589">
        <f t="shared" si="165"/>
        <v>403.1935743241724</v>
      </c>
      <c r="AB589">
        <f t="shared" si="151"/>
        <v>-82.704751131021254</v>
      </c>
      <c r="AC589">
        <f t="shared" si="152"/>
        <v>-38.817597411729338</v>
      </c>
      <c r="AD589">
        <f t="shared" si="153"/>
        <v>-47.37681848176495</v>
      </c>
      <c r="AE589">
        <f t="shared" si="154"/>
        <v>-21.646789571841289</v>
      </c>
      <c r="AF589">
        <f t="shared" si="155"/>
        <v>-9.2464932729002332</v>
      </c>
      <c r="AG589">
        <f t="shared" si="156"/>
        <v>-2.7527871534575854</v>
      </c>
      <c r="AH589">
        <f t="shared" si="157"/>
        <v>-26.08143937635608</v>
      </c>
      <c r="AI589">
        <f t="shared" si="158"/>
        <v>-14.418020686430467</v>
      </c>
      <c r="AK589">
        <f t="shared" si="159"/>
        <v>9901842399.8143253</v>
      </c>
      <c r="AL589">
        <f t="shared" si="160"/>
        <v>18541968875.762573</v>
      </c>
      <c r="AM589">
        <f t="shared" si="161"/>
        <v>17419414350.511868</v>
      </c>
    </row>
    <row r="590" spans="22:39" x14ac:dyDescent="0.25">
      <c r="V590" s="103">
        <v>587</v>
      </c>
      <c r="W590" s="103">
        <f t="shared" si="150"/>
        <v>293.5</v>
      </c>
      <c r="X590">
        <f t="shared" si="162"/>
        <v>109452.49623165888</v>
      </c>
      <c r="Y590">
        <f t="shared" si="163"/>
        <v>49050.493226028695</v>
      </c>
      <c r="Z590">
        <f t="shared" si="164"/>
        <v>-2131.8142029891701</v>
      </c>
      <c r="AA590">
        <f t="shared" si="165"/>
        <v>383.78477561830772</v>
      </c>
      <c r="AB590">
        <f t="shared" si="151"/>
        <v>-83.769638567455175</v>
      </c>
      <c r="AC590">
        <f t="shared" si="152"/>
        <v>-39.890434565037992</v>
      </c>
      <c r="AD590">
        <f t="shared" si="153"/>
        <v>-48.070717093606632</v>
      </c>
      <c r="AE590">
        <f t="shared" si="154"/>
        <v>-22.328745301814632</v>
      </c>
      <c r="AF590">
        <f t="shared" si="155"/>
        <v>-9.3668230250857896</v>
      </c>
      <c r="AG590">
        <f t="shared" si="156"/>
        <v>-2.8255852126323644</v>
      </c>
      <c r="AH590">
        <f t="shared" si="157"/>
        <v>-26.332098448762746</v>
      </c>
      <c r="AI590">
        <f t="shared" si="158"/>
        <v>-14.736104050590995</v>
      </c>
      <c r="AK590">
        <f t="shared" si="159"/>
        <v>9728192569.4012032</v>
      </c>
      <c r="AL590">
        <f t="shared" si="160"/>
        <v>18282889801.803768</v>
      </c>
      <c r="AM590">
        <f t="shared" si="161"/>
        <v>17201839576.155437</v>
      </c>
    </row>
    <row r="591" spans="22:39" x14ac:dyDescent="0.25">
      <c r="V591" s="103">
        <v>588</v>
      </c>
      <c r="W591" s="103">
        <f t="shared" si="150"/>
        <v>294</v>
      </c>
      <c r="X591">
        <f t="shared" si="162"/>
        <v>108376.11792534337</v>
      </c>
      <c r="Y591">
        <f t="shared" si="163"/>
        <v>49237.399309517219</v>
      </c>
      <c r="Z591">
        <f t="shared" si="164"/>
        <v>-2173.6990222728978</v>
      </c>
      <c r="AA591">
        <f t="shared" si="165"/>
        <v>363.83955833578875</v>
      </c>
      <c r="AB591">
        <f t="shared" si="151"/>
        <v>-84.881291315332589</v>
      </c>
      <c r="AC591">
        <f t="shared" si="152"/>
        <v>-41.013370021804484</v>
      </c>
      <c r="AD591">
        <f t="shared" si="153"/>
        <v>-48.795979165801945</v>
      </c>
      <c r="AE591">
        <f t="shared" si="154"/>
        <v>-23.044882655542889</v>
      </c>
      <c r="AF591">
        <f t="shared" si="155"/>
        <v>-9.4923941347571095</v>
      </c>
      <c r="AG591">
        <f t="shared" si="156"/>
        <v>-2.9012939874485437</v>
      </c>
      <c r="AH591">
        <f t="shared" si="157"/>
        <v>-26.592918014773534</v>
      </c>
      <c r="AI591">
        <f t="shared" si="158"/>
        <v>-15.067193378813053</v>
      </c>
      <c r="AK591">
        <f t="shared" si="159"/>
        <v>9552348720.6762848</v>
      </c>
      <c r="AL591">
        <f t="shared" si="160"/>
        <v>18020001158.15617</v>
      </c>
      <c r="AM591">
        <f t="shared" si="161"/>
        <v>16980587585.871729</v>
      </c>
    </row>
    <row r="592" spans="22:39" x14ac:dyDescent="0.25">
      <c r="V592" s="103">
        <v>589</v>
      </c>
      <c r="W592" s="103">
        <f t="shared" si="150"/>
        <v>294.5</v>
      </c>
      <c r="X592">
        <f t="shared" si="162"/>
        <v>107278.65825279251</v>
      </c>
      <c r="Y592">
        <f t="shared" si="163"/>
        <v>49414.192417432387</v>
      </c>
      <c r="Z592">
        <f t="shared" si="164"/>
        <v>-2216.139667930564</v>
      </c>
      <c r="AA592">
        <f t="shared" si="165"/>
        <v>343.33287332488652</v>
      </c>
      <c r="AB592">
        <f t="shared" si="151"/>
        <v>-86.042167796137733</v>
      </c>
      <c r="AC592">
        <f t="shared" si="152"/>
        <v>-42.189830622088095</v>
      </c>
      <c r="AD592">
        <f t="shared" si="153"/>
        <v>-49.554329487153737</v>
      </c>
      <c r="AE592">
        <f t="shared" si="154"/>
        <v>-23.797681389939907</v>
      </c>
      <c r="AF592">
        <f t="shared" si="155"/>
        <v>-9.6234958176537333</v>
      </c>
      <c r="AG592">
        <f t="shared" si="156"/>
        <v>-2.9800936079324059</v>
      </c>
      <c r="AH592">
        <f t="shared" si="157"/>
        <v>-26.864342491330262</v>
      </c>
      <c r="AI592">
        <f t="shared" si="158"/>
        <v>-15.412055624215784</v>
      </c>
      <c r="AK592">
        <f t="shared" si="159"/>
        <v>9374363712.4132919</v>
      </c>
      <c r="AL592">
        <f t="shared" si="160"/>
        <v>17753335410.54953</v>
      </c>
      <c r="AM592">
        <f t="shared" si="161"/>
        <v>16755685283.837376</v>
      </c>
    </row>
    <row r="593" spans="22:39" x14ac:dyDescent="0.25">
      <c r="V593" s="103">
        <v>590</v>
      </c>
      <c r="W593" s="103">
        <f t="shared" si="150"/>
        <v>295</v>
      </c>
      <c r="X593">
        <f t="shared" si="162"/>
        <v>106159.8331478527</v>
      </c>
      <c r="Y593">
        <f t="shared" si="163"/>
        <v>49580.585125267069</v>
      </c>
      <c r="Z593">
        <f t="shared" si="164"/>
        <v>-2259.1607518286328</v>
      </c>
      <c r="AA593">
        <f t="shared" si="165"/>
        <v>322.23795801384244</v>
      </c>
      <c r="AB593">
        <f t="shared" si="151"/>
        <v>-87.254908397535672</v>
      </c>
      <c r="AC593">
        <f t="shared" si="152"/>
        <v>-43.423545895073289</v>
      </c>
      <c r="AD593">
        <f t="shared" si="153"/>
        <v>-50.347622596123855</v>
      </c>
      <c r="AE593">
        <f t="shared" si="154"/>
        <v>-24.589850526698839</v>
      </c>
      <c r="AF593">
        <f t="shared" si="155"/>
        <v>-9.7604400173002528</v>
      </c>
      <c r="AG593">
        <f t="shared" si="156"/>
        <v>-3.0621784868093829</v>
      </c>
      <c r="AH593">
        <f t="shared" si="157"/>
        <v>-27.146845784111569</v>
      </c>
      <c r="AI593">
        <f t="shared" si="158"/>
        <v>-15.771516881565065</v>
      </c>
      <c r="AK593">
        <f t="shared" si="159"/>
        <v>9194292492.550663</v>
      </c>
      <c r="AL593">
        <f t="shared" si="160"/>
        <v>17482926218.752544</v>
      </c>
      <c r="AM593">
        <f t="shared" si="161"/>
        <v>16527160480.580317</v>
      </c>
    </row>
    <row r="594" spans="22:39" x14ac:dyDescent="0.25">
      <c r="V594" s="103">
        <v>591</v>
      </c>
      <c r="W594" s="103">
        <f t="shared" si="150"/>
        <v>295.5</v>
      </c>
      <c r="X594">
        <f t="shared" si="162"/>
        <v>105019.34590838868</v>
      </c>
      <c r="Y594">
        <f t="shared" si="163"/>
        <v>49736.276161037102</v>
      </c>
      <c r="Z594">
        <f t="shared" si="164"/>
        <v>-2302.7882060274005</v>
      </c>
      <c r="AA594">
        <f t="shared" si="165"/>
        <v>300.5261850663058</v>
      </c>
      <c r="AB594">
        <f t="shared" si="151"/>
        <v>-88.522351652494777</v>
      </c>
      <c r="AC594">
        <f t="shared" si="152"/>
        <v>-44.718581351155748</v>
      </c>
      <c r="AD594">
        <f t="shared" si="153"/>
        <v>-51.177854373734391</v>
      </c>
      <c r="AE594">
        <f t="shared" si="154"/>
        <v>-25.424354510884438</v>
      </c>
      <c r="AF594">
        <f t="shared" si="155"/>
        <v>-9.9035636378229803</v>
      </c>
      <c r="AG594">
        <f t="shared" si="156"/>
        <v>-3.1477587475086413</v>
      </c>
      <c r="AH594">
        <f t="shared" si="157"/>
        <v>-27.440933640937402</v>
      </c>
      <c r="AI594">
        <f t="shared" si="158"/>
        <v>-16.146468092762671</v>
      </c>
      <c r="AK594">
        <f t="shared" si="159"/>
        <v>9012192202.6416378</v>
      </c>
      <c r="AL594">
        <f t="shared" si="160"/>
        <v>17208808494.507549</v>
      </c>
      <c r="AM594">
        <f t="shared" si="161"/>
        <v>16295041925.307743</v>
      </c>
    </row>
    <row r="595" spans="22:39" x14ac:dyDescent="0.25">
      <c r="V595" s="103">
        <v>592</v>
      </c>
      <c r="W595" s="103">
        <f t="shared" si="150"/>
        <v>296</v>
      </c>
      <c r="X595">
        <f t="shared" si="162"/>
        <v>103856.88651141842</v>
      </c>
      <c r="Y595">
        <f t="shared" si="163"/>
        <v>49880.949430901361</v>
      </c>
      <c r="Z595">
        <f t="shared" si="164"/>
        <v>-2347.0493818536479</v>
      </c>
      <c r="AA595">
        <f t="shared" si="165"/>
        <v>278.16689439072792</v>
      </c>
      <c r="AB595">
        <f t="shared" si="151"/>
        <v>-89.847552112790254</v>
      </c>
      <c r="AC595">
        <f t="shared" si="152"/>
        <v>-46.079376157408554</v>
      </c>
      <c r="AD595">
        <f t="shared" si="153"/>
        <v>-52.047174829959836</v>
      </c>
      <c r="AE595">
        <f t="shared" si="154"/>
        <v>-26.304442917630325</v>
      </c>
      <c r="AF595">
        <f t="shared" si="155"/>
        <v>-10.053231045773774</v>
      </c>
      <c r="AG595">
        <f t="shared" si="156"/>
        <v>-3.237061823903586</v>
      </c>
      <c r="AH595">
        <f t="shared" si="157"/>
        <v>-27.747146237056633</v>
      </c>
      <c r="AI595">
        <f t="shared" si="158"/>
        <v>-16.53787141587464</v>
      </c>
      <c r="AK595">
        <f t="shared" si="159"/>
        <v>8828122290.0535259</v>
      </c>
      <c r="AL595">
        <f t="shared" si="160"/>
        <v>16931018463.812492</v>
      </c>
      <c r="AM595">
        <f t="shared" si="161"/>
        <v>16059359340.015009</v>
      </c>
    </row>
    <row r="596" spans="22:39" x14ac:dyDescent="0.25">
      <c r="V596" s="103">
        <v>593</v>
      </c>
      <c r="W596" s="103">
        <f t="shared" si="150"/>
        <v>296.5</v>
      </c>
      <c r="X596">
        <f t="shared" si="162"/>
        <v>102672.1308764775</v>
      </c>
      <c r="Y596">
        <f t="shared" si="163"/>
        <v>50014.272956077046</v>
      </c>
      <c r="Z596">
        <f t="shared" si="164"/>
        <v>-2391.973157910043</v>
      </c>
      <c r="AA596">
        <f t="shared" si="165"/>
        <v>255.12720631202365</v>
      </c>
      <c r="AB596">
        <f t="shared" si="151"/>
        <v>-91.233800114041856</v>
      </c>
      <c r="AC596">
        <f t="shared" si="152"/>
        <v>-47.510785871809013</v>
      </c>
      <c r="AD596">
        <f t="shared" si="153"/>
        <v>-52.957902215526829</v>
      </c>
      <c r="AE596">
        <f t="shared" si="154"/>
        <v>-27.233684267024852</v>
      </c>
      <c r="AF596">
        <f t="shared" si="155"/>
        <v>-10.209836879407332</v>
      </c>
      <c r="AG596">
        <f t="shared" si="156"/>
        <v>-3.3303342561237321</v>
      </c>
      <c r="AH596">
        <f t="shared" si="157"/>
        <v>-28.066061019107693</v>
      </c>
      <c r="AI596">
        <f t="shared" si="158"/>
        <v>-16.94676734866043</v>
      </c>
      <c r="AK596">
        <f t="shared" si="159"/>
        <v>8642144628.6412487</v>
      </c>
      <c r="AL596">
        <f t="shared" si="160"/>
        <v>16649593733.979065</v>
      </c>
      <c r="AM596">
        <f t="shared" si="161"/>
        <v>15820143455.488592</v>
      </c>
    </row>
    <row r="597" spans="22:39" x14ac:dyDescent="0.25">
      <c r="V597" s="103">
        <v>594</v>
      </c>
      <c r="W597" s="103">
        <f t="shared" si="150"/>
        <v>297</v>
      </c>
      <c r="X597">
        <f t="shared" si="162"/>
        <v>101464.74007250823</v>
      </c>
      <c r="Y597">
        <f t="shared" si="163"/>
        <v>50135.897710999081</v>
      </c>
      <c r="Z597">
        <f t="shared" si="164"/>
        <v>-2437.5900579670638</v>
      </c>
      <c r="AA597">
        <f t="shared" si="165"/>
        <v>231.37181337611915</v>
      </c>
      <c r="AB597">
        <f t="shared" si="151"/>
        <v>-92.684643653380988</v>
      </c>
      <c r="AC597">
        <f t="shared" si="152"/>
        <v>-49.0181310310914</v>
      </c>
      <c r="AD597">
        <f t="shared" si="153"/>
        <v>-53.912538604996513</v>
      </c>
      <c r="AE597">
        <f t="shared" si="154"/>
        <v>-28.216004608337641</v>
      </c>
      <c r="AF597">
        <f t="shared" si="155"/>
        <v>-10.373809210255882</v>
      </c>
      <c r="AG597">
        <f t="shared" si="156"/>
        <v>-3.4278437107567461</v>
      </c>
      <c r="AH597">
        <f t="shared" si="157"/>
        <v>-28.398295838128593</v>
      </c>
      <c r="AI597">
        <f t="shared" si="158"/>
        <v>-17.374282711997008</v>
      </c>
      <c r="AK597">
        <f t="shared" si="159"/>
        <v>8454323648.7041044</v>
      </c>
      <c r="AL597">
        <f t="shared" si="160"/>
        <v>16364573365.949768</v>
      </c>
      <c r="AM597">
        <f t="shared" si="161"/>
        <v>15577426049.324474</v>
      </c>
    </row>
    <row r="598" spans="22:39" x14ac:dyDescent="0.25">
      <c r="V598" s="103">
        <v>595</v>
      </c>
      <c r="W598" s="103">
        <f t="shared" si="150"/>
        <v>297.5</v>
      </c>
      <c r="X598">
        <f t="shared" si="162"/>
        <v>100234.35946306803</v>
      </c>
      <c r="Y598">
        <f t="shared" si="163"/>
        <v>50245.456351308254</v>
      </c>
      <c r="Z598">
        <f t="shared" si="164"/>
        <v>-2483.9323797937541</v>
      </c>
      <c r="AA598">
        <f t="shared" si="165"/>
        <v>206.86274786057345</v>
      </c>
      <c r="AB598">
        <f t="shared" si="151"/>
        <v>-94.203912627404208</v>
      </c>
      <c r="AC598">
        <f t="shared" si="152"/>
        <v>-50.607252530506514</v>
      </c>
      <c r="AD598">
        <f t="shared" si="153"/>
        <v>-54.913787111808112</v>
      </c>
      <c r="AE598">
        <f t="shared" si="154"/>
        <v>-29.255731656377208</v>
      </c>
      <c r="AF598">
        <f t="shared" si="155"/>
        <v>-10.54561310946524</v>
      </c>
      <c r="AG598">
        <f t="shared" si="156"/>
        <v>-3.5298812584861228</v>
      </c>
      <c r="AH598">
        <f t="shared" si="157"/>
        <v>-28.744512406130848</v>
      </c>
      <c r="AI598">
        <f t="shared" si="158"/>
        <v>-17.821639615643189</v>
      </c>
      <c r="AK598">
        <f t="shared" si="159"/>
        <v>8264726477.1304131</v>
      </c>
      <c r="AL598">
        <f t="shared" si="160"/>
        <v>16075997952.419315</v>
      </c>
      <c r="AM598">
        <f t="shared" si="161"/>
        <v>15331239986.092688</v>
      </c>
    </row>
    <row r="599" spans="22:39" x14ac:dyDescent="0.25">
      <c r="V599" s="103">
        <v>596</v>
      </c>
      <c r="W599" s="103">
        <f t="shared" si="150"/>
        <v>298</v>
      </c>
      <c r="X599">
        <f t="shared" si="162"/>
        <v>98980.617784092727</v>
      </c>
      <c r="Y599">
        <f t="shared" si="163"/>
        <v>50342.561818672228</v>
      </c>
      <c r="Z599">
        <f t="shared" si="164"/>
        <v>-2531.0343361074561</v>
      </c>
      <c r="AA599">
        <f t="shared" si="165"/>
        <v>181.55912159532019</v>
      </c>
      <c r="AB599">
        <f t="shared" si="151"/>
        <v>-95.795745707303269</v>
      </c>
      <c r="AC599">
        <f t="shared" si="152"/>
        <v>-52.284574906459994</v>
      </c>
      <c r="AD599">
        <f t="shared" si="153"/>
        <v>-55.964570911322355</v>
      </c>
      <c r="AE599">
        <f t="shared" si="154"/>
        <v>-30.357645409639996</v>
      </c>
      <c r="AF599">
        <f t="shared" si="155"/>
        <v>-10.7257546804634</v>
      </c>
      <c r="AG599">
        <f t="shared" si="156"/>
        <v>-3.6367639478365414</v>
      </c>
      <c r="AH599">
        <f t="shared" si="157"/>
        <v>-29.105420115517521</v>
      </c>
      <c r="AI599">
        <f t="shared" si="158"/>
        <v>-18.29016554898346</v>
      </c>
      <c r="AK599">
        <f t="shared" si="159"/>
        <v>8073423088.7436953</v>
      </c>
      <c r="AL599">
        <f t="shared" si="160"/>
        <v>15783909702.377752</v>
      </c>
      <c r="AM599">
        <f t="shared" si="161"/>
        <v>15081619259.788584</v>
      </c>
    </row>
    <row r="600" spans="22:39" x14ac:dyDescent="0.25">
      <c r="V600" s="103">
        <v>597</v>
      </c>
      <c r="W600" s="103">
        <f t="shared" si="150"/>
        <v>298.5</v>
      </c>
      <c r="X600">
        <f t="shared" si="162"/>
        <v>97703.126147825576</v>
      </c>
      <c r="Y600">
        <f t="shared" si="163"/>
        <v>50426.805807606579</v>
      </c>
      <c r="Z600">
        <f t="shared" si="164"/>
        <v>-2578.9322089611078</v>
      </c>
      <c r="AA600">
        <f t="shared" si="165"/>
        <v>155.41683414209018</v>
      </c>
      <c r="AB600">
        <f t="shared" si="151"/>
        <v>-97.464620159976405</v>
      </c>
      <c r="AC600">
        <f t="shared" si="152"/>
        <v>-54.057178841675963</v>
      </c>
      <c r="AD600">
        <f t="shared" si="153"/>
        <v>-57.06805426336885</v>
      </c>
      <c r="AE600">
        <f t="shared" si="154"/>
        <v>-31.527036357856272</v>
      </c>
      <c r="AF600">
        <f t="shared" si="155"/>
        <v>-10.914785630443893</v>
      </c>
      <c r="AG600">
        <f t="shared" si="156"/>
        <v>-3.7488377204139494</v>
      </c>
      <c r="AH600">
        <f t="shared" si="157"/>
        <v>-29.481780266163664</v>
      </c>
      <c r="AI600">
        <f t="shared" si="158"/>
        <v>-18.781304763405746</v>
      </c>
      <c r="AK600">
        <f t="shared" si="159"/>
        <v>7880486469.9888611</v>
      </c>
      <c r="AL600">
        <f t="shared" si="160"/>
        <v>15488352532.776875</v>
      </c>
      <c r="AM600">
        <f t="shared" si="161"/>
        <v>14828599038.722435</v>
      </c>
    </row>
    <row r="601" spans="22:39" x14ac:dyDescent="0.25">
      <c r="V601" s="103">
        <v>598</v>
      </c>
      <c r="W601" s="103">
        <f t="shared" si="150"/>
        <v>299</v>
      </c>
      <c r="X601">
        <f t="shared" si="162"/>
        <v>96401.47696582503</v>
      </c>
      <c r="Y601">
        <f t="shared" si="163"/>
        <v>50497.757077322414</v>
      </c>
      <c r="Z601">
        <f t="shared" si="164"/>
        <v>-2627.6645190410959</v>
      </c>
      <c r="AA601">
        <f t="shared" si="165"/>
        <v>128.38824472125219</v>
      </c>
      <c r="AB601">
        <f t="shared" si="151"/>
        <v>-99.215384958273717</v>
      </c>
      <c r="AC601">
        <f t="shared" si="152"/>
        <v>-55.932884465542941</v>
      </c>
      <c r="AD601">
        <f t="shared" si="153"/>
        <v>-58.227665740605723</v>
      </c>
      <c r="AE601">
        <f t="shared" si="154"/>
        <v>-32.769772602877815</v>
      </c>
      <c r="AF601">
        <f t="shared" si="155"/>
        <v>-11.113308466291915</v>
      </c>
      <c r="AG601">
        <f t="shared" si="156"/>
        <v>-3.8664807210769108</v>
      </c>
      <c r="AH601">
        <f t="shared" si="157"/>
        <v>-29.874410751376075</v>
      </c>
      <c r="AI601">
        <f t="shared" si="158"/>
        <v>-19.296631141588215</v>
      </c>
      <c r="AK601">
        <f t="shared" si="159"/>
        <v>7685992796.2399225</v>
      </c>
      <c r="AL601">
        <f t="shared" si="160"/>
        <v>15189372168.119312</v>
      </c>
      <c r="AM601">
        <f t="shared" si="161"/>
        <v>14572215713.010683</v>
      </c>
    </row>
    <row r="602" spans="22:39" x14ac:dyDescent="0.25">
      <c r="V602" s="103">
        <v>599</v>
      </c>
      <c r="W602" s="103">
        <f t="shared" si="150"/>
        <v>299.5</v>
      </c>
      <c r="X602">
        <f t="shared" si="162"/>
        <v>95075.242783184687</v>
      </c>
      <c r="Y602">
        <f t="shared" si="163"/>
        <v>50554.959589124846</v>
      </c>
      <c r="Z602">
        <f t="shared" si="164"/>
        <v>-2677.2722115202328</v>
      </c>
      <c r="AA602">
        <f t="shared" si="165"/>
        <v>100.42180248848072</v>
      </c>
      <c r="AB602">
        <f t="shared" si="151"/>
        <v>-101.05329755984444</v>
      </c>
      <c r="AC602">
        <f t="shared" si="152"/>
        <v>-57.920347330197274</v>
      </c>
      <c r="AD602">
        <f t="shared" si="153"/>
        <v>-59.447123881985618</v>
      </c>
      <c r="AE602">
        <f t="shared" si="154"/>
        <v>-34.092377480820659</v>
      </c>
      <c r="AF602">
        <f t="shared" si="155"/>
        <v>-11.321982416446758</v>
      </c>
      <c r="AG602">
        <f t="shared" si="156"/>
        <v>-3.9901070661471181</v>
      </c>
      <c r="AH602">
        <f t="shared" si="157"/>
        <v>-30.284191261412065</v>
      </c>
      <c r="AI602">
        <f t="shared" si="158"/>
        <v>-19.837862783229497</v>
      </c>
      <c r="AK602">
        <f t="shared" si="159"/>
        <v>7490021624.1752977</v>
      </c>
      <c r="AL602">
        <f t="shared" si="160"/>
        <v>14887016248.884449</v>
      </c>
      <c r="AM602">
        <f t="shared" si="161"/>
        <v>14312506944.84515</v>
      </c>
    </row>
    <row r="603" spans="22:39" x14ac:dyDescent="0.25">
      <c r="V603" s="103">
        <v>600</v>
      </c>
      <c r="W603" s="103">
        <f t="shared" si="150"/>
        <v>300</v>
      </c>
      <c r="X603">
        <f t="shared" si="162"/>
        <v>93723.975015229589</v>
      </c>
      <c r="Y603">
        <f t="shared" si="163"/>
        <v>50597.930446952807</v>
      </c>
      <c r="Z603">
        <f t="shared" si="164"/>
        <v>-2727.798860300155</v>
      </c>
      <c r="AA603">
        <f t="shared" si="165"/>
        <v>71.461628823382085</v>
      </c>
      <c r="AB603">
        <f t="shared" si="151"/>
        <v>-102.98406477141373</v>
      </c>
      <c r="AC603">
        <f t="shared" si="152"/>
        <v>-60.029169318984287</v>
      </c>
      <c r="AD603">
        <f t="shared" si="153"/>
        <v>-60.7304655000382</v>
      </c>
      <c r="AE603">
        <f t="shared" si="154"/>
        <v>-35.502119596658083</v>
      </c>
      <c r="AF603">
        <f t="shared" si="155"/>
        <v>-11.541530199451415</v>
      </c>
      <c r="AG603">
        <f t="shared" si="156"/>
        <v>-4.1201711444397313</v>
      </c>
      <c r="AH603">
        <f t="shared" si="157"/>
        <v>-30.712069071924098</v>
      </c>
      <c r="AI603">
        <f t="shared" si="158"/>
        <v>-20.40687857788647</v>
      </c>
      <c r="AK603">
        <f t="shared" si="159"/>
        <v>7292656100.8565788</v>
      </c>
      <c r="AL603">
        <f t="shared" si="160"/>
        <v>14581334449.840183</v>
      </c>
      <c r="AM603">
        <f t="shared" si="161"/>
        <v>14049511721.730934</v>
      </c>
    </row>
    <row r="604" spans="22:39" x14ac:dyDescent="0.25">
      <c r="V604" s="103">
        <v>601</v>
      </c>
      <c r="W604" s="103">
        <f t="shared" si="150"/>
        <v>300.5</v>
      </c>
      <c r="X604">
        <f t="shared" si="162"/>
        <v>92347.20257698308</v>
      </c>
      <c r="Y604">
        <f t="shared" si="163"/>
        <v>50626.157615199627</v>
      </c>
      <c r="Z604">
        <f t="shared" si="164"/>
        <v>-2779.2908926858618</v>
      </c>
      <c r="AA604">
        <f t="shared" si="165"/>
        <v>41.447044163889942</v>
      </c>
      <c r="AB604">
        <f t="shared" si="151"/>
        <v>-105.01388815211942</v>
      </c>
      <c r="AC604">
        <f t="shared" si="152"/>
        <v>-62.27002720506367</v>
      </c>
      <c r="AD604">
        <f t="shared" si="153"/>
        <v>-62.082076873884589</v>
      </c>
      <c r="AE604">
        <f t="shared" si="154"/>
        <v>-37.007117579883825</v>
      </c>
      <c r="AF604">
        <f t="shared" si="155"/>
        <v>-11.772745783386021</v>
      </c>
      <c r="AG604">
        <f t="shared" si="156"/>
        <v>-4.2571725400264153</v>
      </c>
      <c r="AH604">
        <f t="shared" si="157"/>
        <v>-31.159065494848814</v>
      </c>
      <c r="AI604">
        <f t="shared" si="158"/>
        <v>-21.005737085153424</v>
      </c>
      <c r="AK604">
        <f t="shared" si="159"/>
        <v>7093983191.3660679</v>
      </c>
      <c r="AL604">
        <f t="shared" si="160"/>
        <v>14272378609.448717</v>
      </c>
      <c r="AM604">
        <f t="shared" si="161"/>
        <v>13783270412.899204</v>
      </c>
    </row>
    <row r="605" spans="22:39" x14ac:dyDescent="0.25">
      <c r="V605" s="103">
        <v>602</v>
      </c>
      <c r="W605" s="103">
        <f t="shared" si="150"/>
        <v>301</v>
      </c>
      <c r="X605">
        <f t="shared" si="162"/>
        <v>90944.430394621144</v>
      </c>
      <c r="Y605">
        <f t="shared" si="163"/>
        <v>50639.097383880937</v>
      </c>
      <c r="Z605">
        <f t="shared" si="164"/>
        <v>-2831.7978367619216</v>
      </c>
      <c r="AA605">
        <f t="shared" si="165"/>
        <v>10.312030561358107</v>
      </c>
      <c r="AB605">
        <f t="shared" si="151"/>
        <v>-107.14951444326933</v>
      </c>
      <c r="AC605">
        <f t="shared" si="152"/>
        <v>-64.654822145589989</v>
      </c>
      <c r="AD605">
        <f t="shared" si="153"/>
        <v>-63.506728053043439</v>
      </c>
      <c r="AE605">
        <f t="shared" si="154"/>
        <v>-38.616462360371521</v>
      </c>
      <c r="AF605">
        <f t="shared" si="155"/>
        <v>-12.016503309063648</v>
      </c>
      <c r="AG605">
        <f t="shared" si="156"/>
        <v>-4.4016616828242414</v>
      </c>
      <c r="AH605">
        <f t="shared" si="157"/>
        <v>-31.626283081162246</v>
      </c>
      <c r="AI605">
        <f t="shared" si="158"/>
        <v>-21.636698102394227</v>
      </c>
      <c r="AK605">
        <f t="shared" si="159"/>
        <v>6894093927.1132069</v>
      </c>
      <c r="AL605">
        <f t="shared" si="160"/>
        <v>13960202871.763493</v>
      </c>
      <c r="AM605">
        <f t="shared" si="161"/>
        <v>13513824829.118908</v>
      </c>
    </row>
    <row r="606" spans="22:39" x14ac:dyDescent="0.25">
      <c r="V606" s="103">
        <v>603</v>
      </c>
      <c r="W606" s="103">
        <f t="shared" si="150"/>
        <v>301.5</v>
      </c>
      <c r="X606">
        <f t="shared" si="162"/>
        <v>89515.137786934778</v>
      </c>
      <c r="Y606">
        <f t="shared" si="163"/>
        <v>50636.171546393416</v>
      </c>
      <c r="Z606">
        <f t="shared" si="164"/>
        <v>-2885.3725939835563</v>
      </c>
      <c r="AA606">
        <f t="shared" si="165"/>
        <v>-22.015380511436888</v>
      </c>
      <c r="AB606">
        <f t="shared" si="151"/>
        <v>-109.39829153847808</v>
      </c>
      <c r="AC606">
        <f t="shared" si="152"/>
        <v>-67.196854098537088</v>
      </c>
      <c r="AD606">
        <f t="shared" si="153"/>
        <v>-65.009610474475423</v>
      </c>
      <c r="AE606">
        <f t="shared" si="154"/>
        <v>-40.340360371381465</v>
      </c>
      <c r="AF606">
        <f t="shared" si="155"/>
        <v>-12.273767385114205</v>
      </c>
      <c r="AG606">
        <f t="shared" si="156"/>
        <v>-4.554246354073725</v>
      </c>
      <c r="AH606">
        <f t="shared" si="157"/>
        <v>-32.114913678888463</v>
      </c>
      <c r="AI606">
        <f t="shared" si="158"/>
        <v>-22.302247373081901</v>
      </c>
      <c r="AK606">
        <f t="shared" si="159"/>
        <v>6693083677.2164087</v>
      </c>
      <c r="AL606">
        <f t="shared" si="160"/>
        <v>13644863842.439224</v>
      </c>
      <c r="AM606">
        <f t="shared" si="161"/>
        <v>13241218286.150852</v>
      </c>
    </row>
    <row r="607" spans="22:39" x14ac:dyDescent="0.25">
      <c r="V607" s="103">
        <v>604</v>
      </c>
      <c r="W607" s="103">
        <f t="shared" si="150"/>
        <v>302</v>
      </c>
      <c r="X607">
        <f t="shared" si="162"/>
        <v>88058.776703500698</v>
      </c>
      <c r="Y607">
        <f t="shared" si="163"/>
        <v>50616.764249375381</v>
      </c>
      <c r="Z607">
        <f t="shared" si="164"/>
        <v>-2940.0717397527951</v>
      </c>
      <c r="AA607">
        <f t="shared" si="165"/>
        <v>-55.613807560705432</v>
      </c>
      <c r="AB607">
        <f t="shared" si="151"/>
        <v>-111.76823052147189</v>
      </c>
      <c r="AC607">
        <f t="shared" si="152"/>
        <v>-69.911026020139104</v>
      </c>
      <c r="AD607">
        <f t="shared" si="153"/>
        <v>-66.596378048662388</v>
      </c>
      <c r="AE607">
        <f t="shared" si="154"/>
        <v>-42.190301843006218</v>
      </c>
      <c r="AF607">
        <f t="shared" si="155"/>
        <v>-12.545605006590064</v>
      </c>
      <c r="AG607">
        <f t="shared" si="156"/>
        <v>-4.7155991994673787</v>
      </c>
      <c r="AH607">
        <f t="shared" si="157"/>
        <v>-32.626247466219439</v>
      </c>
      <c r="AI607">
        <f t="shared" si="158"/>
        <v>-23.005124977665517</v>
      </c>
      <c r="AK607">
        <f t="shared" si="159"/>
        <v>6491052445.7131844</v>
      </c>
      <c r="AL607">
        <f t="shared" si="160"/>
        <v>13326420760.746363</v>
      </c>
      <c r="AM607">
        <f t="shared" si="161"/>
        <v>12965495672.110111</v>
      </c>
    </row>
    <row r="608" spans="22:39" x14ac:dyDescent="0.25">
      <c r="V608" s="103">
        <v>605</v>
      </c>
      <c r="W608" s="103">
        <f t="shared" si="150"/>
        <v>302.5</v>
      </c>
      <c r="X608">
        <f t="shared" si="162"/>
        <v>86574.769804809112</v>
      </c>
      <c r="Y608">
        <f t="shared" si="163"/>
        <v>50580.218467342514</v>
      </c>
      <c r="Z608">
        <f t="shared" si="164"/>
        <v>-2995.9558550135312</v>
      </c>
      <c r="AA608">
        <f t="shared" si="165"/>
        <v>-90.569320570774977</v>
      </c>
      <c r="AB608">
        <f t="shared" si="151"/>
        <v>-114.2680742895065</v>
      </c>
      <c r="AC608">
        <f t="shared" si="152"/>
        <v>-72.814083786578863</v>
      </c>
      <c r="AD608">
        <f t="shared" si="153"/>
        <v>-68.273191787746342</v>
      </c>
      <c r="AE608">
        <f t="shared" si="154"/>
        <v>-44.179259294508654</v>
      </c>
      <c r="AF608">
        <f t="shared" si="155"/>
        <v>-12.83319940271463</v>
      </c>
      <c r="AG608">
        <f t="shared" si="156"/>
        <v>-4.8864664343251496</v>
      </c>
      <c r="AH608">
        <f t="shared" si="157"/>
        <v>-33.16168309904554</v>
      </c>
      <c r="AI608">
        <f t="shared" si="158"/>
        <v>-23.748358057745055</v>
      </c>
      <c r="AK608">
        <f t="shared" si="159"/>
        <v>6288105197.7572823</v>
      </c>
      <c r="AL608">
        <f t="shared" si="160"/>
        <v>13004935689.805298</v>
      </c>
      <c r="AM608">
        <f t="shared" si="161"/>
        <v>12686703519.028152</v>
      </c>
    </row>
    <row r="609" spans="22:39" x14ac:dyDescent="0.25">
      <c r="V609" s="103">
        <v>606</v>
      </c>
      <c r="W609" s="103">
        <f t="shared" si="150"/>
        <v>303</v>
      </c>
      <c r="X609">
        <f t="shared" si="162"/>
        <v>85062.508368016148</v>
      </c>
      <c r="Y609">
        <f t="shared" si="163"/>
        <v>50525.832046583804</v>
      </c>
      <c r="Z609">
        <f t="shared" si="164"/>
        <v>-3053.0898921582843</v>
      </c>
      <c r="AA609">
        <f t="shared" si="165"/>
        <v>-126.97636246406441</v>
      </c>
      <c r="AB609">
        <f t="shared" si="151"/>
        <v>-116.9073732341611</v>
      </c>
      <c r="AC609">
        <f t="shared" si="152"/>
        <v>-75.924899142895939</v>
      </c>
      <c r="AD609">
        <f t="shared" si="153"/>
        <v>-70.046767912224922</v>
      </c>
      <c r="AE609">
        <f t="shared" si="154"/>
        <v>-46.321922520266355</v>
      </c>
      <c r="AF609">
        <f t="shared" si="155"/>
        <v>-13.137866186712621</v>
      </c>
      <c r="AG609">
        <f t="shared" si="156"/>
        <v>-5.0676779643240648</v>
      </c>
      <c r="AH609">
        <f t="shared" si="157"/>
        <v>-33.722739135223541</v>
      </c>
      <c r="AI609">
        <f t="shared" si="158"/>
        <v>-24.535298658305521</v>
      </c>
      <c r="AK609">
        <f t="shared" si="159"/>
        <v>6084352218.4390087</v>
      </c>
      <c r="AL609">
        <f t="shared" si="160"/>
        <v>12680473727.647383</v>
      </c>
      <c r="AM609">
        <f t="shared" si="161"/>
        <v>12404890078.936089</v>
      </c>
    </row>
    <row r="610" spans="22:39" x14ac:dyDescent="0.25">
      <c r="V610" s="103">
        <v>607</v>
      </c>
      <c r="W610" s="103">
        <f t="shared" si="150"/>
        <v>303.5</v>
      </c>
      <c r="X610">
        <f t="shared" si="162"/>
        <v>83521.350000282735</v>
      </c>
      <c r="Y610">
        <f t="shared" si="163"/>
        <v>50452.853252958914</v>
      </c>
      <c r="Z610">
        <f t="shared" si="164"/>
        <v>-3111.5435787753649</v>
      </c>
      <c r="AA610">
        <f t="shared" si="165"/>
        <v>-164.93881203551237</v>
      </c>
      <c r="AB610">
        <f t="shared" si="151"/>
        <v>-119.69656834717352</v>
      </c>
      <c r="AC610">
        <f t="shared" si="152"/>
        <v>-79.264804691913071</v>
      </c>
      <c r="AD610">
        <f t="shared" si="153"/>
        <v>-71.924429156809751</v>
      </c>
      <c r="AE610">
        <f t="shared" si="154"/>
        <v>-48.634977859594265</v>
      </c>
      <c r="AF610">
        <f t="shared" si="155"/>
        <v>-13.461072265076069</v>
      </c>
      <c r="AG610">
        <f t="shared" si="156"/>
        <v>-5.260159193877497</v>
      </c>
      <c r="AH610">
        <f t="shared" si="157"/>
        <v>-34.311066925287712</v>
      </c>
      <c r="AI610">
        <f t="shared" si="158"/>
        <v>-25.369667638441303</v>
      </c>
      <c r="AK610">
        <f t="shared" si="159"/>
        <v>5879909508.4286423</v>
      </c>
      <c r="AL610">
        <f t="shared" si="160"/>
        <v>12353103242.186466</v>
      </c>
      <c r="AM610">
        <f t="shared" si="161"/>
        <v>12120105404.82593</v>
      </c>
    </row>
    <row r="611" spans="22:39" x14ac:dyDescent="0.25">
      <c r="V611" s="103">
        <v>608</v>
      </c>
      <c r="W611" s="103">
        <f t="shared" si="150"/>
        <v>304</v>
      </c>
      <c r="X611">
        <f t="shared" si="162"/>
        <v>81950.616139851656</v>
      </c>
      <c r="Y611">
        <f t="shared" si="163"/>
        <v>50360.47574635467</v>
      </c>
      <c r="Z611">
        <f t="shared" si="164"/>
        <v>-3171.3918629489517</v>
      </c>
      <c r="AA611">
        <f t="shared" si="165"/>
        <v>-204.57121438146891</v>
      </c>
      <c r="AB611">
        <f t="shared" si="151"/>
        <v>-122.64708192518998</v>
      </c>
      <c r="AC611">
        <f t="shared" si="152"/>
        <v>-82.857992096520206</v>
      </c>
      <c r="AD611">
        <f t="shared" si="153"/>
        <v>-73.914158663221855</v>
      </c>
      <c r="AE611">
        <f t="shared" si="154"/>
        <v>-51.137441434732068</v>
      </c>
      <c r="AF611">
        <f t="shared" si="155"/>
        <v>-13.804458070055009</v>
      </c>
      <c r="AG611">
        <f t="shared" si="156"/>
        <v>-5.4649448549064532</v>
      </c>
      <c r="AH611">
        <f t="shared" si="157"/>
        <v>-34.928465191913112</v>
      </c>
      <c r="AI611">
        <f t="shared" si="158"/>
        <v>-26.25560580688169</v>
      </c>
      <c r="AK611">
        <f t="shared" si="159"/>
        <v>5674899221.3111057</v>
      </c>
      <c r="AL611">
        <f t="shared" si="160"/>
        <v>12022896133.767466</v>
      </c>
      <c r="AM611">
        <f t="shared" si="161"/>
        <v>11832401436.889648</v>
      </c>
    </row>
    <row r="612" spans="22:39" x14ac:dyDescent="0.25">
      <c r="V612" s="103">
        <v>609</v>
      </c>
      <c r="W612" s="103">
        <f t="shared" si="150"/>
        <v>304.5</v>
      </c>
      <c r="X612">
        <f t="shared" si="162"/>
        <v>80349.589323136533</v>
      </c>
      <c r="Y612">
        <f t="shared" si="163"/>
        <v>50247.832890151869</v>
      </c>
      <c r="Z612">
        <f t="shared" si="164"/>
        <v>-3232.7154039115467</v>
      </c>
      <c r="AA612">
        <f t="shared" si="165"/>
        <v>-246.00021042972901</v>
      </c>
      <c r="AB612">
        <f t="shared" si="151"/>
        <v>-125.77141571668693</v>
      </c>
      <c r="AC612">
        <f t="shared" si="152"/>
        <v>-86.731987411726735</v>
      </c>
      <c r="AD612">
        <f t="shared" si="153"/>
        <v>-76.024655343072894</v>
      </c>
      <c r="AE612">
        <f t="shared" si="154"/>
        <v>-53.851058451049724</v>
      </c>
      <c r="AF612">
        <f t="shared" si="155"/>
        <v>-14.169863814179106</v>
      </c>
      <c r="AG612">
        <f t="shared" si="156"/>
        <v>-5.6831952648340458</v>
      </c>
      <c r="AH612">
        <f t="shared" si="157"/>
        <v>-35.576896559434928</v>
      </c>
      <c r="AI612">
        <f t="shared" si="158"/>
        <v>-27.197733695842963</v>
      </c>
      <c r="AK612">
        <f t="shared" si="159"/>
        <v>5469450148.2755852</v>
      </c>
      <c r="AL612">
        <f t="shared" si="160"/>
        <v>11689928129.675747</v>
      </c>
      <c r="AM612">
        <f t="shared" si="161"/>
        <v>11541832094.489246</v>
      </c>
    </row>
    <row r="613" spans="22:39" x14ac:dyDescent="0.25">
      <c r="V613" s="103">
        <v>610</v>
      </c>
      <c r="W613" s="103">
        <f t="shared" si="150"/>
        <v>305</v>
      </c>
      <c r="X613">
        <f t="shared" si="162"/>
        <v>78717.510194216171</v>
      </c>
      <c r="Y613">
        <f t="shared" si="163"/>
        <v>50113.991286510536</v>
      </c>
      <c r="Z613">
        <f t="shared" si="164"/>
        <v>-3295.6011117698899</v>
      </c>
      <c r="AA613">
        <f t="shared" si="165"/>
        <v>-289.3662041355924</v>
      </c>
      <c r="AB613">
        <f t="shared" si="151"/>
        <v>-129.08325581623501</v>
      </c>
      <c r="AC613">
        <f t="shared" si="152"/>
        <v>-90.918220962181422</v>
      </c>
      <c r="AD613">
        <f t="shared" si="153"/>
        <v>-78.265388836803325</v>
      </c>
      <c r="AE613">
        <f t="shared" si="154"/>
        <v>-56.800783733766387</v>
      </c>
      <c r="AF613">
        <f t="shared" si="155"/>
        <v>-14.559360637942071</v>
      </c>
      <c r="AG613">
        <f t="shared" si="156"/>
        <v>-5.9162155185898433</v>
      </c>
      <c r="AH613">
        <f t="shared" si="157"/>
        <v>-36.2585063414896</v>
      </c>
      <c r="AI613">
        <f t="shared" si="158"/>
        <v>-28.201221709825191</v>
      </c>
      <c r="AK613">
        <f t="shared" si="159"/>
        <v>5263698256.7746754</v>
      </c>
      <c r="AL613">
        <f t="shared" si="160"/>
        <v>11354279115.879417</v>
      </c>
      <c r="AM613">
        <f t="shared" si="161"/>
        <v>11248453374.378458</v>
      </c>
    </row>
    <row r="614" spans="22:39" x14ac:dyDescent="0.25">
      <c r="V614" s="103">
        <v>611</v>
      </c>
      <c r="W614" s="103">
        <f t="shared" si="150"/>
        <v>305.5</v>
      </c>
      <c r="X614">
        <f t="shared" si="162"/>
        <v>77053.5742313542</v>
      </c>
      <c r="Y614">
        <f t="shared" si="163"/>
        <v>49957.943406822473</v>
      </c>
      <c r="Z614">
        <f t="shared" si="164"/>
        <v>-3360.1427396780073</v>
      </c>
      <c r="AA614">
        <f t="shared" si="165"/>
        <v>-334.8253146166831</v>
      </c>
      <c r="AB614">
        <f t="shared" si="151"/>
        <v>-132.59758275998658</v>
      </c>
      <c r="AC614">
        <f t="shared" si="152"/>
        <v>-95.452713666378287</v>
      </c>
      <c r="AD614">
        <f t="shared" si="153"/>
        <v>-80.646651065685802</v>
      </c>
      <c r="AE614">
        <f t="shared" si="154"/>
        <v>-60.015362631127026</v>
      </c>
      <c r="AF614">
        <f t="shared" si="155"/>
        <v>-14.975287743205032</v>
      </c>
      <c r="AG614">
        <f t="shared" si="156"/>
        <v>-6.1654782410945481</v>
      </c>
      <c r="AH614">
        <f t="shared" si="157"/>
        <v>-36.975643951095741</v>
      </c>
      <c r="AI614">
        <f t="shared" si="158"/>
        <v>-29.271872794156703</v>
      </c>
      <c r="AK614">
        <f t="shared" si="159"/>
        <v>5057787290.909584</v>
      </c>
      <c r="AL614">
        <f t="shared" si="160"/>
        <v>11016033512.383808</v>
      </c>
      <c r="AM614">
        <f t="shared" si="161"/>
        <v>10952323455.784306</v>
      </c>
    </row>
    <row r="615" spans="22:39" x14ac:dyDescent="0.25">
      <c r="V615" s="103">
        <v>612</v>
      </c>
      <c r="W615" s="103">
        <f t="shared" si="150"/>
        <v>306</v>
      </c>
      <c r="X615">
        <f t="shared" si="162"/>
        <v>75356.928163670193</v>
      </c>
      <c r="Y615">
        <f t="shared" si="163"/>
        <v>49778.599160305836</v>
      </c>
      <c r="Z615">
        <f t="shared" si="164"/>
        <v>-3426.4415310580007</v>
      </c>
      <c r="AA615">
        <f t="shared" si="165"/>
        <v>-382.55167144987223</v>
      </c>
      <c r="AB615">
        <f t="shared" si="151"/>
        <v>-136.33078395306597</v>
      </c>
      <c r="AC615">
        <f t="shared" si="152"/>
        <v>-100.37690748625425</v>
      </c>
      <c r="AD615">
        <f t="shared" si="153"/>
        <v>-83.179599696336766</v>
      </c>
      <c r="AE615">
        <f t="shared" si="154"/>
        <v>-63.528036517461253</v>
      </c>
      <c r="AF615">
        <f t="shared" si="155"/>
        <v>-15.420296891306256</v>
      </c>
      <c r="AG615">
        <f t="shared" si="156"/>
        <v>-6.432650681860772</v>
      </c>
      <c r="AH615">
        <f t="shared" si="157"/>
        <v>-37.730887365422959</v>
      </c>
      <c r="AI615">
        <f t="shared" si="158"/>
        <v>-30.416220286932237</v>
      </c>
      <c r="AK615">
        <f t="shared" si="159"/>
        <v>4851869442.6755552</v>
      </c>
      <c r="AL615">
        <f t="shared" si="160"/>
        <v>10675280699.967642</v>
      </c>
      <c r="AM615">
        <f t="shared" si="161"/>
        <v>10653502813.072828</v>
      </c>
    </row>
    <row r="616" spans="22:39" x14ac:dyDescent="0.25">
      <c r="V616" s="103">
        <v>613</v>
      </c>
      <c r="W616" s="103">
        <f t="shared" si="150"/>
        <v>306.5</v>
      </c>
      <c r="X616">
        <f t="shared" si="162"/>
        <v>73626.666050147061</v>
      </c>
      <c r="Y616">
        <f t="shared" si="163"/>
        <v>49574.776211145123</v>
      </c>
      <c r="Z616">
        <f t="shared" si="164"/>
        <v>-3494.6069230345338</v>
      </c>
      <c r="AA616">
        <f t="shared" si="165"/>
        <v>-432.74012519299936</v>
      </c>
      <c r="AB616">
        <f t="shared" si="151"/>
        <v>-140.3007635248477</v>
      </c>
      <c r="AC616">
        <f t="shared" si="152"/>
        <v>-105.7386751578008</v>
      </c>
      <c r="AD616">
        <f t="shared" si="153"/>
        <v>-85.876286346929675</v>
      </c>
      <c r="AE616">
        <f t="shared" si="154"/>
        <v>-67.377403743736465</v>
      </c>
      <c r="AF616">
        <f t="shared" si="155"/>
        <v>-15.897406018159819</v>
      </c>
      <c r="AG616">
        <f t="shared" si="156"/>
        <v>-6.7196271323964147</v>
      </c>
      <c r="AH616">
        <f t="shared" si="157"/>
        <v>-38.527071159758194</v>
      </c>
      <c r="AI616">
        <f t="shared" si="158"/>
        <v>-31.641644281667919</v>
      </c>
      <c r="AK616">
        <f t="shared" si="159"/>
        <v>4646106104.8719387</v>
      </c>
      <c r="AL616">
        <f t="shared" si="160"/>
        <v>10332115507.827978</v>
      </c>
      <c r="AM616">
        <f t="shared" si="161"/>
        <v>10352054336.880823</v>
      </c>
    </row>
    <row r="617" spans="22:39" x14ac:dyDescent="0.25">
      <c r="V617" s="103">
        <v>614</v>
      </c>
      <c r="W617" s="103">
        <f t="shared" si="150"/>
        <v>307</v>
      </c>
      <c r="X617">
        <f t="shared" si="162"/>
        <v>71861.824993189191</v>
      </c>
      <c r="Y617">
        <f t="shared" si="163"/>
        <v>49345.188814153902</v>
      </c>
      <c r="Z617">
        <f t="shared" si="164"/>
        <v>-3564.7573047969577</v>
      </c>
      <c r="AA617">
        <f t="shared" si="165"/>
        <v>-485.60946277189976</v>
      </c>
      <c r="AB617">
        <f t="shared" si="151"/>
        <v>-144.52704159901663</v>
      </c>
      <c r="AC617">
        <f t="shared" si="152"/>
        <v>-111.59355407933239</v>
      </c>
      <c r="AD617">
        <f t="shared" si="153"/>
        <v>-88.749658665025009</v>
      </c>
      <c r="AE617">
        <f t="shared" si="154"/>
        <v>-71.608475492665235</v>
      </c>
      <c r="AF617">
        <f t="shared" si="155"/>
        <v>-16.410064208803661</v>
      </c>
      <c r="AG617">
        <f t="shared" si="156"/>
        <v>-7.0285679039757731</v>
      </c>
      <c r="AH617">
        <f t="shared" si="157"/>
        <v>-39.36731872518795</v>
      </c>
      <c r="AI617">
        <f t="shared" si="158"/>
        <v>-32.956510682691381</v>
      </c>
      <c r="AK617">
        <f t="shared" si="159"/>
        <v>4440668718.5163746</v>
      </c>
      <c r="AL617">
        <f t="shared" si="160"/>
        <v>9986638773.9007397</v>
      </c>
      <c r="AM617">
        <f t="shared" si="161"/>
        <v>10048043464.812759</v>
      </c>
    </row>
    <row r="618" spans="22:39" x14ac:dyDescent="0.25">
      <c r="V618" s="103">
        <v>615</v>
      </c>
      <c r="W618" s="103">
        <f t="shared" si="150"/>
        <v>307.5</v>
      </c>
      <c r="X618">
        <f t="shared" si="162"/>
        <v>70061.380460590837</v>
      </c>
      <c r="Y618">
        <f t="shared" si="163"/>
        <v>49088.434888508033</v>
      </c>
      <c r="Z618">
        <f t="shared" si="164"/>
        <v>-3637.0208255964658</v>
      </c>
      <c r="AA618">
        <f t="shared" si="165"/>
        <v>-541.40623981156591</v>
      </c>
      <c r="AB618">
        <f t="shared" si="151"/>
        <v>-149.03083022850433</v>
      </c>
      <c r="AC618">
        <f t="shared" si="152"/>
        <v>-118.00626192789423</v>
      </c>
      <c r="AD618">
        <f t="shared" si="153"/>
        <v>-91.81351989921852</v>
      </c>
      <c r="AE618">
        <f t="shared" si="154"/>
        <v>-76.273977247177186</v>
      </c>
      <c r="AF618">
        <f t="shared" si="155"/>
        <v>-16.962230922818289</v>
      </c>
      <c r="AG618">
        <f t="shared" si="156"/>
        <v>-7.3619464369697107</v>
      </c>
      <c r="AH618">
        <f t="shared" si="157"/>
        <v>-40.255079406467523</v>
      </c>
      <c r="AI618">
        <f t="shared" si="158"/>
        <v>-34.370338243747334</v>
      </c>
      <c r="AK618">
        <f t="shared" si="159"/>
        <v>4235739730.0956984</v>
      </c>
      <c r="AL618">
        <f t="shared" si="160"/>
        <v>9638957992.5004253</v>
      </c>
      <c r="AM618">
        <f t="shared" si="161"/>
        <v>9741538323.1081009</v>
      </c>
    </row>
    <row r="619" spans="22:39" x14ac:dyDescent="0.25">
      <c r="V619" s="103">
        <v>616</v>
      </c>
      <c r="W619" s="103">
        <f t="shared" si="150"/>
        <v>308</v>
      </c>
      <c r="X619">
        <f t="shared" si="162"/>
        <v>68224.241194014045</v>
      </c>
      <c r="Y619">
        <f t="shared" si="163"/>
        <v>48802.980985861264</v>
      </c>
      <c r="Z619">
        <f t="shared" si="164"/>
        <v>-3711.5362407107177</v>
      </c>
      <c r="AA619">
        <f t="shared" si="165"/>
        <v>-600.40937077551303</v>
      </c>
      <c r="AB619">
        <f t="shared" si="151"/>
        <v>-153.8350660320387</v>
      </c>
      <c r="AC619">
        <f t="shared" si="152"/>
        <v>-125.05256821562574</v>
      </c>
      <c r="AD619">
        <f t="shared" si="153"/>
        <v>-95.082421357679038</v>
      </c>
      <c r="AE619">
        <f t="shared" si="154"/>
        <v>-81.435961337911905</v>
      </c>
      <c r="AF619">
        <f t="shared" si="155"/>
        <v>-17.558473228543935</v>
      </c>
      <c r="AG619">
        <f t="shared" si="156"/>
        <v>-7.7226065490282911</v>
      </c>
      <c r="AH619">
        <f t="shared" si="157"/>
        <v>-41.194171445815726</v>
      </c>
      <c r="AI619">
        <f t="shared" si="158"/>
        <v>-35.89400032868555</v>
      </c>
      <c r="AK619">
        <f t="shared" si="159"/>
        <v>4031513677.0568581</v>
      </c>
      <c r="AL619">
        <f t="shared" si="160"/>
        <v>9289188067.6486759</v>
      </c>
      <c r="AM619">
        <f t="shared" si="161"/>
        <v>9432609881.1213169</v>
      </c>
    </row>
    <row r="620" spans="22:39" x14ac:dyDescent="0.25">
      <c r="V620" s="103">
        <v>617</v>
      </c>
      <c r="W620" s="103">
        <f t="shared" si="150"/>
        <v>308.5</v>
      </c>
      <c r="X620">
        <f t="shared" si="162"/>
        <v>66349.243690404677</v>
      </c>
      <c r="Y620">
        <f t="shared" si="163"/>
        <v>48487.144729446554</v>
      </c>
      <c r="Z620">
        <f t="shared" si="164"/>
        <v>-3788.4537737267369</v>
      </c>
      <c r="AA620">
        <f t="shared" si="165"/>
        <v>-662.93565488332592</v>
      </c>
      <c r="AB620">
        <f t="shared" si="151"/>
        <v>-158.96436856824474</v>
      </c>
      <c r="AC620">
        <f t="shared" si="152"/>
        <v>-132.82161788687696</v>
      </c>
      <c r="AD620">
        <f t="shared" si="153"/>
        <v>-98.571450794989005</v>
      </c>
      <c r="AE620">
        <f t="shared" si="154"/>
        <v>-87.167815442954833</v>
      </c>
      <c r="AF620">
        <f t="shared" si="155"/>
        <v>-18.204085971589066</v>
      </c>
      <c r="AG620">
        <f t="shared" si="156"/>
        <v>-8.1138324033021139</v>
      </c>
      <c r="AH620">
        <f t="shared" si="157"/>
        <v>-42.188831801666659</v>
      </c>
      <c r="AI620">
        <f t="shared" si="158"/>
        <v>-37.53997004062002</v>
      </c>
      <c r="AK620">
        <f t="shared" si="159"/>
        <v>3828198423.7451162</v>
      </c>
      <c r="AL620">
        <f t="shared" si="160"/>
        <v>8937452195.3302574</v>
      </c>
      <c r="AM620">
        <f t="shared" si="161"/>
        <v>9121332121.0904446</v>
      </c>
    </row>
    <row r="621" spans="22:39" x14ac:dyDescent="0.25">
      <c r="V621" s="103">
        <v>618</v>
      </c>
      <c r="W621" s="103">
        <f t="shared" si="150"/>
        <v>309</v>
      </c>
      <c r="X621">
        <f t="shared" si="162"/>
        <v>64435.146257470275</v>
      </c>
      <c r="Y621">
        <f t="shared" si="163"/>
        <v>48139.074199769027</v>
      </c>
      <c r="Z621">
        <f t="shared" si="164"/>
        <v>-3867.9359580108594</v>
      </c>
      <c r="AA621">
        <f t="shared" si="165"/>
        <v>-729.34646382676442</v>
      </c>
      <c r="AB621">
        <f t="shared" si="151"/>
        <v>-164.44487665450922</v>
      </c>
      <c r="AC621">
        <f t="shared" si="152"/>
        <v>-141.41883191565935</v>
      </c>
      <c r="AD621">
        <f t="shared" si="153"/>
        <v>-102.2958611258433</v>
      </c>
      <c r="AE621">
        <f t="shared" si="154"/>
        <v>-93.556777478222415</v>
      </c>
      <c r="AF621">
        <f t="shared" si="155"/>
        <v>-18.90524139146974</v>
      </c>
      <c r="AG621">
        <f t="shared" si="156"/>
        <v>-8.5394345382568346</v>
      </c>
      <c r="AH621">
        <f t="shared" si="157"/>
        <v>-43.243774137196162</v>
      </c>
      <c r="AI621">
        <f t="shared" si="158"/>
        <v>-39.322619899180104</v>
      </c>
      <c r="AK621">
        <f t="shared" si="159"/>
        <v>3626016574.7371073</v>
      </c>
      <c r="AL621">
        <f t="shared" si="160"/>
        <v>8583882904.3358841</v>
      </c>
      <c r="AM621">
        <f t="shared" si="161"/>
        <v>8807782226.6002274</v>
      </c>
    </row>
    <row r="622" spans="22:39" x14ac:dyDescent="0.25">
      <c r="V622" s="103">
        <v>619</v>
      </c>
      <c r="W622" s="103">
        <f t="shared" si="150"/>
        <v>309.5</v>
      </c>
      <c r="X622">
        <f t="shared" si="162"/>
        <v>62480.622668883036</v>
      </c>
      <c r="Y622">
        <f t="shared" si="163"/>
        <v>47756.72361386619</v>
      </c>
      <c r="Z622">
        <f t="shared" si="164"/>
        <v>-3950.158396338114</v>
      </c>
      <c r="AA622">
        <f t="shared" si="165"/>
        <v>-800.05587978459414</v>
      </c>
      <c r="AB622">
        <f t="shared" si="151"/>
        <v>-170.30388898130994</v>
      </c>
      <c r="AC622">
        <f t="shared" si="152"/>
        <v>-150.9695479443962</v>
      </c>
      <c r="AD622">
        <f t="shared" si="153"/>
        <v>-106.27045554570246</v>
      </c>
      <c r="AE622">
        <f t="shared" si="154"/>
        <v>-100.70710098975778</v>
      </c>
      <c r="AF622">
        <f t="shared" si="155"/>
        <v>-19.669176883137212</v>
      </c>
      <c r="AG622">
        <f t="shared" si="156"/>
        <v>-9.0038563150788438</v>
      </c>
      <c r="AH622">
        <f t="shared" si="157"/>
        <v>-44.364256552470259</v>
      </c>
      <c r="AI622">
        <f t="shared" si="158"/>
        <v>-41.258590639559557</v>
      </c>
      <c r="AK622">
        <f t="shared" si="159"/>
        <v>3425207098.4592309</v>
      </c>
      <c r="AL622">
        <f t="shared" si="160"/>
        <v>8228623293.9005432</v>
      </c>
      <c r="AM622">
        <f t="shared" si="161"/>
        <v>8492040794.5273619</v>
      </c>
    </row>
    <row r="623" spans="22:39" x14ac:dyDescent="0.25">
      <c r="V623" s="103">
        <v>620</v>
      </c>
      <c r="W623" s="103">
        <f t="shared" si="150"/>
        <v>310</v>
      </c>
      <c r="X623">
        <f t="shared" si="162"/>
        <v>60484.255484591318</v>
      </c>
      <c r="Y623">
        <f t="shared" si="163"/>
        <v>47337.824480480849</v>
      </c>
      <c r="Z623">
        <f t="shared" si="164"/>
        <v>-4035.3103408287689</v>
      </c>
      <c r="AA623">
        <f t="shared" si="165"/>
        <v>-875.54065375679227</v>
      </c>
      <c r="AB623">
        <f t="shared" si="151"/>
        <v>-176.56919542807799</v>
      </c>
      <c r="AC623">
        <f t="shared" si="152"/>
        <v>-161.62361418715091</v>
      </c>
      <c r="AD623">
        <f t="shared" si="153"/>
        <v>-110.50860181562305</v>
      </c>
      <c r="AE623">
        <f t="shared" si="154"/>
        <v>-108.74405938846377</v>
      </c>
      <c r="AF623">
        <f t="shared" si="155"/>
        <v>-20.504432632745324</v>
      </c>
      <c r="AG623">
        <f t="shared" si="156"/>
        <v>-9.5123065014853836</v>
      </c>
      <c r="AH623">
        <f t="shared" si="157"/>
        <v>-45.556160979709588</v>
      </c>
      <c r="AI623">
        <f t="shared" si="158"/>
        <v>-43.367248297201748</v>
      </c>
      <c r="AK623">
        <f t="shared" si="159"/>
        <v>3226027201.4792614</v>
      </c>
      <c r="AL623">
        <f t="shared" si="160"/>
        <v>7871828517.8441639</v>
      </c>
      <c r="AM623">
        <f t="shared" si="161"/>
        <v>8174192077.3304653</v>
      </c>
    </row>
    <row r="624" spans="22:39" x14ac:dyDescent="0.25">
      <c r="V624" s="103">
        <v>621</v>
      </c>
      <c r="W624" s="103">
        <f t="shared" si="150"/>
        <v>310.5</v>
      </c>
      <c r="X624">
        <f t="shared" si="162"/>
        <v>58444.529164748419</v>
      </c>
      <c r="Y624">
        <f t="shared" si="163"/>
        <v>46879.851201829057</v>
      </c>
      <c r="Z624">
        <f t="shared" si="164"/>
        <v>-4123.5949385428075</v>
      </c>
      <c r="AA624">
        <f t="shared" si="165"/>
        <v>-956.35246085036772</v>
      </c>
      <c r="AB624">
        <f t="shared" si="151"/>
        <v>-183.26792338605156</v>
      </c>
      <c r="AC624">
        <f t="shared" si="152"/>
        <v>-173.56121562701958</v>
      </c>
      <c r="AD624">
        <f t="shared" si="153"/>
        <v>-115.02068167710078</v>
      </c>
      <c r="AE624">
        <f t="shared" si="154"/>
        <v>-117.81903506131327</v>
      </c>
      <c r="AF624">
        <f t="shared" si="155"/>
        <v>-21.421155118627567</v>
      </c>
      <c r="AG624">
        <f t="shared" si="156"/>
        <v>-10.070925554121365</v>
      </c>
      <c r="AH624">
        <f t="shared" si="157"/>
        <v>-46.826086590323214</v>
      </c>
      <c r="AI624">
        <f t="shared" si="158"/>
        <v>-45.671255011584954</v>
      </c>
      <c r="AK624">
        <f t="shared" si="159"/>
        <v>3028754503.377389</v>
      </c>
      <c r="AL624">
        <f t="shared" si="160"/>
        <v>7513667580.5481167</v>
      </c>
      <c r="AM624">
        <f t="shared" si="161"/>
        <v>7854324265.6971169</v>
      </c>
    </row>
    <row r="625" spans="22:39" x14ac:dyDescent="0.25">
      <c r="V625" s="103">
        <v>622</v>
      </c>
      <c r="W625" s="103">
        <f t="shared" si="150"/>
        <v>311</v>
      </c>
      <c r="X625">
        <f t="shared" si="162"/>
        <v>56359.823205053755</v>
      </c>
      <c r="Y625">
        <f t="shared" si="163"/>
        <v>46379.979819450498</v>
      </c>
      <c r="Z625">
        <f t="shared" si="164"/>
        <v>-4215.228900235833</v>
      </c>
      <c r="AA625">
        <f t="shared" si="165"/>
        <v>-1043.1330686638776</v>
      </c>
      <c r="AB625">
        <f t="shared" si="151"/>
        <v>-190.42462616850881</v>
      </c>
      <c r="AC625">
        <f t="shared" si="152"/>
        <v>-187.00029692849719</v>
      </c>
      <c r="AD625">
        <f t="shared" si="153"/>
        <v>-119.81167754225318</v>
      </c>
      <c r="AE625">
        <f t="shared" si="154"/>
        <v>-128.11601362049106</v>
      </c>
      <c r="AF625">
        <f t="shared" si="155"/>
        <v>-22.431488530583838</v>
      </c>
      <c r="AG625">
        <f t="shared" si="156"/>
        <v>-10.686995671420908</v>
      </c>
      <c r="AH625">
        <f t="shared" si="157"/>
        <v>-48.181460095671781</v>
      </c>
      <c r="AI625">
        <f t="shared" si="158"/>
        <v>-48.197287636585237</v>
      </c>
      <c r="AK625">
        <f t="shared" si="159"/>
        <v>2833689574.2636437</v>
      </c>
      <c r="AL625">
        <f t="shared" si="160"/>
        <v>7154325531.5706902</v>
      </c>
      <c r="AM625">
        <f t="shared" si="161"/>
        <v>7532529826.3916035</v>
      </c>
    </row>
    <row r="626" spans="22:39" x14ac:dyDescent="0.25">
      <c r="V626" s="103">
        <v>623</v>
      </c>
      <c r="W626" s="103">
        <f t="shared" si="150"/>
        <v>311.5</v>
      </c>
      <c r="X626">
        <f t="shared" si="162"/>
        <v>54228.405676664777</v>
      </c>
      <c r="Y626">
        <f t="shared" si="163"/>
        <v>45835.038248002493</v>
      </c>
      <c r="Z626">
        <f t="shared" si="164"/>
        <v>-4310.4412133200876</v>
      </c>
      <c r="AA626">
        <f t="shared" si="165"/>
        <v>-1136.6332171281263</v>
      </c>
      <c r="AB626">
        <f t="shared" si="151"/>
        <v>-198.05818723336418</v>
      </c>
      <c r="AC626">
        <f t="shared" si="152"/>
        <v>-202.20605507753231</v>
      </c>
      <c r="AD626">
        <f t="shared" si="153"/>
        <v>-124.87743585088566</v>
      </c>
      <c r="AE626">
        <f t="shared" si="154"/>
        <v>-139.85989662731623</v>
      </c>
      <c r="AF626">
        <f t="shared" si="155"/>
        <v>-23.550084896344206</v>
      </c>
      <c r="AG626">
        <f t="shared" si="156"/>
        <v>-11.36920812606788</v>
      </c>
      <c r="AH626">
        <f t="shared" si="157"/>
        <v>-49.630666486134317</v>
      </c>
      <c r="AI626">
        <f t="shared" si="158"/>
        <v>-50.976950324148184</v>
      </c>
      <c r="AK626">
        <f t="shared" si="159"/>
        <v>2641158912.6421518</v>
      </c>
      <c r="AL626">
        <f t="shared" si="160"/>
        <v>6794006175.5353222</v>
      </c>
      <c r="AM626">
        <f t="shared" si="161"/>
        <v>7208905917.6355028</v>
      </c>
    </row>
    <row r="627" spans="22:39" x14ac:dyDescent="0.25">
      <c r="V627" s="103">
        <v>624</v>
      </c>
      <c r="W627" s="103">
        <f t="shared" si="150"/>
        <v>312</v>
      </c>
      <c r="X627">
        <f t="shared" si="162"/>
        <v>52048.427796600568</v>
      </c>
      <c r="Y627">
        <f t="shared" si="163"/>
        <v>45241.445882553737</v>
      </c>
      <c r="Z627">
        <f t="shared" si="164"/>
        <v>-4409.4703069367697</v>
      </c>
      <c r="AA627">
        <f t="shared" si="165"/>
        <v>-1237.7362446668924</v>
      </c>
      <c r="AB627">
        <f t="shared" si="151"/>
        <v>-206.17687020594801</v>
      </c>
      <c r="AC627">
        <f t="shared" si="152"/>
        <v>-219.50310770671319</v>
      </c>
      <c r="AD627">
        <f t="shared" si="153"/>
        <v>-130.19888916498934</v>
      </c>
      <c r="AE627">
        <f t="shared" si="154"/>
        <v>-153.32715728134045</v>
      </c>
      <c r="AF627">
        <f t="shared" si="155"/>
        <v>-24.794776467076616</v>
      </c>
      <c r="AG627">
        <f t="shared" si="156"/>
        <v>-12.128006116959655</v>
      </c>
      <c r="AH627">
        <f t="shared" si="157"/>
        <v>-51.183204573882051</v>
      </c>
      <c r="AI627">
        <f t="shared" si="158"/>
        <v>-54.047944308413086</v>
      </c>
      <c r="AK627">
        <f t="shared" si="159"/>
        <v>2451518461.5396523</v>
      </c>
      <c r="AL627">
        <f t="shared" si="160"/>
        <v>6432935455.854928</v>
      </c>
      <c r="AM627">
        <f t="shared" si="161"/>
        <v>6883554916.0845985</v>
      </c>
    </row>
    <row r="628" spans="22:39" x14ac:dyDescent="0.25">
      <c r="V628" s="103">
        <v>625</v>
      </c>
      <c r="W628" s="103">
        <f t="shared" si="150"/>
        <v>312.5</v>
      </c>
      <c r="X628">
        <f t="shared" si="162"/>
        <v>49817.920534356439</v>
      </c>
      <c r="Y628">
        <f t="shared" si="163"/>
        <v>44595.139871756946</v>
      </c>
      <c r="Z628">
        <f t="shared" si="164"/>
        <v>-4512.5587420397433</v>
      </c>
      <c r="AA628">
        <f t="shared" si="165"/>
        <v>-1347.487798520249</v>
      </c>
      <c r="AB628">
        <f t="shared" si="151"/>
        <v>-214.7704544568453</v>
      </c>
      <c r="AC628">
        <f t="shared" si="152"/>
        <v>-239.29109391704068</v>
      </c>
      <c r="AD628">
        <f t="shared" si="153"/>
        <v>-135.73310890699619</v>
      </c>
      <c r="AE628">
        <f t="shared" si="154"/>
        <v>-168.85948348852938</v>
      </c>
      <c r="AF628">
        <f t="shared" si="155"/>
        <v>-26.187472835095761</v>
      </c>
      <c r="AG628">
        <f t="shared" si="156"/>
        <v>-12.976027912091181</v>
      </c>
      <c r="AH628">
        <f t="shared" si="157"/>
        <v>-52.84987271475336</v>
      </c>
      <c r="AI628">
        <f t="shared" si="158"/>
        <v>-57.455582516420122</v>
      </c>
      <c r="AK628">
        <f t="shared" si="159"/>
        <v>2265157787.0984073</v>
      </c>
      <c r="AL628">
        <f t="shared" si="160"/>
        <v>6071365730.4881382</v>
      </c>
      <c r="AM628">
        <f t="shared" si="161"/>
        <v>6556585108.0452919</v>
      </c>
    </row>
    <row r="629" spans="22:39" x14ac:dyDescent="0.25">
      <c r="V629" s="103">
        <v>626</v>
      </c>
      <c r="W629" s="103">
        <f t="shared" si="150"/>
        <v>313</v>
      </c>
      <c r="X629">
        <f t="shared" si="162"/>
        <v>47534.794856529457</v>
      </c>
      <c r="Y629">
        <f t="shared" si="163"/>
        <v>43891.484585757193</v>
      </c>
      <c r="Z629">
        <f t="shared" si="164"/>
        <v>-4619.9439692681663</v>
      </c>
      <c r="AA629">
        <f t="shared" si="165"/>
        <v>-1467.1333454787693</v>
      </c>
      <c r="AB629">
        <f t="shared" si="151"/>
        <v>-223.79776719347331</v>
      </c>
      <c r="AC629">
        <f t="shared" si="152"/>
        <v>-262.06460735256877</v>
      </c>
      <c r="AD629">
        <f t="shared" si="153"/>
        <v>-141.39940213771192</v>
      </c>
      <c r="AE629">
        <f t="shared" si="154"/>
        <v>-186.8811512902771</v>
      </c>
      <c r="AF629">
        <f t="shared" si="155"/>
        <v>-27.755373745757897</v>
      </c>
      <c r="AG629">
        <f t="shared" si="156"/>
        <v>-13.928684072775221</v>
      </c>
      <c r="AH629">
        <f t="shared" si="157"/>
        <v>-54.642991310003474</v>
      </c>
      <c r="AI629">
        <f t="shared" si="158"/>
        <v>-61.25477198951647</v>
      </c>
      <c r="AK629">
        <f t="shared" si="159"/>
        <v>2082505078.1465645</v>
      </c>
      <c r="AL629">
        <f t="shared" si="160"/>
        <v>5709581243.7401342</v>
      </c>
      <c r="AM629">
        <f t="shared" si="161"/>
        <v>6228111627.3321114</v>
      </c>
    </row>
    <row r="630" spans="22:39" x14ac:dyDescent="0.25">
      <c r="V630" s="103">
        <v>627</v>
      </c>
      <c r="W630" s="103">
        <f t="shared" si="150"/>
        <v>313.5</v>
      </c>
      <c r="X630">
        <f t="shared" si="162"/>
        <v>45196.848150996193</v>
      </c>
      <c r="Y630">
        <f t="shared" si="163"/>
        <v>43125.159837098741</v>
      </c>
      <c r="Z630">
        <f t="shared" si="164"/>
        <v>-4731.8428528649029</v>
      </c>
      <c r="AA630">
        <f t="shared" si="165"/>
        <v>-1598.1656491550536</v>
      </c>
      <c r="AB630">
        <f t="shared" si="151"/>
        <v>-233.16690525488957</v>
      </c>
      <c r="AC630">
        <f t="shared" si="152"/>
        <v>-288.43842485529126</v>
      </c>
      <c r="AD630">
        <f t="shared" si="153"/>
        <v>-147.05760295202268</v>
      </c>
      <c r="AE630">
        <f t="shared" si="154"/>
        <v>-207.92087085778155</v>
      </c>
      <c r="AF630">
        <f t="shared" si="155"/>
        <v>-29.532632167584957</v>
      </c>
      <c r="AG630">
        <f t="shared" si="156"/>
        <v>-15.004914941529236</v>
      </c>
      <c r="AH630">
        <f t="shared" si="157"/>
        <v>-56.576670135281944</v>
      </c>
      <c r="AI630">
        <f t="shared" si="158"/>
        <v>-65.512639055980472</v>
      </c>
      <c r="AK630">
        <f t="shared" si="159"/>
        <v>1904033170.1631937</v>
      </c>
      <c r="AL630">
        <f t="shared" si="160"/>
        <v>5347905223.057395</v>
      </c>
      <c r="AM630">
        <f t="shared" si="161"/>
        <v>5898257770.3824463</v>
      </c>
    </row>
    <row r="631" spans="22:39" x14ac:dyDescent="0.25">
      <c r="V631" s="103">
        <v>628</v>
      </c>
      <c r="W631" s="103">
        <f t="shared" si="150"/>
        <v>314</v>
      </c>
      <c r="X631">
        <f t="shared" si="162"/>
        <v>42801.780861406878</v>
      </c>
      <c r="Y631">
        <f t="shared" si="163"/>
        <v>42290.022209414303</v>
      </c>
      <c r="Z631">
        <f t="shared" si="164"/>
        <v>-4848.4263054923476</v>
      </c>
      <c r="AA631">
        <f t="shared" si="165"/>
        <v>-1742.3848615826992</v>
      </c>
      <c r="AB631">
        <f t="shared" si="151"/>
        <v>-242.70379088592489</v>
      </c>
      <c r="AC631">
        <f t="shared" si="152"/>
        <v>-319.17880348239873</v>
      </c>
      <c r="AD631">
        <f t="shared" si="153"/>
        <v>-152.47399065156998</v>
      </c>
      <c r="AE631">
        <f t="shared" si="154"/>
        <v>-232.63856246002243</v>
      </c>
      <c r="AF631">
        <f t="shared" si="155"/>
        <v>-31.562670075709573</v>
      </c>
      <c r="AG631">
        <f t="shared" si="156"/>
        <v>-16.228191362633392</v>
      </c>
      <c r="AH631">
        <f t="shared" si="157"/>
        <v>-58.667130158645321</v>
      </c>
      <c r="AI631">
        <f t="shared" si="158"/>
        <v>-70.312049659742939</v>
      </c>
      <c r="AK631">
        <f t="shared" si="159"/>
        <v>1730266855.7831614</v>
      </c>
      <c r="AL631">
        <f t="shared" si="160"/>
        <v>4986709213.6486397</v>
      </c>
      <c r="AM631">
        <f t="shared" si="161"/>
        <v>5567156898.2771492</v>
      </c>
    </row>
    <row r="632" spans="22:39" x14ac:dyDescent="0.25">
      <c r="V632" s="103">
        <v>629</v>
      </c>
      <c r="W632" s="103">
        <f t="shared" si="150"/>
        <v>314.5</v>
      </c>
      <c r="X632">
        <f t="shared" si="162"/>
        <v>40347.229734799963</v>
      </c>
      <c r="Y632">
        <f t="shared" si="163"/>
        <v>41378.932428187654</v>
      </c>
      <c r="Z632">
        <f t="shared" si="164"/>
        <v>-4969.7782009353105</v>
      </c>
      <c r="AA632">
        <f t="shared" si="165"/>
        <v>-1901.9742633238984</v>
      </c>
      <c r="AB632">
        <f t="shared" si="151"/>
        <v>-252.10204898387465</v>
      </c>
      <c r="AC632">
        <f t="shared" si="152"/>
        <v>-355.24077115237833</v>
      </c>
      <c r="AD632">
        <f t="shared" si="153"/>
        <v>-157.26750086568623</v>
      </c>
      <c r="AE632">
        <f t="shared" si="154"/>
        <v>-261.85653302306457</v>
      </c>
      <c r="AF632">
        <f t="shared" si="155"/>
        <v>-33.901457027888682</v>
      </c>
      <c r="AG632">
        <f t="shared" si="156"/>
        <v>-17.6278436304389</v>
      </c>
      <c r="AH632">
        <f t="shared" si="157"/>
        <v>-60.93309109029974</v>
      </c>
      <c r="AI632">
        <f t="shared" si="158"/>
        <v>-75.756394498874812</v>
      </c>
      <c r="AK632">
        <f t="shared" si="159"/>
        <v>1561791820.3544328</v>
      </c>
      <c r="AL632">
        <f t="shared" si="160"/>
        <v>4626425536.9974918</v>
      </c>
      <c r="AM632">
        <f t="shared" si="161"/>
        <v>5234955266.362875</v>
      </c>
    </row>
    <row r="633" spans="22:39" x14ac:dyDescent="0.25">
      <c r="V633" s="103">
        <v>630</v>
      </c>
      <c r="W633" s="103">
        <f t="shared" si="150"/>
        <v>315</v>
      </c>
      <c r="X633">
        <f t="shared" si="162"/>
        <v>37830.827878209326</v>
      </c>
      <c r="Y633">
        <f t="shared" si="163"/>
        <v>40383.540200131662</v>
      </c>
      <c r="Z633">
        <f t="shared" si="164"/>
        <v>-5095.8292254272474</v>
      </c>
      <c r="AA633">
        <f t="shared" si="165"/>
        <v>-2079.5946489000876</v>
      </c>
      <c r="AB633">
        <f t="shared" si="151"/>
        <v>-260.84298662135978</v>
      </c>
      <c r="AC633">
        <f t="shared" si="152"/>
        <v>-397.80893417937136</v>
      </c>
      <c r="AD633">
        <f t="shared" si="153"/>
        <v>-160.824514327082</v>
      </c>
      <c r="AE633">
        <f t="shared" si="154"/>
        <v>-296.59191475367163</v>
      </c>
      <c r="AF633">
        <f t="shared" si="155"/>
        <v>-36.622235400038782</v>
      </c>
      <c r="AG633">
        <f t="shared" si="156"/>
        <v>-19.240830579827023</v>
      </c>
      <c r="AH633">
        <f t="shared" si="157"/>
        <v>-63.396236894239017</v>
      </c>
      <c r="AI633">
        <f t="shared" si="158"/>
        <v>-81.976188845872699</v>
      </c>
      <c r="AK633">
        <f t="shared" si="159"/>
        <v>1399265638.916002</v>
      </c>
      <c r="AL633">
        <f t="shared" si="160"/>
        <v>4267564168.1720896</v>
      </c>
      <c r="AM633">
        <f t="shared" si="161"/>
        <v>4901816341.8323927</v>
      </c>
    </row>
    <row r="634" spans="22:39" x14ac:dyDescent="0.25">
      <c r="V634" s="103">
        <v>631</v>
      </c>
      <c r="W634" s="103">
        <f t="shared" si="150"/>
        <v>315.5</v>
      </c>
      <c r="X634">
        <f t="shared" si="162"/>
        <v>35250.307892168028</v>
      </c>
      <c r="Y634">
        <f t="shared" si="163"/>
        <v>39294.016758909194</v>
      </c>
      <c r="Z634">
        <f t="shared" si="164"/>
        <v>-5226.2507187379269</v>
      </c>
      <c r="AA634">
        <f t="shared" si="165"/>
        <v>-2278.4991159897731</v>
      </c>
      <c r="AB634">
        <f t="shared" si="151"/>
        <v>-268.06806343891651</v>
      </c>
      <c r="AC634">
        <f t="shared" si="152"/>
        <v>-448.33342053135095</v>
      </c>
      <c r="AD634">
        <f t="shared" si="153"/>
        <v>-162.16383094768335</v>
      </c>
      <c r="AE634">
        <f t="shared" si="154"/>
        <v>-338.08101418643503</v>
      </c>
      <c r="AF634">
        <f t="shared" si="155"/>
        <v>-39.822462023065206</v>
      </c>
      <c r="AG634">
        <f t="shared" si="156"/>
        <v>-21.114088127100953</v>
      </c>
      <c r="AH634">
        <f t="shared" si="157"/>
        <v>-66.081770468167946</v>
      </c>
      <c r="AI634">
        <f t="shared" si="158"/>
        <v>-89.138318217814941</v>
      </c>
      <c r="AK634">
        <f t="shared" si="159"/>
        <v>1243431392.4717212</v>
      </c>
      <c r="AL634">
        <f t="shared" si="160"/>
        <v>3910735940.0506172</v>
      </c>
      <c r="AM634">
        <f t="shared" si="161"/>
        <v>4567927541.2310362</v>
      </c>
    </row>
    <row r="635" spans="22:39" x14ac:dyDescent="0.25">
      <c r="V635" s="103">
        <v>632</v>
      </c>
      <c r="W635" s="103">
        <f t="shared" si="150"/>
        <v>316</v>
      </c>
      <c r="X635">
        <f t="shared" si="162"/>
        <v>32603.6740248692</v>
      </c>
      <c r="Y635">
        <f t="shared" si="163"/>
        <v>38098.725523347886</v>
      </c>
      <c r="Z635">
        <f t="shared" si="164"/>
        <v>-5360.2847504573856</v>
      </c>
      <c r="AA635">
        <f t="shared" si="165"/>
        <v>-2502.6658262554488</v>
      </c>
      <c r="AB635">
        <f t="shared" si="151"/>
        <v>-272.37741506688258</v>
      </c>
      <c r="AC635">
        <f t="shared" si="152"/>
        <v>-508.5390671875939</v>
      </c>
      <c r="AD635">
        <f t="shared" si="153"/>
        <v>-159.72413821905025</v>
      </c>
      <c r="AE635">
        <f t="shared" si="154"/>
        <v>-387.77225237453871</v>
      </c>
      <c r="AF635">
        <f t="shared" si="155"/>
        <v>-43.634214681874198</v>
      </c>
      <c r="AG635">
        <f t="shared" si="156"/>
        <v>-23.307608156669403</v>
      </c>
      <c r="AH635">
        <f t="shared" si="157"/>
        <v>-69.019062165958104</v>
      </c>
      <c r="AI635">
        <f t="shared" si="158"/>
        <v>-97.459206656385803</v>
      </c>
      <c r="AK635">
        <f t="shared" si="159"/>
        <v>1095134602.5783441</v>
      </c>
      <c r="AL635">
        <f t="shared" si="160"/>
        <v>3556684896.9511404</v>
      </c>
      <c r="AM635">
        <f t="shared" si="161"/>
        <v>4233510952.3724589</v>
      </c>
    </row>
    <row r="636" spans="22:39" x14ac:dyDescent="0.25">
      <c r="V636" s="103">
        <v>633</v>
      </c>
      <c r="W636" s="103">
        <f t="shared" si="150"/>
        <v>316.5</v>
      </c>
      <c r="X636">
        <f t="shared" si="162"/>
        <v>29889.484472757147</v>
      </c>
      <c r="Y636">
        <f t="shared" si="163"/>
        <v>36783.825226821711</v>
      </c>
      <c r="Z636">
        <f t="shared" si="164"/>
        <v>-5496.4734579908272</v>
      </c>
      <c r="AA636">
        <f t="shared" si="165"/>
        <v>-2756.9353598492457</v>
      </c>
      <c r="AB636">
        <f t="shared" si="151"/>
        <v>-271.51868763282539</v>
      </c>
      <c r="AC636">
        <f t="shared" si="152"/>
        <v>-580.35660425365222</v>
      </c>
      <c r="AD636">
        <f t="shared" si="153"/>
        <v>-151.03618515808884</v>
      </c>
      <c r="AE636">
        <f t="shared" si="154"/>
        <v>-447.23435900822705</v>
      </c>
      <c r="AF636">
        <f t="shared" si="155"/>
        <v>-48.24012632284299</v>
      </c>
      <c r="AG636">
        <f t="shared" si="156"/>
        <v>-25.898345633464565</v>
      </c>
      <c r="AH636">
        <f t="shared" si="157"/>
        <v>-72.242376151893581</v>
      </c>
      <c r="AI636">
        <f t="shared" si="158"/>
        <v>-107.22389961196058</v>
      </c>
      <c r="AK636">
        <f t="shared" si="159"/>
        <v>955344323.05194438</v>
      </c>
      <c r="AL636">
        <f t="shared" si="160"/>
        <v>3206333954.7384076</v>
      </c>
      <c r="AM636">
        <f t="shared" si="161"/>
        <v>3898840681.8967786</v>
      </c>
    </row>
    <row r="637" spans="22:39" x14ac:dyDescent="0.25">
      <c r="V637" s="103">
        <v>634</v>
      </c>
      <c r="W637" s="103">
        <f t="shared" si="150"/>
        <v>317</v>
      </c>
      <c r="X637">
        <f t="shared" si="162"/>
        <v>27107.30790780763</v>
      </c>
      <c r="Y637">
        <f t="shared" si="163"/>
        <v>35332.812971365383</v>
      </c>
      <c r="Z637">
        <f t="shared" si="164"/>
        <v>-5632.2328018072403</v>
      </c>
      <c r="AA637">
        <f t="shared" si="165"/>
        <v>-3047.1136619760719</v>
      </c>
      <c r="AB637">
        <f t="shared" si="151"/>
        <v>-261.93053662057991</v>
      </c>
      <c r="AC637">
        <f t="shared" si="152"/>
        <v>-665.66436939284529</v>
      </c>
      <c r="AD637">
        <f t="shared" si="153"/>
        <v>-132.24062389434121</v>
      </c>
      <c r="AE637">
        <f t="shared" si="154"/>
        <v>-517.86535771505976</v>
      </c>
      <c r="AF637">
        <f t="shared" si="155"/>
        <v>-53.898310733782253</v>
      </c>
      <c r="AG637">
        <f t="shared" si="156"/>
        <v>-28.98479845130651</v>
      </c>
      <c r="AH637">
        <f t="shared" si="157"/>
        <v>-75.791601992456407</v>
      </c>
      <c r="AI637">
        <f t="shared" si="158"/>
        <v>-118.81421322647904</v>
      </c>
      <c r="AK637">
        <f t="shared" si="159"/>
        <v>825179303.59539008</v>
      </c>
      <c r="AL637">
        <f t="shared" si="160"/>
        <v>2860849871.363173</v>
      </c>
      <c r="AM637">
        <f t="shared" si="161"/>
        <v>3564271282.6972136</v>
      </c>
    </row>
    <row r="638" spans="22:39" x14ac:dyDescent="0.25">
      <c r="V638" s="103">
        <v>635</v>
      </c>
      <c r="W638" s="103">
        <f t="shared" si="150"/>
        <v>317.5</v>
      </c>
      <c r="X638">
        <f t="shared" si="162"/>
        <v>24258.450189826439</v>
      </c>
      <c r="Y638">
        <f t="shared" si="163"/>
        <v>33726.048094203245</v>
      </c>
      <c r="Z638">
        <f t="shared" si="164"/>
        <v>-5763.1980701175307</v>
      </c>
      <c r="AA638">
        <f t="shared" si="165"/>
        <v>-3379.9458466724946</v>
      </c>
      <c r="AB638">
        <f t="shared" si="151"/>
        <v>-238.14813339044068</v>
      </c>
      <c r="AC638">
        <f t="shared" si="152"/>
        <v>-765.61660028308222</v>
      </c>
      <c r="AD638">
        <f t="shared" si="153"/>
        <v>-97.453205832376568</v>
      </c>
      <c r="AE638">
        <f t="shared" si="154"/>
        <v>-600.17432379509944</v>
      </c>
      <c r="AF638">
        <f t="shared" si="155"/>
        <v>-60.982157221235745</v>
      </c>
      <c r="AG638">
        <f t="shared" si="156"/>
        <v>-32.691284690576218</v>
      </c>
      <c r="AH638">
        <f t="shared" si="157"/>
        <v>-79.712770336828356</v>
      </c>
      <c r="AI638">
        <f t="shared" si="158"/>
        <v>-132.7509917974065</v>
      </c>
      <c r="AK638">
        <f t="shared" si="159"/>
        <v>705939996.65869451</v>
      </c>
      <c r="AL638">
        <f t="shared" si="160"/>
        <v>2521735771.3737936</v>
      </c>
      <c r="AM638">
        <f t="shared" si="161"/>
        <v>3230284670.3891625</v>
      </c>
    </row>
    <row r="639" spans="22:39" x14ac:dyDescent="0.25">
      <c r="V639" s="103">
        <v>636</v>
      </c>
      <c r="W639" s="103">
        <f t="shared" si="150"/>
        <v>318</v>
      </c>
      <c r="X639">
        <f t="shared" si="162"/>
        <v>21347.082638093871</v>
      </c>
      <c r="Y639">
        <f t="shared" si="163"/>
        <v>31940.373095831612</v>
      </c>
      <c r="Z639">
        <f t="shared" si="164"/>
        <v>-5882.2721368127513</v>
      </c>
      <c r="AA639">
        <f t="shared" si="165"/>
        <v>-3762.7541468140357</v>
      </c>
      <c r="AB639">
        <f t="shared" si="151"/>
        <v>-192.25674542562894</v>
      </c>
      <c r="AC639">
        <f t="shared" si="152"/>
        <v>-879.16319891944238</v>
      </c>
      <c r="AD639">
        <f t="shared" si="153"/>
        <v>-38.154046831016501</v>
      </c>
      <c r="AE639">
        <f t="shared" si="154"/>
        <v>-692.23603162562199</v>
      </c>
      <c r="AF639">
        <f t="shared" si="155"/>
        <v>-70.044955994633284</v>
      </c>
      <c r="AG639">
        <f t="shared" si="156"/>
        <v>-37.16858288297869</v>
      </c>
      <c r="AH639">
        <f t="shared" si="157"/>
        <v>-84.05774259997915</v>
      </c>
      <c r="AI639">
        <f t="shared" si="158"/>
        <v>-149.75858441084162</v>
      </c>
      <c r="AK639">
        <f t="shared" si="159"/>
        <v>599146468.69730365</v>
      </c>
      <c r="AL639">
        <f t="shared" si="160"/>
        <v>2190961214.265655</v>
      </c>
      <c r="AM639">
        <f t="shared" si="161"/>
        <v>2897567389.9144201</v>
      </c>
    </row>
    <row r="640" spans="22:39" x14ac:dyDescent="0.25">
      <c r="V640" s="103">
        <v>637</v>
      </c>
      <c r="W640" s="103">
        <f t="shared" si="150"/>
        <v>318.5</v>
      </c>
      <c r="X640">
        <f t="shared" si="162"/>
        <v>18381.91447650929</v>
      </c>
      <c r="Y640">
        <f t="shared" si="163"/>
        <v>29949.100622559665</v>
      </c>
      <c r="Z640">
        <f t="shared" si="164"/>
        <v>-5978.4005095255661</v>
      </c>
      <c r="AA640">
        <f t="shared" si="165"/>
        <v>-4202.3357462737567</v>
      </c>
      <c r="AB640">
        <f t="shared" si="151"/>
        <v>-114.09619829158274</v>
      </c>
      <c r="AC640">
        <f t="shared" si="152"/>
        <v>-1000.2470601579306</v>
      </c>
      <c r="AD640">
        <f t="shared" si="153"/>
        <v>56.711041268043097</v>
      </c>
      <c r="AE640">
        <f t="shared" si="154"/>
        <v>-786.80134847874888</v>
      </c>
      <c r="AF640">
        <f t="shared" si="155"/>
        <v>-81.925805605022248</v>
      </c>
      <c r="AG640">
        <f t="shared" si="156"/>
        <v>-42.581152136095575</v>
      </c>
      <c r="AH640">
        <f t="shared" si="157"/>
        <v>-88.881433954603594</v>
      </c>
      <c r="AI640">
        <f t="shared" si="158"/>
        <v>-170.8645595430861</v>
      </c>
      <c r="AK640">
        <f t="shared" si="159"/>
        <v>506580319.52313894</v>
      </c>
      <c r="AL640">
        <f t="shared" si="160"/>
        <v>1871137974.5310841</v>
      </c>
      <c r="AM640">
        <f t="shared" si="161"/>
        <v>2567135571.3637886</v>
      </c>
    </row>
    <row r="641" spans="22:39" x14ac:dyDescent="0.25">
      <c r="V641" s="103">
        <v>638</v>
      </c>
      <c r="W641" s="103">
        <f t="shared" si="150"/>
        <v>319</v>
      </c>
      <c r="X641">
        <f t="shared" si="162"/>
        <v>15378.452196960059</v>
      </c>
      <c r="Y641">
        <f t="shared" si="163"/>
        <v>27722.901866903045</v>
      </c>
      <c r="Z641">
        <f t="shared" si="164"/>
        <v>-6035.4486086713578</v>
      </c>
      <c r="AA641">
        <f t="shared" si="165"/>
        <v>-4702.4592763527216</v>
      </c>
      <c r="AB641">
        <f t="shared" si="151"/>
        <v>5.9867234910242644</v>
      </c>
      <c r="AC641">
        <f t="shared" si="152"/>
        <v>-1113.630372485497</v>
      </c>
      <c r="AD641">
        <f t="shared" si="153"/>
        <v>198.14064813770477</v>
      </c>
      <c r="AE641">
        <f t="shared" si="154"/>
        <v>-867.02097520178779</v>
      </c>
      <c r="AF641">
        <f t="shared" si="155"/>
        <v>-97.921763598404297</v>
      </c>
      <c r="AG641">
        <f t="shared" si="156"/>
        <v>-49.05409081287393</v>
      </c>
      <c r="AH641">
        <f t="shared" si="157"/>
        <v>-94.232161048276211</v>
      </c>
      <c r="AI641">
        <f t="shared" si="158"/>
        <v>-197.55530647083515</v>
      </c>
      <c r="AK641">
        <f t="shared" si="159"/>
        <v>430324464.01417392</v>
      </c>
      <c r="AL641">
        <f t="shared" si="160"/>
        <v>1565736130.4364636</v>
      </c>
      <c r="AM641">
        <f t="shared" si="161"/>
        <v>2240527657.8728142</v>
      </c>
    </row>
    <row r="642" spans="22:39" x14ac:dyDescent="0.25">
      <c r="V642" s="103">
        <v>639</v>
      </c>
      <c r="W642" s="103">
        <f t="shared" si="150"/>
        <v>319.5</v>
      </c>
      <c r="X642">
        <f t="shared" si="162"/>
        <v>12361.476233060757</v>
      </c>
      <c r="Y642">
        <f t="shared" si="163"/>
        <v>25232.468432165995</v>
      </c>
      <c r="Z642">
        <f t="shared" si="164"/>
        <v>-6032.455246925846</v>
      </c>
      <c r="AA642">
        <f t="shared" si="165"/>
        <v>-5259.2744625954701</v>
      </c>
      <c r="AB642">
        <f t="shared" si="151"/>
        <v>168.87509853105172</v>
      </c>
      <c r="AC642">
        <f t="shared" si="152"/>
        <v>-1191.6979756389983</v>
      </c>
      <c r="AD642">
        <f t="shared" si="153"/>
        <v>389.05329937175395</v>
      </c>
      <c r="AE642">
        <f t="shared" si="154"/>
        <v>-903.16866976301014</v>
      </c>
      <c r="AF642">
        <f t="shared" si="155"/>
        <v>-120.05496460490046</v>
      </c>
      <c r="AG642">
        <f t="shared" si="156"/>
        <v>-56.509580876310672</v>
      </c>
      <c r="AH642">
        <f t="shared" si="157"/>
        <v>-100.12323623580176</v>
      </c>
      <c r="AI642">
        <f t="shared" si="158"/>
        <v>-232.01972499967746</v>
      </c>
      <c r="AK642">
        <f t="shared" si="159"/>
        <v>372787482.03585923</v>
      </c>
      <c r="AL642">
        <f t="shared" si="160"/>
        <v>1279293238.5198898</v>
      </c>
      <c r="AM642">
        <f t="shared" si="161"/>
        <v>1920072373.1363668</v>
      </c>
    </row>
    <row r="643" spans="22:39" x14ac:dyDescent="0.25">
      <c r="V643" s="103">
        <v>640</v>
      </c>
      <c r="W643" s="103">
        <f t="shared" si="150"/>
        <v>320</v>
      </c>
      <c r="X643">
        <f t="shared" si="162"/>
        <v>9366.3579969142156</v>
      </c>
      <c r="Y643">
        <f t="shared" si="163"/>
        <v>22453.868953913385</v>
      </c>
      <c r="Z643">
        <f t="shared" si="164"/>
        <v>-5948.0176976603198</v>
      </c>
      <c r="AA643">
        <f t="shared" si="165"/>
        <v>-5855.1234504149688</v>
      </c>
      <c r="AB643">
        <f t="shared" si="151"/>
        <v>352.23821961894146</v>
      </c>
      <c r="AC643">
        <f t="shared" si="152"/>
        <v>-1199.7531909642898</v>
      </c>
      <c r="AD643">
        <f t="shared" si="153"/>
        <v>610.1224415692584</v>
      </c>
      <c r="AE643">
        <f t="shared" si="154"/>
        <v>-858.00246372980746</v>
      </c>
      <c r="AF643">
        <f t="shared" si="155"/>
        <v>-151.43024948388396</v>
      </c>
      <c r="AG643">
        <f t="shared" si="156"/>
        <v>-64.219488263708698</v>
      </c>
      <c r="AH643">
        <f t="shared" si="157"/>
        <v>-106.453972466433</v>
      </c>
      <c r="AI643">
        <f t="shared" si="158"/>
        <v>-277.5312389707737</v>
      </c>
      <c r="AK643">
        <f t="shared" si="159"/>
        <v>336692538.94060481</v>
      </c>
      <c r="AL643">
        <f t="shared" si="160"/>
        <v>1017481833.9241753</v>
      </c>
      <c r="AM643">
        <f t="shared" si="161"/>
        <v>1609184541.7124178</v>
      </c>
    </row>
    <row r="644" spans="22:39" x14ac:dyDescent="0.25">
      <c r="V644" s="103">
        <v>641</v>
      </c>
      <c r="W644" s="103">
        <f t="shared" ref="W644:W707" si="166">$D$49*V644</f>
        <v>320.5</v>
      </c>
      <c r="X644">
        <f t="shared" si="162"/>
        <v>6436.3789255364236</v>
      </c>
      <c r="Y644">
        <f t="shared" si="163"/>
        <v>19376.338079835365</v>
      </c>
      <c r="Z644">
        <f t="shared" si="164"/>
        <v>-5771.8985878508493</v>
      </c>
      <c r="AA644">
        <f t="shared" si="165"/>
        <v>-6455.0000458971135</v>
      </c>
      <c r="AB644">
        <f t="shared" ref="AB644:AB707" si="167">AD644+AF644+AH644</f>
        <v>501.22858490967963</v>
      </c>
      <c r="AC644">
        <f t="shared" ref="AC644:AC707" si="168">AE644+AG644+AI644</f>
        <v>-1118.4307759938363</v>
      </c>
      <c r="AD644">
        <f t="shared" ref="AD644:AD707" si="169">(($D$62-X644)/(AK644+$D$67^2)^(3/2))*$D$66</f>
        <v>810.51566225263753</v>
      </c>
      <c r="AE644">
        <f t="shared" ref="AE644:AE707" si="170">(($E$62-Y644)/(AK644+$D$67^2)^(3/2))*$D$66</f>
        <v>-709.68939423093354</v>
      </c>
      <c r="AF644">
        <f t="shared" ref="AF644:AF707" si="171">(($D$70-X644)/(AL644+$D$75^2)^(3/2))*$D$74</f>
        <v>-196.49107960088196</v>
      </c>
      <c r="AG644">
        <f t="shared" ref="AG644:AG707" si="172">(($E$70-Y644)/(AL644+$D$75^2)^(3/2))*$D$74</f>
        <v>-69.690588003717224</v>
      </c>
      <c r="AH644">
        <f t="shared" ref="AH644:AH707" si="173">(($D$78-X644)/(AM644+$D$83^2)^(3/2))*$D$82</f>
        <v>-112.79599774207587</v>
      </c>
      <c r="AI644">
        <f t="shared" ref="AI644:AI707" si="174">(($E$78-Y644)/(AM644+$D$83^2)^(3/2))*$D$82</f>
        <v>-339.05079375918552</v>
      </c>
      <c r="AK644">
        <f t="shared" ref="AK644:AK707" si="175">(20000-X644)^2+(7500-Y644)^2</f>
        <v>325019222.83817995</v>
      </c>
      <c r="AL644">
        <f t="shared" ref="AL644:AL707" si="176">(-20000-X644)^2+(10000-Y644)^2</f>
        <v>786797846.48191702</v>
      </c>
      <c r="AM644">
        <f t="shared" ref="AM644:AM707" si="177">(-5000-X644)^2+(-15000-Y644)^2</f>
        <v>1312523382.7075925</v>
      </c>
    </row>
    <row r="645" spans="22:39" x14ac:dyDescent="0.25">
      <c r="V645" s="103">
        <v>642</v>
      </c>
      <c r="W645" s="103">
        <f t="shared" si="166"/>
        <v>321</v>
      </c>
      <c r="X645">
        <f t="shared" ref="X645:X708" si="178">X644+Z644*$D$49+((1/2)*AB644)*$D$49^2</f>
        <v>3613.083204724709</v>
      </c>
      <c r="Y645">
        <f t="shared" ref="Y645:Y708" si="179">Y644+AA644*$D$49+((1/2)*AC644)*$D$49^2</f>
        <v>16009.034209887579</v>
      </c>
      <c r="Z645">
        <f t="shared" ref="Z645:Z708" si="180">Z644+AB644*$D$49</f>
        <v>-5521.2842953960098</v>
      </c>
      <c r="AA645">
        <f t="shared" ref="AA645:AA708" si="181">AA644+AC644*$D$49</f>
        <v>-7014.2154338940318</v>
      </c>
      <c r="AB645">
        <f t="shared" si="167"/>
        <v>548.58167906844449</v>
      </c>
      <c r="AC645">
        <f t="shared" si="168"/>
        <v>-971.62255009412684</v>
      </c>
      <c r="AD645">
        <f t="shared" si="169"/>
        <v>926.68993641947452</v>
      </c>
      <c r="AE645">
        <f t="shared" si="170"/>
        <v>-481.19096895795201</v>
      </c>
      <c r="AF645">
        <f t="shared" si="171"/>
        <v>-260.28370935807533</v>
      </c>
      <c r="AG645">
        <f t="shared" si="172"/>
        <v>-66.236742582440939</v>
      </c>
      <c r="AH645">
        <f t="shared" si="173"/>
        <v>-117.82454799295479</v>
      </c>
      <c r="AI645">
        <f t="shared" si="174"/>
        <v>-424.19483855373397</v>
      </c>
      <c r="AK645">
        <f t="shared" si="175"/>
        <v>340934705.24031252</v>
      </c>
      <c r="AL645">
        <f t="shared" si="176"/>
        <v>593686190.56885147</v>
      </c>
      <c r="AM645">
        <f t="shared" si="177"/>
        <v>1035745404.9214889</v>
      </c>
    </row>
    <row r="646" spans="22:39" x14ac:dyDescent="0.25">
      <c r="V646" s="103">
        <v>643</v>
      </c>
      <c r="W646" s="103">
        <f t="shared" si="166"/>
        <v>321.5</v>
      </c>
      <c r="X646">
        <f t="shared" si="178"/>
        <v>921.01376691025973</v>
      </c>
      <c r="Y646">
        <f t="shared" si="179"/>
        <v>12380.473674178798</v>
      </c>
      <c r="Z646">
        <f t="shared" si="180"/>
        <v>-5246.9934558617879</v>
      </c>
      <c r="AA646">
        <f t="shared" si="181"/>
        <v>-7500.0267089410954</v>
      </c>
      <c r="AB646">
        <f t="shared" si="167"/>
        <v>465.43657956935562</v>
      </c>
      <c r="AC646">
        <f t="shared" si="168"/>
        <v>-821.06943273944194</v>
      </c>
      <c r="AD646">
        <f t="shared" si="169"/>
        <v>927.16176785077187</v>
      </c>
      <c r="AE646">
        <f t="shared" si="170"/>
        <v>-237.17133313157007</v>
      </c>
      <c r="AF646">
        <f t="shared" si="171"/>
        <v>-343.91990661410875</v>
      </c>
      <c r="AG646">
        <f t="shared" si="172"/>
        <v>-39.132534056060045</v>
      </c>
      <c r="AH646">
        <f t="shared" si="173"/>
        <v>-117.80528166730751</v>
      </c>
      <c r="AI646">
        <f t="shared" si="174"/>
        <v>-544.76556555181185</v>
      </c>
      <c r="AK646">
        <f t="shared" si="175"/>
        <v>387826738.96678019</v>
      </c>
      <c r="AL646">
        <f t="shared" si="176"/>
        <v>443355471.94870687</v>
      </c>
      <c r="AM646">
        <f t="shared" si="177"/>
        <v>784748742.65033925</v>
      </c>
    </row>
    <row r="647" spans="22:39" x14ac:dyDescent="0.25">
      <c r="V647" s="103">
        <v>644</v>
      </c>
      <c r="W647" s="103">
        <f t="shared" si="166"/>
        <v>322</v>
      </c>
      <c r="X647">
        <f t="shared" si="178"/>
        <v>-1644.3033885744649</v>
      </c>
      <c r="Y647">
        <f t="shared" si="179"/>
        <v>8527.82664061582</v>
      </c>
      <c r="Z647">
        <f t="shared" si="180"/>
        <v>-5014.27516607711</v>
      </c>
      <c r="AA647">
        <f t="shared" si="181"/>
        <v>-7910.561425310816</v>
      </c>
      <c r="AB647">
        <f t="shared" si="167"/>
        <v>300.13346098874945</v>
      </c>
      <c r="AC647">
        <f t="shared" si="168"/>
        <v>-723.67650607841915</v>
      </c>
      <c r="AD647">
        <f t="shared" si="169"/>
        <v>833.80539301149577</v>
      </c>
      <c r="AE647">
        <f t="shared" si="170"/>
        <v>-39.595055596880691</v>
      </c>
      <c r="AF647">
        <f t="shared" si="171"/>
        <v>-431.17146175078102</v>
      </c>
      <c r="AG647">
        <f t="shared" si="172"/>
        <v>34.58104329972025</v>
      </c>
      <c r="AH647">
        <f t="shared" si="173"/>
        <v>-102.50047027196527</v>
      </c>
      <c r="AI647">
        <f t="shared" si="174"/>
        <v>-718.66249378125872</v>
      </c>
      <c r="AK647">
        <f t="shared" si="175"/>
        <v>469532296.77981573</v>
      </c>
      <c r="AL647">
        <f t="shared" si="176"/>
        <v>339098892.49077934</v>
      </c>
      <c r="AM647">
        <f t="shared" si="177"/>
        <v>564819326.1788044</v>
      </c>
    </row>
    <row r="648" spans="22:39" x14ac:dyDescent="0.25">
      <c r="V648" s="103">
        <v>645</v>
      </c>
      <c r="W648" s="103">
        <f t="shared" si="166"/>
        <v>322.5</v>
      </c>
      <c r="X648">
        <f t="shared" si="178"/>
        <v>-4113.9242889894258</v>
      </c>
      <c r="Y648">
        <f t="shared" si="179"/>
        <v>4482.0863647006099</v>
      </c>
      <c r="Z648">
        <f t="shared" si="180"/>
        <v>-4864.2084355827355</v>
      </c>
      <c r="AA648">
        <f t="shared" si="181"/>
        <v>-8272.3996783500261</v>
      </c>
      <c r="AB648">
        <f t="shared" si="167"/>
        <v>179.62721717755906</v>
      </c>
      <c r="AC648">
        <f t="shared" si="168"/>
        <v>-717.95478910860606</v>
      </c>
      <c r="AD648">
        <f t="shared" si="169"/>
        <v>695.72385015923271</v>
      </c>
      <c r="AE648">
        <f t="shared" si="170"/>
        <v>87.071455837540498</v>
      </c>
      <c r="AF648">
        <f t="shared" si="171"/>
        <v>-472.02586310255964</v>
      </c>
      <c r="AG648">
        <f t="shared" si="172"/>
        <v>163.95477357711076</v>
      </c>
      <c r="AH648">
        <f t="shared" si="173"/>
        <v>-44.070769879114017</v>
      </c>
      <c r="AI648">
        <f t="shared" si="174"/>
        <v>-968.98101852325738</v>
      </c>
      <c r="AK648">
        <f t="shared" si="175"/>
        <v>590589147.32524014</v>
      </c>
      <c r="AL648">
        <f t="shared" si="176"/>
        <v>282814772.38258302</v>
      </c>
      <c r="AM648">
        <f t="shared" si="177"/>
        <v>380336819.28729641</v>
      </c>
    </row>
    <row r="649" spans="22:39" x14ac:dyDescent="0.25">
      <c r="V649" s="103">
        <v>646</v>
      </c>
      <c r="W649" s="103">
        <f t="shared" si="166"/>
        <v>323</v>
      </c>
      <c r="X649">
        <f t="shared" si="178"/>
        <v>-6523.575104633599</v>
      </c>
      <c r="Y649">
        <f t="shared" si="179"/>
        <v>256.14217688702115</v>
      </c>
      <c r="Z649">
        <f t="shared" si="180"/>
        <v>-4774.3948269939556</v>
      </c>
      <c r="AA649">
        <f t="shared" si="181"/>
        <v>-8631.3770729043299</v>
      </c>
      <c r="AB649">
        <f t="shared" si="167"/>
        <v>272.58475384084198</v>
      </c>
      <c r="AC649">
        <f t="shared" si="168"/>
        <v>-853.01819999044142</v>
      </c>
      <c r="AD649">
        <f t="shared" si="169"/>
        <v>554.54934350410019</v>
      </c>
      <c r="AE649">
        <f t="shared" si="170"/>
        <v>151.45305956671615</v>
      </c>
      <c r="AF649">
        <f t="shared" si="171"/>
        <v>-412.02853553933284</v>
      </c>
      <c r="AG649">
        <f t="shared" si="172"/>
        <v>297.90894102345374</v>
      </c>
      <c r="AH649">
        <f t="shared" si="173"/>
        <v>130.06394587607463</v>
      </c>
      <c r="AI649">
        <f t="shared" si="174"/>
        <v>-1302.3802005806112</v>
      </c>
      <c r="AK649">
        <f t="shared" si="175"/>
        <v>755973512.49261439</v>
      </c>
      <c r="AL649">
        <f t="shared" si="176"/>
        <v>276556793.23749131</v>
      </c>
      <c r="AM649">
        <f t="shared" si="177"/>
        <v>235071155.22085032</v>
      </c>
    </row>
    <row r="650" spans="22:39" x14ac:dyDescent="0.25">
      <c r="V650" s="103">
        <v>647</v>
      </c>
      <c r="W650" s="103">
        <f t="shared" si="166"/>
        <v>323.5</v>
      </c>
      <c r="X650">
        <f t="shared" si="178"/>
        <v>-8876.6994239004707</v>
      </c>
      <c r="Y650">
        <f t="shared" si="179"/>
        <v>-4166.1736345639483</v>
      </c>
      <c r="Z650">
        <f t="shared" si="180"/>
        <v>-4638.1024500735348</v>
      </c>
      <c r="AA650">
        <f t="shared" si="181"/>
        <v>-9057.8861728995507</v>
      </c>
      <c r="AB650">
        <f t="shared" si="167"/>
        <v>728.08962676332987</v>
      </c>
      <c r="AC650">
        <f t="shared" si="168"/>
        <v>-1074.0018803480295</v>
      </c>
      <c r="AD650">
        <f t="shared" si="169"/>
        <v>432.00901094955572</v>
      </c>
      <c r="AE650">
        <f t="shared" si="170"/>
        <v>174.53144694446524</v>
      </c>
      <c r="AF650">
        <f t="shared" si="171"/>
        <v>-276.85379444236486</v>
      </c>
      <c r="AG650">
        <f t="shared" si="172"/>
        <v>352.5894941547719</v>
      </c>
      <c r="AH650">
        <f t="shared" si="173"/>
        <v>572.93441025613902</v>
      </c>
      <c r="AI650">
        <f t="shared" si="174"/>
        <v>-1601.1228214472667</v>
      </c>
      <c r="AK650">
        <f t="shared" si="175"/>
        <v>969963376.8900888</v>
      </c>
      <c r="AL650">
        <f t="shared" si="176"/>
        <v>324408291.1508708</v>
      </c>
      <c r="AM650">
        <f t="shared" si="177"/>
        <v>132400592.13968758</v>
      </c>
    </row>
    <row r="651" spans="22:39" x14ac:dyDescent="0.25">
      <c r="V651" s="103">
        <v>648</v>
      </c>
      <c r="W651" s="103">
        <f t="shared" si="166"/>
        <v>324</v>
      </c>
      <c r="X651">
        <f t="shared" si="178"/>
        <v>-11104.739445591822</v>
      </c>
      <c r="Y651">
        <f t="shared" si="179"/>
        <v>-8829.3669560572289</v>
      </c>
      <c r="Z651">
        <f t="shared" si="180"/>
        <v>-4274.0576366918694</v>
      </c>
      <c r="AA651">
        <f t="shared" si="181"/>
        <v>-9594.8871130735661</v>
      </c>
      <c r="AB651">
        <f t="shared" si="167"/>
        <v>1560.2178757528579</v>
      </c>
      <c r="AC651">
        <f t="shared" si="168"/>
        <v>-897.1708300782791</v>
      </c>
      <c r="AD651">
        <f t="shared" si="169"/>
        <v>334.20790213148734</v>
      </c>
      <c r="AE651">
        <f t="shared" si="170"/>
        <v>175.45247350697684</v>
      </c>
      <c r="AF651">
        <f t="shared" si="171"/>
        <v>-150.65202868824218</v>
      </c>
      <c r="AG651">
        <f t="shared" si="172"/>
        <v>318.89817206530432</v>
      </c>
      <c r="AH651">
        <f t="shared" si="173"/>
        <v>1376.6620023096127</v>
      </c>
      <c r="AI651">
        <f t="shared" si="174"/>
        <v>-1391.5214756505602</v>
      </c>
      <c r="AK651">
        <f t="shared" si="175"/>
        <v>1234153041.1637297</v>
      </c>
      <c r="AL651">
        <f t="shared" si="176"/>
        <v>433670720.29667002</v>
      </c>
      <c r="AM651">
        <f t="shared" si="177"/>
        <v>75344555.861563176</v>
      </c>
    </row>
    <row r="652" spans="22:39" x14ac:dyDescent="0.25">
      <c r="V652" s="103">
        <v>649</v>
      </c>
      <c r="W652" s="103">
        <f t="shared" si="166"/>
        <v>324.5</v>
      </c>
      <c r="X652">
        <f t="shared" si="178"/>
        <v>-13046.741029468649</v>
      </c>
      <c r="Y652">
        <f t="shared" si="179"/>
        <v>-13738.956866353798</v>
      </c>
      <c r="Z652">
        <f t="shared" si="180"/>
        <v>-3493.9486988154404</v>
      </c>
      <c r="AA652">
        <f t="shared" si="181"/>
        <v>-10043.472528112705</v>
      </c>
      <c r="AB652">
        <f t="shared" si="167"/>
        <v>2150.1898635506618</v>
      </c>
      <c r="AC652">
        <f t="shared" si="168"/>
        <v>110.11933717979372</v>
      </c>
      <c r="AD652">
        <f t="shared" si="169"/>
        <v>259.77622281871294</v>
      </c>
      <c r="AE652">
        <f t="shared" si="170"/>
        <v>166.95673520214802</v>
      </c>
      <c r="AF652">
        <f t="shared" si="171"/>
        <v>-73.5006930297087</v>
      </c>
      <c r="AG652">
        <f t="shared" si="172"/>
        <v>250.93697629760945</v>
      </c>
      <c r="AH652">
        <f t="shared" si="173"/>
        <v>1963.9143337616574</v>
      </c>
      <c r="AI652">
        <f t="shared" si="174"/>
        <v>-307.77437431996378</v>
      </c>
      <c r="AK652">
        <f t="shared" si="175"/>
        <v>1543180381.4396036</v>
      </c>
      <c r="AL652">
        <f t="shared" si="176"/>
        <v>611885883.41388083</v>
      </c>
      <c r="AM652">
        <f t="shared" si="177"/>
        <v>66340270.980250403</v>
      </c>
    </row>
    <row r="653" spans="22:39" x14ac:dyDescent="0.25">
      <c r="V653" s="103">
        <v>650</v>
      </c>
      <c r="W653" s="103">
        <f t="shared" si="166"/>
        <v>325</v>
      </c>
      <c r="X653">
        <f t="shared" si="178"/>
        <v>-14524.941645932535</v>
      </c>
      <c r="Y653">
        <f t="shared" si="179"/>
        <v>-18746.928213262676</v>
      </c>
      <c r="Z653">
        <f t="shared" si="180"/>
        <v>-2418.8537670401092</v>
      </c>
      <c r="AA653">
        <f t="shared" si="181"/>
        <v>-9988.4128595228085</v>
      </c>
      <c r="AB653">
        <f t="shared" si="167"/>
        <v>1871.0311686283753</v>
      </c>
      <c r="AC653">
        <f t="shared" si="168"/>
        <v>1014.965126462102</v>
      </c>
      <c r="AD653">
        <f t="shared" si="169"/>
        <v>205.0438183283641</v>
      </c>
      <c r="AE653">
        <f t="shared" si="170"/>
        <v>155.88065102122729</v>
      </c>
      <c r="AF653">
        <f t="shared" si="171"/>
        <v>-36.095078981690456</v>
      </c>
      <c r="AG653">
        <f t="shared" si="172"/>
        <v>189.51809775102097</v>
      </c>
      <c r="AH653">
        <f t="shared" si="173"/>
        <v>1702.0824292817017</v>
      </c>
      <c r="AI653">
        <f t="shared" si="174"/>
        <v>669.56637768985377</v>
      </c>
      <c r="AK653">
        <f t="shared" si="175"/>
        <v>1880872836.2872112</v>
      </c>
      <c r="AL653">
        <f t="shared" si="176"/>
        <v>856362145.67892158</v>
      </c>
      <c r="AM653">
        <f t="shared" si="177"/>
        <v>104763984.39376381</v>
      </c>
    </row>
    <row r="654" spans="22:39" x14ac:dyDescent="0.25">
      <c r="V654" s="103">
        <v>651</v>
      </c>
      <c r="W654" s="103">
        <f t="shared" si="166"/>
        <v>325.5</v>
      </c>
      <c r="X654">
        <f t="shared" si="178"/>
        <v>-15500.489633374042</v>
      </c>
      <c r="Y654">
        <f t="shared" si="179"/>
        <v>-23614.264002216318</v>
      </c>
      <c r="Z654">
        <f t="shared" si="180"/>
        <v>-1483.3381827259216</v>
      </c>
      <c r="AA654">
        <f t="shared" si="181"/>
        <v>-9480.9302962917573</v>
      </c>
      <c r="AB654">
        <f t="shared" si="167"/>
        <v>1291.9273471202716</v>
      </c>
      <c r="AC654">
        <f t="shared" si="168"/>
        <v>1230.475581538662</v>
      </c>
      <c r="AD654">
        <f t="shared" si="169"/>
        <v>165.44420612209888</v>
      </c>
      <c r="AE654">
        <f t="shared" si="170"/>
        <v>145.00292137043499</v>
      </c>
      <c r="AF654">
        <f t="shared" si="171"/>
        <v>-19.459870342981091</v>
      </c>
      <c r="AG654">
        <f t="shared" si="172"/>
        <v>145.3778668918541</v>
      </c>
      <c r="AH654">
        <f t="shared" si="173"/>
        <v>1145.9430113411538</v>
      </c>
      <c r="AI654">
        <f t="shared" si="174"/>
        <v>940.09479327637303</v>
      </c>
      <c r="AK654">
        <f t="shared" si="175"/>
        <v>2228382188.608912</v>
      </c>
      <c r="AL654">
        <f t="shared" si="176"/>
        <v>1150164337.9500701</v>
      </c>
      <c r="AM654">
        <f t="shared" si="177"/>
        <v>184465826.84047562</v>
      </c>
    </row>
    <row r="655" spans="22:39" x14ac:dyDescent="0.25">
      <c r="V655" s="103">
        <v>652</v>
      </c>
      <c r="W655" s="103">
        <f t="shared" si="166"/>
        <v>326</v>
      </c>
      <c r="X655">
        <f t="shared" si="178"/>
        <v>-16080.667806346968</v>
      </c>
      <c r="Y655">
        <f t="shared" si="179"/>
        <v>-28200.919702669864</v>
      </c>
      <c r="Z655">
        <f t="shared" si="180"/>
        <v>-837.37450916578575</v>
      </c>
      <c r="AA655">
        <f t="shared" si="181"/>
        <v>-8865.6925055224256</v>
      </c>
      <c r="AB655">
        <f t="shared" si="167"/>
        <v>857.94681181089913</v>
      </c>
      <c r="AC655">
        <f t="shared" si="168"/>
        <v>1124.0208910610552</v>
      </c>
      <c r="AD655">
        <f t="shared" si="169"/>
        <v>136.44382862072354</v>
      </c>
      <c r="AE655">
        <f t="shared" si="170"/>
        <v>135.00776082244269</v>
      </c>
      <c r="AF655">
        <f t="shared" si="171"/>
        <v>-11.834988230551115</v>
      </c>
      <c r="AG655">
        <f t="shared" si="172"/>
        <v>115.35318078152932</v>
      </c>
      <c r="AH655">
        <f t="shared" si="173"/>
        <v>733.33797142072672</v>
      </c>
      <c r="AI655">
        <f t="shared" si="174"/>
        <v>873.65994945708314</v>
      </c>
      <c r="AK655">
        <f t="shared" si="175"/>
        <v>2576370256.9684439</v>
      </c>
      <c r="AL655">
        <f t="shared" si="176"/>
        <v>1474671430.974036</v>
      </c>
      <c r="AM655">
        <f t="shared" si="177"/>
        <v>297045480.03095156</v>
      </c>
    </row>
    <row r="656" spans="22:39" x14ac:dyDescent="0.25">
      <c r="V656" s="103">
        <v>653</v>
      </c>
      <c r="W656" s="103">
        <f t="shared" si="166"/>
        <v>326.5</v>
      </c>
      <c r="X656">
        <f t="shared" si="178"/>
        <v>-16392.1117094535</v>
      </c>
      <c r="Y656">
        <f t="shared" si="179"/>
        <v>-32493.263344048446</v>
      </c>
      <c r="Z656">
        <f t="shared" si="180"/>
        <v>-408.40110326033619</v>
      </c>
      <c r="AA656">
        <f t="shared" si="181"/>
        <v>-8303.6820599918974</v>
      </c>
      <c r="AB656">
        <f t="shared" si="167"/>
        <v>587.523694592683</v>
      </c>
      <c r="AC656">
        <f t="shared" si="168"/>
        <v>959.01994864461949</v>
      </c>
      <c r="AD656">
        <f t="shared" si="169"/>
        <v>114.59513474392662</v>
      </c>
      <c r="AE656">
        <f t="shared" si="170"/>
        <v>125.93480252947369</v>
      </c>
      <c r="AF656">
        <f t="shared" si="171"/>
        <v>-8.027626147240527</v>
      </c>
      <c r="AG656">
        <f t="shared" si="172"/>
        <v>94.548390757018183</v>
      </c>
      <c r="AH656">
        <f t="shared" si="173"/>
        <v>480.95618599599692</v>
      </c>
      <c r="AI656">
        <f t="shared" si="174"/>
        <v>738.53675535812761</v>
      </c>
      <c r="AK656">
        <f t="shared" si="175"/>
        <v>2923846907.579752</v>
      </c>
      <c r="AL656">
        <f t="shared" si="176"/>
        <v>1818694287.543714</v>
      </c>
      <c r="AM656">
        <f t="shared" si="177"/>
        <v>435794471.62489659</v>
      </c>
    </row>
    <row r="657" spans="22:39" x14ac:dyDescent="0.25">
      <c r="V657" s="103">
        <v>654</v>
      </c>
      <c r="W657" s="103">
        <f t="shared" si="166"/>
        <v>327</v>
      </c>
      <c r="X657">
        <f t="shared" si="178"/>
        <v>-16522.871799259585</v>
      </c>
      <c r="Y657">
        <f t="shared" si="179"/>
        <v>-36525.226880463815</v>
      </c>
      <c r="Z657">
        <f t="shared" si="180"/>
        <v>-114.63925596399469</v>
      </c>
      <c r="AA657">
        <f t="shared" si="181"/>
        <v>-7824.1720856695874</v>
      </c>
      <c r="AB657">
        <f t="shared" si="167"/>
        <v>420.21413023028822</v>
      </c>
      <c r="AC657">
        <f t="shared" si="168"/>
        <v>810.95406972852595</v>
      </c>
      <c r="AD657">
        <f t="shared" si="169"/>
        <v>97.657364101898608</v>
      </c>
      <c r="AE657">
        <f t="shared" si="170"/>
        <v>117.71767660453548</v>
      </c>
      <c r="AF657">
        <f t="shared" si="171"/>
        <v>-5.9472646670804652</v>
      </c>
      <c r="AG657">
        <f t="shared" si="172"/>
        <v>79.576541898905276</v>
      </c>
      <c r="AH657">
        <f t="shared" si="173"/>
        <v>328.50403079547004</v>
      </c>
      <c r="AI657">
        <f t="shared" si="174"/>
        <v>613.65985122508516</v>
      </c>
      <c r="AK657">
        <f t="shared" si="175"/>
        <v>3272140766.341465</v>
      </c>
      <c r="AL657">
        <f t="shared" si="176"/>
        <v>2176687156.8030171</v>
      </c>
      <c r="AM657">
        <f t="shared" si="177"/>
        <v>596111966.75761378</v>
      </c>
    </row>
    <row r="658" spans="22:39" x14ac:dyDescent="0.25">
      <c r="V658" s="103">
        <v>655</v>
      </c>
      <c r="W658" s="103">
        <f t="shared" si="166"/>
        <v>327.5</v>
      </c>
      <c r="X658">
        <f t="shared" si="178"/>
        <v>-16527.664660962797</v>
      </c>
      <c r="Y658">
        <f t="shared" si="179"/>
        <v>-40335.943664582548</v>
      </c>
      <c r="Z658">
        <f t="shared" si="180"/>
        <v>95.467809151149424</v>
      </c>
      <c r="AA658">
        <f t="shared" si="181"/>
        <v>-7418.6950508053242</v>
      </c>
      <c r="AB658">
        <f t="shared" si="167"/>
        <v>312.77198563533915</v>
      </c>
      <c r="AC658">
        <f t="shared" si="168"/>
        <v>691.38733563428582</v>
      </c>
      <c r="AD658">
        <f t="shared" si="169"/>
        <v>84.209309504063782</v>
      </c>
      <c r="AE658">
        <f t="shared" si="170"/>
        <v>110.27893030825953</v>
      </c>
      <c r="AF658">
        <f t="shared" si="171"/>
        <v>-4.7181041355980815</v>
      </c>
      <c r="AG658">
        <f t="shared" si="172"/>
        <v>68.394956357800808</v>
      </c>
      <c r="AH658">
        <f t="shared" si="173"/>
        <v>233.28078026687345</v>
      </c>
      <c r="AI658">
        <f t="shared" si="174"/>
        <v>512.71344896822552</v>
      </c>
      <c r="AK658">
        <f t="shared" si="175"/>
        <v>3622547791.8648653</v>
      </c>
      <c r="AL658">
        <f t="shared" si="176"/>
        <v>2545764337.3107543</v>
      </c>
      <c r="AM658">
        <f t="shared" si="177"/>
        <v>774797093.91051114</v>
      </c>
    </row>
    <row r="659" spans="22:39" x14ac:dyDescent="0.25">
      <c r="V659" s="103">
        <v>656</v>
      </c>
      <c r="W659" s="103">
        <f t="shared" si="166"/>
        <v>328</v>
      </c>
      <c r="X659">
        <f t="shared" si="178"/>
        <v>-16440.834258182804</v>
      </c>
      <c r="Y659">
        <f t="shared" si="179"/>
        <v>-43958.867773030928</v>
      </c>
      <c r="Z659">
        <f t="shared" si="180"/>
        <v>251.853801968819</v>
      </c>
      <c r="AA659">
        <f t="shared" si="181"/>
        <v>-7073.0013829881809</v>
      </c>
      <c r="AB659">
        <f t="shared" si="167"/>
        <v>240.65026791239276</v>
      </c>
      <c r="AC659">
        <f t="shared" si="168"/>
        <v>596.83052670553548</v>
      </c>
      <c r="AD659">
        <f t="shared" si="169"/>
        <v>73.323594261169205</v>
      </c>
      <c r="AE659">
        <f t="shared" si="170"/>
        <v>103.54178817631249</v>
      </c>
      <c r="AF659">
        <f t="shared" si="171"/>
        <v>-3.9427463384091581</v>
      </c>
      <c r="AG659">
        <f t="shared" si="172"/>
        <v>59.774156015617372</v>
      </c>
      <c r="AH659">
        <f t="shared" si="173"/>
        <v>171.26941998963272</v>
      </c>
      <c r="AI659">
        <f t="shared" si="174"/>
        <v>433.51458251360555</v>
      </c>
      <c r="AK659">
        <f t="shared" si="175"/>
        <v>3975949473.9146309</v>
      </c>
      <c r="AL659">
        <f t="shared" si="176"/>
        <v>2924227072.1251607</v>
      </c>
      <c r="AM659">
        <f t="shared" si="177"/>
        <v>969508711.21909845</v>
      </c>
    </row>
    <row r="660" spans="22:39" x14ac:dyDescent="0.25">
      <c r="V660" s="103">
        <v>657</v>
      </c>
      <c r="W660" s="103">
        <f t="shared" si="166"/>
        <v>328.5</v>
      </c>
      <c r="X660">
        <f t="shared" si="178"/>
        <v>-16284.826073709344</v>
      </c>
      <c r="Y660">
        <f t="shared" si="179"/>
        <v>-47420.764648686825</v>
      </c>
      <c r="Z660">
        <f t="shared" si="180"/>
        <v>372.17893592501537</v>
      </c>
      <c r="AA660">
        <f t="shared" si="181"/>
        <v>-6774.5861196354135</v>
      </c>
      <c r="AB660">
        <f t="shared" si="167"/>
        <v>190.20640193045472</v>
      </c>
      <c r="AC660">
        <f t="shared" si="168"/>
        <v>521.74226149631136</v>
      </c>
      <c r="AD660">
        <f t="shared" si="169"/>
        <v>64.371681476313711</v>
      </c>
      <c r="AE660">
        <f t="shared" si="170"/>
        <v>97.433069162826641</v>
      </c>
      <c r="AF660">
        <f t="shared" si="171"/>
        <v>-3.4258891336452968</v>
      </c>
      <c r="AG660">
        <f t="shared" si="172"/>
        <v>52.949653921572576</v>
      </c>
      <c r="AH660">
        <f t="shared" si="173"/>
        <v>129.26060958778632</v>
      </c>
      <c r="AI660">
        <f t="shared" si="174"/>
        <v>371.35953841191207</v>
      </c>
      <c r="AK660">
        <f t="shared" si="175"/>
        <v>4332878992.7957859</v>
      </c>
      <c r="AL660">
        <f t="shared" si="176"/>
        <v>3310946730.1424727</v>
      </c>
      <c r="AM660">
        <f t="shared" si="177"/>
        <v>1178453279.9194117</v>
      </c>
    </row>
    <row r="661" spans="22:39" x14ac:dyDescent="0.25">
      <c r="V661" s="103">
        <v>658</v>
      </c>
      <c r="W661" s="103">
        <f t="shared" si="166"/>
        <v>329</v>
      </c>
      <c r="X661">
        <f t="shared" si="178"/>
        <v>-16074.960805505531</v>
      </c>
      <c r="Y661">
        <f t="shared" si="179"/>
        <v>-50742.83992581749</v>
      </c>
      <c r="Z661">
        <f t="shared" si="180"/>
        <v>467.28213689024273</v>
      </c>
      <c r="AA661">
        <f t="shared" si="181"/>
        <v>-6513.7149888872582</v>
      </c>
      <c r="AB661">
        <f t="shared" si="167"/>
        <v>153.6442266931912</v>
      </c>
      <c r="AC661">
        <f t="shared" si="168"/>
        <v>461.3907269610113</v>
      </c>
      <c r="AD661">
        <f t="shared" si="169"/>
        <v>56.912486818048144</v>
      </c>
      <c r="AE661">
        <f t="shared" si="170"/>
        <v>91.884919221253909</v>
      </c>
      <c r="AF661">
        <f t="shared" si="171"/>
        <v>-3.0646313432695584</v>
      </c>
      <c r="AG661">
        <f t="shared" si="172"/>
        <v>47.427401840210621</v>
      </c>
      <c r="AH661">
        <f t="shared" si="173"/>
        <v>99.796371218412617</v>
      </c>
      <c r="AI661">
        <f t="shared" si="174"/>
        <v>322.07840589954679</v>
      </c>
      <c r="AK661">
        <f t="shared" si="175"/>
        <v>4693631199.7431602</v>
      </c>
      <c r="AL661">
        <f t="shared" si="176"/>
        <v>3705098534.9318056</v>
      </c>
      <c r="AM661">
        <f t="shared" si="177"/>
        <v>1400205362.8060966</v>
      </c>
    </row>
    <row r="662" spans="22:39" x14ac:dyDescent="0.25">
      <c r="V662" s="103">
        <v>659</v>
      </c>
      <c r="W662" s="103">
        <f t="shared" si="166"/>
        <v>329.5</v>
      </c>
      <c r="X662">
        <f t="shared" si="178"/>
        <v>-15822.11420872376</v>
      </c>
      <c r="Y662">
        <f t="shared" si="179"/>
        <v>-53942.023579390989</v>
      </c>
      <c r="Z662">
        <f t="shared" si="180"/>
        <v>544.10425023683831</v>
      </c>
      <c r="AA662">
        <f t="shared" si="181"/>
        <v>-6283.0196254067523</v>
      </c>
      <c r="AB662">
        <f t="shared" si="167"/>
        <v>126.32899661984612</v>
      </c>
      <c r="AC662">
        <f t="shared" si="168"/>
        <v>412.19608272664505</v>
      </c>
      <c r="AD662">
        <f t="shared" si="169"/>
        <v>50.627224172508079</v>
      </c>
      <c r="AE662">
        <f t="shared" si="170"/>
        <v>86.83572061776357</v>
      </c>
      <c r="AF662">
        <f t="shared" si="171"/>
        <v>-2.801476254868227</v>
      </c>
      <c r="AG662">
        <f t="shared" si="172"/>
        <v>42.876246430654049</v>
      </c>
      <c r="AH662">
        <f t="shared" si="173"/>
        <v>78.503248702206264</v>
      </c>
      <c r="AI662">
        <f t="shared" si="174"/>
        <v>282.4841156782274</v>
      </c>
      <c r="AK662">
        <f t="shared" si="175"/>
        <v>5058346127.9132872</v>
      </c>
      <c r="AL662">
        <f t="shared" si="176"/>
        <v>4106037109.1123409</v>
      </c>
      <c r="AM662">
        <f t="shared" si="177"/>
        <v>1633599356.4045045</v>
      </c>
    </row>
    <row r="663" spans="22:39" x14ac:dyDescent="0.25">
      <c r="V663" s="103">
        <v>660</v>
      </c>
      <c r="W663" s="103">
        <f t="shared" si="166"/>
        <v>330</v>
      </c>
      <c r="X663">
        <f t="shared" si="178"/>
        <v>-15534.270959027859</v>
      </c>
      <c r="Y663">
        <f t="shared" si="179"/>
        <v>-57032.008881753536</v>
      </c>
      <c r="Z663">
        <f t="shared" si="180"/>
        <v>607.26874854676134</v>
      </c>
      <c r="AA663">
        <f t="shared" si="181"/>
        <v>-6076.9215840434299</v>
      </c>
      <c r="AB663">
        <f t="shared" si="167"/>
        <v>105.3926837367213</v>
      </c>
      <c r="AC663">
        <f t="shared" si="168"/>
        <v>371.53397346498485</v>
      </c>
      <c r="AD663">
        <f t="shared" si="169"/>
        <v>45.279771132726403</v>
      </c>
      <c r="AE663">
        <f t="shared" si="170"/>
        <v>82.230323404412033</v>
      </c>
      <c r="AF663">
        <f t="shared" si="171"/>
        <v>-2.6026689184406462</v>
      </c>
      <c r="AG663">
        <f t="shared" si="172"/>
        <v>39.0668857103786</v>
      </c>
      <c r="AH663">
        <f t="shared" si="173"/>
        <v>62.715581522435549</v>
      </c>
      <c r="AI663">
        <f t="shared" si="174"/>
        <v>250.23676435019422</v>
      </c>
      <c r="AK663">
        <f t="shared" si="175"/>
        <v>5427064582.9043283</v>
      </c>
      <c r="AL663">
        <f t="shared" si="176"/>
        <v>4513232950.590868</v>
      </c>
      <c r="AM663">
        <f t="shared" si="177"/>
        <v>1877660635.2740259</v>
      </c>
    </row>
    <row r="664" spans="22:39" x14ac:dyDescent="0.25">
      <c r="V664" s="103">
        <v>661</v>
      </c>
      <c r="W664" s="103">
        <f t="shared" si="166"/>
        <v>330.5</v>
      </c>
      <c r="X664">
        <f t="shared" si="178"/>
        <v>-15217.462499287389</v>
      </c>
      <c r="Y664">
        <f t="shared" si="179"/>
        <v>-60024.027927092131</v>
      </c>
      <c r="Z664">
        <f t="shared" si="180"/>
        <v>659.96509041512195</v>
      </c>
      <c r="AA664">
        <f t="shared" si="181"/>
        <v>-5891.1545973109378</v>
      </c>
      <c r="AB664">
        <f t="shared" si="167"/>
        <v>88.993220618322596</v>
      </c>
      <c r="AC664">
        <f t="shared" si="168"/>
        <v>337.48588131926289</v>
      </c>
      <c r="AD664">
        <f t="shared" si="169"/>
        <v>40.691595856548403</v>
      </c>
      <c r="AE664">
        <f t="shared" si="170"/>
        <v>78.019830505139851</v>
      </c>
      <c r="AF664">
        <f t="shared" si="171"/>
        <v>-2.4475436516990841</v>
      </c>
      <c r="AG664">
        <f t="shared" si="172"/>
        <v>35.835968875061958</v>
      </c>
      <c r="AH664">
        <f t="shared" si="173"/>
        <v>50.749168413473278</v>
      </c>
      <c r="AI664">
        <f t="shared" si="174"/>
        <v>223.63008193906109</v>
      </c>
      <c r="AK664">
        <f t="shared" si="175"/>
        <v>5799764012.3874321</v>
      </c>
      <c r="AL664">
        <f t="shared" si="176"/>
        <v>4926237152.0799017</v>
      </c>
      <c r="AM664">
        <f t="shared" si="177"/>
        <v>2131559630.7039163</v>
      </c>
    </row>
    <row r="665" spans="22:39" x14ac:dyDescent="0.25">
      <c r="V665" s="103">
        <v>662</v>
      </c>
      <c r="W665" s="103">
        <f t="shared" si="166"/>
        <v>331</v>
      </c>
      <c r="X665">
        <f t="shared" si="178"/>
        <v>-14876.355801502537</v>
      </c>
      <c r="Y665">
        <f t="shared" si="179"/>
        <v>-62927.419490582688</v>
      </c>
      <c r="Z665">
        <f t="shared" si="180"/>
        <v>704.46170072428322</v>
      </c>
      <c r="AA665">
        <f t="shared" si="181"/>
        <v>-5722.4116566513067</v>
      </c>
      <c r="AB665">
        <f t="shared" si="167"/>
        <v>75.907230249783169</v>
      </c>
      <c r="AC665">
        <f t="shared" si="168"/>
        <v>308.63790332959741</v>
      </c>
      <c r="AD665">
        <f t="shared" si="169"/>
        <v>36.725330266909594</v>
      </c>
      <c r="AE665">
        <f t="shared" si="170"/>
        <v>74.161138146388737</v>
      </c>
      <c r="AF665">
        <f t="shared" si="171"/>
        <v>-2.3229845790569206</v>
      </c>
      <c r="AG665">
        <f t="shared" si="172"/>
        <v>33.064214512927911</v>
      </c>
      <c r="AH665">
        <f t="shared" si="173"/>
        <v>41.504884561930488</v>
      </c>
      <c r="AI665">
        <f t="shared" si="174"/>
        <v>201.41255067028078</v>
      </c>
      <c r="AK665">
        <f t="shared" si="175"/>
        <v>6176381610.0955067</v>
      </c>
      <c r="AL665">
        <f t="shared" si="176"/>
        <v>5344660243.4282169</v>
      </c>
      <c r="AM665">
        <f t="shared" si="177"/>
        <v>2394579942.9441581</v>
      </c>
    </row>
    <row r="666" spans="22:39" x14ac:dyDescent="0.25">
      <c r="V666" s="103">
        <v>663</v>
      </c>
      <c r="W666" s="103">
        <f t="shared" si="166"/>
        <v>331.5</v>
      </c>
      <c r="X666">
        <f t="shared" si="178"/>
        <v>-14514.636547359172</v>
      </c>
      <c r="Y666">
        <f t="shared" si="179"/>
        <v>-65750.04558099214</v>
      </c>
      <c r="Z666">
        <f t="shared" si="180"/>
        <v>742.41531584917482</v>
      </c>
      <c r="AA666">
        <f t="shared" si="181"/>
        <v>-5568.0927049865077</v>
      </c>
      <c r="AB666">
        <f t="shared" si="167"/>
        <v>65.297715268869112</v>
      </c>
      <c r="AC666">
        <f t="shared" si="168"/>
        <v>283.93514979236488</v>
      </c>
      <c r="AD666">
        <f t="shared" si="169"/>
        <v>33.273676859904235</v>
      </c>
      <c r="AE666">
        <f t="shared" si="170"/>
        <v>70.6163700519012</v>
      </c>
      <c r="AF666">
        <f t="shared" si="171"/>
        <v>-2.2204029314470497</v>
      </c>
      <c r="AG666">
        <f t="shared" si="172"/>
        <v>30.662621486696178</v>
      </c>
      <c r="AH666">
        <f t="shared" si="173"/>
        <v>34.244441340411932</v>
      </c>
      <c r="AI666">
        <f t="shared" si="174"/>
        <v>182.65615825376753</v>
      </c>
      <c r="AK666">
        <f t="shared" si="175"/>
        <v>6556829313.6137276</v>
      </c>
      <c r="AL666">
        <f t="shared" si="176"/>
        <v>5768158617.7299547</v>
      </c>
      <c r="AM666">
        <f t="shared" si="177"/>
        <v>2666095435.1011229</v>
      </c>
    </row>
    <row r="667" spans="22:39" x14ac:dyDescent="0.25">
      <c r="V667" s="103">
        <v>664</v>
      </c>
      <c r="W667" s="103">
        <f t="shared" si="166"/>
        <v>332</v>
      </c>
      <c r="X667">
        <f t="shared" si="178"/>
        <v>-14135.266675025976</v>
      </c>
      <c r="Y667">
        <f t="shared" si="179"/>
        <v>-68498.600039761353</v>
      </c>
      <c r="Z667">
        <f t="shared" si="180"/>
        <v>775.06417348360935</v>
      </c>
      <c r="AA667">
        <f t="shared" si="181"/>
        <v>-5426.125130090325</v>
      </c>
      <c r="AB667">
        <f t="shared" si="167"/>
        <v>56.57676182843241</v>
      </c>
      <c r="AC667">
        <f t="shared" si="168"/>
        <v>262.57977633929136</v>
      </c>
      <c r="AD667">
        <f t="shared" si="169"/>
        <v>30.2517198004983</v>
      </c>
      <c r="AE667">
        <f t="shared" si="170"/>
        <v>67.352289218090604</v>
      </c>
      <c r="AF667">
        <f t="shared" si="171"/>
        <v>-2.1340175346095127</v>
      </c>
      <c r="AG667">
        <f t="shared" si="172"/>
        <v>28.563513402016742</v>
      </c>
      <c r="AH667">
        <f t="shared" si="173"/>
        <v>28.459059562543626</v>
      </c>
      <c r="AI667">
        <f t="shared" si="174"/>
        <v>166.66397371918404</v>
      </c>
      <c r="AK667">
        <f t="shared" si="175"/>
        <v>6941003638.9787531</v>
      </c>
      <c r="AL667">
        <f t="shared" si="176"/>
        <v>6196425305.1754818</v>
      </c>
      <c r="AM667">
        <f t="shared" si="177"/>
        <v>2945553303.4381938</v>
      </c>
    </row>
    <row r="668" spans="22:39" x14ac:dyDescent="0.25">
      <c r="V668" s="103">
        <v>665</v>
      </c>
      <c r="W668" s="103">
        <f t="shared" si="166"/>
        <v>332.5</v>
      </c>
      <c r="X668">
        <f t="shared" si="178"/>
        <v>-13740.662493055617</v>
      </c>
      <c r="Y668">
        <f t="shared" si="179"/>
        <v>-71178.840132764104</v>
      </c>
      <c r="Z668">
        <f t="shared" si="180"/>
        <v>803.35255439782554</v>
      </c>
      <c r="AA668">
        <f t="shared" si="181"/>
        <v>-5294.8352419206794</v>
      </c>
      <c r="AB668">
        <f t="shared" si="167"/>
        <v>49.321681682342067</v>
      </c>
      <c r="AC668">
        <f t="shared" si="168"/>
        <v>243.96001437777539</v>
      </c>
      <c r="AD668">
        <f t="shared" si="169"/>
        <v>27.591474713173483</v>
      </c>
      <c r="AE668">
        <f t="shared" si="170"/>
        <v>64.339733353836181</v>
      </c>
      <c r="AF668">
        <f t="shared" si="171"/>
        <v>-2.0598405347905699</v>
      </c>
      <c r="AG668">
        <f t="shared" si="172"/>
        <v>26.714562889001403</v>
      </c>
      <c r="AH668">
        <f t="shared" si="173"/>
        <v>23.790047503959155</v>
      </c>
      <c r="AI668">
        <f t="shared" si="174"/>
        <v>152.90571813493781</v>
      </c>
      <c r="AK668">
        <f t="shared" si="175"/>
        <v>7328792190.1073418</v>
      </c>
      <c r="AL668">
        <f t="shared" si="176"/>
        <v>6629183391.3267126</v>
      </c>
      <c r="AM668">
        <f t="shared" si="177"/>
        <v>3232461259.480176</v>
      </c>
    </row>
    <row r="669" spans="22:39" x14ac:dyDescent="0.25">
      <c r="V669" s="103">
        <v>666</v>
      </c>
      <c r="W669" s="103">
        <f t="shared" si="166"/>
        <v>333</v>
      </c>
      <c r="X669">
        <f t="shared" si="178"/>
        <v>-13332.821005646412</v>
      </c>
      <c r="Y669">
        <f t="shared" si="179"/>
        <v>-73795.762751927236</v>
      </c>
      <c r="Z669">
        <f t="shared" si="180"/>
        <v>828.01339523899662</v>
      </c>
      <c r="AA669">
        <f t="shared" si="181"/>
        <v>-5172.8552347317918</v>
      </c>
      <c r="AB669">
        <f t="shared" si="167"/>
        <v>43.222229535009447</v>
      </c>
      <c r="AC669">
        <f t="shared" si="168"/>
        <v>227.6005336121757</v>
      </c>
      <c r="AD669">
        <f t="shared" si="169"/>
        <v>25.237949405758744</v>
      </c>
      <c r="AE669">
        <f t="shared" si="170"/>
        <v>61.553096477737412</v>
      </c>
      <c r="AF669">
        <f t="shared" si="171"/>
        <v>-1.9950597946244117</v>
      </c>
      <c r="AG669">
        <f t="shared" si="172"/>
        <v>25.074706613972417</v>
      </c>
      <c r="AH669">
        <f t="shared" si="173"/>
        <v>19.979339923875109</v>
      </c>
      <c r="AI669">
        <f t="shared" si="174"/>
        <v>140.97273052046586</v>
      </c>
      <c r="AK669">
        <f t="shared" si="175"/>
        <v>7720077997.6121025</v>
      </c>
      <c r="AL669">
        <f t="shared" si="176"/>
        <v>7066181130.9200258</v>
      </c>
      <c r="AM669">
        <f t="shared" si="177"/>
        <v>3526377623.4930563</v>
      </c>
    </row>
    <row r="670" spans="22:39" x14ac:dyDescent="0.25">
      <c r="V670" s="103">
        <v>667</v>
      </c>
      <c r="W670" s="103">
        <f t="shared" si="166"/>
        <v>333.5</v>
      </c>
      <c r="X670">
        <f t="shared" si="178"/>
        <v>-12913.411529335039</v>
      </c>
      <c r="Y670">
        <f t="shared" si="179"/>
        <v>-76353.740302591614</v>
      </c>
      <c r="Z670">
        <f t="shared" si="180"/>
        <v>849.6245100065014</v>
      </c>
      <c r="AA670">
        <f t="shared" si="181"/>
        <v>-5059.0549679257037</v>
      </c>
      <c r="AB670">
        <f t="shared" si="167"/>
        <v>38.046460671762006</v>
      </c>
      <c r="AC670">
        <f t="shared" si="168"/>
        <v>213.1273818298036</v>
      </c>
      <c r="AD670">
        <f t="shared" si="169"/>
        <v>23.146247714398502</v>
      </c>
      <c r="AE670">
        <f t="shared" si="170"/>
        <v>58.969865311371422</v>
      </c>
      <c r="AF670">
        <f t="shared" si="171"/>
        <v>-1.9376521130549569</v>
      </c>
      <c r="AG670">
        <f t="shared" si="172"/>
        <v>23.611291675840043</v>
      </c>
      <c r="AH670">
        <f t="shared" si="173"/>
        <v>16.837865070418463</v>
      </c>
      <c r="AI670">
        <f t="shared" si="174"/>
        <v>130.54622484259212</v>
      </c>
      <c r="AK670">
        <f t="shared" si="175"/>
        <v>8114742421.2338419</v>
      </c>
      <c r="AL670">
        <f t="shared" si="176"/>
        <v>7507188200.3999968</v>
      </c>
      <c r="AM670">
        <f t="shared" si="177"/>
        <v>3826903531.1504674</v>
      </c>
    </row>
    <row r="671" spans="22:39" x14ac:dyDescent="0.25">
      <c r="V671" s="103">
        <v>668</v>
      </c>
      <c r="W671" s="103">
        <f t="shared" si="166"/>
        <v>334</v>
      </c>
      <c r="X671">
        <f t="shared" si="178"/>
        <v>-12483.843466747818</v>
      </c>
      <c r="Y671">
        <f t="shared" si="179"/>
        <v>-78856.626863825746</v>
      </c>
      <c r="Z671">
        <f t="shared" si="180"/>
        <v>868.64774034238235</v>
      </c>
      <c r="AA671">
        <f t="shared" si="181"/>
        <v>-4952.4912770108022</v>
      </c>
      <c r="AB671">
        <f t="shared" si="167"/>
        <v>33.618093115289568</v>
      </c>
      <c r="AC671">
        <f t="shared" si="168"/>
        <v>200.24292365616378</v>
      </c>
      <c r="AD671">
        <f t="shared" si="169"/>
        <v>21.279407951634127</v>
      </c>
      <c r="AE671">
        <f t="shared" si="170"/>
        <v>56.570211411204397</v>
      </c>
      <c r="AF671">
        <f t="shared" si="171"/>
        <v>-1.8861348672525768</v>
      </c>
      <c r="AG671">
        <f t="shared" si="172"/>
        <v>22.298043071994993</v>
      </c>
      <c r="AH671">
        <f t="shared" si="173"/>
        <v>14.224820030908015</v>
      </c>
      <c r="AI671">
        <f t="shared" si="174"/>
        <v>121.37466917296439</v>
      </c>
      <c r="AK671">
        <f t="shared" si="175"/>
        <v>8512667089.6702061</v>
      </c>
      <c r="AL671">
        <f t="shared" si="176"/>
        <v>7951992746.6495085</v>
      </c>
      <c r="AM671">
        <f t="shared" si="177"/>
        <v>4133676707.4606557</v>
      </c>
    </row>
    <row r="672" spans="22:39" x14ac:dyDescent="0.25">
      <c r="V672" s="103">
        <v>669</v>
      </c>
      <c r="W672" s="103">
        <f t="shared" si="166"/>
        <v>334.5</v>
      </c>
      <c r="X672">
        <f t="shared" si="178"/>
        <v>-12045.317334937215</v>
      </c>
      <c r="Y672">
        <f t="shared" si="179"/>
        <v>-81307.842136874126</v>
      </c>
      <c r="Z672">
        <f t="shared" si="180"/>
        <v>885.45678690002717</v>
      </c>
      <c r="AA672">
        <f t="shared" si="181"/>
        <v>-4852.3698151827202</v>
      </c>
      <c r="AB672">
        <f t="shared" si="167"/>
        <v>29.801157681532288</v>
      </c>
      <c r="AC672">
        <f t="shared" si="168"/>
        <v>188.70769837867414</v>
      </c>
      <c r="AD672">
        <f t="shared" si="169"/>
        <v>19.606767844484242</v>
      </c>
      <c r="AE672">
        <f t="shared" si="170"/>
        <v>54.336636000446951</v>
      </c>
      <c r="AF672">
        <f t="shared" si="171"/>
        <v>-1.8394029219814672</v>
      </c>
      <c r="AG672">
        <f t="shared" si="172"/>
        <v>21.113590409336986</v>
      </c>
      <c r="AH672">
        <f t="shared" si="173"/>
        <v>12.033792759029513</v>
      </c>
      <c r="AI672">
        <f t="shared" si="174"/>
        <v>113.25747196889019</v>
      </c>
      <c r="AK672">
        <f t="shared" si="175"/>
        <v>8913735188.104784</v>
      </c>
      <c r="AL672">
        <f t="shared" si="176"/>
        <v>8400399011.9941769</v>
      </c>
      <c r="AM672">
        <f t="shared" si="177"/>
        <v>4446366425.1985865</v>
      </c>
    </row>
    <row r="673" spans="22:39" x14ac:dyDescent="0.25">
      <c r="V673" s="103">
        <v>670</v>
      </c>
      <c r="W673" s="103">
        <f t="shared" si="166"/>
        <v>335</v>
      </c>
      <c r="X673">
        <f t="shared" si="178"/>
        <v>-11598.86379677701</v>
      </c>
      <c r="Y673">
        <f t="shared" si="179"/>
        <v>-83710.43858216815</v>
      </c>
      <c r="Z673">
        <f t="shared" si="180"/>
        <v>900.35736574079328</v>
      </c>
      <c r="AA673">
        <f t="shared" si="181"/>
        <v>-4758.0159659933834</v>
      </c>
      <c r="AB673">
        <f t="shared" si="167"/>
        <v>26.489375935524322</v>
      </c>
      <c r="AC673">
        <f t="shared" si="168"/>
        <v>178.32711896803949</v>
      </c>
      <c r="AD673">
        <f t="shared" si="169"/>
        <v>18.102712742589432</v>
      </c>
      <c r="AE673">
        <f t="shared" si="170"/>
        <v>52.253662644256181</v>
      </c>
      <c r="AF673">
        <f t="shared" si="171"/>
        <v>-1.7966193429938173</v>
      </c>
      <c r="AG673">
        <f t="shared" si="172"/>
        <v>20.040382934461586</v>
      </c>
      <c r="AH673">
        <f t="shared" si="173"/>
        <v>10.183282535928706</v>
      </c>
      <c r="AI673">
        <f t="shared" si="174"/>
        <v>106.03307338932171</v>
      </c>
      <c r="AK673">
        <f t="shared" si="175"/>
        <v>9317832299.598732</v>
      </c>
      <c r="AL673">
        <f t="shared" si="176"/>
        <v>8852225388.7674122</v>
      </c>
      <c r="AM673">
        <f t="shared" si="177"/>
        <v>4764669373.562315</v>
      </c>
    </row>
    <row r="674" spans="22:39" x14ac:dyDescent="0.25">
      <c r="V674" s="103">
        <v>671</v>
      </c>
      <c r="W674" s="103">
        <f t="shared" si="166"/>
        <v>335.5</v>
      </c>
      <c r="X674">
        <f t="shared" si="178"/>
        <v>-11145.373941914673</v>
      </c>
      <c r="Y674">
        <f t="shared" si="179"/>
        <v>-86067.155675293834</v>
      </c>
      <c r="Z674">
        <f t="shared" si="180"/>
        <v>913.60205370855545</v>
      </c>
      <c r="AA674">
        <f t="shared" si="181"/>
        <v>-4668.8524065093634</v>
      </c>
      <c r="AB674">
        <f t="shared" si="167"/>
        <v>23.598672662459592</v>
      </c>
      <c r="AC674">
        <f t="shared" si="168"/>
        <v>168.94159936786096</v>
      </c>
      <c r="AD674">
        <f t="shared" si="169"/>
        <v>16.745706764459062</v>
      </c>
      <c r="AE674">
        <f t="shared" si="170"/>
        <v>50.307572310581143</v>
      </c>
      <c r="AF674">
        <f t="shared" si="171"/>
        <v>-1.7571408062394398</v>
      </c>
      <c r="AG674">
        <f t="shared" si="172"/>
        <v>19.063878956500698</v>
      </c>
      <c r="AH674">
        <f t="shared" si="173"/>
        <v>8.6101067042399677</v>
      </c>
      <c r="AI674">
        <f t="shared" si="174"/>
        <v>99.570148100779122</v>
      </c>
      <c r="AK674">
        <f t="shared" si="175"/>
        <v>9724846939.146368</v>
      </c>
      <c r="AL674">
        <f t="shared" si="176"/>
        <v>9307302802.1696625</v>
      </c>
      <c r="AM674">
        <f t="shared" si="177"/>
        <v>5088306236.6624117</v>
      </c>
    </row>
    <row r="675" spans="22:39" x14ac:dyDescent="0.25">
      <c r="V675" s="103">
        <v>672</v>
      </c>
      <c r="W675" s="103">
        <f t="shared" si="166"/>
        <v>336</v>
      </c>
      <c r="X675">
        <f t="shared" si="178"/>
        <v>-10685.623080977588</v>
      </c>
      <c r="Y675">
        <f t="shared" si="179"/>
        <v>-88380.464178627532</v>
      </c>
      <c r="Z675">
        <f t="shared" si="180"/>
        <v>925.40139003978527</v>
      </c>
      <c r="AA675">
        <f t="shared" si="181"/>
        <v>-4584.3816068254328</v>
      </c>
      <c r="AB675">
        <f t="shared" si="167"/>
        <v>21.061808171610124</v>
      </c>
      <c r="AC675">
        <f t="shared" si="168"/>
        <v>160.41913933670267</v>
      </c>
      <c r="AD675">
        <f t="shared" si="169"/>
        <v>15.517535465157524</v>
      </c>
      <c r="AE675">
        <f t="shared" si="170"/>
        <v>48.486175411244695</v>
      </c>
      <c r="AF675">
        <f t="shared" si="171"/>
        <v>-1.7204658259614656</v>
      </c>
      <c r="AG675">
        <f t="shared" si="172"/>
        <v>18.17193227556433</v>
      </c>
      <c r="AH675">
        <f t="shared" si="173"/>
        <v>7.2647385324140661</v>
      </c>
      <c r="AI675">
        <f t="shared" si="174"/>
        <v>93.761031649893653</v>
      </c>
      <c r="AK675">
        <f t="shared" si="175"/>
        <v>10134670874.976902</v>
      </c>
      <c r="AL675">
        <f t="shared" si="176"/>
        <v>9765473349.3918324</v>
      </c>
      <c r="AM675">
        <f t="shared" si="177"/>
        <v>5417018832.8897829</v>
      </c>
    </row>
    <row r="676" spans="22:39" x14ac:dyDescent="0.25">
      <c r="V676" s="103">
        <v>673</v>
      </c>
      <c r="W676" s="103">
        <f t="shared" si="166"/>
        <v>336.5</v>
      </c>
      <c r="X676">
        <f t="shared" si="178"/>
        <v>-10220.289659936245</v>
      </c>
      <c r="Y676">
        <f t="shared" si="179"/>
        <v>-90652.602589623159</v>
      </c>
      <c r="Z676">
        <f t="shared" si="180"/>
        <v>935.93229412559037</v>
      </c>
      <c r="AA676">
        <f t="shared" si="181"/>
        <v>-4504.1720371570818</v>
      </c>
      <c r="AB676">
        <f t="shared" si="167"/>
        <v>18.82447055157628</v>
      </c>
      <c r="AC676">
        <f t="shared" si="168"/>
        <v>152.64969231232965</v>
      </c>
      <c r="AD676">
        <f t="shared" si="169"/>
        <v>14.402708455274036</v>
      </c>
      <c r="AE676">
        <f t="shared" si="170"/>
        <v>46.778615795296126</v>
      </c>
      <c r="AF676">
        <f t="shared" si="171"/>
        <v>-1.6861982624052609</v>
      </c>
      <c r="AG676">
        <f t="shared" si="172"/>
        <v>17.354322131393864</v>
      </c>
      <c r="AH676">
        <f t="shared" si="173"/>
        <v>6.1079603587075058</v>
      </c>
      <c r="AI676">
        <f t="shared" si="174"/>
        <v>88.516754385639672</v>
      </c>
      <c r="AK676">
        <f t="shared" si="175"/>
        <v>10547199302.246948</v>
      </c>
      <c r="AL676">
        <f t="shared" si="176"/>
        <v>10226589142.400166</v>
      </c>
      <c r="AM676">
        <f t="shared" si="177"/>
        <v>5750567702.7170944</v>
      </c>
    </row>
    <row r="677" spans="22:39" x14ac:dyDescent="0.25">
      <c r="V677" s="103">
        <v>674</v>
      </c>
      <c r="W677" s="103">
        <f t="shared" si="166"/>
        <v>337</v>
      </c>
      <c r="X677">
        <f t="shared" si="178"/>
        <v>-9749.9704540545026</v>
      </c>
      <c r="Y677">
        <f t="shared" si="179"/>
        <v>-92885.607396662657</v>
      </c>
      <c r="Z677">
        <f t="shared" si="180"/>
        <v>945.34452940137851</v>
      </c>
      <c r="AA677">
        <f t="shared" si="181"/>
        <v>-4427.8471910009166</v>
      </c>
      <c r="AB677">
        <f t="shared" si="167"/>
        <v>16.842390353976679</v>
      </c>
      <c r="AC677">
        <f t="shared" si="168"/>
        <v>145.54084205523699</v>
      </c>
      <c r="AD677">
        <f t="shared" si="169"/>
        <v>13.387984244297433</v>
      </c>
      <c r="AE677">
        <f t="shared" si="170"/>
        <v>45.175202182346524</v>
      </c>
      <c r="AF677">
        <f t="shared" si="171"/>
        <v>-1.6540212305871378</v>
      </c>
      <c r="AG677">
        <f t="shared" si="172"/>
        <v>16.602389114404797</v>
      </c>
      <c r="AH677">
        <f t="shared" si="173"/>
        <v>5.1084273402663838</v>
      </c>
      <c r="AI677">
        <f t="shared" si="174"/>
        <v>83.763250758485668</v>
      </c>
      <c r="AK677">
        <f t="shared" si="175"/>
        <v>10962330914.414009</v>
      </c>
      <c r="AL677">
        <f t="shared" si="176"/>
        <v>10690511315.07296</v>
      </c>
      <c r="AM677">
        <f t="shared" si="177"/>
        <v>6088730058.8614635</v>
      </c>
    </row>
    <row r="678" spans="22:39" x14ac:dyDescent="0.25">
      <c r="V678" s="103">
        <v>675</v>
      </c>
      <c r="W678" s="103">
        <f t="shared" si="166"/>
        <v>337.5</v>
      </c>
      <c r="X678">
        <f t="shared" si="178"/>
        <v>-9275.1928905595651</v>
      </c>
      <c r="Y678">
        <f t="shared" si="179"/>
        <v>-95081.338386906209</v>
      </c>
      <c r="Z678">
        <f t="shared" si="180"/>
        <v>953.76572457836687</v>
      </c>
      <c r="AA678">
        <f t="shared" si="181"/>
        <v>-4355.0767699732978</v>
      </c>
      <c r="AB678">
        <f t="shared" si="167"/>
        <v>15.079182395907809</v>
      </c>
      <c r="AC678">
        <f t="shared" si="168"/>
        <v>139.01445073225489</v>
      </c>
      <c r="AD678">
        <f t="shared" si="169"/>
        <v>12.461989379429346</v>
      </c>
      <c r="AE678">
        <f t="shared" si="170"/>
        <v>43.66726307437964</v>
      </c>
      <c r="AF678">
        <f t="shared" si="171"/>
        <v>-1.6236781972874719</v>
      </c>
      <c r="AG678">
        <f t="shared" si="172"/>
        <v>15.908750277701607</v>
      </c>
      <c r="AH678">
        <f t="shared" si="173"/>
        <v>4.240871213765935</v>
      </c>
      <c r="AI678">
        <f t="shared" si="174"/>
        <v>79.438437380173639</v>
      </c>
      <c r="AK678">
        <f t="shared" si="175"/>
        <v>11379967904.028425</v>
      </c>
      <c r="AL678">
        <f t="shared" si="176"/>
        <v>11157109164.718193</v>
      </c>
      <c r="AM678">
        <f t="shared" si="177"/>
        <v>6431298032.0896683</v>
      </c>
    </row>
    <row r="679" spans="22:39" x14ac:dyDescent="0.25">
      <c r="V679" s="103">
        <v>676</v>
      </c>
      <c r="W679" s="103">
        <f t="shared" si="166"/>
        <v>338</v>
      </c>
      <c r="X679">
        <f t="shared" si="178"/>
        <v>-8796.4251304708941</v>
      </c>
      <c r="Y679">
        <f t="shared" si="179"/>
        <v>-97241.499965551324</v>
      </c>
      <c r="Z679">
        <f t="shared" si="180"/>
        <v>961.30531577632075</v>
      </c>
      <c r="AA679">
        <f t="shared" si="181"/>
        <v>-4285.5695446071704</v>
      </c>
      <c r="AB679">
        <f t="shared" si="167"/>
        <v>13.504712050935254</v>
      </c>
      <c r="AC679">
        <f t="shared" si="168"/>
        <v>133.00403573561019</v>
      </c>
      <c r="AD679">
        <f t="shared" si="169"/>
        <v>11.614910978388265</v>
      </c>
      <c r="AE679">
        <f t="shared" si="170"/>
        <v>42.247021716436301</v>
      </c>
      <c r="AF679">
        <f t="shared" si="171"/>
        <v>-1.5949591159203664</v>
      </c>
      <c r="AG679">
        <f t="shared" si="172"/>
        <v>15.26707412294188</v>
      </c>
      <c r="AH679">
        <f t="shared" si="173"/>
        <v>3.4847601884673547</v>
      </c>
      <c r="AI679">
        <f t="shared" si="174"/>
        <v>75.489939896232016</v>
      </c>
      <c r="AK679">
        <f t="shared" si="175"/>
        <v>11800015915.328403</v>
      </c>
      <c r="AL679">
        <f t="shared" si="176"/>
        <v>11626259404.718489</v>
      </c>
      <c r="AM679">
        <f t="shared" si="177"/>
        <v>6778077160.3550491</v>
      </c>
    </row>
    <row r="680" spans="22:39" x14ac:dyDescent="0.25">
      <c r="V680" s="103">
        <v>677</v>
      </c>
      <c r="W680" s="103">
        <f t="shared" si="166"/>
        <v>338.5</v>
      </c>
      <c r="X680">
        <f t="shared" si="178"/>
        <v>-8314.0843835763662</v>
      </c>
      <c r="Y680">
        <f t="shared" si="179"/>
        <v>-99367.659233387953</v>
      </c>
      <c r="Z680">
        <f t="shared" si="180"/>
        <v>968.05767180178839</v>
      </c>
      <c r="AA680">
        <f t="shared" si="181"/>
        <v>-4219.0675267393653</v>
      </c>
      <c r="AB680">
        <f t="shared" si="167"/>
        <v>12.093844857291261</v>
      </c>
      <c r="AC680">
        <f t="shared" si="168"/>
        <v>127.45269869045637</v>
      </c>
      <c r="AD680">
        <f t="shared" si="169"/>
        <v>10.838246856863659</v>
      </c>
      <c r="AE680">
        <f t="shared" si="170"/>
        <v>40.907488163681997</v>
      </c>
      <c r="AF680">
        <f t="shared" si="171"/>
        <v>-1.5676901384050397</v>
      </c>
      <c r="AG680">
        <f t="shared" si="172"/>
        <v>14.671901327069248</v>
      </c>
      <c r="AH680">
        <f t="shared" si="173"/>
        <v>2.8232881388326412</v>
      </c>
      <c r="AI680">
        <f t="shared" si="174"/>
        <v>71.873309199705133</v>
      </c>
      <c r="AK680">
        <f t="shared" si="175"/>
        <v>12222383964.503813</v>
      </c>
      <c r="AL680">
        <f t="shared" si="176"/>
        <v>12097845509.984644</v>
      </c>
      <c r="AM680">
        <f t="shared" si="177"/>
        <v>7128885079.8225365</v>
      </c>
    </row>
    <row r="681" spans="22:39" x14ac:dyDescent="0.25">
      <c r="V681" s="103">
        <v>678</v>
      </c>
      <c r="W681" s="103">
        <f t="shared" si="166"/>
        <v>339</v>
      </c>
      <c r="X681">
        <f t="shared" si="178"/>
        <v>-7828.5438170683101</v>
      </c>
      <c r="Y681">
        <f t="shared" si="179"/>
        <v>-101461.26140942132</v>
      </c>
      <c r="Z681">
        <f t="shared" si="180"/>
        <v>974.10459423043403</v>
      </c>
      <c r="AA681">
        <f t="shared" si="181"/>
        <v>-4155.341177394137</v>
      </c>
      <c r="AB681">
        <f t="shared" si="167"/>
        <v>10.825479691128159</v>
      </c>
      <c r="AC681">
        <f t="shared" si="168"/>
        <v>122.31147686955265</v>
      </c>
      <c r="AD681">
        <f t="shared" si="169"/>
        <v>10.124601197138174</v>
      </c>
      <c r="AE681">
        <f t="shared" si="170"/>
        <v>39.642365944813982</v>
      </c>
      <c r="AF681">
        <f t="shared" si="171"/>
        <v>-1.5417258977421595</v>
      </c>
      <c r="AG681">
        <f t="shared" si="172"/>
        <v>14.118500755143215</v>
      </c>
      <c r="AH681">
        <f t="shared" si="173"/>
        <v>2.2426043917321445</v>
      </c>
      <c r="AI681">
        <f t="shared" si="174"/>
        <v>68.550610169595458</v>
      </c>
      <c r="AK681">
        <f t="shared" si="175"/>
        <v>12646984338.910738</v>
      </c>
      <c r="AL681">
        <f t="shared" si="176"/>
        <v>12571757140.592381</v>
      </c>
      <c r="AM681">
        <f t="shared" si="177"/>
        <v>7483550384.6333637</v>
      </c>
    </row>
    <row r="682" spans="22:39" x14ac:dyDescent="0.25">
      <c r="V682" s="103">
        <v>679</v>
      </c>
      <c r="W682" s="103">
        <f t="shared" si="166"/>
        <v>339.5</v>
      </c>
      <c r="X682">
        <f t="shared" si="178"/>
        <v>-7340.1383349917023</v>
      </c>
      <c r="Y682">
        <f t="shared" si="179"/>
        <v>-103523.64306350971</v>
      </c>
      <c r="Z682">
        <f t="shared" si="180"/>
        <v>979.51733407599806</v>
      </c>
      <c r="AA682">
        <f t="shared" si="181"/>
        <v>-4094.1854389593609</v>
      </c>
      <c r="AB682">
        <f t="shared" si="167"/>
        <v>9.6817940887587213</v>
      </c>
      <c r="AC682">
        <f t="shared" si="168"/>
        <v>117.53802064954888</v>
      </c>
      <c r="AD682">
        <f t="shared" si="169"/>
        <v>9.4675164830258911</v>
      </c>
      <c r="AE682">
        <f t="shared" si="170"/>
        <v>38.445971188231745</v>
      </c>
      <c r="AF682">
        <f t="shared" si="171"/>
        <v>-1.5169436591507792</v>
      </c>
      <c r="AG682">
        <f t="shared" si="172"/>
        <v>13.602752941990738</v>
      </c>
      <c r="AH682">
        <f t="shared" si="173"/>
        <v>1.7312212648836089</v>
      </c>
      <c r="AI682">
        <f t="shared" si="174"/>
        <v>65.489296519326402</v>
      </c>
      <c r="AK682">
        <f t="shared" si="175"/>
        <v>13073732483.27009</v>
      </c>
      <c r="AL682">
        <f t="shared" si="176"/>
        <v>13047889631.788301</v>
      </c>
      <c r="AM682">
        <f t="shared" si="177"/>
        <v>7841911628.6625681</v>
      </c>
    </row>
    <row r="683" spans="22:39" x14ac:dyDescent="0.25">
      <c r="V683" s="103">
        <v>680</v>
      </c>
      <c r="W683" s="103">
        <f t="shared" si="166"/>
        <v>340</v>
      </c>
      <c r="X683">
        <f t="shared" si="178"/>
        <v>-6849.1694436926091</v>
      </c>
      <c r="Y683">
        <f t="shared" si="179"/>
        <v>-105556.04353040819</v>
      </c>
      <c r="Z683">
        <f t="shared" si="180"/>
        <v>984.35823112037747</v>
      </c>
      <c r="AA683">
        <f t="shared" si="181"/>
        <v>-4035.4164286345863</v>
      </c>
      <c r="AB683">
        <f t="shared" si="167"/>
        <v>8.6476499604073656</v>
      </c>
      <c r="AC683">
        <f t="shared" si="168"/>
        <v>113.09552476923616</v>
      </c>
      <c r="AD683">
        <f t="shared" si="169"/>
        <v>8.861334507203857</v>
      </c>
      <c r="AE683">
        <f t="shared" si="170"/>
        <v>37.313162400980573</v>
      </c>
      <c r="AF683">
        <f t="shared" si="171"/>
        <v>-1.493238843927946</v>
      </c>
      <c r="AG683">
        <f t="shared" si="172"/>
        <v>13.121055138793077</v>
      </c>
      <c r="AH683">
        <f t="shared" si="173"/>
        <v>1.2795542971314549</v>
      </c>
      <c r="AI683">
        <f t="shared" si="174"/>
        <v>62.661307229462523</v>
      </c>
      <c r="AK683">
        <f t="shared" si="175"/>
        <v>13502546878.565668</v>
      </c>
      <c r="AL683">
        <f t="shared" si="176"/>
        <v>13526143540.7223</v>
      </c>
      <c r="AM683">
        <f t="shared" si="177"/>
        <v>8203816447.5126705</v>
      </c>
    </row>
    <row r="684" spans="22:39" x14ac:dyDescent="0.25">
      <c r="V684" s="103">
        <v>681</v>
      </c>
      <c r="W684" s="103">
        <f t="shared" si="166"/>
        <v>340.5</v>
      </c>
      <c r="X684">
        <f t="shared" si="178"/>
        <v>-6355.9093718873692</v>
      </c>
      <c r="Y684">
        <f t="shared" si="179"/>
        <v>-107559.61480412932</v>
      </c>
      <c r="Z684">
        <f t="shared" si="180"/>
        <v>988.68205610058112</v>
      </c>
      <c r="AA684">
        <f t="shared" si="181"/>
        <v>-3978.8686662499681</v>
      </c>
      <c r="AB684">
        <f t="shared" si="167"/>
        <v>7.7101217556073598</v>
      </c>
      <c r="AC684">
        <f t="shared" si="168"/>
        <v>108.95185874307685</v>
      </c>
      <c r="AD684">
        <f t="shared" si="169"/>
        <v>8.3010808293467981</v>
      </c>
      <c r="AE684">
        <f t="shared" si="170"/>
        <v>36.239279366371107</v>
      </c>
      <c r="AF684">
        <f t="shared" si="171"/>
        <v>-1.4705215719262841</v>
      </c>
      <c r="AG684">
        <f t="shared" si="172"/>
        <v>12.67024342396428</v>
      </c>
      <c r="AH684">
        <f t="shared" si="173"/>
        <v>0.87956249818684529</v>
      </c>
      <c r="AI684">
        <f t="shared" si="174"/>
        <v>60.042335952741475</v>
      </c>
      <c r="AK684">
        <f t="shared" si="175"/>
        <v>13933348917.693756</v>
      </c>
      <c r="AL684">
        <f t="shared" si="176"/>
        <v>14006424241.963413</v>
      </c>
      <c r="AM684">
        <f t="shared" si="177"/>
        <v>8569120782.9135685</v>
      </c>
    </row>
    <row r="685" spans="22:39" x14ac:dyDescent="0.25">
      <c r="V685" s="103">
        <v>682</v>
      </c>
      <c r="W685" s="103">
        <f t="shared" si="166"/>
        <v>341</v>
      </c>
      <c r="X685">
        <f t="shared" si="178"/>
        <v>-5860.6045786176282</v>
      </c>
      <c r="Y685">
        <f t="shared" si="179"/>
        <v>-109535.43015491142</v>
      </c>
      <c r="Z685">
        <f t="shared" si="180"/>
        <v>992.5371169783848</v>
      </c>
      <c r="AA685">
        <f t="shared" si="181"/>
        <v>-3924.3927368784298</v>
      </c>
      <c r="AB685">
        <f t="shared" si="167"/>
        <v>6.8581189716553173</v>
      </c>
      <c r="AC685">
        <f t="shared" si="168"/>
        <v>105.07885473489526</v>
      </c>
      <c r="AD685">
        <f t="shared" si="169"/>
        <v>7.7823682613799612</v>
      </c>
      <c r="AE685">
        <f t="shared" si="170"/>
        <v>35.220089860065485</v>
      </c>
      <c r="AF685">
        <f t="shared" si="171"/>
        <v>-1.4487139670835083</v>
      </c>
      <c r="AG685">
        <f t="shared" si="172"/>
        <v>12.247528417295278</v>
      </c>
      <c r="AH685">
        <f t="shared" si="173"/>
        <v>0.52446467735886393</v>
      </c>
      <c r="AI685">
        <f t="shared" si="174"/>
        <v>57.611236457534503</v>
      </c>
      <c r="AK685">
        <f t="shared" si="175"/>
        <v>14366062780.716768</v>
      </c>
      <c r="AL685">
        <f t="shared" si="176"/>
        <v>14488641565.201914</v>
      </c>
      <c r="AM685">
        <f t="shared" si="177"/>
        <v>8937688194.8148727</v>
      </c>
    </row>
    <row r="686" spans="22:39" x14ac:dyDescent="0.25">
      <c r="V686" s="103">
        <v>683</v>
      </c>
      <c r="W686" s="103">
        <f t="shared" si="166"/>
        <v>341.5</v>
      </c>
      <c r="X686">
        <f t="shared" si="178"/>
        <v>-5363.4787552569787</v>
      </c>
      <c r="Y686">
        <f t="shared" si="179"/>
        <v>-111484.49166650877</v>
      </c>
      <c r="Z686">
        <f t="shared" si="180"/>
        <v>995.96617646421248</v>
      </c>
      <c r="AA686">
        <f t="shared" si="181"/>
        <v>-3871.8533095109819</v>
      </c>
      <c r="AB686">
        <f t="shared" si="167"/>
        <v>6.0820819718728254</v>
      </c>
      <c r="AC686">
        <f t="shared" si="168"/>
        <v>101.45172081822045</v>
      </c>
      <c r="AD686">
        <f t="shared" si="169"/>
        <v>7.3013158759251837</v>
      </c>
      <c r="AE686">
        <f t="shared" si="170"/>
        <v>34.251743082108071</v>
      </c>
      <c r="AF686">
        <f t="shared" si="171"/>
        <v>-1.427748039715119</v>
      </c>
      <c r="AG686">
        <f t="shared" si="172"/>
        <v>11.850441913917431</v>
      </c>
      <c r="AH686">
        <f t="shared" si="173"/>
        <v>0.20851413566276139</v>
      </c>
      <c r="AI686">
        <f t="shared" si="174"/>
        <v>55.349535822194959</v>
      </c>
      <c r="AK686">
        <f t="shared" si="175"/>
        <v>14800615311.705866</v>
      </c>
      <c r="AL686">
        <f t="shared" si="176"/>
        <v>14972709469.617851</v>
      </c>
      <c r="AM686">
        <f t="shared" si="177"/>
        <v>9309389248.9501228</v>
      </c>
    </row>
    <row r="687" spans="22:39" x14ac:dyDescent="0.25">
      <c r="V687" s="103">
        <v>684</v>
      </c>
      <c r="W687" s="103">
        <f t="shared" si="166"/>
        <v>342</v>
      </c>
      <c r="X687">
        <f t="shared" si="178"/>
        <v>-4864.7354067783881</v>
      </c>
      <c r="Y687">
        <f t="shared" si="179"/>
        <v>-113407.73685616198</v>
      </c>
      <c r="Z687">
        <f t="shared" si="180"/>
        <v>999.00721745014891</v>
      </c>
      <c r="AA687">
        <f t="shared" si="181"/>
        <v>-3821.1274491018717</v>
      </c>
      <c r="AB687">
        <f t="shared" si="167"/>
        <v>5.3737352271914816</v>
      </c>
      <c r="AC687">
        <f t="shared" si="168"/>
        <v>98.048554759602666</v>
      </c>
      <c r="AD687">
        <f t="shared" si="169"/>
        <v>6.8544807453562049</v>
      </c>
      <c r="AE687">
        <f t="shared" si="170"/>
        <v>33.330728869096603</v>
      </c>
      <c r="AF687">
        <f t="shared" si="171"/>
        <v>-1.4075640085011334</v>
      </c>
      <c r="AG687">
        <f t="shared" si="172"/>
        <v>11.47679234145048</v>
      </c>
      <c r="AH687">
        <f t="shared" si="173"/>
        <v>-7.3181509663589564E-2</v>
      </c>
      <c r="AI687">
        <f t="shared" si="174"/>
        <v>53.241033549055587</v>
      </c>
      <c r="AK687">
        <f t="shared" si="175"/>
        <v>15236935898.528008</v>
      </c>
      <c r="AL687">
        <f t="shared" si="176"/>
        <v>15458545750.266548</v>
      </c>
      <c r="AM687">
        <f t="shared" si="177"/>
        <v>9684100969.6618004</v>
      </c>
    </row>
    <row r="688" spans="22:39" x14ac:dyDescent="0.25">
      <c r="V688" s="103">
        <v>685</v>
      </c>
      <c r="W688" s="103">
        <f t="shared" si="166"/>
        <v>342.5</v>
      </c>
      <c r="X688">
        <f t="shared" si="178"/>
        <v>-4364.5600811499144</v>
      </c>
      <c r="Y688">
        <f t="shared" si="179"/>
        <v>-115306.04451136797</v>
      </c>
      <c r="Z688">
        <f t="shared" si="180"/>
        <v>1001.6940850637446</v>
      </c>
      <c r="AA688">
        <f t="shared" si="181"/>
        <v>-3772.1031717220703</v>
      </c>
      <c r="AB688">
        <f t="shared" si="167"/>
        <v>4.7258858763061147</v>
      </c>
      <c r="AC688">
        <f t="shared" si="168"/>
        <v>94.84993890846745</v>
      </c>
      <c r="AD688">
        <f t="shared" si="169"/>
        <v>6.4388001728077402</v>
      </c>
      <c r="AE688">
        <f t="shared" si="170"/>
        <v>32.453841891173276</v>
      </c>
      <c r="AF688">
        <f t="shared" si="171"/>
        <v>-1.3881089604141956</v>
      </c>
      <c r="AG688">
        <f t="shared" si="172"/>
        <v>11.124627390278272</v>
      </c>
      <c r="AH688">
        <f t="shared" si="173"/>
        <v>-0.32480533608743023</v>
      </c>
      <c r="AI688">
        <f t="shared" si="174"/>
        <v>51.271469627015904</v>
      </c>
      <c r="AK688">
        <f t="shared" si="175"/>
        <v>15674956356.476055</v>
      </c>
      <c r="AL688">
        <f t="shared" si="176"/>
        <v>15946071772.540903</v>
      </c>
      <c r="AM688">
        <f t="shared" si="177"/>
        <v>10061706349.407001</v>
      </c>
    </row>
    <row r="689" spans="22:39" x14ac:dyDescent="0.25">
      <c r="V689" s="103">
        <v>686</v>
      </c>
      <c r="W689" s="103">
        <f t="shared" si="166"/>
        <v>343</v>
      </c>
      <c r="X689">
        <f t="shared" si="178"/>
        <v>-3863.1223028835038</v>
      </c>
      <c r="Y689">
        <f t="shared" si="179"/>
        <v>-117180.23985486545</v>
      </c>
      <c r="Z689">
        <f t="shared" si="180"/>
        <v>1004.0570280018977</v>
      </c>
      <c r="AA689">
        <f t="shared" si="181"/>
        <v>-3724.6782022678367</v>
      </c>
      <c r="AB689">
        <f t="shared" si="167"/>
        <v>4.1322583047923516</v>
      </c>
      <c r="AC689">
        <f t="shared" si="168"/>
        <v>91.838600924979716</v>
      </c>
      <c r="AD689">
        <f t="shared" si="169"/>
        <v>6.0515426106279788</v>
      </c>
      <c r="AE689">
        <f t="shared" si="170"/>
        <v>31.618150156899791</v>
      </c>
      <c r="AF689">
        <f t="shared" si="171"/>
        <v>-1.369335772414819</v>
      </c>
      <c r="AG689">
        <f t="shared" si="172"/>
        <v>10.792202509453455</v>
      </c>
      <c r="AH689">
        <f t="shared" si="173"/>
        <v>-0.54994853342080863</v>
      </c>
      <c r="AI689">
        <f t="shared" si="174"/>
        <v>49.428248258626461</v>
      </c>
      <c r="AK689">
        <f t="shared" si="175"/>
        <v>16114610816.309153</v>
      </c>
      <c r="AL689">
        <f t="shared" si="176"/>
        <v>16435212231.3528</v>
      </c>
      <c r="AM689">
        <f t="shared" si="177"/>
        <v>10442093907.696033</v>
      </c>
    </row>
    <row r="690" spans="22:39" x14ac:dyDescent="0.25">
      <c r="V690" s="103">
        <v>687</v>
      </c>
      <c r="W690" s="103">
        <f t="shared" si="166"/>
        <v>343.5</v>
      </c>
      <c r="X690">
        <f t="shared" si="178"/>
        <v>-3360.5772565944562</v>
      </c>
      <c r="Y690">
        <f t="shared" si="179"/>
        <v>-119031.09913088374</v>
      </c>
      <c r="Z690">
        <f t="shared" si="180"/>
        <v>1006.1231571542939</v>
      </c>
      <c r="AA690">
        <f t="shared" si="181"/>
        <v>-3678.7589018053468</v>
      </c>
      <c r="AB690">
        <f t="shared" si="167"/>
        <v>3.5873575429675308</v>
      </c>
      <c r="AC690">
        <f t="shared" si="168"/>
        <v>88.99912825954128</v>
      </c>
      <c r="AD690">
        <f t="shared" si="169"/>
        <v>5.6902658040975833</v>
      </c>
      <c r="AE690">
        <f t="shared" si="170"/>
        <v>30.820967248833789</v>
      </c>
      <c r="AF690">
        <f t="shared" si="171"/>
        <v>-1.3512022374295858</v>
      </c>
      <c r="AG690">
        <f t="shared" si="172"/>
        <v>10.477954225470063</v>
      </c>
      <c r="AH690">
        <f t="shared" si="173"/>
        <v>-0.75170602370046646</v>
      </c>
      <c r="AI690">
        <f t="shared" si="174"/>
        <v>47.700206785237427</v>
      </c>
      <c r="AK690">
        <f t="shared" si="175"/>
        <v>16555835617.030846</v>
      </c>
      <c r="AL690">
        <f t="shared" si="176"/>
        <v>16925894932.157707</v>
      </c>
      <c r="AM690">
        <f t="shared" si="177"/>
        <v>10825157293.311354</v>
      </c>
    </row>
    <row r="691" spans="22:39" x14ac:dyDescent="0.25">
      <c r="V691" s="103">
        <v>688</v>
      </c>
      <c r="W691" s="103">
        <f t="shared" si="166"/>
        <v>344</v>
      </c>
      <c r="X691">
        <f t="shared" si="178"/>
        <v>-2857.0672583244382</v>
      </c>
      <c r="Y691">
        <f t="shared" si="179"/>
        <v>-120859.35369075398</v>
      </c>
      <c r="Z691">
        <f t="shared" si="180"/>
        <v>1007.9168359257777</v>
      </c>
      <c r="AA691">
        <f t="shared" si="181"/>
        <v>-3634.2593376755763</v>
      </c>
      <c r="AB691">
        <f t="shared" si="167"/>
        <v>3.0863558667405644</v>
      </c>
      <c r="AC691">
        <f t="shared" si="168"/>
        <v>86.317726756192954</v>
      </c>
      <c r="AD691">
        <f t="shared" si="169"/>
        <v>5.352780969751378</v>
      </c>
      <c r="AE691">
        <f t="shared" si="170"/>
        <v>30.059827796815142</v>
      </c>
      <c r="AF691">
        <f t="shared" si="171"/>
        <v>-1.333670350899705</v>
      </c>
      <c r="AG691">
        <f t="shared" si="172"/>
        <v>10.180477447186114</v>
      </c>
      <c r="AH691">
        <f t="shared" si="173"/>
        <v>-0.93275475211110914</v>
      </c>
      <c r="AI691">
        <f t="shared" si="174"/>
        <v>46.077421512191698</v>
      </c>
      <c r="AK691">
        <f t="shared" si="175"/>
        <v>16998569203.559645</v>
      </c>
      <c r="AL691">
        <f t="shared" si="176"/>
        <v>17418050591.347458</v>
      </c>
      <c r="AM691">
        <f t="shared" si="177"/>
        <v>11210794924.559494</v>
      </c>
    </row>
    <row r="692" spans="22:39" x14ac:dyDescent="0.25">
      <c r="V692" s="103">
        <v>689</v>
      </c>
      <c r="W692" s="103">
        <f t="shared" si="166"/>
        <v>344.5</v>
      </c>
      <c r="X692">
        <f t="shared" si="178"/>
        <v>-2352.7230458782069</v>
      </c>
      <c r="Y692">
        <f t="shared" si="179"/>
        <v>-122665.69364374725</v>
      </c>
      <c r="Z692">
        <f t="shared" si="180"/>
        <v>1009.460013859148</v>
      </c>
      <c r="AA692">
        <f t="shared" si="181"/>
        <v>-3591.1004742974796</v>
      </c>
      <c r="AB692">
        <f t="shared" si="167"/>
        <v>2.624998191065699</v>
      </c>
      <c r="AC692">
        <f t="shared" si="168"/>
        <v>83.782015664715288</v>
      </c>
      <c r="AD692">
        <f t="shared" si="169"/>
        <v>5.0371220341499665</v>
      </c>
      <c r="AE692">
        <f t="shared" si="170"/>
        <v>29.332465767039324</v>
      </c>
      <c r="AF692">
        <f t="shared" si="171"/>
        <v>-1.3167057244162579</v>
      </c>
      <c r="AG692">
        <f t="shared" si="172"/>
        <v>9.8985060816182155</v>
      </c>
      <c r="AH692">
        <f t="shared" si="173"/>
        <v>-1.0954181186680096</v>
      </c>
      <c r="AI692">
        <f t="shared" si="174"/>
        <v>44.551043816057749</v>
      </c>
      <c r="AK692">
        <f t="shared" si="175"/>
        <v>17442752029.323597</v>
      </c>
      <c r="AL692">
        <f t="shared" si="176"/>
        <v>17911612653.872074</v>
      </c>
      <c r="AM692">
        <f t="shared" si="177"/>
        <v>11598909663.06106</v>
      </c>
    </row>
    <row r="693" spans="22:39" x14ac:dyDescent="0.25">
      <c r="V693" s="103">
        <v>690</v>
      </c>
      <c r="W693" s="103">
        <f t="shared" si="166"/>
        <v>345</v>
      </c>
      <c r="X693">
        <f t="shared" si="178"/>
        <v>-1847.6649141747496</v>
      </c>
      <c r="Y693">
        <f t="shared" si="179"/>
        <v>-124450.77112893789</v>
      </c>
      <c r="Z693">
        <f t="shared" si="180"/>
        <v>1010.7725129546809</v>
      </c>
      <c r="AA693">
        <f t="shared" si="181"/>
        <v>-3549.2094664651222</v>
      </c>
      <c r="AB693">
        <f t="shared" si="167"/>
        <v>2.1995227695211579</v>
      </c>
      <c r="AC693">
        <f t="shared" si="168"/>
        <v>81.380852843571546</v>
      </c>
      <c r="AD693">
        <f t="shared" si="169"/>
        <v>4.741519132513031</v>
      </c>
      <c r="AE693">
        <f t="shared" si="170"/>
        <v>28.63679520513827</v>
      </c>
      <c r="AF693">
        <f t="shared" si="171"/>
        <v>-1.3002771006135332</v>
      </c>
      <c r="AG693">
        <f t="shared" si="172"/>
        <v>9.6308964126221248</v>
      </c>
      <c r="AH693">
        <f t="shared" si="173"/>
        <v>-1.24171926237834</v>
      </c>
      <c r="AI693">
        <f t="shared" si="174"/>
        <v>43.113161225811155</v>
      </c>
      <c r="AK693">
        <f t="shared" si="175"/>
        <v>17888326463.723412</v>
      </c>
      <c r="AL693">
        <f t="shared" si="176"/>
        <v>18406517126.234119</v>
      </c>
      <c r="AM693">
        <f t="shared" si="177"/>
        <v>11989408517.212469</v>
      </c>
    </row>
    <row r="694" spans="22:39" x14ac:dyDescent="0.25">
      <c r="V694" s="103">
        <v>691</v>
      </c>
      <c r="W694" s="103">
        <f t="shared" si="166"/>
        <v>345.5</v>
      </c>
      <c r="X694">
        <f t="shared" si="178"/>
        <v>-1342.0037173512189</v>
      </c>
      <c r="Y694">
        <f t="shared" si="179"/>
        <v>-126215.20325556501</v>
      </c>
      <c r="Z694">
        <f t="shared" si="180"/>
        <v>1011.8722743394414</v>
      </c>
      <c r="AA694">
        <f t="shared" si="181"/>
        <v>-3508.5190400433366</v>
      </c>
      <c r="AB694">
        <f t="shared" si="167"/>
        <v>1.8065944267487613</v>
      </c>
      <c r="AC694">
        <f t="shared" si="168"/>
        <v>79.104185115333465</v>
      </c>
      <c r="AD694">
        <f t="shared" si="169"/>
        <v>4.4643757064418361</v>
      </c>
      <c r="AE694">
        <f t="shared" si="170"/>
        <v>27.970893122408551</v>
      </c>
      <c r="AF694">
        <f t="shared" si="171"/>
        <v>-1.2843559492630414</v>
      </c>
      <c r="AG694">
        <f t="shared" si="172"/>
        <v>9.3766127954508693</v>
      </c>
      <c r="AH694">
        <f t="shared" si="173"/>
        <v>-1.3734253304300337</v>
      </c>
      <c r="AI694">
        <f t="shared" si="174"/>
        <v>41.756679197474043</v>
      </c>
      <c r="AK694">
        <f t="shared" si="175"/>
        <v>18335236704.348499</v>
      </c>
      <c r="AL694">
        <f t="shared" si="176"/>
        <v>18902702423.238228</v>
      </c>
      <c r="AM694">
        <f t="shared" si="177"/>
        <v>12382202371.980511</v>
      </c>
    </row>
    <row r="695" spans="22:39" x14ac:dyDescent="0.25">
      <c r="V695" s="103">
        <v>692</v>
      </c>
      <c r="W695" s="103">
        <f t="shared" si="166"/>
        <v>346</v>
      </c>
      <c r="X695">
        <f t="shared" si="178"/>
        <v>-835.84175587815457</v>
      </c>
      <c r="Y695">
        <f t="shared" si="179"/>
        <v>-127959.57475244727</v>
      </c>
      <c r="Z695">
        <f t="shared" si="180"/>
        <v>1012.7755715528158</v>
      </c>
      <c r="AA695">
        <f t="shared" si="181"/>
        <v>-3468.9669474856701</v>
      </c>
      <c r="AB695">
        <f t="shared" si="167"/>
        <v>1.4432481047991192</v>
      </c>
      <c r="AC695">
        <f t="shared" si="168"/>
        <v>76.942919670866317</v>
      </c>
      <c r="AD695">
        <f t="shared" si="169"/>
        <v>4.2042486531278511</v>
      </c>
      <c r="AE695">
        <f t="shared" si="170"/>
        <v>27.33298425755131</v>
      </c>
      <c r="AF695">
        <f t="shared" si="171"/>
        <v>-1.2689161288910014</v>
      </c>
      <c r="AG695">
        <f t="shared" si="172"/>
        <v>9.134715300736957</v>
      </c>
      <c r="AH695">
        <f t="shared" si="173"/>
        <v>-1.4920844194377305</v>
      </c>
      <c r="AI695">
        <f t="shared" si="174"/>
        <v>40.47522011257805</v>
      </c>
      <c r="AK695">
        <f t="shared" si="175"/>
        <v>18783428693.789841</v>
      </c>
      <c r="AL695">
        <f t="shared" si="176"/>
        <v>19400109227.081825</v>
      </c>
      <c r="AM695">
        <f t="shared" si="177"/>
        <v>12777205742.135811</v>
      </c>
    </row>
    <row r="696" spans="22:39" x14ac:dyDescent="0.25">
      <c r="V696" s="103">
        <v>693</v>
      </c>
      <c r="W696" s="103">
        <f t="shared" si="166"/>
        <v>346.5</v>
      </c>
      <c r="X696">
        <f t="shared" si="178"/>
        <v>-329.27356408864676</v>
      </c>
      <c r="Y696">
        <f t="shared" si="179"/>
        <v>-129684.44036123125</v>
      </c>
      <c r="Z696">
        <f t="shared" si="180"/>
        <v>1013.4971956052153</v>
      </c>
      <c r="AA696">
        <f t="shared" si="181"/>
        <v>-3430.495487650237</v>
      </c>
      <c r="AB696">
        <f t="shared" si="167"/>
        <v>1.1068409380016149</v>
      </c>
      <c r="AC696">
        <f t="shared" si="168"/>
        <v>74.888813163256813</v>
      </c>
      <c r="AD696">
        <f t="shared" si="169"/>
        <v>3.9598310704558024</v>
      </c>
      <c r="AE696">
        <f t="shared" si="170"/>
        <v>26.721427483031029</v>
      </c>
      <c r="AF696">
        <f t="shared" si="171"/>
        <v>-1.2539336015898208</v>
      </c>
      <c r="AG696">
        <f t="shared" si="172"/>
        <v>8.9043490060667008</v>
      </c>
      <c r="AH696">
        <f t="shared" si="173"/>
        <v>-1.5990565308643669</v>
      </c>
      <c r="AI696">
        <f t="shared" si="174"/>
        <v>39.263036674159082</v>
      </c>
      <c r="AK696">
        <f t="shared" si="175"/>
        <v>19232850040.867767</v>
      </c>
      <c r="AL696">
        <f t="shared" si="176"/>
        <v>19898680357.546829</v>
      </c>
      <c r="AM696">
        <f t="shared" si="177"/>
        <v>13174336546.407928</v>
      </c>
    </row>
    <row r="697" spans="22:39" x14ac:dyDescent="0.25">
      <c r="V697" s="103">
        <v>694</v>
      </c>
      <c r="W697" s="103">
        <f t="shared" si="166"/>
        <v>347</v>
      </c>
      <c r="X697">
        <f t="shared" si="178"/>
        <v>177.6133888312111</v>
      </c>
      <c r="Y697">
        <f t="shared" si="179"/>
        <v>-131390.32700341096</v>
      </c>
      <c r="Z697">
        <f t="shared" si="180"/>
        <v>1014.0506160742161</v>
      </c>
      <c r="AA697">
        <f t="shared" si="181"/>
        <v>-3393.0510810686087</v>
      </c>
      <c r="AB697">
        <f t="shared" si="167"/>
        <v>0.79501141218744298</v>
      </c>
      <c r="AC697">
        <f t="shared" si="168"/>
        <v>72.934375729087833</v>
      </c>
      <c r="AD697">
        <f t="shared" si="169"/>
        <v>3.7299372175403818</v>
      </c>
      <c r="AE697">
        <f t="shared" si="170"/>
        <v>26.134703656444849</v>
      </c>
      <c r="AF697">
        <f t="shared" si="171"/>
        <v>-1.2393861912681612</v>
      </c>
      <c r="AG697">
        <f t="shared" si="172"/>
        <v>8.6847346854170233</v>
      </c>
      <c r="AH697">
        <f t="shared" si="173"/>
        <v>-1.6955396140847778</v>
      </c>
      <c r="AI697">
        <f t="shared" si="174"/>
        <v>38.114937387225972</v>
      </c>
      <c r="AK697">
        <f t="shared" si="175"/>
        <v>19683449946.077068</v>
      </c>
      <c r="AL697">
        <f t="shared" si="176"/>
        <v>20398360652.200623</v>
      </c>
      <c r="AM697">
        <f t="shared" si="177"/>
        <v>13573515900.365137</v>
      </c>
    </row>
    <row r="698" spans="22:39" x14ac:dyDescent="0.25">
      <c r="V698" s="103">
        <v>695</v>
      </c>
      <c r="W698" s="103">
        <f t="shared" si="166"/>
        <v>347.5</v>
      </c>
      <c r="X698">
        <f t="shared" si="178"/>
        <v>684.73807329484259</v>
      </c>
      <c r="Y698">
        <f t="shared" si="179"/>
        <v>-133077.7357469791</v>
      </c>
      <c r="Z698">
        <f t="shared" si="180"/>
        <v>1014.4481217803099</v>
      </c>
      <c r="AA698">
        <f t="shared" si="181"/>
        <v>-3356.5838932040647</v>
      </c>
      <c r="AB698">
        <f t="shared" si="167"/>
        <v>0.50564443418039695</v>
      </c>
      <c r="AC698">
        <f t="shared" si="168"/>
        <v>71.072787655037814</v>
      </c>
      <c r="AD698">
        <f t="shared" si="169"/>
        <v>3.5134893718387832</v>
      </c>
      <c r="AE698">
        <f t="shared" si="170"/>
        <v>25.5714047440011</v>
      </c>
      <c r="AF698">
        <f t="shared" si="171"/>
        <v>-1.2252533775760375</v>
      </c>
      <c r="AG698">
        <f t="shared" si="172"/>
        <v>8.4751606889452678</v>
      </c>
      <c r="AH698">
        <f t="shared" si="173"/>
        <v>-1.7825915600823488</v>
      </c>
      <c r="AI698">
        <f t="shared" si="174"/>
        <v>37.026222222091448</v>
      </c>
      <c r="AK698">
        <f t="shared" si="175"/>
        <v>20135179131.044712</v>
      </c>
      <c r="AL698">
        <f t="shared" si="176"/>
        <v>20899096855.643192</v>
      </c>
      <c r="AM698">
        <f t="shared" si="177"/>
        <v>13974667926.095394</v>
      </c>
    </row>
    <row r="699" spans="22:39" x14ac:dyDescent="0.25">
      <c r="V699" s="103">
        <v>696</v>
      </c>
      <c r="W699" s="103">
        <f t="shared" si="166"/>
        <v>348</v>
      </c>
      <c r="X699">
        <f t="shared" si="178"/>
        <v>1192.0253397392701</v>
      </c>
      <c r="Y699">
        <f t="shared" si="179"/>
        <v>-134747.14359512425</v>
      </c>
      <c r="Z699">
        <f t="shared" si="180"/>
        <v>1014.7009439974</v>
      </c>
      <c r="AA699">
        <f t="shared" si="181"/>
        <v>-3321.0474993765456</v>
      </c>
      <c r="AB699">
        <f t="shared" si="167"/>
        <v>0.23684135243808013</v>
      </c>
      <c r="AC699">
        <f t="shared" si="168"/>
        <v>69.297826796534665</v>
      </c>
      <c r="AD699">
        <f t="shared" si="169"/>
        <v>3.309506314689397</v>
      </c>
      <c r="AE699">
        <f t="shared" si="170"/>
        <v>25.030224066032794</v>
      </c>
      <c r="AF699">
        <f t="shared" si="171"/>
        <v>-1.2115161192915778</v>
      </c>
      <c r="AG699">
        <f t="shared" si="172"/>
        <v>8.274975839995065</v>
      </c>
      <c r="AH699">
        <f t="shared" si="173"/>
        <v>-1.8611488429597389</v>
      </c>
      <c r="AI699">
        <f t="shared" si="174"/>
        <v>35.992626890506806</v>
      </c>
      <c r="AK699">
        <f t="shared" si="175"/>
        <v>20587989771.792908</v>
      </c>
      <c r="AL699">
        <f t="shared" si="176"/>
        <v>21400837516.94767</v>
      </c>
      <c r="AM699">
        <f t="shared" si="177"/>
        <v>14377719576.999279</v>
      </c>
    </row>
    <row r="700" spans="22:39" x14ac:dyDescent="0.25">
      <c r="V700" s="103">
        <v>697</v>
      </c>
      <c r="W700" s="103">
        <f t="shared" si="166"/>
        <v>348.5</v>
      </c>
      <c r="X700">
        <f t="shared" si="178"/>
        <v>1699.4054169070248</v>
      </c>
      <c r="Y700">
        <f t="shared" si="179"/>
        <v>-136399.00511646294</v>
      </c>
      <c r="Z700">
        <f t="shared" si="180"/>
        <v>1014.819364673619</v>
      </c>
      <c r="AA700">
        <f t="shared" si="181"/>
        <v>-3286.3985859782783</v>
      </c>
      <c r="AB700">
        <f t="shared" si="167"/>
        <v>-1.3105858268020132E-2</v>
      </c>
      <c r="AC700">
        <f t="shared" si="168"/>
        <v>67.603805171179147</v>
      </c>
      <c r="AD700">
        <f t="shared" si="169"/>
        <v>3.1170932190258034</v>
      </c>
      <c r="AE700">
        <f t="shared" si="170"/>
        <v>24.509947534025827</v>
      </c>
      <c r="AF700">
        <f t="shared" si="171"/>
        <v>-1.1981567021698889</v>
      </c>
      <c r="AG700">
        <f t="shared" si="172"/>
        <v>8.0835832042948308</v>
      </c>
      <c r="AH700">
        <f t="shared" si="173"/>
        <v>-1.9320423751239346</v>
      </c>
      <c r="AI700">
        <f t="shared" si="174"/>
        <v>35.010274432858495</v>
      </c>
      <c r="AK700">
        <f t="shared" si="175"/>
        <v>21041835435.602558</v>
      </c>
      <c r="AL700">
        <f t="shared" si="176"/>
        <v>21903532894.537434</v>
      </c>
      <c r="AM700">
        <f t="shared" si="177"/>
        <v>14782600476.207077</v>
      </c>
    </row>
    <row r="701" spans="22:39" x14ac:dyDescent="0.25">
      <c r="V701" s="103">
        <v>698</v>
      </c>
      <c r="W701" s="103">
        <f t="shared" si="166"/>
        <v>349</v>
      </c>
      <c r="X701">
        <f t="shared" si="178"/>
        <v>2206.8134610115508</v>
      </c>
      <c r="Y701">
        <f t="shared" si="179"/>
        <v>-138033.75393380568</v>
      </c>
      <c r="Z701">
        <f t="shared" si="180"/>
        <v>1014.812811744485</v>
      </c>
      <c r="AA701">
        <f t="shared" si="181"/>
        <v>-3252.5966833926886</v>
      </c>
      <c r="AB701">
        <f t="shared" si="167"/>
        <v>-0.24573689692348433</v>
      </c>
      <c r="AC701">
        <f t="shared" si="168"/>
        <v>65.985513407764032</v>
      </c>
      <c r="AD701">
        <f t="shared" si="169"/>
        <v>2.9354327477626496</v>
      </c>
      <c r="AE701">
        <f t="shared" si="170"/>
        <v>24.00944576543575</v>
      </c>
      <c r="AF701">
        <f t="shared" si="171"/>
        <v>-1.1851586072090472</v>
      </c>
      <c r="AG701">
        <f t="shared" si="172"/>
        <v>7.9004346094112794</v>
      </c>
      <c r="AH701">
        <f t="shared" si="173"/>
        <v>-1.9960110374770867</v>
      </c>
      <c r="AI701">
        <f t="shared" si="174"/>
        <v>34.075633032917004</v>
      </c>
      <c r="AK701">
        <f t="shared" si="175"/>
        <v>21496671021.276741</v>
      </c>
      <c r="AL701">
        <f t="shared" si="176"/>
        <v>22407134867.826691</v>
      </c>
      <c r="AM701">
        <f t="shared" si="177"/>
        <v>15189242767.306063</v>
      </c>
    </row>
    <row r="702" spans="22:39" x14ac:dyDescent="0.25">
      <c r="V702" s="103">
        <v>699</v>
      </c>
      <c r="W702" s="103">
        <f t="shared" si="166"/>
        <v>349.5</v>
      </c>
      <c r="X702">
        <f t="shared" si="178"/>
        <v>2714.1891497716779</v>
      </c>
      <c r="Y702">
        <f t="shared" si="179"/>
        <v>-139651.80408632607</v>
      </c>
      <c r="Z702">
        <f t="shared" si="180"/>
        <v>1014.6899432960232</v>
      </c>
      <c r="AA702">
        <f t="shared" si="181"/>
        <v>-3219.6039266888065</v>
      </c>
      <c r="AB702">
        <f t="shared" si="167"/>
        <v>-0.46244245811431006</v>
      </c>
      <c r="AC702">
        <f t="shared" si="168"/>
        <v>64.438171943353836</v>
      </c>
      <c r="AD702">
        <f t="shared" si="169"/>
        <v>2.7637772002637351</v>
      </c>
      <c r="AE702">
        <f t="shared" si="170"/>
        <v>23.527666976992982</v>
      </c>
      <c r="AF702">
        <f t="shared" si="171"/>
        <v>-1.1725063960446425</v>
      </c>
      <c r="AG702">
        <f t="shared" si="172"/>
        <v>7.7250258115685755</v>
      </c>
      <c r="AH702">
        <f t="shared" si="173"/>
        <v>-2.0537132623334027</v>
      </c>
      <c r="AI702">
        <f t="shared" si="174"/>
        <v>33.185479154792283</v>
      </c>
      <c r="AK702">
        <f t="shared" si="175"/>
        <v>21952452702.610359</v>
      </c>
      <c r="AL702">
        <f t="shared" si="176"/>
        <v>22911596855.023724</v>
      </c>
      <c r="AM702">
        <f t="shared" si="177"/>
        <v>15597580976.214272</v>
      </c>
    </row>
    <row r="703" spans="22:39" x14ac:dyDescent="0.25">
      <c r="V703" s="103">
        <v>700</v>
      </c>
      <c r="W703" s="103">
        <f t="shared" si="166"/>
        <v>350</v>
      </c>
      <c r="X703">
        <f t="shared" si="178"/>
        <v>3221.4763161124256</v>
      </c>
      <c r="Y703">
        <f t="shared" si="179"/>
        <v>-141253.55127817753</v>
      </c>
      <c r="Z703">
        <f t="shared" si="180"/>
        <v>1014.4587220669661</v>
      </c>
      <c r="AA703">
        <f t="shared" si="181"/>
        <v>-3187.3848407171295</v>
      </c>
      <c r="AB703">
        <f t="shared" si="167"/>
        <v>-0.66448102193207315</v>
      </c>
      <c r="AC703">
        <f t="shared" si="168"/>
        <v>62.957388035230096</v>
      </c>
      <c r="AD703">
        <f t="shared" si="169"/>
        <v>2.6014415684475205</v>
      </c>
      <c r="AE703">
        <f t="shared" si="170"/>
        <v>23.063630569646111</v>
      </c>
      <c r="AF703">
        <f t="shared" si="171"/>
        <v>-1.1601856107848987</v>
      </c>
      <c r="AG703">
        <f t="shared" si="172"/>
        <v>7.5568922227092648</v>
      </c>
      <c r="AH703">
        <f t="shared" si="173"/>
        <v>-2.105736979594695</v>
      </c>
      <c r="AI703">
        <f t="shared" si="174"/>
        <v>32.336865242874715</v>
      </c>
      <c r="AK703">
        <f t="shared" si="175"/>
        <v>22409137874.880169</v>
      </c>
      <c r="AL703">
        <f t="shared" si="176"/>
        <v>23416873736.560051</v>
      </c>
      <c r="AM703">
        <f t="shared" si="177"/>
        <v>16007551883.167801</v>
      </c>
    </row>
    <row r="704" spans="22:39" x14ac:dyDescent="0.25">
      <c r="V704" s="103">
        <v>701</v>
      </c>
      <c r="W704" s="103">
        <f t="shared" si="166"/>
        <v>350.5</v>
      </c>
      <c r="X704">
        <f t="shared" si="178"/>
        <v>3728.6226170181671</v>
      </c>
      <c r="Y704">
        <f t="shared" si="179"/>
        <v>-142839.37402503169</v>
      </c>
      <c r="Z704">
        <f t="shared" si="180"/>
        <v>1014.126481556</v>
      </c>
      <c r="AA704">
        <f t="shared" si="181"/>
        <v>-3155.9061466995145</v>
      </c>
      <c r="AB704">
        <f t="shared" si="167"/>
        <v>-0.85299348425451571</v>
      </c>
      <c r="AC704">
        <f t="shared" si="168"/>
        <v>61.539117798641044</v>
      </c>
      <c r="AD704">
        <f t="shared" si="169"/>
        <v>2.4477973843093053</v>
      </c>
      <c r="AE704">
        <f t="shared" si="170"/>
        <v>22.61642132903026</v>
      </c>
      <c r="AF704">
        <f t="shared" si="171"/>
        <v>-1.148182686079227</v>
      </c>
      <c r="AG704">
        <f t="shared" si="172"/>
        <v>7.395605123782822</v>
      </c>
      <c r="AH704">
        <f t="shared" si="173"/>
        <v>-2.152608182484594</v>
      </c>
      <c r="AI704">
        <f t="shared" si="174"/>
        <v>31.527091345827959</v>
      </c>
      <c r="AK704">
        <f t="shared" si="175"/>
        <v>22866685104.177784</v>
      </c>
      <c r="AL704">
        <f t="shared" si="176"/>
        <v>23922921783.664398</v>
      </c>
      <c r="AM704">
        <f t="shared" si="177"/>
        <v>16419094403.902269</v>
      </c>
    </row>
    <row r="705" spans="22:39" x14ac:dyDescent="0.25">
      <c r="V705" s="103">
        <v>702</v>
      </c>
      <c r="W705" s="103">
        <f t="shared" si="166"/>
        <v>351</v>
      </c>
      <c r="X705">
        <f t="shared" si="178"/>
        <v>4235.579233610636</v>
      </c>
      <c r="Y705">
        <f t="shared" si="179"/>
        <v>-144409.63470865661</v>
      </c>
      <c r="Z705">
        <f t="shared" si="180"/>
        <v>1013.6999848138728</v>
      </c>
      <c r="AA705">
        <f t="shared" si="181"/>
        <v>-3125.1365878001939</v>
      </c>
      <c r="AB705">
        <f t="shared" si="167"/>
        <v>-1.029015939144462</v>
      </c>
      <c r="AC705">
        <f t="shared" si="168"/>
        <v>60.179632600926823</v>
      </c>
      <c r="AD705">
        <f t="shared" si="169"/>
        <v>2.3022672576333569</v>
      </c>
      <c r="AE705">
        <f t="shared" si="170"/>
        <v>22.185184174634696</v>
      </c>
      <c r="AF705">
        <f t="shared" si="171"/>
        <v>-1.1364848715988929</v>
      </c>
      <c r="AG705">
        <f t="shared" si="172"/>
        <v>7.2407683011814603</v>
      </c>
      <c r="AH705">
        <f t="shared" si="173"/>
        <v>-2.194798325178926</v>
      </c>
      <c r="AI705">
        <f t="shared" si="174"/>
        <v>30.753680125110662</v>
      </c>
      <c r="AK705">
        <f t="shared" si="175"/>
        <v>23325054079.417259</v>
      </c>
      <c r="AL705">
        <f t="shared" si="176"/>
        <v>24429698591.649391</v>
      </c>
      <c r="AM705">
        <f t="shared" si="177"/>
        <v>16832149479.208242</v>
      </c>
    </row>
    <row r="706" spans="22:39" x14ac:dyDescent="0.25">
      <c r="V706" s="103">
        <v>703</v>
      </c>
      <c r="W706" s="103">
        <f t="shared" si="166"/>
        <v>351.5</v>
      </c>
      <c r="X706">
        <f t="shared" si="178"/>
        <v>4742.3005990251795</v>
      </c>
      <c r="Y706">
        <f t="shared" si="179"/>
        <v>-145964.68054848158</v>
      </c>
      <c r="Z706">
        <f t="shared" si="180"/>
        <v>1013.1854768443005</v>
      </c>
      <c r="AA706">
        <f t="shared" si="181"/>
        <v>-3095.0467714997303</v>
      </c>
      <c r="AB706">
        <f t="shared" si="167"/>
        <v>-1.193490875313993</v>
      </c>
      <c r="AC706">
        <f t="shared" si="168"/>
        <v>58.875489242264258</v>
      </c>
      <c r="AD706">
        <f t="shared" si="169"/>
        <v>2.1643200169921464</v>
      </c>
      <c r="AE706">
        <f t="shared" si="170"/>
        <v>21.7691193989025</v>
      </c>
      <c r="AF706">
        <f t="shared" si="171"/>
        <v>-1.1250801634198222</v>
      </c>
      <c r="AG706">
        <f t="shared" si="172"/>
        <v>7.0920150523965191</v>
      </c>
      <c r="AH706">
        <f t="shared" si="173"/>
        <v>-2.2327307288863172</v>
      </c>
      <c r="AI706">
        <f t="shared" si="174"/>
        <v>30.014354790965239</v>
      </c>
      <c r="AK706">
        <f t="shared" si="175"/>
        <v>23784205566.858009</v>
      </c>
      <c r="AL706">
        <f t="shared" si="176"/>
        <v>24937163017.52243</v>
      </c>
      <c r="AM706">
        <f t="shared" si="177"/>
        <v>17246659972.127598</v>
      </c>
    </row>
    <row r="707" spans="22:39" x14ac:dyDescent="0.25">
      <c r="V707" s="103">
        <v>704</v>
      </c>
      <c r="W707" s="103">
        <f t="shared" si="166"/>
        <v>352</v>
      </c>
      <c r="X707">
        <f t="shared" si="178"/>
        <v>5248.7441510879153</v>
      </c>
      <c r="Y707">
        <f t="shared" si="179"/>
        <v>-147504.84449807616</v>
      </c>
      <c r="Z707">
        <f t="shared" si="180"/>
        <v>1012.5887314066435</v>
      </c>
      <c r="AA707">
        <f t="shared" si="181"/>
        <v>-3065.6090268785983</v>
      </c>
      <c r="AB707">
        <f t="shared" si="167"/>
        <v>-1.3472770075062006</v>
      </c>
      <c r="AC707">
        <f t="shared" si="168"/>
        <v>57.623503436596394</v>
      </c>
      <c r="AD707">
        <f t="shared" si="169"/>
        <v>2.0334663792359282</v>
      </c>
      <c r="AE707">
        <f t="shared" si="170"/>
        <v>21.367478344481221</v>
      </c>
      <c r="AF707">
        <f t="shared" si="171"/>
        <v>-1.1139572430505078</v>
      </c>
      <c r="AG707">
        <f t="shared" si="172"/>
        <v>6.9490055146610503</v>
      </c>
      <c r="AH707">
        <f t="shared" si="173"/>
        <v>-2.266786143691621</v>
      </c>
      <c r="AI707">
        <f t="shared" si="174"/>
        <v>29.307019577454124</v>
      </c>
      <c r="AK707">
        <f t="shared" si="175"/>
        <v>24244101366.992832</v>
      </c>
      <c r="AL707">
        <f t="shared" si="176"/>
        <v>25445275121.570248</v>
      </c>
      <c r="AM707">
        <f t="shared" si="177"/>
        <v>17662570572.133801</v>
      </c>
    </row>
    <row r="708" spans="22:39" x14ac:dyDescent="0.25">
      <c r="V708" s="103">
        <v>705</v>
      </c>
      <c r="W708" s="103">
        <f t="shared" ref="W708:W771" si="182">$D$49*V708</f>
        <v>352.5</v>
      </c>
      <c r="X708">
        <f t="shared" si="178"/>
        <v>5754.8701071652986</v>
      </c>
      <c r="Y708">
        <f t="shared" si="179"/>
        <v>-149030.44607358589</v>
      </c>
      <c r="Z708">
        <f t="shared" si="180"/>
        <v>1011.9150929028905</v>
      </c>
      <c r="AA708">
        <f t="shared" si="181"/>
        <v>-3036.7972751603002</v>
      </c>
      <c r="AB708">
        <f t="shared" ref="AB708:AB771" si="183">AD708+AF708+AH708</f>
        <v>-1.4911579296037321</v>
      </c>
      <c r="AC708">
        <f t="shared" ref="AC708:AC771" si="184">AE708+AG708+AI708</f>
        <v>56.42072617620488</v>
      </c>
      <c r="AD708">
        <f t="shared" ref="AD708:AD771" si="185">(($D$62-X708)/(AK708+$D$67^2)^(3/2))*$D$66</f>
        <v>1.9092550829379622</v>
      </c>
      <c r="AE708">
        <f t="shared" ref="AE708:AE771" si="186">(($E$62-Y708)/(AK708+$D$67^2)^(3/2))*$D$66</f>
        <v>20.979559473926962</v>
      </c>
      <c r="AF708">
        <f t="shared" ref="AF708:AF771" si="187">(($D$70-X708)/(AL708+$D$75^2)^(3/2))*$D$74</f>
        <v>-1.1031054230531829</v>
      </c>
      <c r="AG708">
        <f t="shared" ref="AG708:AG771" si="188">(($E$70-Y708)/(AL708+$D$75^2)^(3/2))*$D$74</f>
        <v>6.8114242768218611</v>
      </c>
      <c r="AH708">
        <f t="shared" ref="AH708:AH771" si="189">(($D$78-X708)/(AM708+$D$83^2)^(3/2))*$D$82</f>
        <v>-2.2973075894885113</v>
      </c>
      <c r="AI708">
        <f t="shared" ref="AI708:AI771" si="190">(($E$78-Y708)/(AM708+$D$83^2)^(3/2))*$D$82</f>
        <v>28.629742425456058</v>
      </c>
      <c r="AK708">
        <f t="shared" ref="AK708:AK771" si="191">(20000-X708)^2+(7500-Y708)^2</f>
        <v>24704704273.659515</v>
      </c>
      <c r="AL708">
        <f t="shared" ref="AL708:AL771" si="192">(-20000-X708)^2+(10000-Y708)^2</f>
        <v>25953996112.600666</v>
      </c>
      <c r="AM708">
        <f t="shared" ref="AM708:AM771" si="193">(-5000-X708)^2+(-15000-Y708)^2</f>
        <v>18079827705.706413</v>
      </c>
    </row>
    <row r="709" spans="22:39" x14ac:dyDescent="0.25">
      <c r="V709" s="103">
        <v>706</v>
      </c>
      <c r="W709" s="103">
        <f t="shared" si="182"/>
        <v>353</v>
      </c>
      <c r="X709">
        <f t="shared" ref="X709:X772" si="194">X708+Z708*$D$49+((1/2)*AB708)*$D$49^2</f>
        <v>6260.6412588755438</v>
      </c>
      <c r="Y709">
        <f t="shared" ref="Y709:Y772" si="195">Y708+AA708*$D$49+((1/2)*AC708)*$D$49^2</f>
        <v>-150541.79212039404</v>
      </c>
      <c r="Z709">
        <f t="shared" ref="Z709:Z772" si="196">Z708+AB708*$D$49</f>
        <v>1011.1695139380886</v>
      </c>
      <c r="AA709">
        <f t="shared" ref="AA709:AA772" si="197">AA708+AC708*$D$49</f>
        <v>-3008.5869120721977</v>
      </c>
      <c r="AB709">
        <f t="shared" si="183"/>
        <v>-1.6258497479730833</v>
      </c>
      <c r="AC709">
        <f t="shared" si="184"/>
        <v>55.264422622218447</v>
      </c>
      <c r="AD709">
        <f t="shared" si="185"/>
        <v>1.7912694299824654</v>
      </c>
      <c r="AE709">
        <f t="shared" si="186"/>
        <v>20.604704791465139</v>
      </c>
      <c r="AF709">
        <f t="shared" si="187"/>
        <v>-1.0925145983749134</v>
      </c>
      <c r="AG709">
        <f t="shared" si="188"/>
        <v>6.6789782401647004</v>
      </c>
      <c r="AH709">
        <f t="shared" si="189"/>
        <v>-2.3246045795806354</v>
      </c>
      <c r="AI709">
        <f t="shared" si="190"/>
        <v>27.980739590588605</v>
      </c>
      <c r="AK709">
        <f t="shared" si="191"/>
        <v>25165978035.243156</v>
      </c>
      <c r="AL709">
        <f t="shared" si="192"/>
        <v>26463288296.555172</v>
      </c>
      <c r="AM709">
        <f t="shared" si="193"/>
        <v>18498379452.769199</v>
      </c>
    </row>
    <row r="710" spans="22:39" x14ac:dyDescent="0.25">
      <c r="V710" s="103">
        <v>707</v>
      </c>
      <c r="W710" s="103">
        <f t="shared" si="182"/>
        <v>353.5</v>
      </c>
      <c r="X710">
        <f t="shared" si="194"/>
        <v>6766.0227846260914</v>
      </c>
      <c r="Y710">
        <f t="shared" si="195"/>
        <v>-152039.17752360235</v>
      </c>
      <c r="Z710">
        <f t="shared" si="196"/>
        <v>1010.3565890641021</v>
      </c>
      <c r="AA710">
        <f t="shared" si="197"/>
        <v>-2980.9547007610886</v>
      </c>
      <c r="AB710">
        <f t="shared" si="183"/>
        <v>-1.7520078299449255</v>
      </c>
      <c r="AC710">
        <f t="shared" si="184"/>
        <v>54.152053213002645</v>
      </c>
      <c r="AD710">
        <f t="shared" si="185"/>
        <v>1.6791241869138551</v>
      </c>
      <c r="AE710">
        <f t="shared" si="186"/>
        <v>20.242296581032402</v>
      </c>
      <c r="AF710">
        <f t="shared" si="187"/>
        <v>-1.0821752026434297</v>
      </c>
      <c r="AG710">
        <f t="shared" si="188"/>
        <v>6.5513946985616265</v>
      </c>
      <c r="AH710">
        <f t="shared" si="189"/>
        <v>-2.348956814215351</v>
      </c>
      <c r="AI710">
        <f t="shared" si="190"/>
        <v>27.358361933408613</v>
      </c>
      <c r="AK710">
        <f t="shared" si="191"/>
        <v>25627887317.84454</v>
      </c>
      <c r="AL710">
        <f t="shared" si="192"/>
        <v>26973115028.232639</v>
      </c>
      <c r="AM710">
        <f t="shared" si="193"/>
        <v>18918175468.513741</v>
      </c>
    </row>
    <row r="711" spans="22:39" x14ac:dyDescent="0.25">
      <c r="V711" s="103">
        <v>708</v>
      </c>
      <c r="W711" s="103">
        <f t="shared" si="182"/>
        <v>354</v>
      </c>
      <c r="X711">
        <f t="shared" si="194"/>
        <v>7270.9820781793997</v>
      </c>
      <c r="Y711">
        <f t="shared" si="195"/>
        <v>-153522.88586733126</v>
      </c>
      <c r="Z711">
        <f t="shared" si="196"/>
        <v>1009.4805851491296</v>
      </c>
      <c r="AA711">
        <f t="shared" si="197"/>
        <v>-2953.8786741545873</v>
      </c>
      <c r="AB711">
        <f t="shared" si="183"/>
        <v>-1.8702327825713871</v>
      </c>
      <c r="AC711">
        <f t="shared" si="184"/>
        <v>53.081256724457191</v>
      </c>
      <c r="AD711">
        <f t="shared" si="185"/>
        <v>1.5724628040155884</v>
      </c>
      <c r="AE711">
        <f t="shared" si="186"/>
        <v>19.891754428876698</v>
      </c>
      <c r="AF711">
        <f t="shared" si="187"/>
        <v>-1.0720781687964753</v>
      </c>
      <c r="AG711">
        <f t="shared" si="188"/>
        <v>6.4284196122601509</v>
      </c>
      <c r="AH711">
        <f t="shared" si="189"/>
        <v>-2.3706174177905002</v>
      </c>
      <c r="AI711">
        <f t="shared" si="190"/>
        <v>26.761082683320343</v>
      </c>
      <c r="AK711">
        <f t="shared" si="191"/>
        <v>26090397670.297619</v>
      </c>
      <c r="AL711">
        <f t="shared" si="192"/>
        <v>27483440665.888626</v>
      </c>
      <c r="AM711">
        <f t="shared" si="193"/>
        <v>19339166910.176682</v>
      </c>
    </row>
    <row r="712" spans="22:39" x14ac:dyDescent="0.25">
      <c r="V712" s="103">
        <v>709</v>
      </c>
      <c r="W712" s="103">
        <f t="shared" si="182"/>
        <v>354.5</v>
      </c>
      <c r="X712">
        <f t="shared" si="194"/>
        <v>7775.4885916561425</v>
      </c>
      <c r="Y712">
        <f t="shared" si="195"/>
        <v>-154993.190047318</v>
      </c>
      <c r="Z712">
        <f t="shared" si="196"/>
        <v>1008.545468757844</v>
      </c>
      <c r="AA712">
        <f t="shared" si="197"/>
        <v>-2927.3380457923586</v>
      </c>
      <c r="AB712">
        <f t="shared" si="183"/>
        <v>-1.9810757602092117</v>
      </c>
      <c r="AC712">
        <f t="shared" si="184"/>
        <v>52.049835051952947</v>
      </c>
      <c r="AD712">
        <f t="shared" si="185"/>
        <v>1.4709549155237165</v>
      </c>
      <c r="AE712">
        <f t="shared" si="186"/>
        <v>19.552532502533257</v>
      </c>
      <c r="AF712">
        <f t="shared" si="187"/>
        <v>-1.0622148935077564</v>
      </c>
      <c r="AG712">
        <f t="shared" si="188"/>
        <v>6.3098160530023986</v>
      </c>
      <c r="AH712">
        <f t="shared" si="189"/>
        <v>-2.3898157822251718</v>
      </c>
      <c r="AI712">
        <f t="shared" si="190"/>
        <v>26.187486496417293</v>
      </c>
      <c r="AK712">
        <f t="shared" si="191"/>
        <v>26553475490.926537</v>
      </c>
      <c r="AL712">
        <f t="shared" si="192"/>
        <v>27994230528.495617</v>
      </c>
      <c r="AM712">
        <f t="shared" si="193"/>
        <v>19761306368.380032</v>
      </c>
    </row>
    <row r="713" spans="22:39" x14ac:dyDescent="0.25">
      <c r="V713" s="103">
        <v>710</v>
      </c>
      <c r="W713" s="103">
        <f t="shared" si="182"/>
        <v>355</v>
      </c>
      <c r="X713">
        <f t="shared" si="194"/>
        <v>8279.5136915650382</v>
      </c>
      <c r="Y713">
        <f t="shared" si="195"/>
        <v>-156450.3528408327</v>
      </c>
      <c r="Z713">
        <f t="shared" si="196"/>
        <v>1007.5549308777394</v>
      </c>
      <c r="AA713">
        <f t="shared" si="197"/>
        <v>-2901.3131282663821</v>
      </c>
      <c r="AB713">
        <f t="shared" si="183"/>
        <v>-2.0850431855059255</v>
      </c>
      <c r="AC713">
        <f t="shared" si="184"/>
        <v>51.055739514079278</v>
      </c>
      <c r="AD713">
        <f t="shared" si="185"/>
        <v>1.3742940890471813</v>
      </c>
      <c r="AE713">
        <f t="shared" si="186"/>
        <v>19.224117061098514</v>
      </c>
      <c r="AF713">
        <f t="shared" si="187"/>
        <v>-1.0525772049513591</v>
      </c>
      <c r="AG713">
        <f t="shared" si="188"/>
        <v>6.1953628010452269</v>
      </c>
      <c r="AH713">
        <f t="shared" si="189"/>
        <v>-2.4067600696017477</v>
      </c>
      <c r="AI713">
        <f t="shared" si="190"/>
        <v>25.636259651935536</v>
      </c>
      <c r="AK713">
        <f t="shared" si="191"/>
        <v>27017087995.939747</v>
      </c>
      <c r="AL713">
        <f t="shared" si="192"/>
        <v>28505450855.469116</v>
      </c>
      <c r="AM713">
        <f t="shared" si="193"/>
        <v>20184547802.680531</v>
      </c>
    </row>
    <row r="714" spans="22:39" x14ac:dyDescent="0.25">
      <c r="V714" s="103">
        <v>711</v>
      </c>
      <c r="W714" s="103">
        <f t="shared" si="182"/>
        <v>355.5</v>
      </c>
      <c r="X714">
        <f t="shared" si="194"/>
        <v>8783.0305266057203</v>
      </c>
      <c r="Y714">
        <f t="shared" si="195"/>
        <v>-157894.62743752662</v>
      </c>
      <c r="Z714">
        <f t="shared" si="196"/>
        <v>1006.5124092849863</v>
      </c>
      <c r="AA714">
        <f t="shared" si="197"/>
        <v>-2875.7852585093424</v>
      </c>
      <c r="AB714">
        <f t="shared" si="183"/>
        <v>-2.1826009565601803</v>
      </c>
      <c r="AC714">
        <f t="shared" si="184"/>
        <v>50.097058504362877</v>
      </c>
      <c r="AD714">
        <f t="shared" si="185"/>
        <v>1.2821957962834833</v>
      </c>
      <c r="AE714">
        <f t="shared" si="186"/>
        <v>18.906024174468687</v>
      </c>
      <c r="AF714">
        <f t="shared" si="187"/>
        <v>-1.043157333511596</v>
      </c>
      <c r="AG714">
        <f t="shared" si="188"/>
        <v>6.0848530771199112</v>
      </c>
      <c r="AH714">
        <f t="shared" si="189"/>
        <v>-2.4216394193320676</v>
      </c>
      <c r="AI714">
        <f t="shared" si="190"/>
        <v>25.106181252774277</v>
      </c>
      <c r="AK714">
        <f t="shared" si="191"/>
        <v>27481203189.365295</v>
      </c>
      <c r="AL714">
        <f t="shared" si="192"/>
        <v>29017068768.681385</v>
      </c>
      <c r="AM714">
        <f t="shared" si="193"/>
        <v>20608846481.006882</v>
      </c>
    </row>
    <row r="715" spans="22:39" x14ac:dyDescent="0.25">
      <c r="V715" s="103">
        <v>712</v>
      </c>
      <c r="W715" s="103">
        <f t="shared" si="182"/>
        <v>356</v>
      </c>
      <c r="X715">
        <f t="shared" si="194"/>
        <v>9286.0139061286445</v>
      </c>
      <c r="Y715">
        <f t="shared" si="195"/>
        <v>-159326.25793446825</v>
      </c>
      <c r="Z715">
        <f t="shared" si="196"/>
        <v>1005.4211088067062</v>
      </c>
      <c r="AA715">
        <f t="shared" si="197"/>
        <v>-2850.7367292571607</v>
      </c>
      <c r="AB715">
        <f t="shared" si="183"/>
        <v>-2.2741782030299946</v>
      </c>
      <c r="AC715">
        <f t="shared" si="184"/>
        <v>49.172006339376765</v>
      </c>
      <c r="AD715">
        <f t="shared" si="185"/>
        <v>1.1943955805800996</v>
      </c>
      <c r="AE715">
        <f t="shared" si="186"/>
        <v>18.597797631604543</v>
      </c>
      <c r="AF715">
        <f t="shared" si="187"/>
        <v>-1.0339478851007331</v>
      </c>
      <c r="AG715">
        <f t="shared" si="188"/>
        <v>5.9780933944966499</v>
      </c>
      <c r="AH715">
        <f t="shared" si="189"/>
        <v>-2.4346258985093612</v>
      </c>
      <c r="AI715">
        <f t="shared" si="190"/>
        <v>24.596115313275572</v>
      </c>
      <c r="AK715">
        <f t="shared" si="191"/>
        <v>27945789834.437397</v>
      </c>
      <c r="AL715">
        <f t="shared" si="192"/>
        <v>29529052236.600029</v>
      </c>
      <c r="AM715">
        <f t="shared" si="193"/>
        <v>21034158922.692757</v>
      </c>
    </row>
    <row r="716" spans="22:39" x14ac:dyDescent="0.25">
      <c r="V716" s="103">
        <v>713</v>
      </c>
      <c r="W716" s="103">
        <f t="shared" si="182"/>
        <v>356.5</v>
      </c>
      <c r="X716">
        <f t="shared" si="194"/>
        <v>9788.4401882566181</v>
      </c>
      <c r="Y716">
        <f t="shared" si="195"/>
        <v>-160745.47979830441</v>
      </c>
      <c r="Z716">
        <f t="shared" si="196"/>
        <v>1004.2840197051912</v>
      </c>
      <c r="AA716">
        <f t="shared" si="197"/>
        <v>-2826.1507260874723</v>
      </c>
      <c r="AB716">
        <f t="shared" si="183"/>
        <v>-2.3601706454663769</v>
      </c>
      <c r="AC716">
        <f t="shared" si="184"/>
        <v>48.278913170760696</v>
      </c>
      <c r="AD716">
        <f t="shared" si="185"/>
        <v>1.1106473998846558</v>
      </c>
      <c r="AE716">
        <f t="shared" si="186"/>
        <v>18.299007020008926</v>
      </c>
      <c r="AF716">
        <f t="shared" si="187"/>
        <v>-1.0249418167926194</v>
      </c>
      <c r="AG716">
        <f t="shared" si="188"/>
        <v>5.8749025181450376</v>
      </c>
      <c r="AH716">
        <f t="shared" si="189"/>
        <v>-2.4458762285584132</v>
      </c>
      <c r="AI716">
        <f t="shared" si="190"/>
        <v>24.105003632606731</v>
      </c>
      <c r="AK716">
        <f t="shared" si="191"/>
        <v>28410817426.350468</v>
      </c>
      <c r="AL716">
        <f t="shared" si="192"/>
        <v>30041370040.402523</v>
      </c>
      <c r="AM716">
        <f t="shared" si="193"/>
        <v>21460442844.839603</v>
      </c>
    </row>
    <row r="717" spans="22:39" x14ac:dyDescent="0.25">
      <c r="V717" s="103">
        <v>714</v>
      </c>
      <c r="W717" s="103">
        <f t="shared" si="182"/>
        <v>357</v>
      </c>
      <c r="X717">
        <f t="shared" si="194"/>
        <v>10290.287176778531</v>
      </c>
      <c r="Y717">
        <f t="shared" si="195"/>
        <v>-162152.52029720179</v>
      </c>
      <c r="Z717">
        <f t="shared" si="196"/>
        <v>1003.1039343824581</v>
      </c>
      <c r="AA717">
        <f t="shared" si="197"/>
        <v>-2802.0112695020921</v>
      </c>
      <c r="AB717">
        <f t="shared" si="183"/>
        <v>-2.4409436049152005</v>
      </c>
      <c r="AC717">
        <f t="shared" si="184"/>
        <v>47.416215845135241</v>
      </c>
      <c r="AD717">
        <f t="shared" si="185"/>
        <v>1.0307221262183197</v>
      </c>
      <c r="AE717">
        <f t="shared" si="186"/>
        <v>18.009245960480655</v>
      </c>
      <c r="AF717">
        <f t="shared" si="187"/>
        <v>-1.0161324145197308</v>
      </c>
      <c r="AG717">
        <f t="shared" si="188"/>
        <v>5.7751105195648051</v>
      </c>
      <c r="AH717">
        <f t="shared" si="189"/>
        <v>-2.4555333166137894</v>
      </c>
      <c r="AI717">
        <f t="shared" si="190"/>
        <v>23.631859365089777</v>
      </c>
      <c r="AK717">
        <f t="shared" si="191"/>
        <v>28876256166.301895</v>
      </c>
      <c r="AL717">
        <f t="shared" si="192"/>
        <v>30553991741.930187</v>
      </c>
      <c r="AM717">
        <f t="shared" si="193"/>
        <v>21887657111.766739</v>
      </c>
    </row>
    <row r="718" spans="22:39" x14ac:dyDescent="0.25">
      <c r="V718" s="103">
        <v>715</v>
      </c>
      <c r="W718" s="103">
        <f t="shared" si="182"/>
        <v>357.5</v>
      </c>
      <c r="X718">
        <f t="shared" si="194"/>
        <v>10791.534026019146</v>
      </c>
      <c r="Y718">
        <f t="shared" si="195"/>
        <v>-163547.5989049722</v>
      </c>
      <c r="Z718">
        <f t="shared" si="196"/>
        <v>1001.8834625800005</v>
      </c>
      <c r="AA718">
        <f t="shared" si="197"/>
        <v>-2778.3031615795244</v>
      </c>
      <c r="AB718">
        <f t="shared" si="183"/>
        <v>-2.5168347036519201</v>
      </c>
      <c r="AC718">
        <f t="shared" si="184"/>
        <v>46.582449610074924</v>
      </c>
      <c r="AD718">
        <f t="shared" si="185"/>
        <v>0.95440618505480768</v>
      </c>
      <c r="AE718">
        <f t="shared" si="186"/>
        <v>17.728130482856781</v>
      </c>
      <c r="AF718">
        <f t="shared" si="187"/>
        <v>-1.0075132726138987</v>
      </c>
      <c r="AG718">
        <f t="shared" si="188"/>
        <v>5.6785579172275593</v>
      </c>
      <c r="AH718">
        <f t="shared" si="189"/>
        <v>-2.4637276160928292</v>
      </c>
      <c r="AI718">
        <f t="shared" si="190"/>
        <v>23.175761209990583</v>
      </c>
      <c r="AK718">
        <f t="shared" si="191"/>
        <v>29342076936.75021</v>
      </c>
      <c r="AL718">
        <f t="shared" si="192"/>
        <v>31066887653.356602</v>
      </c>
      <c r="AM718">
        <f t="shared" si="193"/>
        <v>22315761687.327419</v>
      </c>
    </row>
    <row r="719" spans="22:39" x14ac:dyDescent="0.25">
      <c r="V719" s="103">
        <v>716</v>
      </c>
      <c r="W719" s="103">
        <f t="shared" si="182"/>
        <v>358</v>
      </c>
      <c r="X719">
        <f t="shared" si="194"/>
        <v>11292.16115297119</v>
      </c>
      <c r="Y719">
        <f t="shared" si="195"/>
        <v>-164930.9276795607</v>
      </c>
      <c r="Z719">
        <f t="shared" si="196"/>
        <v>1000.6250452281745</v>
      </c>
      <c r="AA719">
        <f t="shared" si="197"/>
        <v>-2755.0119367744869</v>
      </c>
      <c r="AB719">
        <f t="shared" si="183"/>
        <v>-2.588156292622918</v>
      </c>
      <c r="AC719">
        <f t="shared" si="184"/>
        <v>45.776240576578061</v>
      </c>
      <c r="AD719">
        <f t="shared" si="185"/>
        <v>0.88150031994279421</v>
      </c>
      <c r="AE719">
        <f t="shared" si="186"/>
        <v>17.455297529929435</v>
      </c>
      <c r="AF719">
        <f t="shared" si="187"/>
        <v>-0.9990782749991014</v>
      </c>
      <c r="AG719">
        <f t="shared" si="188"/>
        <v>5.5850948937572404</v>
      </c>
      <c r="AH719">
        <f t="shared" si="189"/>
        <v>-2.4705783375666108</v>
      </c>
      <c r="AI719">
        <f t="shared" si="190"/>
        <v>22.735848152891389</v>
      </c>
      <c r="AK719">
        <f t="shared" si="191"/>
        <v>29808251277.819714</v>
      </c>
      <c r="AL719">
        <f t="shared" si="192"/>
        <v>31580028808.455215</v>
      </c>
      <c r="AM719">
        <f t="shared" si="193"/>
        <v>22744717589.888042</v>
      </c>
    </row>
    <row r="720" spans="22:39" x14ac:dyDescent="0.25">
      <c r="V720" s="103">
        <v>717</v>
      </c>
      <c r="W720" s="103">
        <f t="shared" si="182"/>
        <v>358.5</v>
      </c>
      <c r="X720">
        <f t="shared" si="194"/>
        <v>11792.1501560487</v>
      </c>
      <c r="Y720">
        <f t="shared" si="195"/>
        <v>-166302.71161787587</v>
      </c>
      <c r="Z720">
        <f t="shared" si="196"/>
        <v>999.33096708186304</v>
      </c>
      <c r="AA720">
        <f t="shared" si="197"/>
        <v>-2732.1238164861979</v>
      </c>
      <c r="AB720">
        <f t="shared" si="183"/>
        <v>-2.6551976366293619</v>
      </c>
      <c r="AC720">
        <f t="shared" si="184"/>
        <v>44.996298859116898</v>
      </c>
      <c r="AD720">
        <f t="shared" si="185"/>
        <v>0.81181846941225932</v>
      </c>
      <c r="AE720">
        <f t="shared" si="186"/>
        <v>17.190403578021577</v>
      </c>
      <c r="AF720">
        <f t="shared" si="187"/>
        <v>-0.99082157786875824</v>
      </c>
      <c r="AG720">
        <f t="shared" si="188"/>
        <v>5.4945805820097808</v>
      </c>
      <c r="AH720">
        <f t="shared" si="189"/>
        <v>-2.4761945281728632</v>
      </c>
      <c r="AI720">
        <f t="shared" si="190"/>
        <v>22.311314699085539</v>
      </c>
      <c r="AK720">
        <f t="shared" si="191"/>
        <v>30274751364.787376</v>
      </c>
      <c r="AL720">
        <f t="shared" si="192"/>
        <v>32093386935.360649</v>
      </c>
      <c r="AM720">
        <f t="shared" si="193"/>
        <v>23174486849.785397</v>
      </c>
    </row>
    <row r="721" spans="22:39" x14ac:dyDescent="0.25">
      <c r="V721" s="103">
        <v>718</v>
      </c>
      <c r="W721" s="103">
        <f t="shared" si="182"/>
        <v>359</v>
      </c>
      <c r="X721">
        <f t="shared" si="194"/>
        <v>12291.483739885052</v>
      </c>
      <c r="Y721">
        <f t="shared" si="195"/>
        <v>-167663.14898876159</v>
      </c>
      <c r="Z721">
        <f t="shared" si="196"/>
        <v>998.0033682635484</v>
      </c>
      <c r="AA721">
        <f t="shared" si="197"/>
        <v>-2709.6256670566395</v>
      </c>
      <c r="AB721">
        <f t="shared" si="183"/>
        <v>-2.7182268843838928</v>
      </c>
      <c r="AC721">
        <f t="shared" si="184"/>
        <v>44.241412323582466</v>
      </c>
      <c r="AD721">
        <f t="shared" si="185"/>
        <v>0.7451867446915692</v>
      </c>
      <c r="AE721">
        <f t="shared" si="186"/>
        <v>16.933123363861618</v>
      </c>
      <c r="AF721">
        <f t="shared" si="187"/>
        <v>-0.98273759370041858</v>
      </c>
      <c r="AG721">
        <f t="shared" si="188"/>
        <v>5.4068824131113162</v>
      </c>
      <c r="AH721">
        <f t="shared" si="189"/>
        <v>-2.4806760353750437</v>
      </c>
      <c r="AI721">
        <f t="shared" si="190"/>
        <v>21.901406546609529</v>
      </c>
      <c r="AK721">
        <f t="shared" si="191"/>
        <v>30741549986.591549</v>
      </c>
      <c r="AL721">
        <f t="shared" si="192"/>
        <v>32606934430.726158</v>
      </c>
      <c r="AM721">
        <f t="shared" si="193"/>
        <v>23605032469.091526</v>
      </c>
    </row>
    <row r="722" spans="22:39" x14ac:dyDescent="0.25">
      <c r="V722" s="103">
        <v>719</v>
      </c>
      <c r="W722" s="103">
        <f t="shared" si="182"/>
        <v>359.5</v>
      </c>
      <c r="X722">
        <f t="shared" si="194"/>
        <v>12790.145645656277</v>
      </c>
      <c r="Y722">
        <f t="shared" si="195"/>
        <v>-169012.43164574946</v>
      </c>
      <c r="Z722">
        <f t="shared" si="196"/>
        <v>996.64425482135641</v>
      </c>
      <c r="AA722">
        <f t="shared" si="197"/>
        <v>-2687.5049608948484</v>
      </c>
      <c r="AB722">
        <f t="shared" si="183"/>
        <v>-2.7774928472044285</v>
      </c>
      <c r="AC722">
        <f t="shared" si="184"/>
        <v>43.510440881487668</v>
      </c>
      <c r="AD722">
        <f t="shared" si="185"/>
        <v>0.68144249806163271</v>
      </c>
      <c r="AE722">
        <f t="shared" si="186"/>
        <v>16.683148708426508</v>
      </c>
      <c r="AF722">
        <f t="shared" si="187"/>
        <v>-0.97482097647816512</v>
      </c>
      <c r="AG722">
        <f t="shared" si="188"/>
        <v>5.3218755202984909</v>
      </c>
      <c r="AH722">
        <f t="shared" si="189"/>
        <v>-2.4841143687878962</v>
      </c>
      <c r="AI722">
        <f t="shared" si="190"/>
        <v>21.505416652762673</v>
      </c>
      <c r="AK722">
        <f t="shared" si="191"/>
        <v>31208620525.306221</v>
      </c>
      <c r="AL722">
        <f t="shared" si="192"/>
        <v>33120644335.187473</v>
      </c>
      <c r="AM722">
        <f t="shared" si="193"/>
        <v>24036318383.530312</v>
      </c>
    </row>
    <row r="723" spans="22:39" x14ac:dyDescent="0.25">
      <c r="V723" s="103">
        <v>720</v>
      </c>
      <c r="W723" s="103">
        <f t="shared" si="182"/>
        <v>360</v>
      </c>
      <c r="X723">
        <f t="shared" si="194"/>
        <v>13288.120586461055</v>
      </c>
      <c r="Y723">
        <f t="shared" si="195"/>
        <v>-170350.7453210867</v>
      </c>
      <c r="Z723">
        <f t="shared" si="196"/>
        <v>995.25550839775417</v>
      </c>
      <c r="AA723">
        <f t="shared" si="197"/>
        <v>-2665.7497404541045</v>
      </c>
      <c r="AB723">
        <f t="shared" si="183"/>
        <v>-2.8332266072014995</v>
      </c>
      <c r="AC723">
        <f t="shared" si="184"/>
        <v>42.802311275812045</v>
      </c>
      <c r="AD723">
        <f t="shared" si="185"/>
        <v>0.62043347281161287</v>
      </c>
      <c r="AE723">
        <f t="shared" si="186"/>
        <v>16.440187429338007</v>
      </c>
      <c r="AF723">
        <f t="shared" si="187"/>
        <v>-0.96706660800854161</v>
      </c>
      <c r="AG723">
        <f t="shared" si="188"/>
        <v>5.2394421930931188</v>
      </c>
      <c r="AH723">
        <f t="shared" si="189"/>
        <v>-2.4865934720045706</v>
      </c>
      <c r="AI723">
        <f t="shared" si="190"/>
        <v>21.122681653380923</v>
      </c>
      <c r="AK723">
        <f t="shared" si="191"/>
        <v>31675936936.527927</v>
      </c>
      <c r="AL723">
        <f t="shared" si="192"/>
        <v>33634490310.050247</v>
      </c>
      <c r="AM723">
        <f t="shared" si="193"/>
        <v>24468309426.402081</v>
      </c>
    </row>
    <row r="724" spans="22:39" x14ac:dyDescent="0.25">
      <c r="V724" s="103">
        <v>721</v>
      </c>
      <c r="W724" s="103">
        <f t="shared" si="182"/>
        <v>360.5</v>
      </c>
      <c r="X724">
        <f t="shared" si="194"/>
        <v>13785.394187334032</v>
      </c>
      <c r="Y724">
        <f t="shared" si="195"/>
        <v>-171678.26990240425</v>
      </c>
      <c r="Z724">
        <f t="shared" si="196"/>
        <v>993.83889509415337</v>
      </c>
      <c r="AA724">
        <f t="shared" si="197"/>
        <v>-2644.3485848161986</v>
      </c>
      <c r="AB724">
        <f t="shared" si="183"/>
        <v>-2.8856429732963123</v>
      </c>
      <c r="AC724">
        <f t="shared" si="184"/>
        <v>42.116012309994517</v>
      </c>
      <c r="AD724">
        <f t="shared" si="185"/>
        <v>0.5620170267592286</v>
      </c>
      <c r="AE724">
        <f t="shared" si="186"/>
        <v>16.203962334211603</v>
      </c>
      <c r="AF724">
        <f t="shared" si="187"/>
        <v>-0.95946958522866488</v>
      </c>
      <c r="AG724">
        <f t="shared" si="188"/>
        <v>5.1594713769440332</v>
      </c>
      <c r="AH724">
        <f t="shared" si="189"/>
        <v>-2.4881904148268759</v>
      </c>
      <c r="AI724">
        <f t="shared" si="190"/>
        <v>20.752578598838877</v>
      </c>
      <c r="AK724">
        <f t="shared" si="191"/>
        <v>32143473730.625648</v>
      </c>
      <c r="AL724">
        <f t="shared" si="192"/>
        <v>34148446615.12439</v>
      </c>
      <c r="AM724">
        <f t="shared" si="193"/>
        <v>24900971294.384155</v>
      </c>
    </row>
    <row r="725" spans="22:39" x14ac:dyDescent="0.25">
      <c r="V725" s="103">
        <v>722</v>
      </c>
      <c r="W725" s="103">
        <f t="shared" si="182"/>
        <v>361</v>
      </c>
      <c r="X725">
        <f t="shared" si="194"/>
        <v>14281.952929509445</v>
      </c>
      <c r="Y725">
        <f t="shared" si="195"/>
        <v>-172995.17969327362</v>
      </c>
      <c r="Z725">
        <f t="shared" si="196"/>
        <v>992.39607360750517</v>
      </c>
      <c r="AA725">
        <f t="shared" si="197"/>
        <v>-2623.2905786612014</v>
      </c>
      <c r="AB725">
        <f t="shared" si="183"/>
        <v>-2.9349418012222475</v>
      </c>
      <c r="AC725">
        <f t="shared" si="184"/>
        <v>41.450590476962986</v>
      </c>
      <c r="AD725">
        <f t="shared" si="185"/>
        <v>0.50605942217649902</v>
      </c>
      <c r="AE725">
        <f t="shared" si="186"/>
        <v>15.974210288091449</v>
      </c>
      <c r="AF725">
        <f t="shared" si="187"/>
        <v>-0.95202520841652194</v>
      </c>
      <c r="AG725">
        <f t="shared" si="188"/>
        <v>5.0818582139976298</v>
      </c>
      <c r="AH725">
        <f t="shared" si="189"/>
        <v>-2.4889760149822244</v>
      </c>
      <c r="AI725">
        <f t="shared" si="190"/>
        <v>20.394521974873904</v>
      </c>
      <c r="AK725">
        <f t="shared" si="191"/>
        <v>32611205954.80748</v>
      </c>
      <c r="AL725">
        <f t="shared" si="192"/>
        <v>34662488087.634598</v>
      </c>
      <c r="AM725">
        <f t="shared" si="193"/>
        <v>25334270515.08564</v>
      </c>
    </row>
    <row r="726" spans="22:39" x14ac:dyDescent="0.25">
      <c r="V726" s="103">
        <v>723</v>
      </c>
      <c r="W726" s="103">
        <f t="shared" si="182"/>
        <v>361.5</v>
      </c>
      <c r="X726">
        <f t="shared" si="194"/>
        <v>14777.784098588045</v>
      </c>
      <c r="Y726">
        <f t="shared" si="195"/>
        <v>-174301.64365879461</v>
      </c>
      <c r="Z726">
        <f t="shared" si="196"/>
        <v>990.92860270689403</v>
      </c>
      <c r="AA726">
        <f t="shared" si="197"/>
        <v>-2602.5652834227199</v>
      </c>
      <c r="AB726">
        <f t="shared" si="183"/>
        <v>-2.9813091917628247</v>
      </c>
      <c r="AC726">
        <f t="shared" si="184"/>
        <v>40.805145949792028</v>
      </c>
      <c r="AD726">
        <f t="shared" si="185"/>
        <v>0.45243517573413056</v>
      </c>
      <c r="AE726">
        <f t="shared" si="186"/>
        <v>15.750681348751066</v>
      </c>
      <c r="AF726">
        <f t="shared" si="187"/>
        <v>-0.94472897022361335</v>
      </c>
      <c r="AG726">
        <f t="shared" si="188"/>
        <v>5.0065036211252263</v>
      </c>
      <c r="AH726">
        <f t="shared" si="189"/>
        <v>-2.489015397273342</v>
      </c>
      <c r="AI726">
        <f t="shared" si="190"/>
        <v>20.047960979915736</v>
      </c>
      <c r="AK726">
        <f t="shared" si="191"/>
        <v>33079109175.960293</v>
      </c>
      <c r="AL726">
        <f t="shared" si="192"/>
        <v>35176590122.141312</v>
      </c>
      <c r="AM726">
        <f t="shared" si="193"/>
        <v>25768174416.243938</v>
      </c>
    </row>
    <row r="727" spans="22:39" x14ac:dyDescent="0.25">
      <c r="V727" s="103">
        <v>724</v>
      </c>
      <c r="W727" s="103">
        <f t="shared" si="182"/>
        <v>362</v>
      </c>
      <c r="X727">
        <f t="shared" si="194"/>
        <v>15272.875736292523</v>
      </c>
      <c r="Y727">
        <f t="shared" si="195"/>
        <v>-175597.82565726223</v>
      </c>
      <c r="Z727">
        <f t="shared" si="196"/>
        <v>989.43794811101259</v>
      </c>
      <c r="AA727">
        <f t="shared" si="197"/>
        <v>-2582.1627104478239</v>
      </c>
      <c r="AB727">
        <f t="shared" si="183"/>
        <v>-3.0249185798244391</v>
      </c>
      <c r="AC727">
        <f t="shared" si="184"/>
        <v>40.17882889973189</v>
      </c>
      <c r="AD727">
        <f t="shared" si="185"/>
        <v>0.40102646275915532</v>
      </c>
      <c r="AE727">
        <f t="shared" si="186"/>
        <v>15.533137964229361</v>
      </c>
      <c r="AF727">
        <f t="shared" si="187"/>
        <v>-0.93757654545829061</v>
      </c>
      <c r="AG727">
        <f t="shared" si="188"/>
        <v>4.9333139017430216</v>
      </c>
      <c r="AH727">
        <f t="shared" si="189"/>
        <v>-2.4883684971253039</v>
      </c>
      <c r="AI727">
        <f t="shared" si="190"/>
        <v>19.712377033759509</v>
      </c>
      <c r="AK727">
        <f t="shared" si="191"/>
        <v>33547159464.221729</v>
      </c>
      <c r="AL727">
        <f t="shared" si="192"/>
        <v>35690728651.411438</v>
      </c>
      <c r="AM727">
        <f t="shared" si="193"/>
        <v>26202651096.459557</v>
      </c>
    </row>
    <row r="728" spans="22:39" x14ac:dyDescent="0.25">
      <c r="V728" s="103">
        <v>725</v>
      </c>
      <c r="W728" s="103">
        <f t="shared" si="182"/>
        <v>362.5</v>
      </c>
      <c r="X728">
        <f t="shared" si="194"/>
        <v>15767.21659552555</v>
      </c>
      <c r="Y728">
        <f t="shared" si="195"/>
        <v>-176883.88465887366</v>
      </c>
      <c r="Z728">
        <f t="shared" si="196"/>
        <v>987.92548882110032</v>
      </c>
      <c r="AA728">
        <f t="shared" si="197"/>
        <v>-2562.0732959979578</v>
      </c>
      <c r="AB728">
        <f t="shared" si="183"/>
        <v>-3.0659317254976819</v>
      </c>
      <c r="AC728">
        <f t="shared" si="184"/>
        <v>39.570836110989227</v>
      </c>
      <c r="AD728">
        <f t="shared" si="185"/>
        <v>0.35172257070175983</v>
      </c>
      <c r="AE728">
        <f t="shared" si="186"/>
        <v>15.321354227490399</v>
      </c>
      <c r="AF728">
        <f t="shared" si="187"/>
        <v>-0.9305637815559985</v>
      </c>
      <c r="AG728">
        <f t="shared" si="188"/>
        <v>4.8622003883241014</v>
      </c>
      <c r="AH728">
        <f t="shared" si="189"/>
        <v>-2.4870905146434432</v>
      </c>
      <c r="AI728">
        <f t="shared" si="190"/>
        <v>19.387281495174726</v>
      </c>
      <c r="AK728">
        <f t="shared" si="191"/>
        <v>34015333377.246021</v>
      </c>
      <c r="AL728">
        <f t="shared" si="192"/>
        <v>36204880128.182434</v>
      </c>
      <c r="AM728">
        <f t="shared" si="193"/>
        <v>26637669397.372986</v>
      </c>
    </row>
    <row r="729" spans="22:39" x14ac:dyDescent="0.25">
      <c r="V729" s="103">
        <v>726</v>
      </c>
      <c r="W729" s="103">
        <f t="shared" si="182"/>
        <v>363</v>
      </c>
      <c r="X729">
        <f t="shared" si="194"/>
        <v>16260.796098470411</v>
      </c>
      <c r="Y729">
        <f t="shared" si="195"/>
        <v>-178159.97495235878</v>
      </c>
      <c r="Z729">
        <f t="shared" si="196"/>
        <v>986.39252295835149</v>
      </c>
      <c r="AA729">
        <f t="shared" si="197"/>
        <v>-2542.2878779424632</v>
      </c>
      <c r="AB729">
        <f t="shared" si="183"/>
        <v>-3.1044996169992198</v>
      </c>
      <c r="AC729">
        <f t="shared" si="184"/>
        <v>38.980407864865441</v>
      </c>
      <c r="AD729">
        <f t="shared" si="185"/>
        <v>0.30441939723928235</v>
      </c>
      <c r="AE729">
        <f t="shared" si="186"/>
        <v>15.115115183565523</v>
      </c>
      <c r="AF729">
        <f t="shared" si="187"/>
        <v>-0.92368668967905421</v>
      </c>
      <c r="AG729">
        <f t="shared" si="188"/>
        <v>4.7930791128209531</v>
      </c>
      <c r="AH729">
        <f t="shared" si="189"/>
        <v>-2.4852323245594481</v>
      </c>
      <c r="AI729">
        <f t="shared" si="190"/>
        <v>19.072213568478961</v>
      </c>
      <c r="AK729">
        <f t="shared" si="191"/>
        <v>34483607945.127708</v>
      </c>
      <c r="AL729">
        <f t="shared" si="192"/>
        <v>36719021507.767128</v>
      </c>
      <c r="AM729">
        <f t="shared" si="193"/>
        <v>27073198877.19508</v>
      </c>
    </row>
    <row r="730" spans="22:39" x14ac:dyDescent="0.25">
      <c r="V730" s="103">
        <v>727</v>
      </c>
      <c r="W730" s="103">
        <f t="shared" si="182"/>
        <v>363.5</v>
      </c>
      <c r="X730">
        <f t="shared" si="194"/>
        <v>16753.604297497463</v>
      </c>
      <c r="Y730">
        <f t="shared" si="195"/>
        <v>-179426.2463403469</v>
      </c>
      <c r="Z730">
        <f t="shared" si="196"/>
        <v>984.8402731498519</v>
      </c>
      <c r="AA730">
        <f t="shared" si="197"/>
        <v>-2522.7976740100303</v>
      </c>
      <c r="AB730">
        <f t="shared" si="183"/>
        <v>-3.1407632942792234</v>
      </c>
      <c r="AC730">
        <f t="shared" si="184"/>
        <v>38.406825068699845</v>
      </c>
      <c r="AD730">
        <f t="shared" si="185"/>
        <v>0.2590189889166481</v>
      </c>
      <c r="AE730">
        <f t="shared" si="186"/>
        <v>14.914216184964005</v>
      </c>
      <c r="AF730">
        <f t="shared" si="187"/>
        <v>-0.9169414363944306</v>
      </c>
      <c r="AG730">
        <f t="shared" si="188"/>
        <v>4.7258705025006105</v>
      </c>
      <c r="AH730">
        <f t="shared" si="189"/>
        <v>-2.4828408468014409</v>
      </c>
      <c r="AI730">
        <f t="shared" si="190"/>
        <v>18.766738381235225</v>
      </c>
      <c r="AK730">
        <f t="shared" si="191"/>
        <v>34951960655.94928</v>
      </c>
      <c r="AL730">
        <f t="shared" si="192"/>
        <v>37233130231.450813</v>
      </c>
      <c r="AM730">
        <f t="shared" si="193"/>
        <v>27509209785.508541</v>
      </c>
    </row>
    <row r="731" spans="22:39" x14ac:dyDescent="0.25">
      <c r="V731" s="103">
        <v>728</v>
      </c>
      <c r="W731" s="103">
        <f t="shared" si="182"/>
        <v>364</v>
      </c>
      <c r="X731">
        <f t="shared" si="194"/>
        <v>17245.631838660604</v>
      </c>
      <c r="Y731">
        <f t="shared" si="195"/>
        <v>-180682.84432421834</v>
      </c>
      <c r="Z731">
        <f t="shared" si="196"/>
        <v>983.26989150271231</v>
      </c>
      <c r="AA731">
        <f t="shared" si="197"/>
        <v>-2503.5942614756805</v>
      </c>
      <c r="AB731">
        <f t="shared" si="183"/>
        <v>-3.1748546011099124</v>
      </c>
      <c r="AC731">
        <f t="shared" si="184"/>
        <v>37.849406607576697</v>
      </c>
      <c r="AD731">
        <f t="shared" si="185"/>
        <v>0.21542911664019526</v>
      </c>
      <c r="AE731">
        <f t="shared" si="186"/>
        <v>14.718462291508585</v>
      </c>
      <c r="AF731">
        <f t="shared" si="187"/>
        <v>-0.91032433588317008</v>
      </c>
      <c r="AG731">
        <f t="shared" si="188"/>
        <v>4.6604990989461559</v>
      </c>
      <c r="AH731">
        <f t="shared" si="189"/>
        <v>-2.4799593818669377</v>
      </c>
      <c r="AI731">
        <f t="shared" si="190"/>
        <v>18.470445217121952</v>
      </c>
      <c r="AK731">
        <f t="shared" si="191"/>
        <v>35420369441.921196</v>
      </c>
      <c r="AL731">
        <f t="shared" si="192"/>
        <v>37747184210.635139</v>
      </c>
      <c r="AM731">
        <f t="shared" si="193"/>
        <v>27945673039.2644</v>
      </c>
    </row>
    <row r="732" spans="22:39" x14ac:dyDescent="0.25">
      <c r="V732" s="103">
        <v>729</v>
      </c>
      <c r="W732" s="103">
        <f t="shared" si="182"/>
        <v>364.5</v>
      </c>
      <c r="X732">
        <f t="shared" si="194"/>
        <v>17736.86992758682</v>
      </c>
      <c r="Y732">
        <f t="shared" si="195"/>
        <v>-181929.91027913021</v>
      </c>
      <c r="Z732">
        <f t="shared" si="196"/>
        <v>981.68246420215735</v>
      </c>
      <c r="AA732">
        <f t="shared" si="197"/>
        <v>-2484.6695581718923</v>
      </c>
      <c r="AB732">
        <f t="shared" si="183"/>
        <v>-3.2068968726172336</v>
      </c>
      <c r="AC732">
        <f t="shared" si="184"/>
        <v>37.307506898992344</v>
      </c>
      <c r="AD732">
        <f t="shared" si="185"/>
        <v>0.17356288471328729</v>
      </c>
      <c r="AE732">
        <f t="shared" si="186"/>
        <v>14.527667711103836</v>
      </c>
      <c r="AF732">
        <f t="shared" si="187"/>
        <v>-0.90383184263940863</v>
      </c>
      <c r="AG732">
        <f t="shared" si="188"/>
        <v>4.5968932982008921</v>
      </c>
      <c r="AH732">
        <f t="shared" si="189"/>
        <v>-2.4766279146911123</v>
      </c>
      <c r="AI732">
        <f t="shared" si="190"/>
        <v>18.182945889687616</v>
      </c>
      <c r="AK732">
        <f t="shared" si="191"/>
        <v>35888812666.083984</v>
      </c>
      <c r="AL732">
        <f t="shared" si="192"/>
        <v>38261161811.686584</v>
      </c>
      <c r="AM732">
        <f t="shared" si="193"/>
        <v>28382560199.902462</v>
      </c>
    </row>
    <row r="733" spans="22:39" x14ac:dyDescent="0.25">
      <c r="V733" s="103">
        <v>730</v>
      </c>
      <c r="W733" s="103">
        <f t="shared" si="182"/>
        <v>365</v>
      </c>
      <c r="X733">
        <f t="shared" si="194"/>
        <v>18227.310297578824</v>
      </c>
      <c r="Y733">
        <f t="shared" si="195"/>
        <v>-183167.58161985379</v>
      </c>
      <c r="Z733">
        <f t="shared" si="196"/>
        <v>980.07901576584868</v>
      </c>
      <c r="AA733">
        <f t="shared" si="197"/>
        <v>-2466.0158047223963</v>
      </c>
      <c r="AB733">
        <f t="shared" si="183"/>
        <v>-3.2370055644671929</v>
      </c>
      <c r="AC733">
        <f t="shared" si="184"/>
        <v>36.780513632653758</v>
      </c>
      <c r="AD733">
        <f t="shared" si="185"/>
        <v>0.13333837043211416</v>
      </c>
      <c r="AE733">
        <f t="shared" si="186"/>
        <v>14.341655278247377</v>
      </c>
      <c r="AF733">
        <f t="shared" si="187"/>
        <v>-0.89746054462124003</v>
      </c>
      <c r="AG733">
        <f t="shared" si="188"/>
        <v>4.5349851102315668</v>
      </c>
      <c r="AH733">
        <f t="shared" si="189"/>
        <v>-2.4728833902780671</v>
      </c>
      <c r="AI733">
        <f t="shared" si="190"/>
        <v>17.903873244174815</v>
      </c>
      <c r="AK733">
        <f t="shared" si="191"/>
        <v>36357269109.544678</v>
      </c>
      <c r="AL733">
        <f t="shared" si="192"/>
        <v>38775041841.450256</v>
      </c>
      <c r="AM733">
        <f t="shared" si="193"/>
        <v>28819843451.530197</v>
      </c>
    </row>
    <row r="734" spans="22:39" x14ac:dyDescent="0.25">
      <c r="V734" s="103">
        <v>731</v>
      </c>
      <c r="W734" s="103">
        <f t="shared" si="182"/>
        <v>365.5</v>
      </c>
      <c r="X734">
        <f t="shared" si="194"/>
        <v>18716.94517976619</v>
      </c>
      <c r="Y734">
        <f t="shared" si="195"/>
        <v>-184395.99195801091</v>
      </c>
      <c r="Z734">
        <f t="shared" si="196"/>
        <v>978.4605129836151</v>
      </c>
      <c r="AA734">
        <f t="shared" si="197"/>
        <v>-2447.6255479060696</v>
      </c>
      <c r="AB734">
        <f t="shared" si="183"/>
        <v>-3.2652888292565039</v>
      </c>
      <c r="AC734">
        <f t="shared" si="184"/>
        <v>36.267845679344617</v>
      </c>
      <c r="AD734">
        <f t="shared" si="185"/>
        <v>9.4678291554205665E-2</v>
      </c>
      <c r="AE734">
        <f t="shared" si="186"/>
        <v>14.160255967374214</v>
      </c>
      <c r="AF734">
        <f t="shared" si="187"/>
        <v>-0.89120715681892593</v>
      </c>
      <c r="AG734">
        <f t="shared" si="188"/>
        <v>4.4747099360626752</v>
      </c>
      <c r="AH734">
        <f t="shared" si="189"/>
        <v>-2.4687599639917837</v>
      </c>
      <c r="AI734">
        <f t="shared" si="190"/>
        <v>17.632879775907725</v>
      </c>
      <c r="AK734">
        <f t="shared" si="191"/>
        <v>36825717959.220711</v>
      </c>
      <c r="AL734">
        <f t="shared" si="192"/>
        <v>39288803533.392059</v>
      </c>
      <c r="AM734">
        <f t="shared" si="193"/>
        <v>29257495580.098534</v>
      </c>
    </row>
    <row r="735" spans="22:39" x14ac:dyDescent="0.25">
      <c r="V735" s="103">
        <v>732</v>
      </c>
      <c r="W735" s="103">
        <f t="shared" si="182"/>
        <v>366</v>
      </c>
      <c r="X735">
        <f t="shared" si="194"/>
        <v>19205.76727515434</v>
      </c>
      <c r="Y735">
        <f t="shared" si="195"/>
        <v>-185615.27125125405</v>
      </c>
      <c r="Z735">
        <f t="shared" si="196"/>
        <v>976.8278685689869</v>
      </c>
      <c r="AA735">
        <f t="shared" si="197"/>
        <v>-2429.4916250663973</v>
      </c>
      <c r="AB735">
        <f t="shared" si="183"/>
        <v>-3.2918480450717897</v>
      </c>
      <c r="AC735">
        <f t="shared" si="184"/>
        <v>35.768951154357936</v>
      </c>
      <c r="AD735">
        <f t="shared" si="185"/>
        <v>5.7509699214410105E-2</v>
      </c>
      <c r="AE735">
        <f t="shared" si="186"/>
        <v>13.98330843837619</v>
      </c>
      <c r="AF735">
        <f t="shared" si="187"/>
        <v>-0.88506851520931717</v>
      </c>
      <c r="AG735">
        <f t="shared" si="188"/>
        <v>4.4160063610930482</v>
      </c>
      <c r="AH735">
        <f t="shared" si="189"/>
        <v>-2.4642892290768827</v>
      </c>
      <c r="AI735">
        <f t="shared" si="190"/>
        <v>17.369636354888701</v>
      </c>
      <c r="AK735">
        <f t="shared" si="191"/>
        <v>37294138796.066643</v>
      </c>
      <c r="AL735">
        <f t="shared" si="192"/>
        <v>39802426534.335258</v>
      </c>
      <c r="AM735">
        <f t="shared" si="193"/>
        <v>29695489953.517929</v>
      </c>
    </row>
    <row r="736" spans="22:39" x14ac:dyDescent="0.25">
      <c r="V736" s="103">
        <v>733</v>
      </c>
      <c r="W736" s="103">
        <f t="shared" si="182"/>
        <v>366.5</v>
      </c>
      <c r="X736">
        <f t="shared" si="194"/>
        <v>19693.769728433199</v>
      </c>
      <c r="Y736">
        <f t="shared" si="195"/>
        <v>-186825.54594489295</v>
      </c>
      <c r="Z736">
        <f t="shared" si="196"/>
        <v>975.18194454645095</v>
      </c>
      <c r="AA736">
        <f t="shared" si="197"/>
        <v>-2411.6071494892185</v>
      </c>
      <c r="AB736">
        <f t="shared" si="183"/>
        <v>-3.3167783006653866</v>
      </c>
      <c r="AC736">
        <f t="shared" si="184"/>
        <v>35.283305622400306</v>
      </c>
      <c r="AD736">
        <f t="shared" si="185"/>
        <v>2.1763694097263166E-2</v>
      </c>
      <c r="AE736">
        <f t="shared" si="186"/>
        <v>13.810658611866664</v>
      </c>
      <c r="AF736">
        <f t="shared" si="187"/>
        <v>-0.87904157106806646</v>
      </c>
      <c r="AG736">
        <f t="shared" si="188"/>
        <v>4.3588159632465828</v>
      </c>
      <c r="AH736">
        <f t="shared" si="189"/>
        <v>-2.4595004236945832</v>
      </c>
      <c r="AI736">
        <f t="shared" si="190"/>
        <v>17.113831047287057</v>
      </c>
      <c r="AK736">
        <f t="shared" si="191"/>
        <v>37762511583.759926</v>
      </c>
      <c r="AL736">
        <f t="shared" si="192"/>
        <v>40315890891.759048</v>
      </c>
      <c r="AM736">
        <f t="shared" si="193"/>
        <v>30133800502.6614</v>
      </c>
    </row>
    <row r="737" spans="22:39" x14ac:dyDescent="0.25">
      <c r="V737" s="103">
        <v>734</v>
      </c>
      <c r="W737" s="103">
        <f t="shared" si="182"/>
        <v>367</v>
      </c>
      <c r="X737">
        <f t="shared" si="194"/>
        <v>20180.946103418839</v>
      </c>
      <c r="Y737">
        <f t="shared" si="195"/>
        <v>-188026.93910643476</v>
      </c>
      <c r="Z737">
        <f t="shared" si="196"/>
        <v>973.52355539611824</v>
      </c>
      <c r="AA737">
        <f t="shared" si="197"/>
        <v>-2393.9654966780186</v>
      </c>
      <c r="AB737">
        <f t="shared" si="183"/>
        <v>-3.3401688412372192</v>
      </c>
      <c r="AC737">
        <f t="shared" si="184"/>
        <v>34.810410432115489</v>
      </c>
      <c r="AD737">
        <f t="shared" si="185"/>
        <v>-1.2624836115996147E-2</v>
      </c>
      <c r="AE737">
        <f t="shared" si="186"/>
        <v>13.64215927196415</v>
      </c>
      <c r="AF737">
        <f t="shared" si="187"/>
        <v>-0.87312338561372416</v>
      </c>
      <c r="AG737">
        <f t="shared" si="188"/>
        <v>4.3030831347353846</v>
      </c>
      <c r="AH737">
        <f t="shared" si="189"/>
        <v>-2.4544206195074989</v>
      </c>
      <c r="AI737">
        <f t="shared" si="190"/>
        <v>16.865168025415954</v>
      </c>
      <c r="AK737">
        <f t="shared" si="191"/>
        <v>38230816657.823784</v>
      </c>
      <c r="AL737">
        <f t="shared" si="192"/>
        <v>40829177041.629463</v>
      </c>
      <c r="AM737">
        <f t="shared" si="193"/>
        <v>30572401703.205166</v>
      </c>
    </row>
    <row r="738" spans="22:39" x14ac:dyDescent="0.25">
      <c r="V738" s="103">
        <v>735</v>
      </c>
      <c r="W738" s="103">
        <f t="shared" si="182"/>
        <v>367.5</v>
      </c>
      <c r="X738">
        <f t="shared" si="194"/>
        <v>20667.290360011742</v>
      </c>
      <c r="Y738">
        <f t="shared" si="195"/>
        <v>-189219.57055346976</v>
      </c>
      <c r="Z738">
        <f t="shared" si="196"/>
        <v>971.85347097549959</v>
      </c>
      <c r="AA738">
        <f t="shared" si="197"/>
        <v>-2376.5602914619608</v>
      </c>
      <c r="AB738">
        <f t="shared" si="183"/>
        <v>-3.362103478405591</v>
      </c>
      <c r="AC738">
        <f t="shared" si="184"/>
        <v>34.349791169492747</v>
      </c>
      <c r="AD738">
        <f t="shared" si="185"/>
        <v>-4.5717459820075308E-2</v>
      </c>
      <c r="AE738">
        <f t="shared" si="186"/>
        <v>13.477669694557646</v>
      </c>
      <c r="AF738">
        <f t="shared" si="187"/>
        <v>-0.86731112496013496</v>
      </c>
      <c r="AG738">
        <f t="shared" si="188"/>
        <v>4.2487549163271794</v>
      </c>
      <c r="AH738">
        <f t="shared" si="189"/>
        <v>-2.4490748936253808</v>
      </c>
      <c r="AI738">
        <f t="shared" si="190"/>
        <v>16.623366558607916</v>
      </c>
      <c r="AK738">
        <f t="shared" si="191"/>
        <v>38699034715.166138</v>
      </c>
      <c r="AL738">
        <f t="shared" si="192"/>
        <v>41342265796.734421</v>
      </c>
      <c r="AM738">
        <f t="shared" si="193"/>
        <v>31011268558.260582</v>
      </c>
    </row>
    <row r="739" spans="22:39" x14ac:dyDescent="0.25">
      <c r="V739" s="103">
        <v>736</v>
      </c>
      <c r="W739" s="103">
        <f t="shared" si="182"/>
        <v>368</v>
      </c>
      <c r="X739">
        <f t="shared" si="194"/>
        <v>21152.796832564691</v>
      </c>
      <c r="Y739">
        <f t="shared" si="195"/>
        <v>-190403.55697530456</v>
      </c>
      <c r="Z739">
        <f t="shared" si="196"/>
        <v>970.17241923629683</v>
      </c>
      <c r="AA739">
        <f t="shared" si="197"/>
        <v>-2359.3853958772143</v>
      </c>
      <c r="AB739">
        <f t="shared" si="183"/>
        <v>-3.3826609675897323</v>
      </c>
      <c r="AC739">
        <f t="shared" si="184"/>
        <v>33.900996220430386</v>
      </c>
      <c r="AD739">
        <f t="shared" si="185"/>
        <v>-7.7572426704307959E-2</v>
      </c>
      <c r="AE739">
        <f t="shared" si="186"/>
        <v>13.317055299184435</v>
      </c>
      <c r="AF739">
        <f t="shared" si="187"/>
        <v>-0.86160205535548762</v>
      </c>
      <c r="AG739">
        <f t="shared" si="188"/>
        <v>4.1957808431100032</v>
      </c>
      <c r="AH739">
        <f t="shared" si="189"/>
        <v>-2.4434864855299367</v>
      </c>
      <c r="AI739">
        <f t="shared" si="190"/>
        <v>16.38816007813595</v>
      </c>
      <c r="AK739">
        <f t="shared" si="191"/>
        <v>39167146804.014786</v>
      </c>
      <c r="AL739">
        <f t="shared" si="192"/>
        <v>41855138335.49649</v>
      </c>
      <c r="AM739">
        <f t="shared" si="193"/>
        <v>31450376581.754318</v>
      </c>
    </row>
    <row r="740" spans="22:39" x14ac:dyDescent="0.25">
      <c r="V740" s="103">
        <v>737</v>
      </c>
      <c r="W740" s="103">
        <f t="shared" si="182"/>
        <v>368.5</v>
      </c>
      <c r="X740">
        <f t="shared" si="194"/>
        <v>21637.46020956189</v>
      </c>
      <c r="Y740">
        <f t="shared" si="195"/>
        <v>-191579.01204871561</v>
      </c>
      <c r="Z740">
        <f t="shared" si="196"/>
        <v>968.48108875250193</v>
      </c>
      <c r="AA740">
        <f t="shared" si="197"/>
        <v>-2342.4348977669993</v>
      </c>
      <c r="AB740">
        <f t="shared" si="183"/>
        <v>-3.4019153557045456</v>
      </c>
      <c r="AC740">
        <f t="shared" si="184"/>
        <v>33.463595433614103</v>
      </c>
      <c r="AD740">
        <f t="shared" si="185"/>
        <v>-0.1082448765930276</v>
      </c>
      <c r="AE740">
        <f t="shared" si="186"/>
        <v>13.160187322805655</v>
      </c>
      <c r="AF740">
        <f t="shared" si="187"/>
        <v>-0.85599353868824457</v>
      </c>
      <c r="AG740">
        <f t="shared" si="188"/>
        <v>4.1441128008387702</v>
      </c>
      <c r="AH740">
        <f t="shared" si="189"/>
        <v>-2.4376769404232737</v>
      </c>
      <c r="AI740">
        <f t="shared" si="190"/>
        <v>16.159295309969682</v>
      </c>
      <c r="AK740">
        <f t="shared" si="191"/>
        <v>39635134314.230553</v>
      </c>
      <c r="AL740">
        <f t="shared" si="192"/>
        <v>42367776191.239082</v>
      </c>
      <c r="AM740">
        <f t="shared" si="193"/>
        <v>31889701782.516445</v>
      </c>
    </row>
    <row r="741" spans="22:39" x14ac:dyDescent="0.25">
      <c r="V741" s="103">
        <v>738</v>
      </c>
      <c r="W741" s="103">
        <f t="shared" si="182"/>
        <v>369</v>
      </c>
      <c r="X741">
        <f t="shared" si="194"/>
        <v>22121.275514518678</v>
      </c>
      <c r="Y741">
        <f t="shared" si="195"/>
        <v>-192746.04654816989</v>
      </c>
      <c r="Z741">
        <f t="shared" si="196"/>
        <v>966.78013107464972</v>
      </c>
      <c r="AA741">
        <f t="shared" si="197"/>
        <v>-2325.703100050192</v>
      </c>
      <c r="AB741">
        <f t="shared" si="183"/>
        <v>-3.4199363017833848</v>
      </c>
      <c r="AC741">
        <f t="shared" si="184"/>
        <v>33.037178875683168</v>
      </c>
      <c r="AD741">
        <f t="shared" si="185"/>
        <v>-0.13778703324791891</v>
      </c>
      <c r="AE741">
        <f t="shared" si="186"/>
        <v>13.0069425139042</v>
      </c>
      <c r="AF741">
        <f t="shared" si="187"/>
        <v>-0.85048302824179645</v>
      </c>
      <c r="AG741">
        <f t="shared" si="188"/>
        <v>4.0937048920302654</v>
      </c>
      <c r="AH741">
        <f t="shared" si="189"/>
        <v>-2.4316662402936697</v>
      </c>
      <c r="AI741">
        <f t="shared" si="190"/>
        <v>15.936531469748703</v>
      </c>
      <c r="AK741">
        <f t="shared" si="191"/>
        <v>40102978967.980316</v>
      </c>
      <c r="AL741">
        <f t="shared" si="192"/>
        <v>42880161241.882668</v>
      </c>
      <c r="AM741">
        <f t="shared" si="193"/>
        <v>32329220649.038609</v>
      </c>
    </row>
    <row r="742" spans="22:39" x14ac:dyDescent="0.25">
      <c r="V742" s="103">
        <v>739</v>
      </c>
      <c r="W742" s="103">
        <f t="shared" si="182"/>
        <v>369.5</v>
      </c>
      <c r="X742">
        <f t="shared" si="194"/>
        <v>22604.238088018279</v>
      </c>
      <c r="Y742">
        <f t="shared" si="195"/>
        <v>-193904.76845083555</v>
      </c>
      <c r="Z742">
        <f t="shared" si="196"/>
        <v>965.07016292375806</v>
      </c>
      <c r="AA742">
        <f t="shared" si="197"/>
        <v>-2309.1845106123506</v>
      </c>
      <c r="AB742">
        <f t="shared" si="183"/>
        <v>-3.4367893728882053</v>
      </c>
      <c r="AC742">
        <f t="shared" si="184"/>
        <v>32.62135567137193</v>
      </c>
      <c r="AD742">
        <f t="shared" si="185"/>
        <v>-0.16624838435087622</v>
      </c>
      <c r="AE742">
        <f t="shared" si="186"/>
        <v>12.857202845456085</v>
      </c>
      <c r="AF742">
        <f t="shared" si="187"/>
        <v>-0.84506806468117468</v>
      </c>
      <c r="AG742">
        <f t="shared" si="188"/>
        <v>4.0445133110471208</v>
      </c>
      <c r="AH742">
        <f t="shared" si="189"/>
        <v>-2.4254729238561543</v>
      </c>
      <c r="AI742">
        <f t="shared" si="190"/>
        <v>15.719639514868723</v>
      </c>
      <c r="AK742">
        <f t="shared" si="191"/>
        <v>40570662810.753769</v>
      </c>
      <c r="AL742">
        <f t="shared" si="192"/>
        <v>43392275700.049408</v>
      </c>
      <c r="AM742">
        <f t="shared" si="193"/>
        <v>32768910134.867081</v>
      </c>
    </row>
    <row r="743" spans="22:39" x14ac:dyDescent="0.25">
      <c r="V743" s="103">
        <v>740</v>
      </c>
      <c r="W743" s="103">
        <f t="shared" si="182"/>
        <v>370</v>
      </c>
      <c r="X743">
        <f t="shared" si="194"/>
        <v>23086.343570808549</v>
      </c>
      <c r="Y743">
        <f t="shared" si="195"/>
        <v>-195055.28303668278</v>
      </c>
      <c r="Z743">
        <f t="shared" si="196"/>
        <v>963.35176823731399</v>
      </c>
      <c r="AA743">
        <f t="shared" si="197"/>
        <v>-2292.8738327766646</v>
      </c>
      <c r="AB743">
        <f t="shared" si="183"/>
        <v>-3.452536317439967</v>
      </c>
      <c r="AC743">
        <f t="shared" si="184"/>
        <v>32.215752921977007</v>
      </c>
      <c r="AD743">
        <f t="shared" si="185"/>
        <v>-0.19367584877632485</v>
      </c>
      <c r="AE743">
        <f t="shared" si="186"/>
        <v>12.710855245445311</v>
      </c>
      <c r="AF743">
        <f t="shared" si="187"/>
        <v>-0.83974627225644116</v>
      </c>
      <c r="AG743">
        <f t="shared" si="188"/>
        <v>3.9964962274776865</v>
      </c>
      <c r="AH743">
        <f t="shared" si="189"/>
        <v>-2.4191141964072007</v>
      </c>
      <c r="AI743">
        <f t="shared" si="190"/>
        <v>15.508401449054007</v>
      </c>
      <c r="AK743">
        <f t="shared" si="191"/>
        <v>41038168202.707741</v>
      </c>
      <c r="AL743">
        <f t="shared" si="192"/>
        <v>43904102103.555847</v>
      </c>
      <c r="AM743">
        <f t="shared" si="193"/>
        <v>33208747644.597446</v>
      </c>
    </row>
    <row r="744" spans="22:39" x14ac:dyDescent="0.25">
      <c r="V744" s="103">
        <v>741</v>
      </c>
      <c r="W744" s="103">
        <f t="shared" si="182"/>
        <v>370.5</v>
      </c>
      <c r="X744">
        <f t="shared" si="194"/>
        <v>23567.587887887526</v>
      </c>
      <c r="Y744">
        <f t="shared" si="195"/>
        <v>-196197.69298395587</v>
      </c>
      <c r="Z744">
        <f t="shared" si="196"/>
        <v>961.62550007859397</v>
      </c>
      <c r="AA744">
        <f t="shared" si="197"/>
        <v>-2276.7659563156762</v>
      </c>
      <c r="AB744">
        <f t="shared" si="183"/>
        <v>-3.4672353178973765</v>
      </c>
      <c r="AC744">
        <f t="shared" si="184"/>
        <v>31.820014696075674</v>
      </c>
      <c r="AD744">
        <f t="shared" si="185"/>
        <v>-0.22011393216312869</v>
      </c>
      <c r="AE744">
        <f t="shared" si="186"/>
        <v>12.567791343692839</v>
      </c>
      <c r="AF744">
        <f t="shared" si="187"/>
        <v>-0.83451535520868725</v>
      </c>
      <c r="AG744">
        <f t="shared" si="188"/>
        <v>3.9496136771794381</v>
      </c>
      <c r="AH744">
        <f t="shared" si="189"/>
        <v>-2.4126060305255606</v>
      </c>
      <c r="AI744">
        <f t="shared" si="190"/>
        <v>15.302609675203394</v>
      </c>
      <c r="AK744">
        <f t="shared" si="191"/>
        <v>41505477810.323746</v>
      </c>
      <c r="AL744">
        <f t="shared" si="192"/>
        <v>44415623306.274529</v>
      </c>
      <c r="AM744">
        <f t="shared" si="193"/>
        <v>33648711020.440109</v>
      </c>
    </row>
    <row r="745" spans="22:39" x14ac:dyDescent="0.25">
      <c r="V745" s="103">
        <v>742</v>
      </c>
      <c r="W745" s="103">
        <f t="shared" si="182"/>
        <v>371</v>
      </c>
      <c r="X745">
        <f t="shared" si="194"/>
        <v>24047.967233512089</v>
      </c>
      <c r="Y745">
        <f t="shared" si="195"/>
        <v>-197332.0984602767</v>
      </c>
      <c r="Z745">
        <f t="shared" si="196"/>
        <v>959.8918824196453</v>
      </c>
      <c r="AA745">
        <f t="shared" si="197"/>
        <v>-2260.8559489676386</v>
      </c>
      <c r="AB745">
        <f t="shared" si="183"/>
        <v>-3.4809412245302069</v>
      </c>
      <c r="AC745">
        <f t="shared" si="184"/>
        <v>31.43380108695775</v>
      </c>
      <c r="AD745">
        <f t="shared" si="185"/>
        <v>-0.24560487170712142</v>
      </c>
      <c r="AE745">
        <f t="shared" si="186"/>
        <v>12.427907233870767</v>
      </c>
      <c r="AF745">
        <f t="shared" si="187"/>
        <v>-0.82937309436559525</v>
      </c>
      <c r="AG745">
        <f t="shared" si="188"/>
        <v>3.9038274604074479</v>
      </c>
      <c r="AH745">
        <f t="shared" si="189"/>
        <v>-2.4059632584574904</v>
      </c>
      <c r="AI745">
        <f t="shared" si="190"/>
        <v>15.102066392679536</v>
      </c>
      <c r="AK745">
        <f t="shared" si="191"/>
        <v>41972574598.364075</v>
      </c>
      <c r="AL745">
        <f t="shared" si="192"/>
        <v>44926822469.346428</v>
      </c>
      <c r="AM745">
        <f t="shared" si="193"/>
        <v>34088778529.327229</v>
      </c>
    </row>
    <row r="746" spans="22:39" x14ac:dyDescent="0.25">
      <c r="V746" s="103">
        <v>743</v>
      </c>
      <c r="W746" s="103">
        <f t="shared" si="182"/>
        <v>371.5</v>
      </c>
      <c r="X746">
        <f t="shared" si="194"/>
        <v>24527.478057068845</v>
      </c>
      <c r="Y746">
        <f t="shared" si="195"/>
        <v>-198458.59720962466</v>
      </c>
      <c r="Z746">
        <f t="shared" si="196"/>
        <v>958.15141180738021</v>
      </c>
      <c r="AA746">
        <f t="shared" si="197"/>
        <v>-2245.1390484241597</v>
      </c>
      <c r="AB746">
        <f t="shared" si="183"/>
        <v>-3.4937057718701805</v>
      </c>
      <c r="AC746">
        <f t="shared" si="184"/>
        <v>31.056787331712037</v>
      </c>
      <c r="AD746">
        <f t="shared" si="185"/>
        <v>-0.27018877101480326</v>
      </c>
      <c r="AE746">
        <f t="shared" si="186"/>
        <v>12.29110324965959</v>
      </c>
      <c r="AF746">
        <f t="shared" si="187"/>
        <v>-0.82431734391442979</v>
      </c>
      <c r="AG746">
        <f t="shared" si="188"/>
        <v>3.8591010464983291</v>
      </c>
      <c r="AH746">
        <f t="shared" si="189"/>
        <v>-2.3991996569409473</v>
      </c>
      <c r="AI746">
        <f t="shared" si="190"/>
        <v>14.906583035554117</v>
      </c>
      <c r="AK746">
        <f t="shared" si="191"/>
        <v>42439441822.113655</v>
      </c>
      <c r="AL746">
        <f t="shared" si="192"/>
        <v>45437683052.72728</v>
      </c>
      <c r="AM746">
        <f t="shared" si="193"/>
        <v>34528928850.533981</v>
      </c>
    </row>
    <row r="747" spans="22:39" x14ac:dyDescent="0.25">
      <c r="V747" s="103">
        <v>744</v>
      </c>
      <c r="W747" s="103">
        <f t="shared" si="182"/>
        <v>372</v>
      </c>
      <c r="X747">
        <f t="shared" si="194"/>
        <v>25006.117049751054</v>
      </c>
      <c r="Y747">
        <f t="shared" si="195"/>
        <v>-199577.28463542025</v>
      </c>
      <c r="Z747">
        <f t="shared" si="196"/>
        <v>956.40455892144507</v>
      </c>
      <c r="AA747">
        <f t="shared" si="197"/>
        <v>-2229.6106547583036</v>
      </c>
      <c r="AB747">
        <f t="shared" si="183"/>
        <v>-3.5055777792751037</v>
      </c>
      <c r="AC747">
        <f t="shared" si="184"/>
        <v>30.688662987335391</v>
      </c>
      <c r="AD747">
        <f t="shared" si="185"/>
        <v>-0.29390372578596791</v>
      </c>
      <c r="AE747">
        <f t="shared" si="186"/>
        <v>12.157283754085993</v>
      </c>
      <c r="AF747">
        <f t="shared" si="187"/>
        <v>-0.81934602834153669</v>
      </c>
      <c r="AG747">
        <f t="shared" si="188"/>
        <v>3.8153994846259494</v>
      </c>
      <c r="AH747">
        <f t="shared" si="189"/>
        <v>-2.3923280251475991</v>
      </c>
      <c r="AI747">
        <f t="shared" si="190"/>
        <v>14.715979748623447</v>
      </c>
      <c r="AK747">
        <f t="shared" si="191"/>
        <v>42906063019.894661</v>
      </c>
      <c r="AL747">
        <f t="shared" si="192"/>
        <v>45948188807.051842</v>
      </c>
      <c r="AM747">
        <f t="shared" si="193"/>
        <v>34969141063.788307</v>
      </c>
    </row>
    <row r="748" spans="22:39" x14ac:dyDescent="0.25">
      <c r="V748" s="103">
        <v>745</v>
      </c>
      <c r="W748" s="103">
        <f t="shared" si="182"/>
        <v>372.5</v>
      </c>
      <c r="X748">
        <f t="shared" si="194"/>
        <v>25483.881131989365</v>
      </c>
      <c r="Y748">
        <f t="shared" si="195"/>
        <v>-200688.25387992596</v>
      </c>
      <c r="Z748">
        <f t="shared" si="196"/>
        <v>954.65177003180747</v>
      </c>
      <c r="AA748">
        <f t="shared" si="197"/>
        <v>-2214.266323264636</v>
      </c>
      <c r="AB748">
        <f t="shared" si="183"/>
        <v>-3.5166033369106282</v>
      </c>
      <c r="AC748">
        <f t="shared" si="184"/>
        <v>30.329131159627497</v>
      </c>
      <c r="AD748">
        <f t="shared" si="185"/>
        <v>-0.31678594102714736</v>
      </c>
      <c r="AE748">
        <f t="shared" si="186"/>
        <v>12.026356941151676</v>
      </c>
      <c r="AF748">
        <f t="shared" si="187"/>
        <v>-0.81445713952783505</v>
      </c>
      <c r="AG748">
        <f t="shared" si="188"/>
        <v>3.7726893201836482</v>
      </c>
      <c r="AH748">
        <f t="shared" si="189"/>
        <v>-2.3853602563556455</v>
      </c>
      <c r="AI748">
        <f t="shared" si="190"/>
        <v>14.530084898292174</v>
      </c>
      <c r="AK748">
        <f t="shared" si="191"/>
        <v>43372422005.8423</v>
      </c>
      <c r="AL748">
        <f t="shared" si="192"/>
        <v>46458323765.801079</v>
      </c>
      <c r="AM748">
        <f t="shared" si="193"/>
        <v>35409394637.845093</v>
      </c>
    </row>
    <row r="749" spans="22:39" x14ac:dyDescent="0.25">
      <c r="V749" s="103">
        <v>746</v>
      </c>
      <c r="W749" s="103">
        <f t="shared" si="182"/>
        <v>373</v>
      </c>
      <c r="X749">
        <f t="shared" si="194"/>
        <v>25960.767441588156</v>
      </c>
      <c r="Y749">
        <f t="shared" si="195"/>
        <v>-201791.59590016332</v>
      </c>
      <c r="Z749">
        <f t="shared" si="196"/>
        <v>952.89346836335221</v>
      </c>
      <c r="AA749">
        <f t="shared" si="197"/>
        <v>-2199.1017576848221</v>
      </c>
      <c r="AB749">
        <f t="shared" si="183"/>
        <v>-3.5268259783355802</v>
      </c>
      <c r="AC749">
        <f t="shared" si="184"/>
        <v>29.977907780992346</v>
      </c>
      <c r="AD749">
        <f t="shared" si="185"/>
        <v>-0.33886984043822022</v>
      </c>
      <c r="AE749">
        <f t="shared" si="186"/>
        <v>11.898234648935166</v>
      </c>
      <c r="AF749">
        <f t="shared" si="187"/>
        <v>-0.80964873399089732</v>
      </c>
      <c r="AG749">
        <f t="shared" si="188"/>
        <v>3.7309385163859581</v>
      </c>
      <c r="AH749">
        <f t="shared" si="189"/>
        <v>-2.3783074039064629</v>
      </c>
      <c r="AI749">
        <f t="shared" si="190"/>
        <v>14.348734615671223</v>
      </c>
      <c r="AK749">
        <f t="shared" si="191"/>
        <v>43838502862.929955</v>
      </c>
      <c r="AL749">
        <f t="shared" si="192"/>
        <v>46968072237.75782</v>
      </c>
      <c r="AM749">
        <f t="shared" si="193"/>
        <v>35849669419.502014</v>
      </c>
    </row>
    <row r="750" spans="22:39" x14ac:dyDescent="0.25">
      <c r="V750" s="103">
        <v>747</v>
      </c>
      <c r="W750" s="103">
        <f t="shared" si="182"/>
        <v>373.5</v>
      </c>
      <c r="X750">
        <f t="shared" si="194"/>
        <v>26436.773322522538</v>
      </c>
      <c r="Y750">
        <f t="shared" si="195"/>
        <v>-202887.39954053311</v>
      </c>
      <c r="Z750">
        <f t="shared" si="196"/>
        <v>951.13005537418439</v>
      </c>
      <c r="AA750">
        <f t="shared" si="197"/>
        <v>-2184.1128037943258</v>
      </c>
      <c r="AB750">
        <f t="shared" si="183"/>
        <v>-3.5362868407695704</v>
      </c>
      <c r="AC750">
        <f t="shared" si="184"/>
        <v>29.63472093357958</v>
      </c>
      <c r="AD750">
        <f t="shared" si="185"/>
        <v>-0.36018816856025365</v>
      </c>
      <c r="AE750">
        <f t="shared" si="186"/>
        <v>11.772832183402345</v>
      </c>
      <c r="AF750">
        <f t="shared" si="187"/>
        <v>-0.80491893026471717</v>
      </c>
      <c r="AG750">
        <f t="shared" si="188"/>
        <v>3.6901163807152932</v>
      </c>
      <c r="AH750">
        <f t="shared" si="189"/>
        <v>-2.3711797419445997</v>
      </c>
      <c r="AI750">
        <f t="shared" si="190"/>
        <v>14.171772369461941</v>
      </c>
      <c r="AK750">
        <f t="shared" si="191"/>
        <v>44304289936.233444</v>
      </c>
      <c r="AL750">
        <f t="shared" si="192"/>
        <v>47477418799.737915</v>
      </c>
      <c r="AM750">
        <f t="shared" si="193"/>
        <v>36289945623.035583</v>
      </c>
    </row>
    <row r="751" spans="22:39" x14ac:dyDescent="0.25">
      <c r="V751" s="103">
        <v>748</v>
      </c>
      <c r="W751" s="103">
        <f t="shared" si="182"/>
        <v>374</v>
      </c>
      <c r="X751">
        <f t="shared" si="194"/>
        <v>26911.896314354533</v>
      </c>
      <c r="Y751">
        <f t="shared" si="195"/>
        <v>-203975.75160231357</v>
      </c>
      <c r="Z751">
        <f t="shared" si="196"/>
        <v>949.36191195379956</v>
      </c>
      <c r="AA751">
        <f t="shared" si="197"/>
        <v>-2169.2954433275358</v>
      </c>
      <c r="AB751">
        <f t="shared" si="183"/>
        <v>-3.5450248140259437</v>
      </c>
      <c r="AC751">
        <f t="shared" si="184"/>
        <v>29.299310214502341</v>
      </c>
      <c r="AD751">
        <f t="shared" si="185"/>
        <v>-0.38077208622380565</v>
      </c>
      <c r="AE751">
        <f t="shared" si="186"/>
        <v>11.650068152227481</v>
      </c>
      <c r="AF751">
        <f t="shared" si="187"/>
        <v>-0.80026590640897199</v>
      </c>
      <c r="AG751">
        <f t="shared" si="188"/>
        <v>3.6501934958696114</v>
      </c>
      <c r="AH751">
        <f t="shared" si="189"/>
        <v>-2.3639868213931661</v>
      </c>
      <c r="AI751">
        <f t="shared" si="190"/>
        <v>13.999048566405246</v>
      </c>
      <c r="AK751">
        <f t="shared" si="191"/>
        <v>44769767826.423813</v>
      </c>
      <c r="AL751">
        <f t="shared" si="192"/>
        <v>47986348289.583748</v>
      </c>
      <c r="AM751">
        <f t="shared" si="193"/>
        <v>36730203820.03743</v>
      </c>
    </row>
    <row r="752" spans="22:39" x14ac:dyDescent="0.25">
      <c r="V752" s="103">
        <v>749</v>
      </c>
      <c r="W752" s="103">
        <f t="shared" si="182"/>
        <v>374.5</v>
      </c>
      <c r="X752">
        <f t="shared" si="194"/>
        <v>27386.134142229679</v>
      </c>
      <c r="Y752">
        <f t="shared" si="195"/>
        <v>-205056.7369102005</v>
      </c>
      <c r="Z752">
        <f t="shared" si="196"/>
        <v>947.58939954678658</v>
      </c>
      <c r="AA752">
        <f t="shared" si="197"/>
        <v>-2154.6457882202849</v>
      </c>
      <c r="AB752">
        <f t="shared" si="183"/>
        <v>-3.5530766790059785</v>
      </c>
      <c r="AC752">
        <f t="shared" si="184"/>
        <v>28.971426140124407</v>
      </c>
      <c r="AD752">
        <f t="shared" si="185"/>
        <v>-0.40065125979211214</v>
      </c>
      <c r="AE752">
        <f t="shared" si="186"/>
        <v>11.529864307969971</v>
      </c>
      <c r="AF752">
        <f t="shared" si="187"/>
        <v>-0.79568789764006809</v>
      </c>
      <c r="AG752">
        <f t="shared" si="188"/>
        <v>3.6111416548942175</v>
      </c>
      <c r="AH752">
        <f t="shared" si="189"/>
        <v>-2.3567375215737982</v>
      </c>
      <c r="AI752">
        <f t="shared" si="190"/>
        <v>13.830420177260217</v>
      </c>
      <c r="AK752">
        <f t="shared" si="191"/>
        <v>45234921383.479202</v>
      </c>
      <c r="AL752">
        <f t="shared" si="192"/>
        <v>48494845799.408585</v>
      </c>
      <c r="AM752">
        <f t="shared" si="193"/>
        <v>37170424929.631668</v>
      </c>
    </row>
    <row r="753" spans="22:39" x14ac:dyDescent="0.25">
      <c r="V753" s="103">
        <v>750</v>
      </c>
      <c r="W753" s="103">
        <f t="shared" si="182"/>
        <v>375</v>
      </c>
      <c r="X753">
        <f t="shared" si="194"/>
        <v>27859.484707418196</v>
      </c>
      <c r="Y753">
        <f t="shared" si="195"/>
        <v>-206130.43837604314</v>
      </c>
      <c r="Z753">
        <f t="shared" si="196"/>
        <v>945.81286120728362</v>
      </c>
      <c r="AA753">
        <f t="shared" si="197"/>
        <v>-2140.1600751502228</v>
      </c>
      <c r="AB753">
        <f t="shared" si="183"/>
        <v>-3.5604772365723654</v>
      </c>
      <c r="AC753">
        <f t="shared" si="184"/>
        <v>28.650829586658745</v>
      </c>
      <c r="AD753">
        <f t="shared" si="185"/>
        <v>-0.41985394465321202</v>
      </c>
      <c r="AE753">
        <f t="shared" si="186"/>
        <v>11.412145400005564</v>
      </c>
      <c r="AF753">
        <f t="shared" si="187"/>
        <v>-0.79118319407697146</v>
      </c>
      <c r="AG753">
        <f t="shared" si="188"/>
        <v>3.5729338002067781</v>
      </c>
      <c r="AH753">
        <f t="shared" si="189"/>
        <v>-2.3494400978421819</v>
      </c>
      <c r="AI753">
        <f t="shared" si="190"/>
        <v>13.665750386446403</v>
      </c>
      <c r="AK753">
        <f t="shared" si="191"/>
        <v>45699735700.606506</v>
      </c>
      <c r="AL753">
        <f t="shared" si="192"/>
        <v>49002896669.080177</v>
      </c>
      <c r="AM753">
        <f t="shared" si="193"/>
        <v>37610590209.055473</v>
      </c>
    </row>
    <row r="754" spans="22:39" x14ac:dyDescent="0.25">
      <c r="V754" s="103">
        <v>751</v>
      </c>
      <c r="W754" s="103">
        <f t="shared" si="182"/>
        <v>375.5</v>
      </c>
      <c r="X754">
        <f t="shared" si="194"/>
        <v>28331.946078367266</v>
      </c>
      <c r="Y754">
        <f t="shared" si="195"/>
        <v>-207196.9370599199</v>
      </c>
      <c r="Z754">
        <f t="shared" si="196"/>
        <v>944.03262258899747</v>
      </c>
      <c r="AA754">
        <f t="shared" si="197"/>
        <v>-2125.8346603568934</v>
      </c>
      <c r="AB754">
        <f t="shared" si="183"/>
        <v>-3.5672594275481333</v>
      </c>
      <c r="AC754">
        <f t="shared" si="184"/>
        <v>28.337291264530094</v>
      </c>
      <c r="AD754">
        <f t="shared" si="185"/>
        <v>-0.43840706337802743</v>
      </c>
      <c r="AE754">
        <f t="shared" si="186"/>
        <v>11.296839034649803</v>
      </c>
      <c r="AF754">
        <f t="shared" si="187"/>
        <v>-0.78675013859509857</v>
      </c>
      <c r="AG754">
        <f t="shared" si="188"/>
        <v>3.535543966246506</v>
      </c>
      <c r="AH754">
        <f t="shared" si="189"/>
        <v>-2.3421022255750072</v>
      </c>
      <c r="AI754">
        <f t="shared" si="190"/>
        <v>13.504908263633787</v>
      </c>
      <c r="AK754">
        <f t="shared" si="191"/>
        <v>46164196108.364029</v>
      </c>
      <c r="AL754">
        <f t="shared" si="192"/>
        <v>49510486479.933006</v>
      </c>
      <c r="AM754">
        <f t="shared" si="193"/>
        <v>38050681244.585999</v>
      </c>
    </row>
    <row r="755" spans="22:39" x14ac:dyDescent="0.25">
      <c r="V755" s="103">
        <v>752</v>
      </c>
      <c r="W755" s="103">
        <f t="shared" si="182"/>
        <v>376</v>
      </c>
      <c r="X755">
        <f t="shared" si="194"/>
        <v>28803.516482233321</v>
      </c>
      <c r="Y755">
        <f t="shared" si="195"/>
        <v>-208256.31222869031</v>
      </c>
      <c r="Z755">
        <f t="shared" si="196"/>
        <v>942.24899287522339</v>
      </c>
      <c r="AA755">
        <f t="shared" si="197"/>
        <v>-2111.6660147246284</v>
      </c>
      <c r="AB755">
        <f t="shared" si="183"/>
        <v>-3.5734544445244447</v>
      </c>
      <c r="AC755">
        <f t="shared" si="184"/>
        <v>28.030591224167807</v>
      </c>
      <c r="AD755">
        <f t="shared" si="185"/>
        <v>-0.45633627892804235</v>
      </c>
      <c r="AE755">
        <f t="shared" si="186"/>
        <v>11.183875542958059</v>
      </c>
      <c r="AF755">
        <f t="shared" si="187"/>
        <v>-0.78238712478215722</v>
      </c>
      <c r="AG755">
        <f t="shared" si="188"/>
        <v>3.4989472255001641</v>
      </c>
      <c r="AH755">
        <f t="shared" si="189"/>
        <v>-2.3347310408142454</v>
      </c>
      <c r="AI755">
        <f t="shared" si="190"/>
        <v>13.347768455709582</v>
      </c>
      <c r="AK755">
        <f t="shared" si="191"/>
        <v>46628288168.977058</v>
      </c>
      <c r="AL755">
        <f t="shared" si="192"/>
        <v>50017601048.699165</v>
      </c>
      <c r="AM755">
        <f t="shared" si="193"/>
        <v>38490679942.797653</v>
      </c>
    </row>
    <row r="756" spans="22:39" x14ac:dyDescent="0.25">
      <c r="V756" s="103">
        <v>753</v>
      </c>
      <c r="W756" s="103">
        <f t="shared" si="182"/>
        <v>376.5</v>
      </c>
      <c r="X756">
        <f t="shared" si="194"/>
        <v>29274.194296865368</v>
      </c>
      <c r="Y756">
        <f t="shared" si="195"/>
        <v>-209308.64141214962</v>
      </c>
      <c r="Z756">
        <f t="shared" si="196"/>
        <v>940.46226565296115</v>
      </c>
      <c r="AA756">
        <f t="shared" si="197"/>
        <v>-2097.6507191125447</v>
      </c>
      <c r="AB756">
        <f t="shared" si="183"/>
        <v>-3.5790918361013251</v>
      </c>
      <c r="AC756">
        <f t="shared" si="184"/>
        <v>27.730518391063651</v>
      </c>
      <c r="AD756">
        <f t="shared" si="185"/>
        <v>-0.47366606326529148</v>
      </c>
      <c r="AE756">
        <f t="shared" si="186"/>
        <v>11.073187855714812</v>
      </c>
      <c r="AF756">
        <f t="shared" si="187"/>
        <v>-0.77809259499019134</v>
      </c>
      <c r="AG756">
        <f t="shared" si="188"/>
        <v>3.4631196376763169</v>
      </c>
      <c r="AH756">
        <f t="shared" si="189"/>
        <v>-2.3273331778458424</v>
      </c>
      <c r="AI756">
        <f t="shared" si="190"/>
        <v>13.194210897672523</v>
      </c>
      <c r="AK756">
        <f t="shared" si="191"/>
        <v>47091997670.838089</v>
      </c>
      <c r="AL756">
        <f t="shared" si="192"/>
        <v>50524226421.648064</v>
      </c>
      <c r="AM756">
        <f t="shared" si="193"/>
        <v>38930568522.134628</v>
      </c>
    </row>
    <row r="757" spans="22:39" x14ac:dyDescent="0.25">
      <c r="V757" s="103">
        <v>754</v>
      </c>
      <c r="W757" s="103">
        <f t="shared" si="182"/>
        <v>377</v>
      </c>
      <c r="X757">
        <f t="shared" si="194"/>
        <v>29743.978043212337</v>
      </c>
      <c r="Y757">
        <f t="shared" si="195"/>
        <v>-210354.000456907</v>
      </c>
      <c r="Z757">
        <f t="shared" si="196"/>
        <v>938.67271973491052</v>
      </c>
      <c r="AA757">
        <f t="shared" si="197"/>
        <v>-2083.7854599170128</v>
      </c>
      <c r="AB757">
        <f t="shared" si="183"/>
        <v>-3.5841996041333983</v>
      </c>
      <c r="AC757">
        <f t="shared" si="184"/>
        <v>27.436870128108193</v>
      </c>
      <c r="AD757">
        <f t="shared" si="185"/>
        <v>-0.49041976168976548</v>
      </c>
      <c r="AE757">
        <f t="shared" si="186"/>
        <v>10.96471138516811</v>
      </c>
      <c r="AF757">
        <f t="shared" si="187"/>
        <v>-0.77386503847832855</v>
      </c>
      <c r="AG757">
        <f t="shared" si="188"/>
        <v>3.4280382018161966</v>
      </c>
      <c r="AH757">
        <f t="shared" si="189"/>
        <v>-2.3199148039653044</v>
      </c>
      <c r="AI757">
        <f t="shared" si="190"/>
        <v>13.044120541123887</v>
      </c>
      <c r="AK757">
        <f t="shared" si="191"/>
        <v>47555310623.184639</v>
      </c>
      <c r="AL757">
        <f t="shared" si="192"/>
        <v>51030348868.926163</v>
      </c>
      <c r="AM757">
        <f t="shared" si="193"/>
        <v>39370329504.784439</v>
      </c>
    </row>
    <row r="758" spans="22:39" x14ac:dyDescent="0.25">
      <c r="V758" s="103">
        <v>755</v>
      </c>
      <c r="W758" s="103">
        <f t="shared" si="182"/>
        <v>377.5</v>
      </c>
      <c r="X758">
        <f t="shared" si="194"/>
        <v>30212.866378129274</v>
      </c>
      <c r="Y758">
        <f t="shared" si="195"/>
        <v>-211392.4635780995</v>
      </c>
      <c r="Z758">
        <f t="shared" si="196"/>
        <v>936.88061993284384</v>
      </c>
      <c r="AA758">
        <f t="shared" si="197"/>
        <v>-2070.0670248529586</v>
      </c>
      <c r="AB758">
        <f t="shared" si="183"/>
        <v>-3.5888042945047918</v>
      </c>
      <c r="AC758">
        <f t="shared" si="184"/>
        <v>27.149451823364767</v>
      </c>
      <c r="AD758">
        <f t="shared" si="185"/>
        <v>-0.50661965320355751</v>
      </c>
      <c r="AE758">
        <f t="shared" si="186"/>
        <v>10.858383913089261</v>
      </c>
      <c r="AF758">
        <f t="shared" si="187"/>
        <v>-0.76970298964144079</v>
      </c>
      <c r="AG758">
        <f t="shared" si="188"/>
        <v>3.3936808111470262</v>
      </c>
      <c r="AH758">
        <f t="shared" si="189"/>
        <v>-2.3124816516597937</v>
      </c>
      <c r="AI758">
        <f t="shared" si="190"/>
        <v>12.89738709912848</v>
      </c>
      <c r="AK758">
        <f t="shared" si="191"/>
        <v>48018213250.947144</v>
      </c>
      <c r="AL758">
        <f t="shared" si="192"/>
        <v>51535954879.087982</v>
      </c>
      <c r="AM758">
        <f t="shared" si="193"/>
        <v>39809945708.839127</v>
      </c>
    </row>
    <row r="759" spans="22:39" x14ac:dyDescent="0.25">
      <c r="V759" s="103">
        <v>756</v>
      </c>
      <c r="W759" s="103">
        <f t="shared" si="182"/>
        <v>378</v>
      </c>
      <c r="X759">
        <f t="shared" si="194"/>
        <v>30680.858087558885</v>
      </c>
      <c r="Y759">
        <f t="shared" si="195"/>
        <v>-212424.10340904805</v>
      </c>
      <c r="Z759">
        <f t="shared" si="196"/>
        <v>935.08621778559143</v>
      </c>
      <c r="AA759">
        <f t="shared" si="197"/>
        <v>-2056.4922989412762</v>
      </c>
      <c r="AB759">
        <f t="shared" si="183"/>
        <v>-3.5929310819138127</v>
      </c>
      <c r="AC759">
        <f t="shared" si="184"/>
        <v>26.868076501583779</v>
      </c>
      <c r="AD759">
        <f t="shared" si="185"/>
        <v>-0.52228700717797027</v>
      </c>
      <c r="AE759">
        <f t="shared" si="186"/>
        <v>10.754145484771838</v>
      </c>
      <c r="AF759">
        <f t="shared" si="187"/>
        <v>-0.76560502631978933</v>
      </c>
      <c r="AG759">
        <f t="shared" si="188"/>
        <v>3.360026210496271</v>
      </c>
      <c r="AH759">
        <f t="shared" si="189"/>
        <v>-2.3050390484160532</v>
      </c>
      <c r="AI759">
        <f t="shared" si="190"/>
        <v>12.753904806315672</v>
      </c>
      <c r="AK759">
        <f t="shared" si="191"/>
        <v>48480691989.760231</v>
      </c>
      <c r="AL759">
        <f t="shared" si="192"/>
        <v>52041031153.810181</v>
      </c>
      <c r="AM759">
        <f t="shared" si="193"/>
        <v>40249400240.731018</v>
      </c>
    </row>
    <row r="760" spans="22:39" x14ac:dyDescent="0.25">
      <c r="V760" s="103">
        <v>757</v>
      </c>
      <c r="W760" s="103">
        <f t="shared" si="182"/>
        <v>378.5</v>
      </c>
      <c r="X760">
        <f t="shared" si="194"/>
        <v>31147.95208006644</v>
      </c>
      <c r="Y760">
        <f t="shared" si="195"/>
        <v>-213448.991048956</v>
      </c>
      <c r="Z760">
        <f t="shared" si="196"/>
        <v>933.28975224463454</v>
      </c>
      <c r="AA760">
        <f t="shared" si="197"/>
        <v>-2043.0582606904843</v>
      </c>
      <c r="AB760">
        <f t="shared" si="183"/>
        <v>-3.5966038491085328</v>
      </c>
      <c r="AC760">
        <f t="shared" si="184"/>
        <v>26.59256445788499</v>
      </c>
      <c r="AD760">
        <f t="shared" si="185"/>
        <v>-0.53744213657833007</v>
      </c>
      <c r="AE760">
        <f t="shared" si="186"/>
        <v>10.651938308607217</v>
      </c>
      <c r="AF760">
        <f t="shared" si="187"/>
        <v>-0.76156976818536137</v>
      </c>
      <c r="AG760">
        <f t="shared" si="188"/>
        <v>3.3270539561001571</v>
      </c>
      <c r="AH760">
        <f t="shared" si="189"/>
        <v>-2.2975919443448416</v>
      </c>
      <c r="AI760">
        <f t="shared" si="190"/>
        <v>12.613572193177616</v>
      </c>
      <c r="AK760">
        <f t="shared" si="191"/>
        <v>48942733481.131096</v>
      </c>
      <c r="AL760">
        <f t="shared" si="192"/>
        <v>52545564602.781189</v>
      </c>
      <c r="AM760">
        <f t="shared" si="193"/>
        <v>40688676487.931396</v>
      </c>
    </row>
    <row r="761" spans="22:39" x14ac:dyDescent="0.25">
      <c r="V761" s="103">
        <v>758</v>
      </c>
      <c r="W761" s="103">
        <f t="shared" si="182"/>
        <v>379</v>
      </c>
      <c r="X761">
        <f t="shared" si="194"/>
        <v>31614.147380707618</v>
      </c>
      <c r="Y761">
        <f t="shared" si="195"/>
        <v>-214467.19610874401</v>
      </c>
      <c r="Z761">
        <f t="shared" si="196"/>
        <v>931.49145032008028</v>
      </c>
      <c r="AA761">
        <f t="shared" si="197"/>
        <v>-2029.7619784615417</v>
      </c>
      <c r="AB761">
        <f t="shared" si="183"/>
        <v>-3.5998452609786429</v>
      </c>
      <c r="AC761">
        <f t="shared" si="184"/>
        <v>26.322742912155434</v>
      </c>
      <c r="AD761">
        <f t="shared" si="185"/>
        <v>-0.55210444798188607</v>
      </c>
      <c r="AE761">
        <f t="shared" si="186"/>
        <v>10.551706660901576</v>
      </c>
      <c r="AF761">
        <f t="shared" si="187"/>
        <v>-0.75759587520080163</v>
      </c>
      <c r="AG761">
        <f t="shared" si="188"/>
        <v>3.2947443776517242</v>
      </c>
      <c r="AH761">
        <f t="shared" si="189"/>
        <v>-2.2901449377959553</v>
      </c>
      <c r="AI761">
        <f t="shared" si="190"/>
        <v>12.476291873602131</v>
      </c>
      <c r="AK761">
        <f t="shared" si="191"/>
        <v>49404324567.758423</v>
      </c>
      <c r="AL761">
        <f t="shared" si="192"/>
        <v>53049542338.758751</v>
      </c>
      <c r="AM761">
        <f t="shared" si="193"/>
        <v>41127758111.900322</v>
      </c>
    </row>
    <row r="762" spans="22:39" x14ac:dyDescent="0.25">
      <c r="V762" s="103">
        <v>759</v>
      </c>
      <c r="W762" s="103">
        <f t="shared" si="182"/>
        <v>379.5</v>
      </c>
      <c r="X762">
        <f t="shared" si="194"/>
        <v>32079.443125210033</v>
      </c>
      <c r="Y762">
        <f t="shared" si="195"/>
        <v>-215478.78675511075</v>
      </c>
      <c r="Z762">
        <f t="shared" si="196"/>
        <v>929.691527689591</v>
      </c>
      <c r="AA762">
        <f t="shared" si="197"/>
        <v>-2016.6006070054641</v>
      </c>
      <c r="AB762">
        <f t="shared" si="183"/>
        <v>-3.60267683387608</v>
      </c>
      <c r="AC762">
        <f t="shared" si="184"/>
        <v>26.058445682816284</v>
      </c>
      <c r="AD762">
        <f t="shared" si="185"/>
        <v>-0.56629248860619941</v>
      </c>
      <c r="AE762">
        <f t="shared" si="186"/>
        <v>10.453396795619843</v>
      </c>
      <c r="AF762">
        <f t="shared" si="187"/>
        <v>-0.75368204614702139</v>
      </c>
      <c r="AG762">
        <f t="shared" si="188"/>
        <v>3.2630785424446573</v>
      </c>
      <c r="AH762">
        <f t="shared" si="189"/>
        <v>-2.2827022991228589</v>
      </c>
      <c r="AI762">
        <f t="shared" si="190"/>
        <v>12.341970344751784</v>
      </c>
      <c r="AK762">
        <f t="shared" si="191"/>
        <v>49865452288.996338</v>
      </c>
      <c r="AL762">
        <f t="shared" si="192"/>
        <v>53552951672.788696</v>
      </c>
      <c r="AM762">
        <f t="shared" si="193"/>
        <v>41566629041.276855</v>
      </c>
    </row>
    <row r="763" spans="22:39" x14ac:dyDescent="0.25">
      <c r="V763" s="103">
        <v>760</v>
      </c>
      <c r="W763" s="103">
        <f t="shared" si="182"/>
        <v>380</v>
      </c>
      <c r="X763">
        <f t="shared" si="194"/>
        <v>32543.838554450595</v>
      </c>
      <c r="Y763">
        <f t="shared" si="195"/>
        <v>-216483.82975290314</v>
      </c>
      <c r="Z763">
        <f t="shared" si="196"/>
        <v>927.89018927265295</v>
      </c>
      <c r="AA763">
        <f t="shared" si="197"/>
        <v>-2003.5713841640559</v>
      </c>
      <c r="AB763">
        <f t="shared" si="183"/>
        <v>-3.6051190005071376</v>
      </c>
      <c r="AC763">
        <f t="shared" si="184"/>
        <v>25.799512878710956</v>
      </c>
      <c r="AD763">
        <f t="shared" si="185"/>
        <v>-0.58002399054909071</v>
      </c>
      <c r="AE763">
        <f t="shared" si="186"/>
        <v>10.356956858764132</v>
      </c>
      <c r="AF763">
        <f t="shared" si="187"/>
        <v>-0.74982701721590928</v>
      </c>
      <c r="AG763">
        <f t="shared" si="188"/>
        <v>3.2320382214799315</v>
      </c>
      <c r="AH763">
        <f t="shared" si="189"/>
        <v>-2.2752679927421378</v>
      </c>
      <c r="AI763">
        <f t="shared" si="190"/>
        <v>12.210517798466892</v>
      </c>
      <c r="AK763">
        <f t="shared" si="191"/>
        <v>50326103876.457619</v>
      </c>
      <c r="AL763">
        <f t="shared" si="192"/>
        <v>54055780109.578186</v>
      </c>
      <c r="AM763">
        <f t="shared" si="193"/>
        <v>42005273465.299507</v>
      </c>
    </row>
    <row r="764" spans="22:39" x14ac:dyDescent="0.25">
      <c r="V764" s="103">
        <v>761</v>
      </c>
      <c r="W764" s="103">
        <f t="shared" si="182"/>
        <v>380.5</v>
      </c>
      <c r="X764">
        <f t="shared" si="194"/>
        <v>33007.333009211863</v>
      </c>
      <c r="Y764">
        <f t="shared" si="195"/>
        <v>-217482.39050587532</v>
      </c>
      <c r="Z764">
        <f t="shared" si="196"/>
        <v>926.0876297723994</v>
      </c>
      <c r="AA764">
        <f t="shared" si="197"/>
        <v>-1990.6716277247003</v>
      </c>
      <c r="AB764">
        <f t="shared" si="183"/>
        <v>-3.6071911707114053</v>
      </c>
      <c r="AC764">
        <f t="shared" si="184"/>
        <v>25.545790607957201</v>
      </c>
      <c r="AD764">
        <f t="shared" si="185"/>
        <v>-0.59331591242623094</v>
      </c>
      <c r="AE764">
        <f t="shared" si="186"/>
        <v>10.262336807114322</v>
      </c>
      <c r="AF764">
        <f t="shared" si="187"/>
        <v>-0.74602956066469195</v>
      </c>
      <c r="AG764">
        <f t="shared" si="188"/>
        <v>3.2016058574114505</v>
      </c>
      <c r="AH764">
        <f t="shared" si="189"/>
        <v>-2.2678456976204826</v>
      </c>
      <c r="AI764">
        <f t="shared" si="190"/>
        <v>12.081847943431429</v>
      </c>
      <c r="AK764">
        <f t="shared" si="191"/>
        <v>50786266749.75071</v>
      </c>
      <c r="AL764">
        <f t="shared" si="192"/>
        <v>54558015343.017036</v>
      </c>
      <c r="AM764">
        <f t="shared" si="193"/>
        <v>42443675827.446915</v>
      </c>
    </row>
    <row r="765" spans="22:39" x14ac:dyDescent="0.25">
      <c r="V765" s="103">
        <v>762</v>
      </c>
      <c r="W765" s="103">
        <f t="shared" si="182"/>
        <v>381</v>
      </c>
      <c r="X765">
        <f t="shared" si="194"/>
        <v>33469.925925201722</v>
      </c>
      <c r="Y765">
        <f t="shared" si="195"/>
        <v>-218474.53309591167</v>
      </c>
      <c r="Z765">
        <f t="shared" si="196"/>
        <v>924.28403418704374</v>
      </c>
      <c r="AA765">
        <f t="shared" si="197"/>
        <v>-1977.8987324207217</v>
      </c>
      <c r="AB765">
        <f t="shared" si="183"/>
        <v>-3.6089117884185864</v>
      </c>
      <c r="AC765">
        <f t="shared" si="184"/>
        <v>25.297130702691391</v>
      </c>
      <c r="AD765">
        <f t="shared" si="185"/>
        <v>-0.60618447857860269</v>
      </c>
      <c r="AE765">
        <f t="shared" si="186"/>
        <v>10.16948833107536</v>
      </c>
      <c r="AF765">
        <f t="shared" si="187"/>
        <v>-0.74228848352882071</v>
      </c>
      <c r="AG765">
        <f t="shared" si="188"/>
        <v>3.1717645342161522</v>
      </c>
      <c r="AH765">
        <f t="shared" si="189"/>
        <v>-2.2604388263111628</v>
      </c>
      <c r="AI765">
        <f t="shared" si="190"/>
        <v>11.95587783739988</v>
      </c>
      <c r="AK765">
        <f t="shared" si="191"/>
        <v>51245928512.345695</v>
      </c>
      <c r="AL765">
        <f t="shared" si="192"/>
        <v>55059645251.841393</v>
      </c>
      <c r="AM765">
        <f t="shared" si="193"/>
        <v>42881820819.289757</v>
      </c>
    </row>
    <row r="766" spans="22:39" x14ac:dyDescent="0.25">
      <c r="V766" s="103">
        <v>763</v>
      </c>
      <c r="W766" s="103">
        <f t="shared" si="182"/>
        <v>381.5</v>
      </c>
      <c r="X766">
        <f t="shared" si="194"/>
        <v>33931.61682832169</v>
      </c>
      <c r="Y766">
        <f t="shared" si="195"/>
        <v>-219460.32032078417</v>
      </c>
      <c r="Z766">
        <f t="shared" si="196"/>
        <v>922.4795782928345</v>
      </c>
      <c r="AA766">
        <f t="shared" si="197"/>
        <v>-1965.2501670693759</v>
      </c>
      <c r="AB766">
        <f t="shared" si="183"/>
        <v>-3.6102983850506529</v>
      </c>
      <c r="AC766">
        <f t="shared" si="184"/>
        <v>25.053390458705017</v>
      </c>
      <c r="AD766">
        <f t="shared" si="185"/>
        <v>-0.61864521600941846</v>
      </c>
      <c r="AE766">
        <f t="shared" si="186"/>
        <v>10.078364781392924</v>
      </c>
      <c r="AF766">
        <f t="shared" si="187"/>
        <v>-0.73860262639035312</v>
      </c>
      <c r="AG766">
        <f t="shared" si="188"/>
        <v>3.1424979484817159</v>
      </c>
      <c r="AH766">
        <f t="shared" si="189"/>
        <v>-2.2530505426508811</v>
      </c>
      <c r="AI766">
        <f t="shared" si="190"/>
        <v>11.832527728830378</v>
      </c>
      <c r="AK766">
        <f t="shared" si="191"/>
        <v>51705076947.564133</v>
      </c>
      <c r="AL766">
        <f t="shared" si="192"/>
        <v>55560657895.433792</v>
      </c>
      <c r="AM766">
        <f t="shared" si="193"/>
        <v>43319693374.54493</v>
      </c>
    </row>
    <row r="767" spans="22:39" x14ac:dyDescent="0.25">
      <c r="V767" s="103">
        <v>764</v>
      </c>
      <c r="W767" s="103">
        <f t="shared" si="182"/>
        <v>382</v>
      </c>
      <c r="X767">
        <f t="shared" si="194"/>
        <v>34392.405330169982</v>
      </c>
      <c r="Y767">
        <f t="shared" si="195"/>
        <v>-220439.81373051152</v>
      </c>
      <c r="Z767">
        <f t="shared" si="196"/>
        <v>920.67442910030923</v>
      </c>
      <c r="AA767">
        <f t="shared" si="197"/>
        <v>-1952.7234718400234</v>
      </c>
      <c r="AB767">
        <f t="shared" si="183"/>
        <v>-3.6113676296168595</v>
      </c>
      <c r="AC767">
        <f t="shared" si="184"/>
        <v>24.814432389049774</v>
      </c>
      <c r="AD767">
        <f t="shared" si="185"/>
        <v>-0.63071298919851893</v>
      </c>
      <c r="AE767">
        <f t="shared" si="186"/>
        <v>9.9889210995162117</v>
      </c>
      <c r="AF767">
        <f t="shared" si="187"/>
        <v>-0.73497086219894936</v>
      </c>
      <c r="AG767">
        <f t="shared" si="188"/>
        <v>3.1137903822123554</v>
      </c>
      <c r="AH767">
        <f t="shared" si="189"/>
        <v>-2.2456837782193912</v>
      </c>
      <c r="AI767">
        <f t="shared" si="190"/>
        <v>11.711720907321206</v>
      </c>
      <c r="AK767">
        <f t="shared" si="191"/>
        <v>52163700014.688194</v>
      </c>
      <c r="AL767">
        <f t="shared" si="192"/>
        <v>56061041509.754349</v>
      </c>
      <c r="AM767">
        <f t="shared" si="193"/>
        <v>43757278663.323677</v>
      </c>
    </row>
    <row r="768" spans="22:39" x14ac:dyDescent="0.25">
      <c r="V768" s="103">
        <v>765</v>
      </c>
      <c r="W768" s="103">
        <f t="shared" si="182"/>
        <v>382.5</v>
      </c>
      <c r="X768">
        <f t="shared" si="194"/>
        <v>34852.291123766438</v>
      </c>
      <c r="Y768">
        <f t="shared" si="195"/>
        <v>-221413.0736623829</v>
      </c>
      <c r="Z768">
        <f t="shared" si="196"/>
        <v>918.86874528550084</v>
      </c>
      <c r="AA768">
        <f t="shared" si="197"/>
        <v>-1940.3162556454986</v>
      </c>
      <c r="AB768">
        <f t="shared" si="183"/>
        <v>-3.6121353757298387</v>
      </c>
      <c r="AC768">
        <f t="shared" si="184"/>
        <v>24.580123990748596</v>
      </c>
      <c r="AD768">
        <f t="shared" si="185"/>
        <v>-0.6424020329313993</v>
      </c>
      <c r="AE768">
        <f t="shared" si="186"/>
        <v>9.9011137513979737</v>
      </c>
      <c r="AF768">
        <f t="shared" si="187"/>
        <v>-0.73139209514297387</v>
      </c>
      <c r="AG768">
        <f t="shared" si="188"/>
        <v>3.0856266770609184</v>
      </c>
      <c r="AH768">
        <f t="shared" si="189"/>
        <v>-2.2383412476554656</v>
      </c>
      <c r="AI768">
        <f t="shared" si="190"/>
        <v>11.593383562289704</v>
      </c>
      <c r="AK768">
        <f t="shared" si="191"/>
        <v>52621785845.184654</v>
      </c>
      <c r="AL768">
        <f t="shared" si="192"/>
        <v>56560784503.397881</v>
      </c>
      <c r="AM768">
        <f t="shared" si="193"/>
        <v>44194562086.565742</v>
      </c>
    </row>
    <row r="769" spans="22:39" x14ac:dyDescent="0.25">
      <c r="V769" s="103">
        <v>766</v>
      </c>
      <c r="W769" s="103">
        <f t="shared" si="182"/>
        <v>383</v>
      </c>
      <c r="X769">
        <f t="shared" si="194"/>
        <v>35311.273979487218</v>
      </c>
      <c r="Y769">
        <f t="shared" si="195"/>
        <v>-222380.15927470679</v>
      </c>
      <c r="Z769">
        <f t="shared" si="196"/>
        <v>917.06267759763591</v>
      </c>
      <c r="AA769">
        <f t="shared" si="197"/>
        <v>-1928.0261936501242</v>
      </c>
      <c r="AB769">
        <f t="shared" si="183"/>
        <v>-3.6126167057533083</v>
      </c>
      <c r="AC769">
        <f t="shared" si="184"/>
        <v>24.350337523810516</v>
      </c>
      <c r="AD769">
        <f t="shared" si="185"/>
        <v>-0.65372598327031028</v>
      </c>
      <c r="AE769">
        <f t="shared" si="186"/>
        <v>9.8149006645380492</v>
      </c>
      <c r="AF769">
        <f t="shared" si="187"/>
        <v>-0.72786525956802672</v>
      </c>
      <c r="AG769">
        <f t="shared" si="188"/>
        <v>3.0579922099004948</v>
      </c>
      <c r="AH769">
        <f t="shared" si="189"/>
        <v>-2.2310254629149711</v>
      </c>
      <c r="AI769">
        <f t="shared" si="190"/>
        <v>11.477444649371972</v>
      </c>
      <c r="AK769">
        <f t="shared" si="191"/>
        <v>53079322739.03949</v>
      </c>
      <c r="AL769">
        <f t="shared" si="192"/>
        <v>57059875453.771996</v>
      </c>
      <c r="AM769">
        <f t="shared" si="193"/>
        <v>44631529270.652039</v>
      </c>
    </row>
    <row r="770" spans="22:39" x14ac:dyDescent="0.25">
      <c r="V770" s="103">
        <v>767</v>
      </c>
      <c r="W770" s="103">
        <f t="shared" si="182"/>
        <v>383.5</v>
      </c>
      <c r="X770">
        <f t="shared" si="194"/>
        <v>35769.353741197818</v>
      </c>
      <c r="Y770">
        <f t="shared" si="195"/>
        <v>-223341.1285793414</v>
      </c>
      <c r="Z770">
        <f t="shared" si="196"/>
        <v>915.2563692447593</v>
      </c>
      <c r="AA770">
        <f t="shared" si="197"/>
        <v>-1915.8510248882189</v>
      </c>
      <c r="AB770">
        <f t="shared" si="183"/>
        <v>-3.6128259722766476</v>
      </c>
      <c r="AC770">
        <f t="shared" si="184"/>
        <v>24.12494980180514</v>
      </c>
      <c r="AD770">
        <f t="shared" si="185"/>
        <v>-0.66469790678574847</v>
      </c>
      <c r="AE770">
        <f t="shared" si="186"/>
        <v>9.7302411680881598</v>
      </c>
      <c r="AF770">
        <f t="shared" si="187"/>
        <v>-0.72438931894071024</v>
      </c>
      <c r="AG770">
        <f t="shared" si="188"/>
        <v>3.0308728696560183</v>
      </c>
      <c r="AH770">
        <f t="shared" si="189"/>
        <v>-2.2237387465501888</v>
      </c>
      <c r="AI770">
        <f t="shared" si="190"/>
        <v>11.363835764060962</v>
      </c>
      <c r="AK770">
        <f t="shared" si="191"/>
        <v>53536299161.199059</v>
      </c>
      <c r="AL770">
        <f t="shared" si="192"/>
        <v>57558303103.391586</v>
      </c>
      <c r="AM770">
        <f t="shared" si="193"/>
        <v>45068166062.188591</v>
      </c>
    </row>
    <row r="771" spans="22:39" x14ac:dyDescent="0.25">
      <c r="V771" s="103">
        <v>768</v>
      </c>
      <c r="W771" s="103">
        <f t="shared" si="182"/>
        <v>384</v>
      </c>
      <c r="X771">
        <f t="shared" si="194"/>
        <v>36226.530322573664</v>
      </c>
      <c r="Y771">
        <f t="shared" si="195"/>
        <v>-224296.0384730603</v>
      </c>
      <c r="Z771">
        <f t="shared" si="196"/>
        <v>913.449956258621</v>
      </c>
      <c r="AA771">
        <f t="shared" si="197"/>
        <v>-1903.7885499873164</v>
      </c>
      <c r="AB771">
        <f t="shared" si="183"/>
        <v>-3.6127768370960625</v>
      </c>
      <c r="AC771">
        <f t="shared" si="184"/>
        <v>23.90384199329846</v>
      </c>
      <c r="AD771">
        <f t="shared" si="185"/>
        <v>-0.67533032815821936</v>
      </c>
      <c r="AE771">
        <f t="shared" si="186"/>
        <v>9.6470959358462931</v>
      </c>
      <c r="AF771">
        <f t="shared" si="187"/>
        <v>-0.72096326485530526</v>
      </c>
      <c r="AG771">
        <f t="shared" si="188"/>
        <v>3.0042550353206607</v>
      </c>
      <c r="AH771">
        <f t="shared" si="189"/>
        <v>-2.2164832440825379</v>
      </c>
      <c r="AI771">
        <f t="shared" si="190"/>
        <v>11.252491022131506</v>
      </c>
      <c r="AK771">
        <f t="shared" si="191"/>
        <v>53992703738.113853</v>
      </c>
      <c r="AL771">
        <f t="shared" si="192"/>
        <v>58056056356.285049</v>
      </c>
      <c r="AM771">
        <f t="shared" si="193"/>
        <v>45504458522.954826</v>
      </c>
    </row>
    <row r="772" spans="22:39" x14ac:dyDescent="0.25">
      <c r="V772" s="103">
        <v>769</v>
      </c>
      <c r="W772" s="103">
        <f t="shared" ref="W772:W835" si="198">$D$49*V772</f>
        <v>384.5</v>
      </c>
      <c r="X772">
        <f t="shared" si="194"/>
        <v>36682.803703598343</v>
      </c>
      <c r="Y772">
        <f t="shared" si="195"/>
        <v>-225244.94476780479</v>
      </c>
      <c r="Z772">
        <f t="shared" si="196"/>
        <v>911.64356784007293</v>
      </c>
      <c r="AA772">
        <f t="shared" si="197"/>
        <v>-1891.8366289906671</v>
      </c>
      <c r="AB772">
        <f t="shared" ref="AB772:AB835" si="199">AD772+AF772+AH772</f>
        <v>-3.6124823078698469</v>
      </c>
      <c r="AC772">
        <f t="shared" ref="AC772:AC835" si="200">AE772+AG772+AI772</f>
        <v>23.686899433506369</v>
      </c>
      <c r="AD772">
        <f t="shared" ref="AD772:AD835" si="201">(($D$62-X772)/(AK772+$D$67^2)^(3/2))*$D$66</f>
        <v>-0.68563525625258237</v>
      </c>
      <c r="AE772">
        <f t="shared" ref="AE772:AE835" si="202">(($E$62-Y772)/(AK772+$D$67^2)^(3/2))*$D$66</f>
        <v>9.5654269319819001</v>
      </c>
      <c r="AF772">
        <f t="shared" ref="AF772:AF835" si="203">(($D$70-X772)/(AL772+$D$75^2)^(3/2))*$D$74</f>
        <v>-0.71758611608128098</v>
      </c>
      <c r="AG772">
        <f t="shared" ref="AG772:AG835" si="204">(($E$70-Y772)/(AL772+$D$75^2)^(3/2))*$D$74</f>
        <v>2.9781255550873214</v>
      </c>
      <c r="AH772">
        <f t="shared" ref="AH772:AH835" si="205">(($D$78-X772)/(AM772+$D$83^2)^(3/2))*$D$82</f>
        <v>-2.2092609355359838</v>
      </c>
      <c r="AI772">
        <f t="shared" ref="AI772:AI835" si="206">(($E$78-Y772)/(AM772+$D$83^2)^(3/2))*$D$82</f>
        <v>11.14334694643715</v>
      </c>
      <c r="AK772">
        <f t="shared" ref="AK772:AK835" si="207">(20000-X772)^2+(7500-Y772)^2</f>
        <v>54448525254.381294</v>
      </c>
      <c r="AL772">
        <f t="shared" ref="AL772:AL835" si="208">(-20000-X772)^2+(10000-Y772)^2</f>
        <v>58553124274.508186</v>
      </c>
      <c r="AM772">
        <f t="shared" ref="AM772:AM835" si="209">(-5000-X772)^2+(-15000-Y772)^2</f>
        <v>45940392925.009995</v>
      </c>
    </row>
    <row r="773" spans="22:39" x14ac:dyDescent="0.25">
      <c r="V773" s="103">
        <v>770</v>
      </c>
      <c r="W773" s="103">
        <f t="shared" si="198"/>
        <v>385</v>
      </c>
      <c r="X773">
        <f t="shared" ref="X773:X836" si="210">X772+Z772*$D$49+((1/2)*AB772)*$D$49^2</f>
        <v>37138.173927229895</v>
      </c>
      <c r="Y773">
        <f t="shared" ref="Y773:Y836" si="211">Y772+AA772*$D$49+((1/2)*AC772)*$D$49^2</f>
        <v>-226187.90221987091</v>
      </c>
      <c r="Z773">
        <f t="shared" ref="Z773:Z836" si="212">Z772+AB772*$D$49</f>
        <v>909.837326686138</v>
      </c>
      <c r="AA773">
        <f t="shared" ref="AA773:AA836" si="213">AA772+AC772*$D$49</f>
        <v>-1879.9931792739139</v>
      </c>
      <c r="AB773">
        <f t="shared" si="199"/>
        <v>-3.6119547726014938</v>
      </c>
      <c r="AC773">
        <f t="shared" si="200"/>
        <v>23.474011445556854</v>
      </c>
      <c r="AD773">
        <f t="shared" si="201"/>
        <v>-0.69562420875998721</v>
      </c>
      <c r="AE773">
        <f t="shared" si="202"/>
        <v>9.4851973593404875</v>
      </c>
      <c r="AF773">
        <f t="shared" si="203"/>
        <v>-0.71425691764973476</v>
      </c>
      <c r="AG773">
        <f t="shared" si="204"/>
        <v>2.9524717265303861</v>
      </c>
      <c r="AH773">
        <f t="shared" si="205"/>
        <v>-2.202073646191772</v>
      </c>
      <c r="AI773">
        <f t="shared" si="206"/>
        <v>11.03634235968598</v>
      </c>
      <c r="AK773">
        <f t="shared" si="207"/>
        <v>54903752649.483932</v>
      </c>
      <c r="AL773">
        <f t="shared" si="208"/>
        <v>59049496074.761673</v>
      </c>
      <c r="AM773">
        <f t="shared" si="209"/>
        <v>46375955745.951233</v>
      </c>
    </row>
    <row r="774" spans="22:39" x14ac:dyDescent="0.25">
      <c r="V774" s="103">
        <v>771</v>
      </c>
      <c r="W774" s="103">
        <f t="shared" si="198"/>
        <v>385.5</v>
      </c>
      <c r="X774">
        <f t="shared" si="210"/>
        <v>37592.641096226384</v>
      </c>
      <c r="Y774">
        <f t="shared" si="211"/>
        <v>-227124.96455807716</v>
      </c>
      <c r="Z774">
        <f t="shared" si="212"/>
        <v>908.0313492998373</v>
      </c>
      <c r="AA774">
        <f t="shared" si="213"/>
        <v>-1868.2561735511356</v>
      </c>
      <c r="AB774">
        <f t="shared" si="199"/>
        <v>-3.6112060320944188</v>
      </c>
      <c r="AC774">
        <f t="shared" si="200"/>
        <v>23.265071170800347</v>
      </c>
      <c r="AD774">
        <f t="shared" si="201"/>
        <v>-0.70530823549597199</v>
      </c>
      <c r="AE774">
        <f t="shared" si="202"/>
        <v>9.4063716101875343</v>
      </c>
      <c r="AF774">
        <f t="shared" si="203"/>
        <v>-0.71097473997680793</v>
      </c>
      <c r="AG774">
        <f t="shared" si="204"/>
        <v>2.927281277776566</v>
      </c>
      <c r="AH774">
        <f t="shared" si="205"/>
        <v>-2.1949230566216387</v>
      </c>
      <c r="AI774">
        <f t="shared" si="206"/>
        <v>10.931418282836246</v>
      </c>
      <c r="AK774">
        <f t="shared" si="207"/>
        <v>55358375014.619598</v>
      </c>
      <c r="AL774">
        <f t="shared" si="208"/>
        <v>59545161125.108093</v>
      </c>
      <c r="AM774">
        <f t="shared" si="209"/>
        <v>46811133664.317451</v>
      </c>
    </row>
    <row r="775" spans="22:39" x14ac:dyDescent="0.25">
      <c r="V775" s="103">
        <v>772</v>
      </c>
      <c r="W775" s="103">
        <f t="shared" si="198"/>
        <v>386</v>
      </c>
      <c r="X775">
        <f t="shared" si="210"/>
        <v>38046.20537012229</v>
      </c>
      <c r="Y775">
        <f t="shared" si="211"/>
        <v>-228056.18451095637</v>
      </c>
      <c r="Z775">
        <f t="shared" si="212"/>
        <v>906.22574628379004</v>
      </c>
      <c r="AA775">
        <f t="shared" si="213"/>
        <v>-1856.6236379657355</v>
      </c>
      <c r="AB775">
        <f t="shared" si="199"/>
        <v>-3.6102473305106622</v>
      </c>
      <c r="AC775">
        <f t="shared" si="200"/>
        <v>23.05997540763989</v>
      </c>
      <c r="AD775">
        <f t="shared" si="201"/>
        <v>-0.71469794043718249</v>
      </c>
      <c r="AE775">
        <f t="shared" si="202"/>
        <v>9.328915219259784</v>
      </c>
      <c r="AF775">
        <f t="shared" si="203"/>
        <v>-0.70773867802234436</v>
      </c>
      <c r="AG775">
        <f t="shared" si="204"/>
        <v>2.902542349608074</v>
      </c>
      <c r="AH775">
        <f t="shared" si="205"/>
        <v>-2.1878107120511352</v>
      </c>
      <c r="AI775">
        <f t="shared" si="206"/>
        <v>10.828517838772029</v>
      </c>
      <c r="AK775">
        <f t="shared" si="207"/>
        <v>55812381589.620354</v>
      </c>
      <c r="AL775">
        <f t="shared" si="208"/>
        <v>60040108941.78492</v>
      </c>
      <c r="AM775">
        <f t="shared" si="209"/>
        <v>47245913555.13343</v>
      </c>
    </row>
    <row r="776" spans="22:39" x14ac:dyDescent="0.25">
      <c r="V776" s="103">
        <v>773</v>
      </c>
      <c r="W776" s="103">
        <f t="shared" si="198"/>
        <v>386.5</v>
      </c>
      <c r="X776">
        <f t="shared" si="210"/>
        <v>38498.866962347871</v>
      </c>
      <c r="Y776">
        <f t="shared" si="211"/>
        <v>-228981.61383301331</v>
      </c>
      <c r="Z776">
        <f t="shared" si="212"/>
        <v>904.42062261853471</v>
      </c>
      <c r="AA776">
        <f t="shared" si="213"/>
        <v>-1845.0936502619156</v>
      </c>
      <c r="AB776">
        <f t="shared" si="199"/>
        <v>-3.6090893841569978</v>
      </c>
      <c r="AC776">
        <f t="shared" si="200"/>
        <v>22.85862445839004</v>
      </c>
      <c r="AD776">
        <f t="shared" si="201"/>
        <v>-0.72380350257352133</v>
      </c>
      <c r="AE776">
        <f t="shared" si="202"/>
        <v>9.2527948189995275</v>
      </c>
      <c r="AF776">
        <f t="shared" si="203"/>
        <v>-0.70454785048217405</v>
      </c>
      <c r="AG776">
        <f t="shared" si="204"/>
        <v>2.8782434784451896</v>
      </c>
      <c r="AH776">
        <f t="shared" si="205"/>
        <v>-2.1807380311013023</v>
      </c>
      <c r="AI776">
        <f t="shared" si="206"/>
        <v>10.72758616094532</v>
      </c>
      <c r="AK776">
        <f t="shared" si="207"/>
        <v>56265761759.957077</v>
      </c>
      <c r="AL776">
        <f t="shared" si="208"/>
        <v>60534329186.10997</v>
      </c>
      <c r="AM776">
        <f t="shared" si="209"/>
        <v>47680282485.588875</v>
      </c>
    </row>
    <row r="777" spans="22:39" x14ac:dyDescent="0.25">
      <c r="V777" s="103">
        <v>774</v>
      </c>
      <c r="W777" s="103">
        <f t="shared" si="198"/>
        <v>387</v>
      </c>
      <c r="X777">
        <f t="shared" si="210"/>
        <v>38950.62613748412</v>
      </c>
      <c r="Y777">
        <f t="shared" si="211"/>
        <v>-229901.30333008699</v>
      </c>
      <c r="Z777">
        <f t="shared" si="212"/>
        <v>902.61607792645623</v>
      </c>
      <c r="AA777">
        <f t="shared" si="213"/>
        <v>-1833.6643380327207</v>
      </c>
      <c r="AB777">
        <f t="shared" si="199"/>
        <v>-3.6077424086124439</v>
      </c>
      <c r="AC777">
        <f t="shared" si="200"/>
        <v>22.660921983702707</v>
      </c>
      <c r="AD777">
        <f t="shared" si="201"/>
        <v>-0.73263469564731121</v>
      </c>
      <c r="AE777">
        <f t="shared" si="202"/>
        <v>9.1779780968547975</v>
      </c>
      <c r="AF777">
        <f t="shared" si="203"/>
        <v>-0.70140139901238252</v>
      </c>
      <c r="AG777">
        <f t="shared" si="204"/>
        <v>2.8543735801581804</v>
      </c>
      <c r="AH777">
        <f t="shared" si="205"/>
        <v>-2.1737063139527502</v>
      </c>
      <c r="AI777">
        <f t="shared" si="206"/>
        <v>10.628570306689729</v>
      </c>
      <c r="AK777">
        <f t="shared" si="207"/>
        <v>56718505053.82666</v>
      </c>
      <c r="AL777">
        <f t="shared" si="208"/>
        <v>61027811661.47583</v>
      </c>
      <c r="AM777">
        <f t="shared" si="209"/>
        <v>48114227710.846954</v>
      </c>
    </row>
    <row r="778" spans="22:39" x14ac:dyDescent="0.25">
      <c r="V778" s="103">
        <v>775</v>
      </c>
      <c r="W778" s="103">
        <f t="shared" si="198"/>
        <v>387.5</v>
      </c>
      <c r="X778">
        <f t="shared" si="210"/>
        <v>39401.48320864627</v>
      </c>
      <c r="Y778">
        <f t="shared" si="211"/>
        <v>-230815.30288385539</v>
      </c>
      <c r="Z778">
        <f t="shared" si="212"/>
        <v>900.81220672214999</v>
      </c>
      <c r="AA778">
        <f t="shared" si="213"/>
        <v>-1822.3338770408693</v>
      </c>
      <c r="AB778">
        <f t="shared" si="199"/>
        <v>-3.6062161443038496</v>
      </c>
      <c r="AC778">
        <f t="shared" si="200"/>
        <v>22.466774864132695</v>
      </c>
      <c r="AD778">
        <f t="shared" si="201"/>
        <v>-0.74120090684637718</v>
      </c>
      <c r="AE778">
        <f t="shared" si="202"/>
        <v>9.1044337545370393</v>
      </c>
      <c r="AF778">
        <f t="shared" si="203"/>
        <v>-0.6982984874841095</v>
      </c>
      <c r="AG778">
        <f t="shared" si="204"/>
        <v>2.8309219346621806</v>
      </c>
      <c r="AH778">
        <f t="shared" si="205"/>
        <v>-2.1667167499733631</v>
      </c>
      <c r="AI778">
        <f t="shared" si="206"/>
        <v>10.531419174933477</v>
      </c>
      <c r="AK778">
        <f t="shared" si="207"/>
        <v>57170601139.319115</v>
      </c>
      <c r="AL778">
        <f t="shared" si="208"/>
        <v>61520546310.430092</v>
      </c>
      <c r="AM778">
        <f t="shared" si="209"/>
        <v>48547736669.977936</v>
      </c>
    </row>
    <row r="779" spans="22:39" x14ac:dyDescent="0.25">
      <c r="V779" s="103">
        <v>776</v>
      </c>
      <c r="W779" s="103">
        <f t="shared" si="198"/>
        <v>388</v>
      </c>
      <c r="X779">
        <f t="shared" si="210"/>
        <v>39851.438534989313</v>
      </c>
      <c r="Y779">
        <f t="shared" si="211"/>
        <v>-231723.66147551782</v>
      </c>
      <c r="Z779">
        <f t="shared" si="212"/>
        <v>899.00909864999812</v>
      </c>
      <c r="AA779">
        <f t="shared" si="213"/>
        <v>-1811.1004896088029</v>
      </c>
      <c r="AB779">
        <f t="shared" si="199"/>
        <v>-3.6045198806276977</v>
      </c>
      <c r="AC779">
        <f t="shared" si="200"/>
        <v>22.276093068437383</v>
      </c>
      <c r="AD779">
        <f t="shared" si="201"/>
        <v>-0.74951115451338779</v>
      </c>
      <c r="AE779">
        <f t="shared" si="202"/>
        <v>9.0321314691329366</v>
      </c>
      <c r="AF779">
        <f t="shared" si="203"/>
        <v>-0.69523830126748754</v>
      </c>
      <c r="AG779">
        <f t="shared" si="204"/>
        <v>2.8078781712514811</v>
      </c>
      <c r="AH779">
        <f t="shared" si="205"/>
        <v>-2.1597704248468221</v>
      </c>
      <c r="AI779">
        <f t="shared" si="206"/>
        <v>10.436083428052964</v>
      </c>
      <c r="AK779">
        <f t="shared" si="207"/>
        <v>57622039821.661598</v>
      </c>
      <c r="AL779">
        <f t="shared" si="208"/>
        <v>62012523211.838341</v>
      </c>
      <c r="AM779">
        <f t="shared" si="209"/>
        <v>48980796982.012764</v>
      </c>
    </row>
    <row r="780" spans="22:39" x14ac:dyDescent="0.25">
      <c r="V780" s="103">
        <v>777</v>
      </c>
      <c r="W780" s="103">
        <f t="shared" si="198"/>
        <v>388.5</v>
      </c>
      <c r="X780">
        <f t="shared" si="210"/>
        <v>40300.492519329237</v>
      </c>
      <c r="Y780">
        <f t="shared" si="211"/>
        <v>-232626.42720868866</v>
      </c>
      <c r="Z780">
        <f t="shared" si="212"/>
        <v>897.20683870968423</v>
      </c>
      <c r="AA780">
        <f t="shared" si="213"/>
        <v>-1799.9624430745841</v>
      </c>
      <c r="AB780">
        <f t="shared" si="199"/>
        <v>-3.6026624787102586</v>
      </c>
      <c r="AC780">
        <f t="shared" si="200"/>
        <v>22.088789528234852</v>
      </c>
      <c r="AD780">
        <f t="shared" si="201"/>
        <v>-0.75757410492960076</v>
      </c>
      <c r="AE780">
        <f t="shared" si="202"/>
        <v>8.9610418559724661</v>
      </c>
      <c r="AF780">
        <f t="shared" si="203"/>
        <v>-0.69222004654332159</v>
      </c>
      <c r="AG780">
        <f t="shared" si="204"/>
        <v>2.7852322546321138</v>
      </c>
      <c r="AH780">
        <f t="shared" si="205"/>
        <v>-2.1528683272373361</v>
      </c>
      <c r="AI780">
        <f t="shared" si="206"/>
        <v>10.342515417630272</v>
      </c>
      <c r="AK780">
        <f t="shared" si="207"/>
        <v>58072811040.537003</v>
      </c>
      <c r="AL780">
        <f t="shared" si="208"/>
        <v>62503732578.126785</v>
      </c>
      <c r="AM780">
        <f t="shared" si="209"/>
        <v>49413396442.112473</v>
      </c>
    </row>
    <row r="781" spans="22:39" x14ac:dyDescent="0.25">
      <c r="V781" s="103">
        <v>778</v>
      </c>
      <c r="W781" s="103">
        <f t="shared" si="198"/>
        <v>389</v>
      </c>
      <c r="X781">
        <f t="shared" si="210"/>
        <v>40748.645605874241</v>
      </c>
      <c r="Y781">
        <f t="shared" si="211"/>
        <v>-233523.64733153491</v>
      </c>
      <c r="Z781">
        <f t="shared" si="212"/>
        <v>895.4055074703291</v>
      </c>
      <c r="AA781">
        <f t="shared" si="213"/>
        <v>-1788.9180483104667</v>
      </c>
      <c r="AB781">
        <f t="shared" si="199"/>
        <v>-3.6006523928914564</v>
      </c>
      <c r="AC781">
        <f t="shared" si="200"/>
        <v>21.904780018667893</v>
      </c>
      <c r="AD781">
        <f t="shared" si="201"/>
        <v>-0.76539808822752153</v>
      </c>
      <c r="AE781">
        <f t="shared" si="202"/>
        <v>8.8911364331632576</v>
      </c>
      <c r="AF781">
        <f t="shared" si="203"/>
        <v>-0.68924294964132793</v>
      </c>
      <c r="AG781">
        <f t="shared" si="204"/>
        <v>2.7629744716147422</v>
      </c>
      <c r="AH781">
        <f t="shared" si="205"/>
        <v>-2.146011355022607</v>
      </c>
      <c r="AI781">
        <f t="shared" si="206"/>
        <v>10.250669113889892</v>
      </c>
      <c r="AK781">
        <f t="shared" si="207"/>
        <v>58522904867.474281</v>
      </c>
      <c r="AL781">
        <f t="shared" si="208"/>
        <v>62994164752.601898</v>
      </c>
      <c r="AM781">
        <f t="shared" si="209"/>
        <v>49845523017.848923</v>
      </c>
    </row>
    <row r="782" spans="22:39" x14ac:dyDescent="0.25">
      <c r="V782" s="103">
        <v>779</v>
      </c>
      <c r="W782" s="103">
        <f t="shared" si="198"/>
        <v>389.5</v>
      </c>
      <c r="X782">
        <f t="shared" si="210"/>
        <v>41195.898278060296</v>
      </c>
      <c r="Y782">
        <f t="shared" si="211"/>
        <v>-234415.36825818781</v>
      </c>
      <c r="Z782">
        <f t="shared" si="212"/>
        <v>893.60518127388332</v>
      </c>
      <c r="AA782">
        <f t="shared" si="213"/>
        <v>-1777.9656583011329</v>
      </c>
      <c r="AB782">
        <f t="shared" si="199"/>
        <v>-3.5984976910116599</v>
      </c>
      <c r="AC782">
        <f t="shared" si="200"/>
        <v>21.723983044741701</v>
      </c>
      <c r="AD782">
        <f t="shared" si="201"/>
        <v>-0.7729911134833457</v>
      </c>
      <c r="AE782">
        <f t="shared" si="202"/>
        <v>8.8223875877056273</v>
      </c>
      <c r="AF782">
        <f t="shared" si="203"/>
        <v>-0.68630625640368814</v>
      </c>
      <c r="AG782">
        <f t="shared" si="204"/>
        <v>2.7410954184317373</v>
      </c>
      <c r="AH782">
        <f t="shared" si="205"/>
        <v>-2.1392003211246262</v>
      </c>
      <c r="AI782">
        <f t="shared" si="206"/>
        <v>10.160500038604335</v>
      </c>
      <c r="AK782">
        <f t="shared" si="207"/>
        <v>58972311503.308502</v>
      </c>
      <c r="AL782">
        <f t="shared" si="208"/>
        <v>63483810206.844261</v>
      </c>
      <c r="AM782">
        <f t="shared" si="209"/>
        <v>50277164845.593063</v>
      </c>
    </row>
    <row r="783" spans="22:39" x14ac:dyDescent="0.25">
      <c r="V783" s="103">
        <v>780</v>
      </c>
      <c r="W783" s="103">
        <f t="shared" si="198"/>
        <v>390</v>
      </c>
      <c r="X783">
        <f t="shared" si="210"/>
        <v>41642.25105648586</v>
      </c>
      <c r="Y783">
        <f t="shared" si="211"/>
        <v>-235301.63558945779</v>
      </c>
      <c r="Z783">
        <f t="shared" si="212"/>
        <v>891.80593242837745</v>
      </c>
      <c r="AA783">
        <f t="shared" si="213"/>
        <v>-1767.1036667787621</v>
      </c>
      <c r="AB783">
        <f t="shared" si="199"/>
        <v>-3.5962060735756931</v>
      </c>
      <c r="AC783">
        <f t="shared" si="200"/>
        <v>21.546319733025015</v>
      </c>
      <c r="AD783">
        <f t="shared" si="201"/>
        <v>-0.78036088303654727</v>
      </c>
      <c r="AE783">
        <f t="shared" si="202"/>
        <v>8.7547685431051789</v>
      </c>
      <c r="AF783">
        <f t="shared" si="203"/>
        <v>-0.68340923157278088</v>
      </c>
      <c r="AG783">
        <f t="shared" si="204"/>
        <v>2.7195859886446967</v>
      </c>
      <c r="AH783">
        <f t="shared" si="205"/>
        <v>-2.1324359589663651</v>
      </c>
      <c r="AI783">
        <f t="shared" si="206"/>
        <v>10.071965201275138</v>
      </c>
      <c r="AK783">
        <f t="shared" si="207"/>
        <v>59421021275.707817</v>
      </c>
      <c r="AL783">
        <f t="shared" si="208"/>
        <v>63972659538.173973</v>
      </c>
      <c r="AM783">
        <f t="shared" si="209"/>
        <v>50708310227.006508</v>
      </c>
    </row>
    <row r="784" spans="22:39" x14ac:dyDescent="0.25">
      <c r="V784" s="103">
        <v>781</v>
      </c>
      <c r="W784" s="103">
        <f t="shared" si="198"/>
        <v>390.5</v>
      </c>
      <c r="X784">
        <f t="shared" si="210"/>
        <v>42087.704496940853</v>
      </c>
      <c r="Y784">
        <f t="shared" si="211"/>
        <v>-236182.49413288053</v>
      </c>
      <c r="Z784">
        <f t="shared" si="212"/>
        <v>890.00782939158955</v>
      </c>
      <c r="AA784">
        <f t="shared" si="213"/>
        <v>-1756.3305069122496</v>
      </c>
      <c r="AB784">
        <f t="shared" si="199"/>
        <v>-3.5937848918628816</v>
      </c>
      <c r="AC784">
        <f t="shared" si="200"/>
        <v>21.371713728424453</v>
      </c>
      <c r="AD784">
        <f t="shared" si="201"/>
        <v>-0.78751480608137514</v>
      </c>
      <c r="AE784">
        <f t="shared" si="202"/>
        <v>8.6882533284099264</v>
      </c>
      <c r="AF784">
        <f t="shared" si="203"/>
        <v>-0.68055115820202272</v>
      </c>
      <c r="AG784">
        <f t="shared" si="204"/>
        <v>2.6984373616107749</v>
      </c>
      <c r="AH784">
        <f t="shared" si="205"/>
        <v>-2.1257189275794839</v>
      </c>
      <c r="AI784">
        <f t="shared" si="206"/>
        <v>9.9850230384037513</v>
      </c>
      <c r="AK784">
        <f t="shared" si="207"/>
        <v>59869024636.765533</v>
      </c>
      <c r="AL784">
        <f t="shared" si="208"/>
        <v>64460703467.185204</v>
      </c>
      <c r="AM784">
        <f t="shared" si="209"/>
        <v>51138947625.63295</v>
      </c>
    </row>
    <row r="785" spans="22:39" x14ac:dyDescent="0.25">
      <c r="V785" s="103">
        <v>782</v>
      </c>
      <c r="W785" s="103">
        <f t="shared" si="198"/>
        <v>391</v>
      </c>
      <c r="X785">
        <f t="shared" si="210"/>
        <v>42532.25918852516</v>
      </c>
      <c r="Y785">
        <f t="shared" si="211"/>
        <v>-237057.98792212061</v>
      </c>
      <c r="Z785">
        <f t="shared" si="212"/>
        <v>888.21093694565809</v>
      </c>
      <c r="AA785">
        <f t="shared" si="213"/>
        <v>-1745.6446500480374</v>
      </c>
      <c r="AB785">
        <f t="shared" si="199"/>
        <v>-3.5912411650474425</v>
      </c>
      <c r="AC785">
        <f t="shared" si="200"/>
        <v>21.200091095757433</v>
      </c>
      <c r="AD785">
        <f t="shared" si="201"/>
        <v>-0.79446001157171775</v>
      </c>
      <c r="AE785">
        <f t="shared" si="202"/>
        <v>8.6228167485979128</v>
      </c>
      <c r="AF785">
        <f t="shared" si="203"/>
        <v>-0.67773133708882538</v>
      </c>
      <c r="AG785">
        <f t="shared" si="204"/>
        <v>2.67764099147819</v>
      </c>
      <c r="AH785">
        <f t="shared" si="205"/>
        <v>-2.1190498163868994</v>
      </c>
      <c r="AI785">
        <f t="shared" si="206"/>
        <v>9.8996333556813294</v>
      </c>
      <c r="AK785">
        <f t="shared" si="207"/>
        <v>60316312160.654968</v>
      </c>
      <c r="AL785">
        <f t="shared" si="208"/>
        <v>64947932835.34758</v>
      </c>
      <c r="AM785">
        <f t="shared" si="209"/>
        <v>51569065663.585793</v>
      </c>
    </row>
    <row r="786" spans="22:39" x14ac:dyDescent="0.25">
      <c r="V786" s="103">
        <v>783</v>
      </c>
      <c r="W786" s="103">
        <f t="shared" si="198"/>
        <v>391.5</v>
      </c>
      <c r="X786">
        <f t="shared" si="210"/>
        <v>42975.915751852357</v>
      </c>
      <c r="Y786">
        <f t="shared" si="211"/>
        <v>-237928.16023575768</v>
      </c>
      <c r="Z786">
        <f t="shared" si="212"/>
        <v>886.41531636313437</v>
      </c>
      <c r="AA786">
        <f t="shared" si="213"/>
        <v>-1735.0446045001588</v>
      </c>
      <c r="AB786">
        <f t="shared" si="199"/>
        <v>-3.5885815963893148</v>
      </c>
      <c r="AC786">
        <f t="shared" si="200"/>
        <v>21.03138022586775</v>
      </c>
      <c r="AD786">
        <f t="shared" si="201"/>
        <v>-0.80120336047836394</v>
      </c>
      <c r="AE786">
        <f t="shared" si="202"/>
        <v>8.5584343562479379</v>
      </c>
      <c r="AF786">
        <f t="shared" si="203"/>
        <v>-0.67494908622865524</v>
      </c>
      <c r="AG786">
        <f t="shared" si="204"/>
        <v>2.6571885966827598</v>
      </c>
      <c r="AH786">
        <f t="shared" si="205"/>
        <v>-2.1124291496822956</v>
      </c>
      <c r="AI786">
        <f t="shared" si="206"/>
        <v>9.8157572729370539</v>
      </c>
      <c r="AK786">
        <f t="shared" si="207"/>
        <v>60762874541.344963</v>
      </c>
      <c r="AL786">
        <f t="shared" si="208"/>
        <v>65434338602.671944</v>
      </c>
      <c r="AM786">
        <f t="shared" si="209"/>
        <v>51998653118.328484</v>
      </c>
    </row>
    <row r="787" spans="22:39" x14ac:dyDescent="0.25">
      <c r="V787" s="103">
        <v>784</v>
      </c>
      <c r="W787" s="103">
        <f t="shared" si="198"/>
        <v>392</v>
      </c>
      <c r="X787">
        <f t="shared" si="210"/>
        <v>43418.674837334373</v>
      </c>
      <c r="Y787">
        <f t="shared" si="211"/>
        <v>-238793.05361547953</v>
      </c>
      <c r="Z787">
        <f t="shared" si="212"/>
        <v>884.62102556493971</v>
      </c>
      <c r="AA787">
        <f t="shared" si="213"/>
        <v>-1724.5289143872249</v>
      </c>
      <c r="AB787">
        <f t="shared" si="199"/>
        <v>-3.5858125885511605</v>
      </c>
      <c r="AC787">
        <f t="shared" si="200"/>
        <v>20.865511746041946</v>
      </c>
      <c r="AD787">
        <f t="shared" si="201"/>
        <v>-0.80775145743527166</v>
      </c>
      <c r="AE787">
        <f t="shared" si="202"/>
        <v>8.49508242443029</v>
      </c>
      <c r="AF787">
        <f t="shared" si="203"/>
        <v>-0.67220374028928531</v>
      </c>
      <c r="AG787">
        <f t="shared" si="204"/>
        <v>2.637072149919232</v>
      </c>
      <c r="AH787">
        <f t="shared" si="205"/>
        <v>-2.1058573908266034</v>
      </c>
      <c r="AI787">
        <f t="shared" si="206"/>
        <v>9.7333571716924219</v>
      </c>
      <c r="AK787">
        <f t="shared" si="207"/>
        <v>61208702590.374268</v>
      </c>
      <c r="AL787">
        <f t="shared" si="208"/>
        <v>65919911845.438423</v>
      </c>
      <c r="AM787">
        <f t="shared" si="209"/>
        <v>52427698919.544411</v>
      </c>
    </row>
    <row r="788" spans="22:39" x14ac:dyDescent="0.25">
      <c r="V788" s="103">
        <v>785</v>
      </c>
      <c r="W788" s="103">
        <f t="shared" si="198"/>
        <v>392.5</v>
      </c>
      <c r="X788">
        <f t="shared" si="210"/>
        <v>43860.537123543269</v>
      </c>
      <c r="Y788">
        <f t="shared" si="211"/>
        <v>-239652.70988370487</v>
      </c>
      <c r="Z788">
        <f t="shared" si="212"/>
        <v>882.82811927066416</v>
      </c>
      <c r="AA788">
        <f t="shared" si="213"/>
        <v>-1714.0961585142038</v>
      </c>
      <c r="AB788">
        <f t="shared" si="199"/>
        <v>-3.5829402580940157</v>
      </c>
      <c r="AC788">
        <f t="shared" si="200"/>
        <v>20.702418434500146</v>
      </c>
      <c r="AD788">
        <f t="shared" si="201"/>
        <v>-0.81411066180902758</v>
      </c>
      <c r="AE788">
        <f t="shared" si="202"/>
        <v>8.4327379207563329</v>
      </c>
      <c r="AF788">
        <f t="shared" si="203"/>
        <v>-0.66949465010439968</v>
      </c>
      <c r="AG788">
        <f t="shared" si="204"/>
        <v>2.6172838685628093</v>
      </c>
      <c r="AH788">
        <f t="shared" si="205"/>
        <v>-2.0993349461805884</v>
      </c>
      <c r="AI788">
        <f t="shared" si="206"/>
        <v>9.6523966451810033</v>
      </c>
      <c r="AK788">
        <f t="shared" si="207"/>
        <v>61653787234.682777</v>
      </c>
      <c r="AL788">
        <f t="shared" si="208"/>
        <v>66404643753.984764</v>
      </c>
      <c r="AM788">
        <f t="shared" si="209"/>
        <v>52856192146.093216</v>
      </c>
    </row>
    <row r="789" spans="22:39" x14ac:dyDescent="0.25">
      <c r="V789" s="103">
        <v>786</v>
      </c>
      <c r="W789" s="103">
        <f t="shared" si="198"/>
        <v>393</v>
      </c>
      <c r="X789">
        <f t="shared" si="210"/>
        <v>44301.50331564634</v>
      </c>
      <c r="Y789">
        <f t="shared" si="211"/>
        <v>-240507.17016065767</v>
      </c>
      <c r="Z789">
        <f t="shared" si="212"/>
        <v>881.0366491416172</v>
      </c>
      <c r="AA789">
        <f t="shared" si="213"/>
        <v>-1703.7449492969538</v>
      </c>
      <c r="AB789">
        <f t="shared" si="199"/>
        <v>-3.5799704492003497</v>
      </c>
      <c r="AC789">
        <f t="shared" si="200"/>
        <v>20.542035138748183</v>
      </c>
      <c r="AD789">
        <f t="shared" si="201"/>
        <v>-0.82028709822362622</v>
      </c>
      <c r="AE789">
        <f t="shared" si="202"/>
        <v>8.3713784825302362</v>
      </c>
      <c r="AF789">
        <f t="shared" si="203"/>
        <v>-0.66682118218568254</v>
      </c>
      <c r="AG789">
        <f t="shared" si="204"/>
        <v>2.5978162055174439</v>
      </c>
      <c r="AH789">
        <f t="shared" si="205"/>
        <v>-2.0928621687910409</v>
      </c>
      <c r="AI789">
        <f t="shared" si="206"/>
        <v>9.5728404507005038</v>
      </c>
      <c r="AK789">
        <f t="shared" si="207"/>
        <v>62098119514.497772</v>
      </c>
      <c r="AL789">
        <f t="shared" si="208"/>
        <v>66888525630.552773</v>
      </c>
      <c r="AM789">
        <f t="shared" si="209"/>
        <v>53284122023.050499</v>
      </c>
    </row>
    <row r="790" spans="22:39" x14ac:dyDescent="0.25">
      <c r="V790" s="103">
        <v>787</v>
      </c>
      <c r="W790" s="103">
        <f t="shared" si="198"/>
        <v>393.5</v>
      </c>
      <c r="X790">
        <f t="shared" si="210"/>
        <v>44741.574143910999</v>
      </c>
      <c r="Y790">
        <f t="shared" si="211"/>
        <v>-241356.4748809138</v>
      </c>
      <c r="Z790">
        <f t="shared" si="212"/>
        <v>879.24666391701703</v>
      </c>
      <c r="AA790">
        <f t="shared" si="213"/>
        <v>-1693.4739317275796</v>
      </c>
      <c r="AB790">
        <f t="shared" si="199"/>
        <v>-3.5769087466699925</v>
      </c>
      <c r="AC790">
        <f t="shared" si="200"/>
        <v>20.384298697589671</v>
      </c>
      <c r="AD790">
        <f t="shared" si="201"/>
        <v>-0.82628666657074978</v>
      </c>
      <c r="AE790">
        <f t="shared" si="202"/>
        <v>8.3109823929494553</v>
      </c>
      <c r="AF790">
        <f t="shared" si="203"/>
        <v>-0.66418271825261643</v>
      </c>
      <c r="AG790">
        <f t="shared" si="204"/>
        <v>2.5786618404690471</v>
      </c>
      <c r="AH790">
        <f t="shared" si="205"/>
        <v>-2.0864393618466264</v>
      </c>
      <c r="AI790">
        <f t="shared" si="206"/>
        <v>9.4946544641711679</v>
      </c>
      <c r="AK790">
        <f t="shared" si="207"/>
        <v>62541690581.273521</v>
      </c>
      <c r="AL790">
        <f t="shared" si="208"/>
        <v>67371548887.190971</v>
      </c>
      <c r="AM790">
        <f t="shared" si="209"/>
        <v>53711477918.82795</v>
      </c>
    </row>
    <row r="791" spans="22:39" x14ac:dyDescent="0.25">
      <c r="V791" s="103">
        <v>788</v>
      </c>
      <c r="W791" s="103">
        <f t="shared" si="198"/>
        <v>394</v>
      </c>
      <c r="X791">
        <f t="shared" si="210"/>
        <v>45180.750362276172</v>
      </c>
      <c r="Y791">
        <f t="shared" si="211"/>
        <v>-242200.66380944039</v>
      </c>
      <c r="Z791">
        <f t="shared" si="212"/>
        <v>877.45820954368207</v>
      </c>
      <c r="AA791">
        <f t="shared" si="213"/>
        <v>-1683.2817823787848</v>
      </c>
      <c r="AB791">
        <f t="shared" si="199"/>
        <v>-3.5737604882318057</v>
      </c>
      <c r="AC791">
        <f t="shared" si="200"/>
        <v>20.229147866609839</v>
      </c>
      <c r="AD791">
        <f t="shared" si="201"/>
        <v>-0.83211505153374465</v>
      </c>
      <c r="AE791">
        <f t="shared" si="202"/>
        <v>8.2515285583022973</v>
      </c>
      <c r="AF791">
        <f t="shared" si="203"/>
        <v>-0.66157865477921185</v>
      </c>
      <c r="AG791">
        <f t="shared" si="204"/>
        <v>2.5598136715228708</v>
      </c>
      <c r="AH791">
        <f t="shared" si="205"/>
        <v>-2.0800667819188492</v>
      </c>
      <c r="AI791">
        <f t="shared" si="206"/>
        <v>9.4178056367846708</v>
      </c>
      <c r="AK791">
        <f t="shared" si="207"/>
        <v>62984491695.682449</v>
      </c>
      <c r="AL791">
        <f t="shared" si="208"/>
        <v>67853705043.711746</v>
      </c>
      <c r="AM791">
        <f t="shared" si="209"/>
        <v>54138249342.371437</v>
      </c>
    </row>
    <row r="792" spans="22:39" x14ac:dyDescent="0.25">
      <c r="V792" s="103">
        <v>789</v>
      </c>
      <c r="W792" s="103">
        <f t="shared" si="198"/>
        <v>394.5</v>
      </c>
      <c r="X792">
        <f t="shared" si="210"/>
        <v>45619.032746986981</v>
      </c>
      <c r="Y792">
        <f t="shared" si="211"/>
        <v>-243039.77605714646</v>
      </c>
      <c r="Z792">
        <f t="shared" si="212"/>
        <v>875.6713292995662</v>
      </c>
      <c r="AA792">
        <f t="shared" si="213"/>
        <v>-1673.1672084454799</v>
      </c>
      <c r="AB792">
        <f t="shared" si="199"/>
        <v>-3.5705307762108474</v>
      </c>
      <c r="AC792">
        <f t="shared" si="200"/>
        <v>20.07652324695297</v>
      </c>
      <c r="AD792">
        <f t="shared" si="201"/>
        <v>-0.83777773165191749</v>
      </c>
      <c r="AE792">
        <f t="shared" si="202"/>
        <v>8.1929964861152378</v>
      </c>
      <c r="AF792">
        <f t="shared" si="203"/>
        <v>-0.65900840255702353</v>
      </c>
      <c r="AG792">
        <f t="shared" si="204"/>
        <v>2.541264807205863</v>
      </c>
      <c r="AH792">
        <f t="shared" si="205"/>
        <v>-2.0737446420019063</v>
      </c>
      <c r="AI792">
        <f t="shared" si="206"/>
        <v>9.3422619536318692</v>
      </c>
      <c r="AK792">
        <f t="shared" si="207"/>
        <v>63426514225.656288</v>
      </c>
      <c r="AL792">
        <f t="shared" si="208"/>
        <v>68334985725.700981</v>
      </c>
      <c r="AM792">
        <f t="shared" si="209"/>
        <v>54564425940.434044</v>
      </c>
    </row>
    <row r="793" spans="22:39" x14ac:dyDescent="0.25">
      <c r="V793" s="103">
        <v>790</v>
      </c>
      <c r="W793" s="103">
        <f t="shared" si="198"/>
        <v>395</v>
      </c>
      <c r="X793">
        <f t="shared" si="210"/>
        <v>46056.422095289738</v>
      </c>
      <c r="Y793">
        <f t="shared" si="211"/>
        <v>-243873.85009596334</v>
      </c>
      <c r="Z793">
        <f t="shared" si="212"/>
        <v>873.88606391146072</v>
      </c>
      <c r="AA793">
        <f t="shared" si="213"/>
        <v>-1663.1289468220034</v>
      </c>
      <c r="AB793">
        <f t="shared" si="199"/>
        <v>-3.5672244885884616</v>
      </c>
      <c r="AC793">
        <f t="shared" si="200"/>
        <v>19.92636721722619</v>
      </c>
      <c r="AD793">
        <f t="shared" si="201"/>
        <v>-0.84327998795008752</v>
      </c>
      <c r="AE793">
        <f t="shared" si="202"/>
        <v>8.135366264204432</v>
      </c>
      <c r="AF793">
        <f t="shared" si="203"/>
        <v>-0.65647138627370227</v>
      </c>
      <c r="AG793">
        <f t="shared" si="204"/>
        <v>2.5230085588154063</v>
      </c>
      <c r="AH793">
        <f t="shared" si="205"/>
        <v>-2.0674731143646721</v>
      </c>
      <c r="AI793">
        <f t="shared" si="206"/>
        <v>9.2679923942063525</v>
      </c>
      <c r="AK793">
        <f t="shared" si="207"/>
        <v>63867749644.475754</v>
      </c>
      <c r="AL793">
        <f t="shared" si="208"/>
        <v>68815382662.578751</v>
      </c>
      <c r="AM793">
        <f t="shared" si="209"/>
        <v>54989997494.92189</v>
      </c>
    </row>
    <row r="794" spans="22:39" x14ac:dyDescent="0.25">
      <c r="V794" s="103">
        <v>791</v>
      </c>
      <c r="W794" s="103">
        <f t="shared" si="198"/>
        <v>395.5</v>
      </c>
      <c r="X794">
        <f t="shared" si="210"/>
        <v>46492.919224184392</v>
      </c>
      <c r="Y794">
        <f t="shared" si="211"/>
        <v>-244702.9237734722</v>
      </c>
      <c r="Z794">
        <f t="shared" si="212"/>
        <v>872.10245166716652</v>
      </c>
      <c r="AA794">
        <f t="shared" si="213"/>
        <v>-1653.1657632133904</v>
      </c>
      <c r="AB794">
        <f t="shared" si="199"/>
        <v>-3.5638462894900131</v>
      </c>
      <c r="AC794">
        <f t="shared" si="200"/>
        <v>19.778623868370421</v>
      </c>
      <c r="AD794">
        <f t="shared" si="201"/>
        <v>-0.84862691215677277</v>
      </c>
      <c r="AE794">
        <f t="shared" si="202"/>
        <v>8.0786185405878257</v>
      </c>
      <c r="AF794">
        <f t="shared" si="203"/>
        <v>-0.65396704410643036</v>
      </c>
      <c r="AG794">
        <f t="shared" si="204"/>
        <v>2.5050384330971025</v>
      </c>
      <c r="AH794">
        <f t="shared" si="205"/>
        <v>-2.0612523332268098</v>
      </c>
      <c r="AI794">
        <f t="shared" si="206"/>
        <v>9.1949668946854928</v>
      </c>
      <c r="AK794">
        <f t="shared" si="207"/>
        <v>64308189528.906982</v>
      </c>
      <c r="AL794">
        <f t="shared" si="208"/>
        <v>69294887685.709091</v>
      </c>
      <c r="AM794">
        <f t="shared" si="209"/>
        <v>55414953920.309959</v>
      </c>
    </row>
    <row r="795" spans="22:39" x14ac:dyDescent="0.25">
      <c r="V795" s="103">
        <v>792</v>
      </c>
      <c r="W795" s="103">
        <f t="shared" si="198"/>
        <v>396</v>
      </c>
      <c r="X795">
        <f t="shared" si="210"/>
        <v>46928.524969231788</v>
      </c>
      <c r="Y795">
        <f t="shared" si="211"/>
        <v>-245527.03432709535</v>
      </c>
      <c r="Z795">
        <f t="shared" si="212"/>
        <v>870.32052852242157</v>
      </c>
      <c r="AA795">
        <f t="shared" si="213"/>
        <v>-1643.2764512792053</v>
      </c>
      <c r="AB795">
        <f t="shared" si="199"/>
        <v>-3.5604006391333582</v>
      </c>
      <c r="AC795">
        <f t="shared" si="200"/>
        <v>19.633238941351472</v>
      </c>
      <c r="AD795">
        <f t="shared" si="201"/>
        <v>-0.85382341453314037</v>
      </c>
      <c r="AE795">
        <f t="shared" si="202"/>
        <v>8.0227345042181053</v>
      </c>
      <c r="AF795">
        <f t="shared" si="203"/>
        <v>-0.65149482732973418</v>
      </c>
      <c r="AG795">
        <f t="shared" si="204"/>
        <v>2.4873481252357093</v>
      </c>
      <c r="AH795">
        <f t="shared" si="205"/>
        <v>-2.0550823972704837</v>
      </c>
      <c r="AI795">
        <f t="shared" si="206"/>
        <v>9.1231563118976595</v>
      </c>
      <c r="AK795">
        <f t="shared" si="207"/>
        <v>64747825557.383629</v>
      </c>
      <c r="AL795">
        <f t="shared" si="208"/>
        <v>69773492726.557648</v>
      </c>
      <c r="AM795">
        <f t="shared" si="209"/>
        <v>55839285261.125931</v>
      </c>
    </row>
    <row r="796" spans="22:39" x14ac:dyDescent="0.25">
      <c r="V796" s="103">
        <v>793</v>
      </c>
      <c r="W796" s="103">
        <f t="shared" si="198"/>
        <v>396.5</v>
      </c>
      <c r="X796">
        <f t="shared" si="210"/>
        <v>47363.240183413109</v>
      </c>
      <c r="Y796">
        <f t="shared" si="211"/>
        <v>-246346.21839786725</v>
      </c>
      <c r="Z796">
        <f t="shared" si="212"/>
        <v>868.54032820285488</v>
      </c>
      <c r="AA796">
        <f t="shared" si="213"/>
        <v>-1633.4598318085295</v>
      </c>
      <c r="AB796">
        <f t="shared" si="199"/>
        <v>-3.5568918032685359</v>
      </c>
      <c r="AC796">
        <f t="shared" si="200"/>
        <v>19.490159767529661</v>
      </c>
      <c r="AD796">
        <f t="shared" si="201"/>
        <v>-0.8588742313333636</v>
      </c>
      <c r="AE796">
        <f t="shared" si="202"/>
        <v>7.9676958664971513</v>
      </c>
      <c r="AF796">
        <f t="shared" si="203"/>
        <v>-0.64905419993693814</v>
      </c>
      <c r="AG796">
        <f t="shared" si="204"/>
        <v>2.4699315121432623</v>
      </c>
      <c r="AH796">
        <f t="shared" si="205"/>
        <v>-2.0489633719982341</v>
      </c>
      <c r="AI796">
        <f t="shared" si="206"/>
        <v>9.0525323888892455</v>
      </c>
      <c r="AK796">
        <f t="shared" si="207"/>
        <v>65186649508.232872</v>
      </c>
      <c r="AL796">
        <f t="shared" si="208"/>
        <v>70251189814.895264</v>
      </c>
      <c r="AM796">
        <f t="shared" si="209"/>
        <v>56262981689.499496</v>
      </c>
    </row>
    <row r="797" spans="22:39" x14ac:dyDescent="0.25">
      <c r="V797" s="103">
        <v>794</v>
      </c>
      <c r="W797" s="103">
        <f t="shared" si="198"/>
        <v>397</v>
      </c>
      <c r="X797">
        <f t="shared" si="210"/>
        <v>47797.065736039127</v>
      </c>
      <c r="Y797">
        <f t="shared" si="211"/>
        <v>-247160.51204380058</v>
      </c>
      <c r="Z797">
        <f t="shared" si="212"/>
        <v>866.76188230122057</v>
      </c>
      <c r="AA797">
        <f t="shared" si="213"/>
        <v>-1623.7147519247646</v>
      </c>
      <c r="AB797">
        <f t="shared" si="199"/>
        <v>-3.5533238621372458</v>
      </c>
      <c r="AC797">
        <f t="shared" si="200"/>
        <v>19.349335211574669</v>
      </c>
      <c r="AD797">
        <f t="shared" si="201"/>
        <v>-0.86378393191593394</v>
      </c>
      <c r="AE797">
        <f t="shared" si="202"/>
        <v>7.9134848435359864</v>
      </c>
      <c r="AF797">
        <f t="shared" si="203"/>
        <v>-0.64664463827476415</v>
      </c>
      <c r="AG797">
        <f t="shared" si="204"/>
        <v>2.4527826460300686</v>
      </c>
      <c r="AH797">
        <f t="shared" si="205"/>
        <v>-2.042895291946548</v>
      </c>
      <c r="AI797">
        <f t="shared" si="206"/>
        <v>8.983067722008613</v>
      </c>
      <c r="AK797">
        <f t="shared" si="207"/>
        <v>65624653257.944389</v>
      </c>
      <c r="AL797">
        <f t="shared" si="208"/>
        <v>70727971077.046524</v>
      </c>
      <c r="AM797">
        <f t="shared" si="209"/>
        <v>56686033502.775314</v>
      </c>
    </row>
    <row r="798" spans="22:39" x14ac:dyDescent="0.25">
      <c r="V798" s="103">
        <v>795</v>
      </c>
      <c r="W798" s="103">
        <f t="shared" si="198"/>
        <v>397.5</v>
      </c>
      <c r="X798">
        <f t="shared" si="210"/>
        <v>48230.002511706967</v>
      </c>
      <c r="Y798">
        <f t="shared" si="211"/>
        <v>-247969.95075286151</v>
      </c>
      <c r="Z798">
        <f t="shared" si="212"/>
        <v>864.98522037015198</v>
      </c>
      <c r="AA798">
        <f t="shared" si="213"/>
        <v>-1614.0400843189773</v>
      </c>
      <c r="AB798">
        <f t="shared" si="199"/>
        <v>-3.5497007189795351</v>
      </c>
      <c r="AC798">
        <f t="shared" si="200"/>
        <v>19.21071561680251</v>
      </c>
      <c r="AD798">
        <f t="shared" si="201"/>
        <v>-0.86855692552428276</v>
      </c>
      <c r="AE798">
        <f t="shared" si="202"/>
        <v>7.8600841391256537</v>
      </c>
      <c r="AF798">
        <f t="shared" si="203"/>
        <v>-0.64426563069061982</v>
      </c>
      <c r="AG798">
        <f t="shared" si="204"/>
        <v>2.4358957482451142</v>
      </c>
      <c r="AH798">
        <f t="shared" si="205"/>
        <v>-2.0368781627646326</v>
      </c>
      <c r="AI798">
        <f t="shared" si="206"/>
        <v>8.9147357294317437</v>
      </c>
      <c r="AK798">
        <f t="shared" si="207"/>
        <v>66061828779.480469</v>
      </c>
      <c r="AL798">
        <f t="shared" si="208"/>
        <v>71203828734.181335</v>
      </c>
      <c r="AM798">
        <f t="shared" si="209"/>
        <v>57108431121.18705</v>
      </c>
    </row>
    <row r="799" spans="22:39" x14ac:dyDescent="0.25">
      <c r="V799" s="103">
        <v>796</v>
      </c>
      <c r="W799" s="103">
        <f t="shared" si="198"/>
        <v>398</v>
      </c>
      <c r="X799">
        <f t="shared" si="210"/>
        <v>48662.05140930217</v>
      </c>
      <c r="Y799">
        <f t="shared" si="211"/>
        <v>-248774.56945556888</v>
      </c>
      <c r="Z799">
        <f t="shared" si="212"/>
        <v>863.21037001066225</v>
      </c>
      <c r="AA799">
        <f t="shared" si="213"/>
        <v>-1604.434726510576</v>
      </c>
      <c r="AB799">
        <f t="shared" si="199"/>
        <v>-3.5460261081125566</v>
      </c>
      <c r="AC799">
        <f t="shared" si="200"/>
        <v>19.074252752814246</v>
      </c>
      <c r="AD799">
        <f t="shared" si="201"/>
        <v>-0.87319746775394647</v>
      </c>
      <c r="AE799">
        <f t="shared" si="202"/>
        <v>7.8074769283858423</v>
      </c>
      <c r="AF799">
        <f t="shared" si="203"/>
        <v>-0.64191667719193135</v>
      </c>
      <c r="AG799">
        <f t="shared" si="204"/>
        <v>2.4192652033723978</v>
      </c>
      <c r="AH799">
        <f t="shared" si="205"/>
        <v>-2.030911963166679</v>
      </c>
      <c r="AI799">
        <f t="shared" si="206"/>
        <v>8.8475106210560082</v>
      </c>
      <c r="AK799">
        <f t="shared" si="207"/>
        <v>66498168140.626678</v>
      </c>
      <c r="AL799">
        <f t="shared" si="208"/>
        <v>71678755100.648697</v>
      </c>
      <c r="AM799">
        <f t="shared" si="209"/>
        <v>57530165085.591187</v>
      </c>
    </row>
    <row r="800" spans="22:39" x14ac:dyDescent="0.25">
      <c r="V800" s="103">
        <v>797</v>
      </c>
      <c r="W800" s="103">
        <f t="shared" si="198"/>
        <v>398.5</v>
      </c>
      <c r="X800">
        <f t="shared" si="210"/>
        <v>49093.213341043993</v>
      </c>
      <c r="Y800">
        <f t="shared" si="211"/>
        <v>-249574.40253723008</v>
      </c>
      <c r="Z800">
        <f t="shared" si="212"/>
        <v>861.43735695660598</v>
      </c>
      <c r="AA800">
        <f t="shared" si="213"/>
        <v>-1594.8976001341689</v>
      </c>
      <c r="AB800">
        <f t="shared" si="199"/>
        <v>-3.5423036026054193</v>
      </c>
      <c r="AC800">
        <f t="shared" si="200"/>
        <v>18.939899765326313</v>
      </c>
      <c r="AD800">
        <f t="shared" si="201"/>
        <v>-0.87770966672263029</v>
      </c>
      <c r="AE800">
        <f t="shared" si="202"/>
        <v>7.7556468420608873</v>
      </c>
      <c r="AF800">
        <f t="shared" si="203"/>
        <v>-0.63959728911711022</v>
      </c>
      <c r="AG800">
        <f t="shared" si="204"/>
        <v>2.4028855535711764</v>
      </c>
      <c r="AH800">
        <f t="shared" si="205"/>
        <v>-2.0249966467656786</v>
      </c>
      <c r="AI800">
        <f t="shared" si="206"/>
        <v>8.7813673696942498</v>
      </c>
      <c r="AK800">
        <f t="shared" si="207"/>
        <v>66933663502.38131</v>
      </c>
      <c r="AL800">
        <f t="shared" si="208"/>
        <v>72152742582.350983</v>
      </c>
      <c r="AM800">
        <f t="shared" si="209"/>
        <v>57951226055.258156</v>
      </c>
    </row>
    <row r="801" spans="22:39" x14ac:dyDescent="0.25">
      <c r="V801" s="103">
        <v>798</v>
      </c>
      <c r="W801" s="103">
        <f t="shared" si="198"/>
        <v>399</v>
      </c>
      <c r="X801">
        <f t="shared" si="210"/>
        <v>49523.48923157197</v>
      </c>
      <c r="Y801">
        <f t="shared" si="211"/>
        <v>-250369.4838498265</v>
      </c>
      <c r="Z801">
        <f t="shared" si="212"/>
        <v>859.66620515530326</v>
      </c>
      <c r="AA801">
        <f t="shared" si="213"/>
        <v>-1585.4276502515058</v>
      </c>
      <c r="AB801">
        <f t="shared" si="199"/>
        <v>-3.5385366215722653</v>
      </c>
      <c r="AC801">
        <f t="shared" si="200"/>
        <v>18.807611128085806</v>
      </c>
      <c r="AD801">
        <f t="shared" si="201"/>
        <v>-0.8820974889584432</v>
      </c>
      <c r="AE801">
        <f t="shared" si="202"/>
        <v>7.7045779514330945</v>
      </c>
      <c r="AF801">
        <f t="shared" si="203"/>
        <v>-0.63730698881770165</v>
      </c>
      <c r="AG801">
        <f t="shared" si="204"/>
        <v>2.3867514931485587</v>
      </c>
      <c r="AH801">
        <f t="shared" si="205"/>
        <v>-2.0191321437961207</v>
      </c>
      <c r="AI801">
        <f t="shared" si="206"/>
        <v>8.7162816835041532</v>
      </c>
      <c r="AK801">
        <f t="shared" si="207"/>
        <v>67368307117.382675</v>
      </c>
      <c r="AL801">
        <f t="shared" si="208"/>
        <v>72625783675.157562</v>
      </c>
      <c r="AM801">
        <f t="shared" si="209"/>
        <v>58371604805.719086</v>
      </c>
    </row>
    <row r="802" spans="22:39" x14ac:dyDescent="0.25">
      <c r="V802" s="103">
        <v>799</v>
      </c>
      <c r="W802" s="103">
        <f t="shared" si="198"/>
        <v>399.5</v>
      </c>
      <c r="X802">
        <f t="shared" si="210"/>
        <v>49952.880017071926</v>
      </c>
      <c r="Y802">
        <f t="shared" si="211"/>
        <v>-251159.84672356123</v>
      </c>
      <c r="Z802">
        <f t="shared" si="212"/>
        <v>857.89693684451709</v>
      </c>
      <c r="AA802">
        <f t="shared" si="213"/>
        <v>-1576.023844687463</v>
      </c>
      <c r="AB802">
        <f t="shared" si="199"/>
        <v>-3.534728437104695</v>
      </c>
      <c r="AC802">
        <f t="shared" si="200"/>
        <v>18.677342596771815</v>
      </c>
      <c r="AD802">
        <f t="shared" si="201"/>
        <v>-0.88636476502078854</v>
      </c>
      <c r="AE802">
        <f t="shared" si="202"/>
        <v>7.6542547538256649</v>
      </c>
      <c r="AF802">
        <f t="shared" si="203"/>
        <v>-0.63504530935124914</v>
      </c>
      <c r="AG802">
        <f t="shared" si="204"/>
        <v>2.3708578633533546</v>
      </c>
      <c r="AH802">
        <f t="shared" si="205"/>
        <v>-2.0133183627326572</v>
      </c>
      <c r="AI802">
        <f t="shared" si="206"/>
        <v>8.6522299795927964</v>
      </c>
      <c r="AK802">
        <f t="shared" si="207"/>
        <v>67802091328.373299</v>
      </c>
      <c r="AL802">
        <f t="shared" si="208"/>
        <v>73097870963.356857</v>
      </c>
      <c r="AM802">
        <f t="shared" si="209"/>
        <v>58791292226.666634</v>
      </c>
    </row>
    <row r="803" spans="22:39" x14ac:dyDescent="0.25">
      <c r="V803" s="103">
        <v>800</v>
      </c>
      <c r="W803" s="103">
        <f t="shared" si="198"/>
        <v>400</v>
      </c>
      <c r="X803">
        <f t="shared" si="210"/>
        <v>50381.386644439546</v>
      </c>
      <c r="Y803">
        <f t="shared" si="211"/>
        <v>-251945.52397808037</v>
      </c>
      <c r="Z803">
        <f t="shared" si="212"/>
        <v>856.12957262596478</v>
      </c>
      <c r="AA803">
        <f t="shared" si="213"/>
        <v>-1566.6851733890771</v>
      </c>
      <c r="AB803">
        <f t="shared" si="199"/>
        <v>-3.530882180862954</v>
      </c>
      <c r="AC803">
        <f t="shared" si="200"/>
        <v>18.549051164787471</v>
      </c>
      <c r="AD803">
        <f t="shared" si="201"/>
        <v>-0.89051519486758302</v>
      </c>
      <c r="AE803">
        <f t="shared" si="202"/>
        <v>7.6046621586690426</v>
      </c>
      <c r="AF803">
        <f t="shared" si="203"/>
        <v>-0.63281179418443145</v>
      </c>
      <c r="AG803">
        <f t="shared" si="204"/>
        <v>2.3551996473807191</v>
      </c>
      <c r="AH803">
        <f t="shared" si="205"/>
        <v>-2.0075551918109396</v>
      </c>
      <c r="AI803">
        <f t="shared" si="206"/>
        <v>8.5891893587377073</v>
      </c>
      <c r="AK803">
        <f t="shared" si="207"/>
        <v>68235008566.6996</v>
      </c>
      <c r="AL803">
        <f t="shared" si="208"/>
        <v>73568997118.145172</v>
      </c>
      <c r="AM803">
        <f t="shared" si="209"/>
        <v>59210279319.907959</v>
      </c>
    </row>
    <row r="804" spans="22:39" x14ac:dyDescent="0.25">
      <c r="V804" s="103">
        <v>801</v>
      </c>
      <c r="W804" s="103">
        <f t="shared" si="198"/>
        <v>400.5</v>
      </c>
      <c r="X804">
        <f t="shared" si="210"/>
        <v>50809.010070479926</v>
      </c>
      <c r="Y804">
        <f t="shared" si="211"/>
        <v>-252726.5479333793</v>
      </c>
      <c r="Z804">
        <f t="shared" si="212"/>
        <v>854.36413153553326</v>
      </c>
      <c r="AA804">
        <f t="shared" si="213"/>
        <v>-1557.4106478066833</v>
      </c>
      <c r="AB804">
        <f t="shared" si="199"/>
        <v>-3.5270008503447774</v>
      </c>
      <c r="AC804">
        <f t="shared" si="200"/>
        <v>18.422695020854544</v>
      </c>
      <c r="AD804">
        <f t="shared" si="201"/>
        <v>-0.89455235298160818</v>
      </c>
      <c r="AE804">
        <f t="shared" si="202"/>
        <v>7.5557854741049617</v>
      </c>
      <c r="AF804">
        <f t="shared" si="203"/>
        <v>-0.6306059969061294</v>
      </c>
      <c r="AG804">
        <f t="shared" si="204"/>
        <v>2.3397719655779352</v>
      </c>
      <c r="AH804">
        <f t="shared" si="205"/>
        <v>-2.0018425004570397</v>
      </c>
      <c r="AI804">
        <f t="shared" si="206"/>
        <v>8.5271375811716474</v>
      </c>
      <c r="AK804">
        <f t="shared" si="207"/>
        <v>68667051350.846291</v>
      </c>
      <c r="AL804">
        <f t="shared" si="208"/>
        <v>74039154896.151581</v>
      </c>
      <c r="AM804">
        <f t="shared" si="209"/>
        <v>59628557197.368217</v>
      </c>
    </row>
    <row r="805" spans="22:39" x14ac:dyDescent="0.25">
      <c r="V805" s="103">
        <v>802</v>
      </c>
      <c r="W805" s="103">
        <f t="shared" si="198"/>
        <v>401</v>
      </c>
      <c r="X805">
        <f t="shared" si="210"/>
        <v>51235.751261141399</v>
      </c>
      <c r="Y805">
        <f t="shared" si="211"/>
        <v>-253502.95042040505</v>
      </c>
      <c r="Z805">
        <f t="shared" si="212"/>
        <v>852.60063111036084</v>
      </c>
      <c r="AA805">
        <f t="shared" si="213"/>
        <v>-1548.1993002962561</v>
      </c>
      <c r="AB805">
        <f t="shared" si="199"/>
        <v>-3.5230873148487269</v>
      </c>
      <c r="AC805">
        <f t="shared" si="200"/>
        <v>18.298233508324039</v>
      </c>
      <c r="AD805">
        <f t="shared" si="201"/>
        <v>-0.89847969326815658</v>
      </c>
      <c r="AE805">
        <f t="shared" si="202"/>
        <v>7.5076103941045478</v>
      </c>
      <c r="AF805">
        <f t="shared" si="203"/>
        <v>-0.62842748094997314</v>
      </c>
      <c r="AG805">
        <f t="shared" si="204"/>
        <v>2.3245700708418071</v>
      </c>
      <c r="AH805">
        <f t="shared" si="205"/>
        <v>-1.996180140630597</v>
      </c>
      <c r="AI805">
        <f t="shared" si="206"/>
        <v>8.4660530433776824</v>
      </c>
      <c r="AK805">
        <f t="shared" si="207"/>
        <v>69098212285.004318</v>
      </c>
      <c r="AL805">
        <f t="shared" si="208"/>
        <v>74508337137.997635</v>
      </c>
      <c r="AM805">
        <f t="shared" si="209"/>
        <v>60046117079.143158</v>
      </c>
    </row>
    <row r="806" spans="22:39" x14ac:dyDescent="0.25">
      <c r="V806" s="103">
        <v>803</v>
      </c>
      <c r="W806" s="103">
        <f t="shared" si="198"/>
        <v>401.5</v>
      </c>
      <c r="X806">
        <f t="shared" si="210"/>
        <v>51661.61119078222</v>
      </c>
      <c r="Y806">
        <f t="shared" si="211"/>
        <v>-254274.76279136463</v>
      </c>
      <c r="Z806">
        <f t="shared" si="212"/>
        <v>850.8390874529365</v>
      </c>
      <c r="AA806">
        <f t="shared" si="213"/>
        <v>-1539.0501835420941</v>
      </c>
      <c r="AB806">
        <f t="shared" si="199"/>
        <v>-3.5191443211491009</v>
      </c>
      <c r="AC806">
        <f t="shared" si="200"/>
        <v>18.17562708612558</v>
      </c>
      <c r="AD806">
        <f t="shared" si="201"/>
        <v>-0.90230055373548157</v>
      </c>
      <c r="AE806">
        <f t="shared" si="202"/>
        <v>7.4601229860781189</v>
      </c>
      <c r="AF806">
        <f t="shared" si="203"/>
        <v>-0.6262758193260457</v>
      </c>
      <c r="AG806">
        <f t="shared" si="204"/>
        <v>2.3095893441989417</v>
      </c>
      <c r="AH806">
        <f t="shared" si="205"/>
        <v>-1.990567948087574</v>
      </c>
      <c r="AI806">
        <f t="shared" si="206"/>
        <v>8.4059147558485172</v>
      </c>
      <c r="AK806">
        <f t="shared" si="207"/>
        <v>69528484057.671478</v>
      </c>
      <c r="AL806">
        <f t="shared" si="208"/>
        <v>74976536766.890884</v>
      </c>
      <c r="AM806">
        <f t="shared" si="209"/>
        <v>60462950291.599182</v>
      </c>
    </row>
    <row r="807" spans="22:39" x14ac:dyDescent="0.25">
      <c r="V807" s="103">
        <v>804</v>
      </c>
      <c r="W807" s="103">
        <f t="shared" si="198"/>
        <v>402</v>
      </c>
      <c r="X807">
        <f t="shared" si="210"/>
        <v>52086.590841468547</v>
      </c>
      <c r="Y807">
        <f t="shared" si="211"/>
        <v>-255042.0159297499</v>
      </c>
      <c r="Z807">
        <f t="shared" si="212"/>
        <v>849.07951529236198</v>
      </c>
      <c r="AA807">
        <f t="shared" si="213"/>
        <v>-1529.9623699990314</v>
      </c>
      <c r="AB807">
        <f t="shared" si="199"/>
        <v>-3.515174498897073</v>
      </c>
      <c r="AC807">
        <f t="shared" si="200"/>
        <v>18.054837291276428</v>
      </c>
      <c r="AD807">
        <f t="shared" si="201"/>
        <v>-0.90601816096878196</v>
      </c>
      <c r="AE807">
        <f t="shared" si="202"/>
        <v>7.41330967895441</v>
      </c>
      <c r="AF807">
        <f t="shared" si="203"/>
        <v>-0.62415059436139331</v>
      </c>
      <c r="AG807">
        <f t="shared" si="204"/>
        <v>2.2948252905605884</v>
      </c>
      <c r="AH807">
        <f t="shared" si="205"/>
        <v>-1.9850057435668975</v>
      </c>
      <c r="AI807">
        <f t="shared" si="206"/>
        <v>8.3467023217614305</v>
      </c>
      <c r="AK807">
        <f t="shared" si="207"/>
        <v>69957859440.284882</v>
      </c>
      <c r="AL807">
        <f t="shared" si="208"/>
        <v>75443746787.251114</v>
      </c>
      <c r="AM807">
        <f t="shared" si="209"/>
        <v>60879048265.519547</v>
      </c>
    </row>
    <row r="808" spans="22:39" x14ac:dyDescent="0.25">
      <c r="V808" s="103">
        <v>805</v>
      </c>
      <c r="W808" s="103">
        <f t="shared" si="198"/>
        <v>402.5</v>
      </c>
      <c r="X808">
        <f t="shared" si="210"/>
        <v>52510.691202302369</v>
      </c>
      <c r="Y808">
        <f t="shared" si="211"/>
        <v>-255804.740260088</v>
      </c>
      <c r="Z808">
        <f t="shared" si="212"/>
        <v>847.32192804291344</v>
      </c>
      <c r="AA808">
        <f t="shared" si="213"/>
        <v>-1520.9349513533932</v>
      </c>
      <c r="AB808">
        <f t="shared" si="199"/>
        <v>-3.511180365763225</v>
      </c>
      <c r="AC808">
        <f t="shared" si="200"/>
        <v>17.935826702881315</v>
      </c>
      <c r="AD808">
        <f t="shared" si="201"/>
        <v>-0.90963563440803508</v>
      </c>
      <c r="AE808">
        <f t="shared" si="202"/>
        <v>7.3671572517094353</v>
      </c>
      <c r="AF808">
        <f t="shared" si="203"/>
        <v>-0.62205139744896043</v>
      </c>
      <c r="AG808">
        <f t="shared" si="204"/>
        <v>2.2802735346438907</v>
      </c>
      <c r="AH808">
        <f t="shared" si="205"/>
        <v>-1.9794933339062295</v>
      </c>
      <c r="AI808">
        <f t="shared" si="206"/>
        <v>8.2883959165279908</v>
      </c>
      <c r="AK808">
        <f t="shared" si="207"/>
        <v>70386331285.883865</v>
      </c>
      <c r="AL808">
        <f t="shared" si="208"/>
        <v>75909960283.3685</v>
      </c>
      <c r="AM808">
        <f t="shared" si="209"/>
        <v>61294402534.295029</v>
      </c>
    </row>
    <row r="809" spans="22:39" x14ac:dyDescent="0.25">
      <c r="V809" s="103">
        <v>806</v>
      </c>
      <c r="W809" s="103">
        <f t="shared" si="198"/>
        <v>403</v>
      </c>
      <c r="X809">
        <f t="shared" si="210"/>
        <v>52933.913268778109</v>
      </c>
      <c r="Y809">
        <f t="shared" si="211"/>
        <v>-256562.96575742683</v>
      </c>
      <c r="Z809">
        <f t="shared" si="212"/>
        <v>845.56633786003181</v>
      </c>
      <c r="AA809">
        <f t="shared" si="213"/>
        <v>-1511.9670380019525</v>
      </c>
      <c r="AB809">
        <f t="shared" si="199"/>
        <v>-3.5071643323346064</v>
      </c>
      <c r="AC809">
        <f t="shared" si="200"/>
        <v>17.818558907552461</v>
      </c>
      <c r="AD809">
        <f t="shared" si="201"/>
        <v>-0.91315599043928808</v>
      </c>
      <c r="AE809">
        <f t="shared" si="202"/>
        <v>7.3216528223250874</v>
      </c>
      <c r="AF809">
        <f t="shared" si="203"/>
        <v>-0.61997782880468266</v>
      </c>
      <c r="AG809">
        <f t="shared" si="204"/>
        <v>2.2659298170522417</v>
      </c>
      <c r="AH809">
        <f t="shared" si="205"/>
        <v>-1.9740305130906359</v>
      </c>
      <c r="AI809">
        <f t="shared" si="206"/>
        <v>8.2309762681751319</v>
      </c>
      <c r="AK809">
        <f t="shared" si="207"/>
        <v>70813892527.80336</v>
      </c>
      <c r="AL809">
        <f t="shared" si="208"/>
        <v>76375170418.092743</v>
      </c>
      <c r="AM809">
        <f t="shared" si="209"/>
        <v>61709004732.158081</v>
      </c>
    </row>
    <row r="810" spans="22:39" x14ac:dyDescent="0.25">
      <c r="V810" s="103">
        <v>807</v>
      </c>
      <c r="W810" s="103">
        <f t="shared" si="198"/>
        <v>403.5</v>
      </c>
      <c r="X810">
        <f t="shared" si="210"/>
        <v>53356.258042166584</v>
      </c>
      <c r="Y810">
        <f t="shared" si="211"/>
        <v>-257316.72195656435</v>
      </c>
      <c r="Z810">
        <f t="shared" si="212"/>
        <v>843.81275569386446</v>
      </c>
      <c r="AA810">
        <f t="shared" si="213"/>
        <v>-1503.0577585481763</v>
      </c>
      <c r="AB810">
        <f t="shared" si="199"/>
        <v>-3.5031287067795196</v>
      </c>
      <c r="AC810">
        <f t="shared" si="200"/>
        <v>17.702998466186571</v>
      </c>
      <c r="AD810">
        <f t="shared" si="201"/>
        <v>-0.91658214630852952</v>
      </c>
      <c r="AE810">
        <f t="shared" si="202"/>
        <v>7.276783837158824</v>
      </c>
      <c r="AF810">
        <f t="shared" si="203"/>
        <v>-0.61792949723238133</v>
      </c>
      <c r="AG810">
        <f t="shared" si="204"/>
        <v>2.2517899905073917</v>
      </c>
      <c r="AH810">
        <f t="shared" si="205"/>
        <v>-1.9686170632386084</v>
      </c>
      <c r="AI810">
        <f t="shared" si="206"/>
        <v>8.1744246385203549</v>
      </c>
      <c r="AK810">
        <f t="shared" si="207"/>
        <v>71240536178.39592</v>
      </c>
      <c r="AL810">
        <f t="shared" si="208"/>
        <v>76839370431.552063</v>
      </c>
      <c r="AM810">
        <f t="shared" si="209"/>
        <v>62122846592.458839</v>
      </c>
    </row>
    <row r="811" spans="22:39" x14ac:dyDescent="0.25">
      <c r="V811" s="103">
        <v>808</v>
      </c>
      <c r="W811" s="103">
        <f t="shared" si="198"/>
        <v>404</v>
      </c>
      <c r="X811">
        <f t="shared" si="210"/>
        <v>53777.726528925174</v>
      </c>
      <c r="Y811">
        <f t="shared" si="211"/>
        <v>-258066.03796103018</v>
      </c>
      <c r="Z811">
        <f t="shared" si="212"/>
        <v>842.06119134047469</v>
      </c>
      <c r="AA811">
        <f t="shared" si="213"/>
        <v>-1494.2062593150829</v>
      </c>
      <c r="AB811">
        <f t="shared" si="199"/>
        <v>-3.4990756992920824</v>
      </c>
      <c r="AC811">
        <f t="shared" si="200"/>
        <v>17.589110882037538</v>
      </c>
      <c r="AD811">
        <f t="shared" si="201"/>
        <v>-0.91991692386686774</v>
      </c>
      <c r="AE811">
        <f t="shared" si="202"/>
        <v>7.2325380607075562</v>
      </c>
      <c r="AF811">
        <f t="shared" si="203"/>
        <v>-0.61590601989624694</v>
      </c>
      <c r="AG811">
        <f t="shared" si="204"/>
        <v>2.2378500162268362</v>
      </c>
      <c r="AH811">
        <f t="shared" si="205"/>
        <v>-1.9632527555289674</v>
      </c>
      <c r="AI811">
        <f t="shared" si="206"/>
        <v>8.1187228051031468</v>
      </c>
      <c r="AK811">
        <f t="shared" si="207"/>
        <v>71666255327.782166</v>
      </c>
      <c r="AL811">
        <f t="shared" si="208"/>
        <v>77302553639.901321</v>
      </c>
      <c r="AM811">
        <f t="shared" si="209"/>
        <v>62535919945.982071</v>
      </c>
    </row>
    <row r="812" spans="22:39" x14ac:dyDescent="0.25">
      <c r="V812" s="103">
        <v>809</v>
      </c>
      <c r="W812" s="103">
        <f t="shared" si="198"/>
        <v>404.5</v>
      </c>
      <c r="X812">
        <f t="shared" si="210"/>
        <v>54198.319740132996</v>
      </c>
      <c r="Y812">
        <f t="shared" si="211"/>
        <v>-258810.94245182746</v>
      </c>
      <c r="Z812">
        <f t="shared" si="212"/>
        <v>840.31165349082869</v>
      </c>
      <c r="AA812">
        <f t="shared" si="213"/>
        <v>-1485.4117038740642</v>
      </c>
      <c r="AB812">
        <f t="shared" si="199"/>
        <v>-3.4950074263277946</v>
      </c>
      <c r="AC812">
        <f t="shared" si="200"/>
        <v>17.476862570025283</v>
      </c>
      <c r="AD812">
        <f t="shared" si="201"/>
        <v>-0.92316305315504676</v>
      </c>
      <c r="AE812">
        <f t="shared" si="202"/>
        <v>7.1889035657478439</v>
      </c>
      <c r="AF812">
        <f t="shared" si="203"/>
        <v>-0.61390702210049963</v>
      </c>
      <c r="AG812">
        <f t="shared" si="204"/>
        <v>2.2241059604395614</v>
      </c>
      <c r="AH812">
        <f t="shared" si="205"/>
        <v>-1.9579373510722482</v>
      </c>
      <c r="AI812">
        <f t="shared" si="206"/>
        <v>8.063853043837879</v>
      </c>
      <c r="AK812">
        <f t="shared" si="207"/>
        <v>72091043142.628922</v>
      </c>
      <c r="AL812">
        <f t="shared" si="208"/>
        <v>77764713434.098694</v>
      </c>
      <c r="AM812">
        <f t="shared" si="209"/>
        <v>62948216719.303345</v>
      </c>
    </row>
    <row r="813" spans="22:39" x14ac:dyDescent="0.25">
      <c r="V813" s="103">
        <v>810</v>
      </c>
      <c r="W813" s="103">
        <f t="shared" si="198"/>
        <v>405</v>
      </c>
      <c r="X813">
        <f t="shared" si="210"/>
        <v>54618.038690950125</v>
      </c>
      <c r="Y813">
        <f t="shared" si="211"/>
        <v>-259551.46369594324</v>
      </c>
      <c r="Z813">
        <f t="shared" si="212"/>
        <v>838.56414977766474</v>
      </c>
      <c r="AA813">
        <f t="shared" si="213"/>
        <v>-1476.6732725890515</v>
      </c>
      <c r="AB813">
        <f t="shared" si="199"/>
        <v>-3.490925914641279</v>
      </c>
      <c r="AC813">
        <f t="shared" si="200"/>
        <v>17.366220827227629</v>
      </c>
      <c r="AD813">
        <f t="shared" si="201"/>
        <v>-0.92632317583518464</v>
      </c>
      <c r="AE813">
        <f t="shared" si="202"/>
        <v>7.1458687238376069</v>
      </c>
      <c r="AF813">
        <f t="shared" si="203"/>
        <v>-0.6119321370760894</v>
      </c>
      <c r="AG813">
        <f t="shared" si="204"/>
        <v>2.2105539910344993</v>
      </c>
      <c r="AH813">
        <f t="shared" si="205"/>
        <v>-1.9526706017300046</v>
      </c>
      <c r="AI813">
        <f t="shared" si="206"/>
        <v>8.0097981123555222</v>
      </c>
      <c r="AK813">
        <f t="shared" si="207"/>
        <v>72514892864.953812</v>
      </c>
      <c r="AL813">
        <f t="shared" si="208"/>
        <v>78225843278.709549</v>
      </c>
      <c r="AM813">
        <f t="shared" si="209"/>
        <v>63359728933.183876</v>
      </c>
    </row>
    <row r="814" spans="22:39" x14ac:dyDescent="0.25">
      <c r="V814" s="103">
        <v>811</v>
      </c>
      <c r="W814" s="103">
        <f t="shared" si="198"/>
        <v>405.5</v>
      </c>
      <c r="X814">
        <f t="shared" si="210"/>
        <v>55036.884400099625</v>
      </c>
      <c r="Y814">
        <f t="shared" si="211"/>
        <v>-260287.62955463436</v>
      </c>
      <c r="Z814">
        <f t="shared" si="212"/>
        <v>836.81868682034406</v>
      </c>
      <c r="AA814">
        <f t="shared" si="213"/>
        <v>-1467.9901621754377</v>
      </c>
      <c r="AB814">
        <f t="shared" si="199"/>
        <v>-3.486833105135938</v>
      </c>
      <c r="AC814">
        <f t="shared" si="200"/>
        <v>17.257153804500557</v>
      </c>
      <c r="AD814">
        <f t="shared" si="201"/>
        <v>-0.92939984847688106</v>
      </c>
      <c r="AE814">
        <f t="shared" si="202"/>
        <v>7.103422196162871</v>
      </c>
      <c r="AF814">
        <f t="shared" si="203"/>
        <v>-0.6099810057740932</v>
      </c>
      <c r="AG814">
        <f t="shared" si="204"/>
        <v>2.1971903743355909</v>
      </c>
      <c r="AH814">
        <f t="shared" si="205"/>
        <v>-1.9474522508849634</v>
      </c>
      <c r="AI814">
        <f t="shared" si="206"/>
        <v>7.9565412340020947</v>
      </c>
      <c r="AK814">
        <f t="shared" si="207"/>
        <v>72937797810.956009</v>
      </c>
      <c r="AL814">
        <f t="shared" si="208"/>
        <v>78685936710.737152</v>
      </c>
      <c r="AM814">
        <f t="shared" si="209"/>
        <v>63770448701.002457</v>
      </c>
    </row>
    <row r="815" spans="22:39" x14ac:dyDescent="0.25">
      <c r="V815" s="103">
        <v>812</v>
      </c>
      <c r="W815" s="103">
        <f t="shared" si="198"/>
        <v>406</v>
      </c>
      <c r="X815">
        <f t="shared" si="210"/>
        <v>55454.857889371655</v>
      </c>
      <c r="Y815">
        <f t="shared" si="211"/>
        <v>-261019.46749149653</v>
      </c>
      <c r="Z815">
        <f t="shared" si="212"/>
        <v>835.07527026777609</v>
      </c>
      <c r="AA815">
        <f t="shared" si="213"/>
        <v>-1459.3615852731875</v>
      </c>
      <c r="AB815">
        <f t="shared" si="199"/>
        <v>-3.4827308565354249</v>
      </c>
      <c r="AC815">
        <f t="shared" si="200"/>
        <v>17.149630479178771</v>
      </c>
      <c r="AD815">
        <f t="shared" si="201"/>
        <v>-0.93239554570481831</v>
      </c>
      <c r="AE815">
        <f t="shared" si="202"/>
        <v>7.0615529247165236</v>
      </c>
      <c r="AF815">
        <f t="shared" si="203"/>
        <v>-0.60805327666560671</v>
      </c>
      <c r="AG815">
        <f t="shared" si="204"/>
        <v>2.1840114719980774</v>
      </c>
      <c r="AH815">
        <f t="shared" si="205"/>
        <v>-1.9422820341649996</v>
      </c>
      <c r="AI815">
        <f t="shared" si="206"/>
        <v>7.90406608246417</v>
      </c>
      <c r="AK815">
        <f t="shared" si="207"/>
        <v>73359751369.872391</v>
      </c>
      <c r="AL815">
        <f t="shared" si="208"/>
        <v>79144987338.479614</v>
      </c>
      <c r="AM815">
        <f t="shared" si="209"/>
        <v>64180368227.22364</v>
      </c>
    </row>
    <row r="816" spans="22:39" x14ac:dyDescent="0.25">
      <c r="V816" s="103">
        <v>813</v>
      </c>
      <c r="W816" s="103">
        <f t="shared" si="198"/>
        <v>406.5</v>
      </c>
      <c r="X816">
        <f t="shared" si="210"/>
        <v>55871.960183148476</v>
      </c>
      <c r="Y816">
        <f t="shared" si="211"/>
        <v>-261747.00458032321</v>
      </c>
      <c r="Z816">
        <f t="shared" si="212"/>
        <v>833.33390483950836</v>
      </c>
      <c r="AA816">
        <f t="shared" si="213"/>
        <v>-1450.786770033598</v>
      </c>
      <c r="AB816">
        <f t="shared" si="199"/>
        <v>-3.4786209488859674</v>
      </c>
      <c r="AC816">
        <f t="shared" si="200"/>
        <v>17.043620628808661</v>
      </c>
      <c r="AD816">
        <f t="shared" si="201"/>
        <v>-0.93531266321423701</v>
      </c>
      <c r="AE816">
        <f t="shared" si="202"/>
        <v>7.0202501237939012</v>
      </c>
      <c r="AF816">
        <f t="shared" si="203"/>
        <v>-0.60614860554786565</v>
      </c>
      <c r="AG816">
        <f t="shared" si="204"/>
        <v>2.1710137380206671</v>
      </c>
      <c r="AH816">
        <f t="shared" si="205"/>
        <v>-1.9371596801238649</v>
      </c>
      <c r="AI816">
        <f t="shared" si="206"/>
        <v>7.8523567669940908</v>
      </c>
      <c r="AK816">
        <f t="shared" si="207"/>
        <v>73780747002.858002</v>
      </c>
      <c r="AL816">
        <f t="shared" si="208"/>
        <v>79602988840.411484</v>
      </c>
      <c r="AM816">
        <f t="shared" si="209"/>
        <v>64589479805.900848</v>
      </c>
    </row>
    <row r="817" spans="22:39" x14ac:dyDescent="0.25">
      <c r="V817" s="103">
        <v>814</v>
      </c>
      <c r="W817" s="103">
        <f t="shared" si="198"/>
        <v>407</v>
      </c>
      <c r="X817">
        <f t="shared" si="210"/>
        <v>56288.192307949619</v>
      </c>
      <c r="Y817">
        <f t="shared" si="211"/>
        <v>-262470.26751276141</v>
      </c>
      <c r="Z817">
        <f t="shared" si="212"/>
        <v>831.5945943650654</v>
      </c>
      <c r="AA817">
        <f t="shared" si="213"/>
        <v>-1442.2649597191937</v>
      </c>
      <c r="AB817">
        <f t="shared" si="199"/>
        <v>-3.4745050868978793</v>
      </c>
      <c r="AC817">
        <f t="shared" si="200"/>
        <v>16.93909480586824</v>
      </c>
      <c r="AD817">
        <f t="shared" si="201"/>
        <v>-0.93815352066065338</v>
      </c>
      <c r="AE817">
        <f t="shared" si="202"/>
        <v>6.9795032717932095</v>
      </c>
      <c r="AF817">
        <f t="shared" si="203"/>
        <v>-0.60426665535639068</v>
      </c>
      <c r="AG817">
        <f t="shared" si="204"/>
        <v>2.1581937158686686</v>
      </c>
      <c r="AH817">
        <f t="shared" si="205"/>
        <v>-1.9320849108808353</v>
      </c>
      <c r="AI817">
        <f t="shared" si="206"/>
        <v>7.8013978182063628</v>
      </c>
      <c r="AK817">
        <f t="shared" si="207"/>
        <v>74200778241.890686</v>
      </c>
      <c r="AL817">
        <f t="shared" si="208"/>
        <v>80059934964.090469</v>
      </c>
      <c r="AM817">
        <f t="shared" si="209"/>
        <v>64997775819.213905</v>
      </c>
    </row>
    <row r="818" spans="22:39" x14ac:dyDescent="0.25">
      <c r="V818" s="103">
        <v>815</v>
      </c>
      <c r="W818" s="103">
        <f t="shared" si="198"/>
        <v>407.5</v>
      </c>
      <c r="X818">
        <f t="shared" si="210"/>
        <v>56703.555291996287</v>
      </c>
      <c r="Y818">
        <f t="shared" si="211"/>
        <v>-263189.28260577022</v>
      </c>
      <c r="Z818">
        <f t="shared" si="212"/>
        <v>829.8573418216165</v>
      </c>
      <c r="AA818">
        <f t="shared" si="213"/>
        <v>-1433.7954123162597</v>
      </c>
      <c r="AB818">
        <f t="shared" si="199"/>
        <v>-3.4703849031345193</v>
      </c>
      <c r="AC818">
        <f t="shared" si="200"/>
        <v>16.836024313431562</v>
      </c>
      <c r="AD818">
        <f t="shared" si="201"/>
        <v>-0.94092036442956117</v>
      </c>
      <c r="AE818">
        <f t="shared" si="202"/>
        <v>6.939302103307087</v>
      </c>
      <c r="AF818">
        <f t="shared" si="203"/>
        <v>-0.60240709598291864</v>
      </c>
      <c r="AG818">
        <f t="shared" si="204"/>
        <v>2.1455480357032588</v>
      </c>
      <c r="AH818">
        <f t="shared" si="205"/>
        <v>-1.9270574427220397</v>
      </c>
      <c r="AI818">
        <f t="shared" si="206"/>
        <v>7.751174174421215</v>
      </c>
      <c r="AK818">
        <f t="shared" si="207"/>
        <v>74619838688.699173</v>
      </c>
      <c r="AL818">
        <f t="shared" si="208"/>
        <v>80515819525.087708</v>
      </c>
      <c r="AM818">
        <f t="shared" si="209"/>
        <v>65405248736.039314</v>
      </c>
    </row>
    <row r="819" spans="22:39" x14ac:dyDescent="0.25">
      <c r="V819" s="103">
        <v>816</v>
      </c>
      <c r="W819" s="103">
        <f t="shared" si="198"/>
        <v>408</v>
      </c>
      <c r="X819">
        <f t="shared" si="210"/>
        <v>57118.0501647942</v>
      </c>
      <c r="Y819">
        <f t="shared" si="211"/>
        <v>-263904.07580888917</v>
      </c>
      <c r="Z819">
        <f t="shared" si="212"/>
        <v>828.12214937004921</v>
      </c>
      <c r="AA819">
        <f t="shared" si="213"/>
        <v>-1425.3774001595439</v>
      </c>
      <c r="AB819">
        <f t="shared" si="199"/>
        <v>-3.4662619610563459</v>
      </c>
      <c r="AC819">
        <f t="shared" si="200"/>
        <v>16.734381181737493</v>
      </c>
      <c r="AD819">
        <f t="shared" si="201"/>
        <v>-0.9436153702918717</v>
      </c>
      <c r="AE819">
        <f t="shared" si="202"/>
        <v>6.89963660149464</v>
      </c>
      <c r="AF819">
        <f t="shared" si="203"/>
        <v>-0.60056960409892757</v>
      </c>
      <c r="AG819">
        <f t="shared" si="204"/>
        <v>2.1330734117124215</v>
      </c>
      <c r="AH819">
        <f t="shared" si="205"/>
        <v>-1.9220769866655465</v>
      </c>
      <c r="AI819">
        <f t="shared" si="206"/>
        <v>7.7016711685304315</v>
      </c>
      <c r="AK819">
        <f t="shared" si="207"/>
        <v>75037922013.71344</v>
      </c>
      <c r="AL819">
        <f t="shared" si="208"/>
        <v>80970636405.941422</v>
      </c>
      <c r="AM819">
        <f t="shared" si="209"/>
        <v>65811891110.553139</v>
      </c>
    </row>
    <row r="820" spans="22:39" x14ac:dyDescent="0.25">
      <c r="V820" s="103">
        <v>817</v>
      </c>
      <c r="W820" s="103">
        <f t="shared" si="198"/>
        <v>408.5</v>
      </c>
      <c r="X820">
        <f t="shared" si="210"/>
        <v>57531.677956734093</v>
      </c>
      <c r="Y820">
        <f t="shared" si="211"/>
        <v>-264614.67271132121</v>
      </c>
      <c r="Z820">
        <f t="shared" si="212"/>
        <v>826.38901838952108</v>
      </c>
      <c r="AA820">
        <f t="shared" si="213"/>
        <v>-1417.010209568675</v>
      </c>
      <c r="AB820">
        <f t="shared" si="199"/>
        <v>-3.4621377579272812</v>
      </c>
      <c r="AC820">
        <f t="shared" si="200"/>
        <v>16.634138145623659</v>
      </c>
      <c r="AD820">
        <f t="shared" si="201"/>
        <v>-0.94624064595023527</v>
      </c>
      <c r="AE820">
        <f t="shared" si="202"/>
        <v>6.8604969907213604</v>
      </c>
      <c r="AF820">
        <f t="shared" si="203"/>
        <v>-0.59875386298456423</v>
      </c>
      <c r="AG820">
        <f t="shared" si="204"/>
        <v>2.1207666395392897</v>
      </c>
      <c r="AH820">
        <f t="shared" si="205"/>
        <v>-1.9171432489924818</v>
      </c>
      <c r="AI820">
        <f t="shared" si="206"/>
        <v>7.6528745153630107</v>
      </c>
      <c r="AK820">
        <f t="shared" si="207"/>
        <v>75455021955.03746</v>
      </c>
      <c r="AL820">
        <f t="shared" si="208"/>
        <v>81424379555.132797</v>
      </c>
      <c r="AM820">
        <f t="shared" si="209"/>
        <v>66217695580.864708</v>
      </c>
    </row>
    <row r="821" spans="22:39" x14ac:dyDescent="0.25">
      <c r="V821" s="103">
        <v>818</v>
      </c>
      <c r="W821" s="103">
        <f t="shared" si="198"/>
        <v>409</v>
      </c>
      <c r="X821">
        <f t="shared" si="210"/>
        <v>57944.439698709117</v>
      </c>
      <c r="Y821">
        <f t="shared" si="211"/>
        <v>-265321.09854883736</v>
      </c>
      <c r="Z821">
        <f t="shared" si="212"/>
        <v>824.65794951055739</v>
      </c>
      <c r="AA821">
        <f t="shared" si="213"/>
        <v>-1408.6931404958632</v>
      </c>
      <c r="AB821">
        <f t="shared" si="199"/>
        <v>-3.4580137275899778</v>
      </c>
      <c r="AC821">
        <f t="shared" si="200"/>
        <v>16.535268622788308</v>
      </c>
      <c r="AD821">
        <f t="shared" si="201"/>
        <v>-0.94879823348140058</v>
      </c>
      <c r="AE821">
        <f t="shared" si="202"/>
        <v>6.8218737294570779</v>
      </c>
      <c r="AF821">
        <f t="shared" si="203"/>
        <v>-0.59695956236274594</v>
      </c>
      <c r="AG821">
        <f t="shared" si="204"/>
        <v>2.1086245938036603</v>
      </c>
      <c r="AH821">
        <f t="shared" si="205"/>
        <v>-1.9122559317458314</v>
      </c>
      <c r="AI821">
        <f t="shared" si="206"/>
        <v>7.6047702995275674</v>
      </c>
      <c r="AK821">
        <f t="shared" si="207"/>
        <v>75871132317.44339</v>
      </c>
      <c r="AL821">
        <f t="shared" si="208"/>
        <v>81877042986.08432</v>
      </c>
      <c r="AM821">
        <f t="shared" si="209"/>
        <v>66622654867.681175</v>
      </c>
    </row>
    <row r="822" spans="22:39" x14ac:dyDescent="0.25">
      <c r="V822" s="103">
        <v>819</v>
      </c>
      <c r="W822" s="103">
        <f t="shared" si="198"/>
        <v>409.5</v>
      </c>
      <c r="X822">
        <f t="shared" si="210"/>
        <v>58356.336421748449</v>
      </c>
      <c r="Y822">
        <f t="shared" si="211"/>
        <v>-266023.37821050745</v>
      </c>
      <c r="Z822">
        <f t="shared" si="212"/>
        <v>822.92894264676238</v>
      </c>
      <c r="AA822">
        <f t="shared" si="213"/>
        <v>-1400.425506184469</v>
      </c>
      <c r="AB822">
        <f t="shared" si="199"/>
        <v>-3.4538912431168711</v>
      </c>
      <c r="AC822">
        <f t="shared" si="200"/>
        <v>16.437746692846261</v>
      </c>
      <c r="AD822">
        <f t="shared" si="201"/>
        <v>-0.9512901116792688</v>
      </c>
      <c r="AE822">
        <f t="shared" si="202"/>
        <v>6.7837575034206949</v>
      </c>
      <c r="AF822">
        <f t="shared" si="203"/>
        <v>-0.59518639823829123</v>
      </c>
      <c r="AG822">
        <f t="shared" si="204"/>
        <v>2.0966442257129163</v>
      </c>
      <c r="AH822">
        <f t="shared" si="205"/>
        <v>-1.907414733199311</v>
      </c>
      <c r="AI822">
        <f t="shared" si="206"/>
        <v>7.557344963712648</v>
      </c>
      <c r="AK822">
        <f t="shared" si="207"/>
        <v>76286246971.386658</v>
      </c>
      <c r="AL822">
        <f t="shared" si="208"/>
        <v>82328620776.179062</v>
      </c>
      <c r="AM822">
        <f t="shared" si="209"/>
        <v>67026761773.001236</v>
      </c>
    </row>
    <row r="823" spans="22:39" x14ac:dyDescent="0.25">
      <c r="V823" s="103">
        <v>820</v>
      </c>
      <c r="W823" s="103">
        <f t="shared" si="198"/>
        <v>410</v>
      </c>
      <c r="X823">
        <f t="shared" si="210"/>
        <v>58767.369156666435</v>
      </c>
      <c r="Y823">
        <f t="shared" si="211"/>
        <v>-266721.53624526307</v>
      </c>
      <c r="Z823">
        <f t="shared" si="212"/>
        <v>821.20199702520392</v>
      </c>
      <c r="AA823">
        <f t="shared" si="213"/>
        <v>-1392.2066328380458</v>
      </c>
      <c r="AB823">
        <f t="shared" si="199"/>
        <v>-3.4497716193426839</v>
      </c>
      <c r="AC823">
        <f t="shared" si="200"/>
        <v>16.341547077144241</v>
      </c>
      <c r="AD823">
        <f t="shared" si="201"/>
        <v>-0.95371819830324656</v>
      </c>
      <c r="AE823">
        <f t="shared" si="202"/>
        <v>6.7461392189623997</v>
      </c>
      <c r="AF823">
        <f t="shared" si="203"/>
        <v>-0.59343407274190274</v>
      </c>
      <c r="AG823">
        <f t="shared" si="204"/>
        <v>2.0848225607586413</v>
      </c>
      <c r="AH823">
        <f t="shared" si="205"/>
        <v>-1.9026193482975347</v>
      </c>
      <c r="AI823">
        <f t="shared" si="206"/>
        <v>7.5105852974232015</v>
      </c>
      <c r="AK823">
        <f t="shared" si="207"/>
        <v>76700359852.041382</v>
      </c>
      <c r="AL823">
        <f t="shared" si="208"/>
        <v>82779107065.80101</v>
      </c>
      <c r="AM823">
        <f t="shared" si="209"/>
        <v>67430009178.83786</v>
      </c>
    </row>
    <row r="824" spans="22:39" x14ac:dyDescent="0.25">
      <c r="V824" s="103">
        <v>821</v>
      </c>
      <c r="W824" s="103">
        <f t="shared" si="198"/>
        <v>410.5</v>
      </c>
      <c r="X824">
        <f t="shared" si="210"/>
        <v>59177.538933726617</v>
      </c>
      <c r="Y824">
        <f t="shared" si="211"/>
        <v>-267415.59686829743</v>
      </c>
      <c r="Z824">
        <f t="shared" si="212"/>
        <v>819.47711121553255</v>
      </c>
      <c r="AA824">
        <f t="shared" si="213"/>
        <v>-1384.0358592994737</v>
      </c>
      <c r="AB824">
        <f t="shared" si="199"/>
        <v>-3.4456561152844358</v>
      </c>
      <c r="AC824">
        <f t="shared" si="200"/>
        <v>16.246645119304645</v>
      </c>
      <c r="AD824">
        <f t="shared" si="201"/>
        <v>-0.95608435223614074</v>
      </c>
      <c r="AE824">
        <f t="shared" si="202"/>
        <v>6.7090099966735268</v>
      </c>
      <c r="AF824">
        <f t="shared" si="203"/>
        <v>-0.59170229397876206</v>
      </c>
      <c r="AG824">
        <f t="shared" si="204"/>
        <v>2.0731566964951287</v>
      </c>
      <c r="AH824">
        <f t="shared" si="205"/>
        <v>-1.8978694690695332</v>
      </c>
      <c r="AI824">
        <f t="shared" si="206"/>
        <v>7.4644784261359911</v>
      </c>
      <c r="AK824">
        <f t="shared" si="207"/>
        <v>77113464958.355896</v>
      </c>
      <c r="AL824">
        <f t="shared" si="208"/>
        <v>83228496057.395508</v>
      </c>
      <c r="AM824">
        <f t="shared" si="209"/>
        <v>67832390045.968842</v>
      </c>
    </row>
    <row r="825" spans="22:39" x14ac:dyDescent="0.25">
      <c r="V825" s="103">
        <v>822</v>
      </c>
      <c r="W825" s="103">
        <f t="shared" si="198"/>
        <v>411</v>
      </c>
      <c r="X825">
        <f t="shared" si="210"/>
        <v>59586.846782319968</v>
      </c>
      <c r="Y825">
        <f t="shared" si="211"/>
        <v>-268105.58396730723</v>
      </c>
      <c r="Z825">
        <f t="shared" si="212"/>
        <v>817.75428315789031</v>
      </c>
      <c r="AA825">
        <f t="shared" si="213"/>
        <v>-1375.9125367398215</v>
      </c>
      <c r="AB825">
        <f t="shared" si="199"/>
        <v>-3.4415459364543617</v>
      </c>
      <c r="AC825">
        <f t="shared" si="200"/>
        <v>16.153016766467424</v>
      </c>
      <c r="AD825">
        <f t="shared" si="201"/>
        <v>-0.95839037555575357</v>
      </c>
      <c r="AE825">
        <f t="shared" si="202"/>
        <v>6.6723611652155617</v>
      </c>
      <c r="AF825">
        <f t="shared" si="203"/>
        <v>-0.58999077588171422</v>
      </c>
      <c r="AG825">
        <f t="shared" si="204"/>
        <v>2.0616438003969111</v>
      </c>
      <c r="AH825">
        <f t="shared" si="205"/>
        <v>-1.893164785016894</v>
      </c>
      <c r="AI825">
        <f t="shared" si="206"/>
        <v>7.4190118008549533</v>
      </c>
      <c r="AK825">
        <f t="shared" si="207"/>
        <v>77525556352.127304</v>
      </c>
      <c r="AL825">
        <f t="shared" si="208"/>
        <v>83676782014.549438</v>
      </c>
      <c r="AM825">
        <f t="shared" si="209"/>
        <v>68233897412.714485</v>
      </c>
    </row>
    <row r="826" spans="22:39" x14ac:dyDescent="0.25">
      <c r="V826" s="103">
        <v>823</v>
      </c>
      <c r="W826" s="103">
        <f t="shared" si="198"/>
        <v>411.5</v>
      </c>
      <c r="X826">
        <f t="shared" si="210"/>
        <v>59995.293730656856</v>
      </c>
      <c r="Y826">
        <f t="shared" si="211"/>
        <v>-268791.52110858134</v>
      </c>
      <c r="Z826">
        <f t="shared" si="212"/>
        <v>816.03351018966316</v>
      </c>
      <c r="AA826">
        <f t="shared" si="213"/>
        <v>-1367.8360283565878</v>
      </c>
      <c r="AB826">
        <f t="shared" si="199"/>
        <v>-3.4374422370708837</v>
      </c>
      <c r="AC826">
        <f t="shared" si="200"/>
        <v>16.06063855120086</v>
      </c>
      <c r="AD826">
        <f t="shared" si="201"/>
        <v>-0.96063801552394434</v>
      </c>
      <c r="AE826">
        <f t="shared" si="202"/>
        <v>6.6361842553588986</v>
      </c>
      <c r="AF826">
        <f t="shared" si="203"/>
        <v>-0.58829923806871531</v>
      </c>
      <c r="AG826">
        <f t="shared" si="204"/>
        <v>2.0502811077914878</v>
      </c>
      <c r="AH826">
        <f t="shared" si="205"/>
        <v>-1.8885049834782242</v>
      </c>
      <c r="AI826">
        <f t="shared" si="206"/>
        <v>7.3741731880504728</v>
      </c>
      <c r="AK826">
        <f t="shared" si="207"/>
        <v>77936628157.095169</v>
      </c>
      <c r="AL826">
        <f t="shared" si="208"/>
        <v>84123959261.090607</v>
      </c>
      <c r="AM826">
        <f t="shared" si="209"/>
        <v>68634524393.741844</v>
      </c>
    </row>
    <row r="827" spans="22:39" x14ac:dyDescent="0.25">
      <c r="V827" s="103">
        <v>824</v>
      </c>
      <c r="W827" s="103">
        <f t="shared" si="198"/>
        <v>412</v>
      </c>
      <c r="X827">
        <f t="shared" si="210"/>
        <v>60402.880805472058</v>
      </c>
      <c r="Y827">
        <f t="shared" si="211"/>
        <v>-269473.43154294073</v>
      </c>
      <c r="Z827">
        <f t="shared" si="212"/>
        <v>814.31478907112773</v>
      </c>
      <c r="AA827">
        <f t="shared" si="213"/>
        <v>-1359.8057090809873</v>
      </c>
      <c r="AB827">
        <f t="shared" si="199"/>
        <v>-3.4333461221725212</v>
      </c>
      <c r="AC827">
        <f t="shared" si="200"/>
        <v>15.969487574053744</v>
      </c>
      <c r="AD827">
        <f t="shared" si="201"/>
        <v>-0.96282896649691097</v>
      </c>
      <c r="AE827">
        <f t="shared" si="202"/>
        <v>6.6004709942236204</v>
      </c>
      <c r="AF827">
        <f t="shared" si="203"/>
        <v>-0.58662740570454863</v>
      </c>
      <c r="AG827">
        <f t="shared" si="204"/>
        <v>2.0390659198647172</v>
      </c>
      <c r="AH827">
        <f t="shared" si="205"/>
        <v>-1.8838897499710616</v>
      </c>
      <c r="AI827">
        <f t="shared" si="206"/>
        <v>7.3299506599654061</v>
      </c>
      <c r="AK827">
        <f t="shared" si="207"/>
        <v>78346674558.053253</v>
      </c>
      <c r="AL827">
        <f t="shared" si="208"/>
        <v>84570022180.205719</v>
      </c>
      <c r="AM827">
        <f t="shared" si="209"/>
        <v>69034264178.894531</v>
      </c>
    </row>
    <row r="828" spans="22:39" x14ac:dyDescent="0.25">
      <c r="V828" s="103">
        <v>825</v>
      </c>
      <c r="W828" s="103">
        <f t="shared" si="198"/>
        <v>412.5</v>
      </c>
      <c r="X828">
        <f t="shared" si="210"/>
        <v>60809.609031742351</v>
      </c>
      <c r="Y828">
        <f t="shared" si="211"/>
        <v>-270151.33821153449</v>
      </c>
      <c r="Z828">
        <f t="shared" si="212"/>
        <v>812.59811601004151</v>
      </c>
      <c r="AA828">
        <f t="shared" si="213"/>
        <v>-1351.8209652939604</v>
      </c>
      <c r="AB828">
        <f t="shared" si="199"/>
        <v>-3.4292586496395243</v>
      </c>
      <c r="AC828">
        <f t="shared" si="200"/>
        <v>15.879541486723511</v>
      </c>
      <c r="AD828">
        <f t="shared" si="201"/>
        <v>-0.96496487176023737</v>
      </c>
      <c r="AE828">
        <f t="shared" si="202"/>
        <v>6.5652132997146913</v>
      </c>
      <c r="AF828">
        <f t="shared" si="203"/>
        <v>-0.58497500936656577</v>
      </c>
      <c r="AG828">
        <f t="shared" si="204"/>
        <v>2.027995601735618</v>
      </c>
      <c r="AH828">
        <f t="shared" si="205"/>
        <v>-1.8793187685127213</v>
      </c>
      <c r="AI828">
        <f t="shared" si="206"/>
        <v>7.2863325852732013</v>
      </c>
      <c r="AK828">
        <f t="shared" si="207"/>
        <v>78755689799.979584</v>
      </c>
      <c r="AL828">
        <f t="shared" si="208"/>
        <v>85014965213.57663</v>
      </c>
      <c r="AM828">
        <f t="shared" si="209"/>
        <v>69433110032.047638</v>
      </c>
    </row>
    <row r="829" spans="22:39" x14ac:dyDescent="0.25">
      <c r="V829" s="103">
        <v>826</v>
      </c>
      <c r="W829" s="103">
        <f t="shared" si="198"/>
        <v>413</v>
      </c>
      <c r="X829">
        <f t="shared" si="210"/>
        <v>61215.479432416163</v>
      </c>
      <c r="Y829">
        <f t="shared" si="211"/>
        <v>-270825.26375149563</v>
      </c>
      <c r="Z829">
        <f t="shared" si="212"/>
        <v>810.88348668522178</v>
      </c>
      <c r="AA829">
        <f t="shared" si="213"/>
        <v>-1343.8811945505986</v>
      </c>
      <c r="AB829">
        <f t="shared" si="199"/>
        <v>-3.4251808321274133</v>
      </c>
      <c r="AC829">
        <f t="shared" si="200"/>
        <v>15.790778475814008</v>
      </c>
      <c r="AD829">
        <f t="shared" si="201"/>
        <v>-0.96704732529190851</v>
      </c>
      <c r="AE829">
        <f t="shared" si="202"/>
        <v>6.5304032751432279</v>
      </c>
      <c r="AF829">
        <f t="shared" si="203"/>
        <v>-0.58334178491434119</v>
      </c>
      <c r="AG829">
        <f t="shared" si="204"/>
        <v>2.0170675805978502</v>
      </c>
      <c r="AH829">
        <f t="shared" si="205"/>
        <v>-1.8747917219211638</v>
      </c>
      <c r="AI829">
        <f t="shared" si="206"/>
        <v>7.2433076200729305</v>
      </c>
      <c r="AK829">
        <f t="shared" si="207"/>
        <v>79163668187.183517</v>
      </c>
      <c r="AL829">
        <f t="shared" si="208"/>
        <v>85458782860.534302</v>
      </c>
      <c r="AM829">
        <f t="shared" si="209"/>
        <v>69831055289.98703</v>
      </c>
    </row>
    <row r="830" spans="22:39" x14ac:dyDescent="0.25">
      <c r="V830" s="103">
        <v>827</v>
      </c>
      <c r="W830" s="103">
        <f t="shared" si="198"/>
        <v>413.5</v>
      </c>
      <c r="X830">
        <f t="shared" si="210"/>
        <v>61620.493028154764</v>
      </c>
      <c r="Y830">
        <f t="shared" si="211"/>
        <v>-271495.23050146142</v>
      </c>
      <c r="Z830">
        <f t="shared" si="212"/>
        <v>809.17089626915811</v>
      </c>
      <c r="AA830">
        <f t="shared" si="213"/>
        <v>-1335.9858053126916</v>
      </c>
      <c r="AB830">
        <f t="shared" si="199"/>
        <v>-3.4211136389167938</v>
      </c>
      <c r="AC830">
        <f t="shared" si="200"/>
        <v>15.703177247160019</v>
      </c>
      <c r="AD830">
        <f t="shared" si="201"/>
        <v>-0.96907787345652119</v>
      </c>
      <c r="AE830">
        <f t="shared" si="202"/>
        <v>6.4960332040270137</v>
      </c>
      <c r="AF830">
        <f t="shared" si="203"/>
        <v>-0.58172747336310682</v>
      </c>
      <c r="AG830">
        <f t="shared" si="204"/>
        <v>2.0062793439252342</v>
      </c>
      <c r="AH830">
        <f t="shared" si="205"/>
        <v>-1.8703082920971656</v>
      </c>
      <c r="AI830">
        <f t="shared" si="206"/>
        <v>7.2008646992077718</v>
      </c>
      <c r="AK830">
        <f t="shared" si="207"/>
        <v>79570604082.470276</v>
      </c>
      <c r="AL830">
        <f t="shared" si="208"/>
        <v>85901469677.22995</v>
      </c>
      <c r="AM830">
        <f t="shared" si="209"/>
        <v>70228093361.312241</v>
      </c>
    </row>
    <row r="831" spans="22:39" x14ac:dyDescent="0.25">
      <c r="V831" s="103">
        <v>828</v>
      </c>
      <c r="W831" s="103">
        <f t="shared" si="198"/>
        <v>414</v>
      </c>
      <c r="X831">
        <f t="shared" si="210"/>
        <v>62024.650837084482</v>
      </c>
      <c r="Y831">
        <f t="shared" si="211"/>
        <v>-272161.26050696184</v>
      </c>
      <c r="Z831">
        <f t="shared" si="212"/>
        <v>807.46033944969975</v>
      </c>
      <c r="AA831">
        <f t="shared" si="213"/>
        <v>-1328.1342166891116</v>
      </c>
      <c r="AB831">
        <f t="shared" si="199"/>
        <v>-3.417057997683326</v>
      </c>
      <c r="AC831">
        <f t="shared" si="200"/>
        <v>15.616717010695787</v>
      </c>
      <c r="AD831">
        <f t="shared" si="201"/>
        <v>-0.97105801663380853</v>
      </c>
      <c r="AE831">
        <f t="shared" si="202"/>
        <v>6.4620955450641784</v>
      </c>
      <c r="AF831">
        <f t="shared" si="203"/>
        <v>-0.5801318207608881</v>
      </c>
      <c r="AG831">
        <f t="shared" si="204"/>
        <v>1.9956284377389166</v>
      </c>
      <c r="AH831">
        <f t="shared" si="205"/>
        <v>-1.8658681602886296</v>
      </c>
      <c r="AI831">
        <f t="shared" si="206"/>
        <v>7.1589930278926923</v>
      </c>
      <c r="AK831">
        <f t="shared" si="207"/>
        <v>79976491906.32164</v>
      </c>
      <c r="AL831">
        <f t="shared" si="208"/>
        <v>86343020275.823196</v>
      </c>
      <c r="AM831">
        <f t="shared" si="209"/>
        <v>70624217725.362579</v>
      </c>
    </row>
    <row r="832" spans="22:39" x14ac:dyDescent="0.25">
      <c r="V832" s="103">
        <v>829</v>
      </c>
      <c r="W832" s="103">
        <f t="shared" si="198"/>
        <v>414.5</v>
      </c>
      <c r="X832">
        <f t="shared" si="210"/>
        <v>62427.953874559622</v>
      </c>
      <c r="Y832">
        <f t="shared" si="211"/>
        <v>-272823.37552568008</v>
      </c>
      <c r="Z832">
        <f t="shared" si="212"/>
        <v>805.7518104508581</v>
      </c>
      <c r="AA832">
        <f t="shared" si="213"/>
        <v>-1320.3258581837636</v>
      </c>
      <c r="AB832">
        <f t="shared" si="199"/>
        <v>-3.4130147961915678</v>
      </c>
      <c r="AC832">
        <f t="shared" si="200"/>
        <v>15.531377465844914</v>
      </c>
      <c r="AD832">
        <f t="shared" si="201"/>
        <v>-0.97298921078410805</v>
      </c>
      <c r="AE832">
        <f t="shared" si="202"/>
        <v>6.4285829272717816</v>
      </c>
      <c r="AF832">
        <f t="shared" si="203"/>
        <v>-0.57855457806909805</v>
      </c>
      <c r="AG832">
        <f t="shared" si="204"/>
        <v>1.9851124649333305</v>
      </c>
      <c r="AH832">
        <f t="shared" si="205"/>
        <v>-1.8614710073383618</v>
      </c>
      <c r="AI832">
        <f t="shared" si="206"/>
        <v>7.1176820736398021</v>
      </c>
      <c r="AK832">
        <f t="shared" si="207"/>
        <v>80381326136.093216</v>
      </c>
      <c r="AL832">
        <f t="shared" si="208"/>
        <v>86783429323.686386</v>
      </c>
      <c r="AM832">
        <f t="shared" si="209"/>
        <v>71019421931.165588</v>
      </c>
    </row>
    <row r="833" spans="22:39" x14ac:dyDescent="0.25">
      <c r="V833" s="103">
        <v>830</v>
      </c>
      <c r="W833" s="103">
        <f t="shared" si="198"/>
        <v>415</v>
      </c>
      <c r="X833">
        <f t="shared" si="210"/>
        <v>62830.403152935527</v>
      </c>
      <c r="Y833">
        <f t="shared" si="211"/>
        <v>-273481.59703258873</v>
      </c>
      <c r="Z833">
        <f t="shared" si="212"/>
        <v>804.04530305276228</v>
      </c>
      <c r="AA833">
        <f t="shared" si="213"/>
        <v>-1312.5601694508412</v>
      </c>
      <c r="AB833">
        <f t="shared" si="199"/>
        <v>-3.4089848839163341</v>
      </c>
      <c r="AC833">
        <f t="shared" si="200"/>
        <v>15.447138787411934</v>
      </c>
      <c r="AD833">
        <f t="shared" si="201"/>
        <v>-0.97487286895372249</v>
      </c>
      <c r="AE833">
        <f t="shared" si="202"/>
        <v>6.395488145284582</v>
      </c>
      <c r="AF833">
        <f t="shared" si="203"/>
        <v>-0.57699550104664143</v>
      </c>
      <c r="AG833">
        <f t="shared" si="204"/>
        <v>1.9747290836592259</v>
      </c>
      <c r="AH833">
        <f t="shared" si="205"/>
        <v>-1.8571165139159704</v>
      </c>
      <c r="AI833">
        <f t="shared" si="206"/>
        <v>7.0769215584681264</v>
      </c>
      <c r="AK833">
        <f t="shared" si="207"/>
        <v>80785101305.227066</v>
      </c>
      <c r="AL833">
        <f t="shared" si="208"/>
        <v>87222691542.624847</v>
      </c>
      <c r="AM833">
        <f t="shared" si="209"/>
        <v>71413699596.407349</v>
      </c>
    </row>
    <row r="834" spans="22:39" x14ac:dyDescent="0.25">
      <c r="V834" s="103">
        <v>831</v>
      </c>
      <c r="W834" s="103">
        <f t="shared" si="198"/>
        <v>415.5</v>
      </c>
      <c r="X834">
        <f t="shared" si="210"/>
        <v>63231.999681351415</v>
      </c>
      <c r="Y834">
        <f t="shared" si="211"/>
        <v>-274135.94622496574</v>
      </c>
      <c r="Z834">
        <f t="shared" si="212"/>
        <v>802.34081061080406</v>
      </c>
      <c r="AA834">
        <f t="shared" si="213"/>
        <v>-1304.8366000571352</v>
      </c>
      <c r="AB834">
        <f t="shared" si="199"/>
        <v>-3.4049690735948914</v>
      </c>
      <c r="AC834">
        <f t="shared" si="200"/>
        <v>15.363981611955207</v>
      </c>
      <c r="AD834">
        <f t="shared" si="201"/>
        <v>-0.97671036272267231</v>
      </c>
      <c r="AE834">
        <f t="shared" si="202"/>
        <v>6.3628041548072689</v>
      </c>
      <c r="AF834">
        <f t="shared" si="203"/>
        <v>-0.57545435013721069</v>
      </c>
      <c r="AG834">
        <f t="shared" si="204"/>
        <v>1.9644760057608441</v>
      </c>
      <c r="AH834">
        <f t="shared" si="205"/>
        <v>-1.8528043607350086</v>
      </c>
      <c r="AI834">
        <f t="shared" si="206"/>
        <v>7.0367014513870938</v>
      </c>
      <c r="AK834">
        <f t="shared" si="207"/>
        <v>81187812002.480164</v>
      </c>
      <c r="AL834">
        <f t="shared" si="208"/>
        <v>87660801708.113098</v>
      </c>
      <c r="AM834">
        <f t="shared" si="209"/>
        <v>71807044406.424271</v>
      </c>
    </row>
    <row r="835" spans="22:39" x14ac:dyDescent="0.25">
      <c r="V835" s="103">
        <v>832</v>
      </c>
      <c r="W835" s="103">
        <f t="shared" si="198"/>
        <v>416</v>
      </c>
      <c r="X835">
        <f t="shared" si="210"/>
        <v>63632.744465522621</v>
      </c>
      <c r="Y835">
        <f t="shared" si="211"/>
        <v>-274786.44402729277</v>
      </c>
      <c r="Z835">
        <f t="shared" si="212"/>
        <v>800.63832607400661</v>
      </c>
      <c r="AA835">
        <f t="shared" si="213"/>
        <v>-1297.1546092511576</v>
      </c>
      <c r="AB835">
        <f t="shared" si="199"/>
        <v>-3.4009681427132215</v>
      </c>
      <c r="AC835">
        <f t="shared" si="200"/>
        <v>15.281887024622126</v>
      </c>
      <c r="AD835">
        <f t="shared" si="201"/>
        <v>-0.97850302359727448</v>
      </c>
      <c r="AE835">
        <f t="shared" si="202"/>
        <v>6.3305240682141513</v>
      </c>
      <c r="AF835">
        <f t="shared" si="203"/>
        <v>-0.57393089035987377</v>
      </c>
      <c r="AG835">
        <f t="shared" si="204"/>
        <v>1.9543509952658245</v>
      </c>
      <c r="AH835">
        <f t="shared" si="205"/>
        <v>-1.8485342287560731</v>
      </c>
      <c r="AI835">
        <f t="shared" si="206"/>
        <v>6.9970119611421495</v>
      </c>
      <c r="AK835">
        <f t="shared" si="207"/>
        <v>81589452871.167496</v>
      </c>
      <c r="AL835">
        <f t="shared" si="208"/>
        <v>88097754648.545761</v>
      </c>
      <c r="AM835">
        <f t="shared" si="209"/>
        <v>72199450113.215439</v>
      </c>
    </row>
    <row r="836" spans="22:39" x14ac:dyDescent="0.25">
      <c r="V836" s="103">
        <v>833</v>
      </c>
      <c r="W836" s="103">
        <f t="shared" ref="W836:W899" si="214">$D$49*V836</f>
        <v>416.5</v>
      </c>
      <c r="X836">
        <f t="shared" si="210"/>
        <v>64032.638507541786</v>
      </c>
      <c r="Y836">
        <f t="shared" si="211"/>
        <v>-275433.11109604029</v>
      </c>
      <c r="Z836">
        <f t="shared" si="212"/>
        <v>798.93784200264997</v>
      </c>
      <c r="AA836">
        <f t="shared" si="213"/>
        <v>-1289.5136657388466</v>
      </c>
      <c r="AB836">
        <f t="shared" ref="AB836:AB899" si="215">AD836+AF836+AH836</f>
        <v>-3.3969828349292852</v>
      </c>
      <c r="AC836">
        <f t="shared" ref="AC836:AC899" si="216">AE836+AG836+AI836</f>
        <v>15.200836546428404</v>
      </c>
      <c r="AD836">
        <f t="shared" ref="AD836:AD899" si="217">(($D$62-X836)/(AK836+$D$67^2)^(3/2))*$D$66</f>
        <v>-0.98025214434996066</v>
      </c>
      <c r="AE836">
        <f t="shared" ref="AE836:AE899" si="218">(($E$62-Y836)/(AK836+$D$67^2)^(3/2))*$D$66</f>
        <v>6.2986411502911901</v>
      </c>
      <c r="AF836">
        <f t="shared" ref="AF836:AF899" si="219">(($D$70-X836)/(AL836+$D$75^2)^(3/2))*$D$74</f>
        <v>-0.57242489120270057</v>
      </c>
      <c r="AG836">
        <f t="shared" ref="AG836:AG899" si="220">(($E$70-Y836)/(AL836+$D$75^2)^(3/2))*$D$74</f>
        <v>1.9443518669253173</v>
      </c>
      <c r="AH836">
        <f t="shared" ref="AH836:AH899" si="221">(($D$78-X836)/(AM836+$D$83^2)^(3/2))*$D$82</f>
        <v>-1.8443057993766239</v>
      </c>
      <c r="AI836">
        <f t="shared" ref="AI836:AI899" si="222">(($E$78-Y836)/(AM836+$D$83^2)^(3/2))*$D$82</f>
        <v>6.9578435292118961</v>
      </c>
      <c r="AK836">
        <f t="shared" ref="AK836:AK899" si="223">(20000-X836)^2+(7500-Y836)^2</f>
        <v>81990018608.42012</v>
      </c>
      <c r="AL836">
        <f t="shared" ref="AL836:AL899" si="224">(-20000-X836)^2+(10000-Y836)^2</f>
        <v>88533545244.503677</v>
      </c>
      <c r="AM836">
        <f t="shared" ref="AM836:AM899" si="225">(-5000-X836)^2+(-15000-Y836)^2</f>
        <v>72590910534.475403</v>
      </c>
    </row>
    <row r="837" spans="22:39" x14ac:dyDescent="0.25">
      <c r="V837" s="103">
        <v>834</v>
      </c>
      <c r="W837" s="103">
        <f t="shared" si="214"/>
        <v>417</v>
      </c>
      <c r="X837">
        <f t="shared" ref="X837:X900" si="226">X836+Z836*$D$49+((1/2)*AB836)*$D$49^2</f>
        <v>64431.682805688746</v>
      </c>
      <c r="Y837">
        <f t="shared" ref="Y837:Y900" si="227">Y836+AA836*$D$49+((1/2)*AC836)*$D$49^2</f>
        <v>-276075.96782434144</v>
      </c>
      <c r="Z837">
        <f t="shared" ref="Z837:Z900" si="228">Z836+AB836*$D$49</f>
        <v>797.23935058518532</v>
      </c>
      <c r="AA837">
        <f t="shared" ref="AA837:AA900" si="229">AA836+AC836*$D$49</f>
        <v>-1281.9132474656324</v>
      </c>
      <c r="AB837">
        <f t="shared" si="215"/>
        <v>-3.3930138614365122</v>
      </c>
      <c r="AC837">
        <f t="shared" si="216"/>
        <v>15.120812121965331</v>
      </c>
      <c r="AD837">
        <f t="shared" si="217"/>
        <v>-0.98195898030858253</v>
      </c>
      <c r="AE837">
        <f t="shared" si="218"/>
        <v>6.2671488141150826</v>
      </c>
      <c r="AF837">
        <f t="shared" si="219"/>
        <v>-0.57093612651936576</v>
      </c>
      <c r="AG837">
        <f t="shared" si="220"/>
        <v>1.9344764848024973</v>
      </c>
      <c r="AH837">
        <f t="shared" si="221"/>
        <v>-1.8401187546085638</v>
      </c>
      <c r="AI837">
        <f t="shared" si="222"/>
        <v>6.9191868230477507</v>
      </c>
      <c r="AK837">
        <f t="shared" si="223"/>
        <v>82389503964.457275</v>
      </c>
      <c r="AL837">
        <f t="shared" si="224"/>
        <v>88968168428.034073</v>
      </c>
      <c r="AM837">
        <f t="shared" si="225"/>
        <v>72981419552.646332</v>
      </c>
    </row>
    <row r="838" spans="22:39" x14ac:dyDescent="0.25">
      <c r="V838" s="103">
        <v>835</v>
      </c>
      <c r="W838" s="103">
        <f t="shared" si="214"/>
        <v>417.5</v>
      </c>
      <c r="X838">
        <f t="shared" si="226"/>
        <v>64829.878354248656</v>
      </c>
      <c r="Y838">
        <f t="shared" si="227"/>
        <v>-276715.03434655903</v>
      </c>
      <c r="Z838">
        <f t="shared" si="228"/>
        <v>795.54284365446711</v>
      </c>
      <c r="AA838">
        <f t="shared" si="229"/>
        <v>-1274.3528414046498</v>
      </c>
      <c r="AB838">
        <f t="shared" si="215"/>
        <v>-3.3890619022697885</v>
      </c>
      <c r="AC838">
        <f t="shared" si="216"/>
        <v>15.041796107516646</v>
      </c>
      <c r="AD838">
        <f t="shared" si="217"/>
        <v>-0.98362475059732202</v>
      </c>
      <c r="AE838">
        <f t="shared" si="218"/>
        <v>6.2360406170642371</v>
      </c>
      <c r="AF838">
        <f t="shared" si="219"/>
        <v>-0.56946437442868825</v>
      </c>
      <c r="AG838">
        <f t="shared" si="220"/>
        <v>1.9247227609078099</v>
      </c>
      <c r="AH838">
        <f t="shared" si="221"/>
        <v>-1.8359727772437784</v>
      </c>
      <c r="AI838">
        <f t="shared" si="222"/>
        <v>6.8810327295445974</v>
      </c>
      <c r="AK838">
        <f t="shared" si="223"/>
        <v>82787903741.872452</v>
      </c>
      <c r="AL838">
        <f t="shared" si="224"/>
        <v>89401619181.945145</v>
      </c>
      <c r="AM838">
        <f t="shared" si="225"/>
        <v>73370971113.989731</v>
      </c>
    </row>
    <row r="839" spans="22:39" x14ac:dyDescent="0.25">
      <c r="V839" s="103">
        <v>836</v>
      </c>
      <c r="W839" s="103">
        <f t="shared" si="214"/>
        <v>418</v>
      </c>
      <c r="X839">
        <f t="shared" si="226"/>
        <v>65227.226143338106</v>
      </c>
      <c r="Y839">
        <f t="shared" si="227"/>
        <v>-277350.33054274792</v>
      </c>
      <c r="Z839">
        <f t="shared" si="228"/>
        <v>793.84831270333223</v>
      </c>
      <c r="AA839">
        <f t="shared" si="229"/>
        <v>-1266.8319433508914</v>
      </c>
      <c r="AB839">
        <f t="shared" si="215"/>
        <v>-3.3851276075569352</v>
      </c>
      <c r="AC839">
        <f t="shared" si="216"/>
        <v>14.963771259570482</v>
      </c>
      <c r="AD839">
        <f t="shared" si="217"/>
        <v>-0.98525063933115464</v>
      </c>
      <c r="AE839">
        <f t="shared" si="218"/>
        <v>6.2053102569561904</v>
      </c>
      <c r="AF839">
        <f t="shared" si="219"/>
        <v>-0.5680094172168989</v>
      </c>
      <c r="AG839">
        <f t="shared" si="220"/>
        <v>1.9150886538788006</v>
      </c>
      <c r="AH839">
        <f t="shared" si="221"/>
        <v>-1.8318675510088813</v>
      </c>
      <c r="AI839">
        <f t="shared" si="222"/>
        <v>6.8433723487354916</v>
      </c>
      <c r="AK839">
        <f t="shared" si="223"/>
        <v>83185212794.933395</v>
      </c>
      <c r="AL839">
        <f t="shared" si="224"/>
        <v>89833892539.114182</v>
      </c>
      <c r="AM839">
        <f t="shared" si="225"/>
        <v>73759559227.676651</v>
      </c>
    </row>
    <row r="840" spans="22:39" x14ac:dyDescent="0.25">
      <c r="V840" s="103">
        <v>837</v>
      </c>
      <c r="W840" s="103">
        <f t="shared" si="214"/>
        <v>418.5</v>
      </c>
      <c r="X840">
        <f t="shared" si="226"/>
        <v>65623.727158738839</v>
      </c>
      <c r="Y840">
        <f t="shared" si="227"/>
        <v>-277981.87604301592</v>
      </c>
      <c r="Z840">
        <f t="shared" si="228"/>
        <v>792.15574889955371</v>
      </c>
      <c r="AA840">
        <f t="shared" si="229"/>
        <v>-1259.3500577211062</v>
      </c>
      <c r="AB840">
        <f t="shared" si="215"/>
        <v>-3.3812115987179547</v>
      </c>
      <c r="AC840">
        <f t="shared" si="216"/>
        <v>14.886720723711111</v>
      </c>
      <c r="AD840">
        <f t="shared" si="217"/>
        <v>-0.98683779676605121</v>
      </c>
      <c r="AE840">
        <f t="shared" si="218"/>
        <v>6.174951568308396</v>
      </c>
      <c r="AF840">
        <f t="shared" si="219"/>
        <v>-0.56657104124268198</v>
      </c>
      <c r="AG840">
        <f t="shared" si="220"/>
        <v>1.9055721677032837</v>
      </c>
      <c r="AH840">
        <f t="shared" si="221"/>
        <v>-1.8278027607092218</v>
      </c>
      <c r="AI840">
        <f t="shared" si="222"/>
        <v>6.8061969876994324</v>
      </c>
      <c r="AK840">
        <f t="shared" si="223"/>
        <v>83581426028.894943</v>
      </c>
      <c r="AL840">
        <f t="shared" si="224"/>
        <v>90264983581.809143</v>
      </c>
      <c r="AM840">
        <f t="shared" si="225"/>
        <v>74147177964.896179</v>
      </c>
    </row>
    <row r="841" spans="22:39" x14ac:dyDescent="0.25">
      <c r="V841" s="103">
        <v>838</v>
      </c>
      <c r="W841" s="103">
        <f t="shared" si="214"/>
        <v>419</v>
      </c>
      <c r="X841">
        <f t="shared" si="226"/>
        <v>66019.382381738775</v>
      </c>
      <c r="Y841">
        <f t="shared" si="227"/>
        <v>-278609.69023178599</v>
      </c>
      <c r="Z841">
        <f t="shared" si="228"/>
        <v>790.46514310019472</v>
      </c>
      <c r="AA841">
        <f t="shared" si="229"/>
        <v>-1251.9066973592505</v>
      </c>
      <c r="AB841">
        <f t="shared" si="215"/>
        <v>-3.3773144696145607</v>
      </c>
      <c r="AC841">
        <f t="shared" si="216"/>
        <v>14.810628023875651</v>
      </c>
      <c r="AD841">
        <f t="shared" si="217"/>
        <v>-0.9883873404064164</v>
      </c>
      <c r="AE841">
        <f t="shared" si="218"/>
        <v>6.1449585187156517</v>
      </c>
      <c r="AF841">
        <f t="shared" si="219"/>
        <v>-0.56514903684478413</v>
      </c>
      <c r="AG841">
        <f t="shared" si="220"/>
        <v>1.8961713504838158</v>
      </c>
      <c r="AH841">
        <f t="shared" si="221"/>
        <v>-1.82377809236336</v>
      </c>
      <c r="AI841">
        <f t="shared" si="222"/>
        <v>6.7694981546761843</v>
      </c>
      <c r="AK841">
        <f t="shared" si="223"/>
        <v>83976538399.325226</v>
      </c>
      <c r="AL841">
        <f t="shared" si="224"/>
        <v>90694887441.023254</v>
      </c>
      <c r="AM841">
        <f t="shared" si="225"/>
        <v>74533821457.981796</v>
      </c>
    </row>
    <row r="842" spans="22:39" x14ac:dyDescent="0.25">
      <c r="V842" s="103">
        <v>839</v>
      </c>
      <c r="W842" s="103">
        <f t="shared" si="214"/>
        <v>419.5</v>
      </c>
      <c r="X842">
        <f t="shared" si="226"/>
        <v>66414.192788980159</v>
      </c>
      <c r="Y842">
        <f t="shared" si="227"/>
        <v>-279233.79225196264</v>
      </c>
      <c r="Z842">
        <f t="shared" si="228"/>
        <v>788.77648586538749</v>
      </c>
      <c r="AA842">
        <f t="shared" si="229"/>
        <v>-1244.5013833473126</v>
      </c>
      <c r="AB842">
        <f t="shared" si="215"/>
        <v>-3.3734367876519999</v>
      </c>
      <c r="AC842">
        <f t="shared" si="216"/>
        <v>14.735477051962063</v>
      </c>
      <c r="AD842">
        <f t="shared" si="217"/>
        <v>-0.98990035607189708</v>
      </c>
      <c r="AE842">
        <f t="shared" si="218"/>
        <v>6.1153252053422138</v>
      </c>
      <c r="AF842">
        <f t="shared" si="219"/>
        <v>-0.56374319825217678</v>
      </c>
      <c r="AG842">
        <f t="shared" si="220"/>
        <v>1.8868842932421659</v>
      </c>
      <c r="AH842">
        <f t="shared" si="221"/>
        <v>-1.8197932333279261</v>
      </c>
      <c r="AI842">
        <f t="shared" si="222"/>
        <v>6.7332675533776829</v>
      </c>
      <c r="AK842">
        <f t="shared" si="223"/>
        <v>84370544911.44429</v>
      </c>
      <c r="AL842">
        <f t="shared" si="224"/>
        <v>91123599295.822525</v>
      </c>
      <c r="AM842">
        <f t="shared" si="225"/>
        <v>74919483899.554977</v>
      </c>
    </row>
    <row r="843" spans="22:39" x14ac:dyDescent="0.25">
      <c r="V843" s="103">
        <v>840</v>
      </c>
      <c r="W843" s="103">
        <f t="shared" si="214"/>
        <v>420</v>
      </c>
      <c r="X843">
        <f t="shared" si="226"/>
        <v>66808.159352314397</v>
      </c>
      <c r="Y843">
        <f t="shared" si="227"/>
        <v>-279854.20100900478</v>
      </c>
      <c r="Z843">
        <f t="shared" si="228"/>
        <v>787.08976747156146</v>
      </c>
      <c r="AA843">
        <f t="shared" si="229"/>
        <v>-1237.1336448213317</v>
      </c>
      <c r="AB843">
        <f t="shared" si="215"/>
        <v>-3.3695790948355135</v>
      </c>
      <c r="AC843">
        <f t="shared" si="216"/>
        <v>14.661252057775153</v>
      </c>
      <c r="AD843">
        <f t="shared" si="217"/>
        <v>-0.99137789892494199</v>
      </c>
      <c r="AE843">
        <f t="shared" si="218"/>
        <v>6.0860458515226163</v>
      </c>
      <c r="AF843">
        <f t="shared" si="219"/>
        <v>-0.56235332349667588</v>
      </c>
      <c r="AG843">
        <f t="shared" si="220"/>
        <v>1.8777091287622332</v>
      </c>
      <c r="AH843">
        <f t="shared" si="221"/>
        <v>-1.8158478724138958</v>
      </c>
      <c r="AI843">
        <f t="shared" si="222"/>
        <v>6.6974970774903033</v>
      </c>
      <c r="AK843">
        <f t="shared" si="223"/>
        <v>84763440619.475189</v>
      </c>
      <c r="AL843">
        <f t="shared" si="224"/>
        <v>91551114372.705353</v>
      </c>
      <c r="AM843">
        <f t="shared" si="225"/>
        <v>75304159541.685699</v>
      </c>
    </row>
    <row r="844" spans="22:39" x14ac:dyDescent="0.25">
      <c r="V844" s="103">
        <v>841</v>
      </c>
      <c r="W844" s="103">
        <f t="shared" si="214"/>
        <v>420.5</v>
      </c>
      <c r="X844">
        <f t="shared" si="226"/>
        <v>67201.283038663329</v>
      </c>
      <c r="Y844">
        <f t="shared" si="227"/>
        <v>-280470.93517490826</v>
      </c>
      <c r="Z844">
        <f t="shared" si="228"/>
        <v>785.40497792414374</v>
      </c>
      <c r="AA844">
        <f t="shared" si="229"/>
        <v>-1229.8030187924442</v>
      </c>
      <c r="AB844">
        <f t="shared" si="215"/>
        <v>-3.3657419087834546</v>
      </c>
      <c r="AC844">
        <f t="shared" si="216"/>
        <v>14.587937639298506</v>
      </c>
      <c r="AD844">
        <f t="shared" si="217"/>
        <v>-0.99282099446095018</v>
      </c>
      <c r="AE844">
        <f t="shared" si="218"/>
        <v>6.0571148034686688</v>
      </c>
      <c r="AF844">
        <f t="shared" si="219"/>
        <v>-0.56097921432792575</v>
      </c>
      <c r="AG844">
        <f t="shared" si="220"/>
        <v>1.8686440304699403</v>
      </c>
      <c r="AH844">
        <f t="shared" si="221"/>
        <v>-1.8119416999945788</v>
      </c>
      <c r="AI844">
        <f t="shared" si="222"/>
        <v>6.6621788053598969</v>
      </c>
      <c r="AK844">
        <f t="shared" si="223"/>
        <v>85155220626.007217</v>
      </c>
      <c r="AL844">
        <f t="shared" si="224"/>
        <v>91977427944.974823</v>
      </c>
      <c r="AM844">
        <f t="shared" si="225"/>
        <v>75687842695.069504</v>
      </c>
    </row>
    <row r="845" spans="22:39" x14ac:dyDescent="0.25">
      <c r="V845" s="103">
        <v>842</v>
      </c>
      <c r="W845" s="103">
        <f t="shared" si="214"/>
        <v>421</v>
      </c>
      <c r="X845">
        <f t="shared" si="226"/>
        <v>67593.564809886797</v>
      </c>
      <c r="Y845">
        <f t="shared" si="227"/>
        <v>-281084.01319209958</v>
      </c>
      <c r="Z845">
        <f t="shared" si="228"/>
        <v>783.72210696975196</v>
      </c>
      <c r="AA845">
        <f t="shared" si="229"/>
        <v>-1222.5090499727949</v>
      </c>
      <c r="AB845">
        <f t="shared" si="215"/>
        <v>-3.3619257236987199</v>
      </c>
      <c r="AC845">
        <f t="shared" si="216"/>
        <v>14.515518733278588</v>
      </c>
      <c r="AD845">
        <f t="shared" si="217"/>
        <v>-0.99423063946232793</v>
      </c>
      <c r="AE845">
        <f t="shared" si="218"/>
        <v>6.0285265270775268</v>
      </c>
      <c r="AF845">
        <f t="shared" si="219"/>
        <v>-0.55962067613068711</v>
      </c>
      <c r="AG845">
        <f t="shared" si="220"/>
        <v>1.8596872113487755</v>
      </c>
      <c r="AH845">
        <f t="shared" si="221"/>
        <v>-1.8080744081057045</v>
      </c>
      <c r="AI845">
        <f t="shared" si="222"/>
        <v>6.6273049948522864</v>
      </c>
      <c r="AK845">
        <f t="shared" si="223"/>
        <v>85545880081.370804</v>
      </c>
      <c r="AL845">
        <f t="shared" si="224"/>
        <v>92402535332.122238</v>
      </c>
      <c r="AM845">
        <f t="shared" si="225"/>
        <v>76070527728.220657</v>
      </c>
    </row>
    <row r="846" spans="22:39" x14ac:dyDescent="0.25">
      <c r="V846" s="103">
        <v>843</v>
      </c>
      <c r="W846" s="103">
        <f t="shared" si="214"/>
        <v>421.5</v>
      </c>
      <c r="X846">
        <f t="shared" si="226"/>
        <v>67985.005622656201</v>
      </c>
      <c r="Y846">
        <f t="shared" si="227"/>
        <v>-281693.45327724429</v>
      </c>
      <c r="Z846">
        <f t="shared" si="228"/>
        <v>782.0411441079026</v>
      </c>
      <c r="AA846">
        <f t="shared" si="229"/>
        <v>-1215.2512906061556</v>
      </c>
      <c r="AB846">
        <f t="shared" si="215"/>
        <v>-3.3581310113008245</v>
      </c>
      <c r="AC846">
        <f t="shared" si="216"/>
        <v>14.443980606111879</v>
      </c>
      <c r="AD846">
        <f t="shared" si="217"/>
        <v>-0.99560780291816575</v>
      </c>
      <c r="AE846">
        <f t="shared" si="218"/>
        <v>6.0002756048387527</v>
      </c>
      <c r="AF846">
        <f t="shared" si="219"/>
        <v>-0.5582775178443623</v>
      </c>
      <c r="AG846">
        <f t="shared" si="220"/>
        <v>1.8508369228897055</v>
      </c>
      <c r="AH846">
        <f t="shared" si="221"/>
        <v>-1.8042456905382966</v>
      </c>
      <c r="AI846">
        <f t="shared" si="222"/>
        <v>6.5928680783834208</v>
      </c>
      <c r="AK846">
        <f t="shared" si="223"/>
        <v>85935414183.024033</v>
      </c>
      <c r="AL846">
        <f t="shared" si="224"/>
        <v>92826431899.222733</v>
      </c>
      <c r="AM846">
        <f t="shared" si="225"/>
        <v>76452209066.680832</v>
      </c>
    </row>
    <row r="847" spans="22:39" x14ac:dyDescent="0.25">
      <c r="V847" s="103">
        <v>844</v>
      </c>
      <c r="W847" s="103">
        <f t="shared" si="214"/>
        <v>422</v>
      </c>
      <c r="X847">
        <f t="shared" si="226"/>
        <v>68375.606428333747</v>
      </c>
      <c r="Y847">
        <f t="shared" si="227"/>
        <v>-282299.27342497156</v>
      </c>
      <c r="Z847">
        <f t="shared" si="228"/>
        <v>780.36207860225215</v>
      </c>
      <c r="AA847">
        <f t="shared" si="229"/>
        <v>-1208.0293003030997</v>
      </c>
      <c r="AB847">
        <f t="shared" si="215"/>
        <v>-3.3543582217197763</v>
      </c>
      <c r="AC847">
        <f t="shared" si="216"/>
        <v>14.373308845021024</v>
      </c>
      <c r="AD847">
        <f t="shared" si="217"/>
        <v>-0.99695342691066025</v>
      </c>
      <c r="AE847">
        <f t="shared" si="218"/>
        <v>5.9723567328352001</v>
      </c>
      <c r="AF847">
        <f t="shared" si="219"/>
        <v>-0.55694955188465056</v>
      </c>
      <c r="AG847">
        <f t="shared" si="220"/>
        <v>1.842091454074068</v>
      </c>
      <c r="AH847">
        <f t="shared" si="221"/>
        <v>-1.8004552429244653</v>
      </c>
      <c r="AI847">
        <f t="shared" si="222"/>
        <v>6.5588606581117554</v>
      </c>
      <c r="AK847">
        <f t="shared" si="223"/>
        <v>86323818174.950485</v>
      </c>
      <c r="AL847">
        <f t="shared" si="224"/>
        <v>93249113056.342026</v>
      </c>
      <c r="AM847">
        <f t="shared" si="225"/>
        <v>76832881192.243439</v>
      </c>
    </row>
    <row r="848" spans="22:39" x14ac:dyDescent="0.25">
      <c r="V848" s="103">
        <v>845</v>
      </c>
      <c r="W848" s="103">
        <f t="shared" si="214"/>
        <v>422.5</v>
      </c>
      <c r="X848">
        <f t="shared" si="226"/>
        <v>68765.368172857154</v>
      </c>
      <c r="Y848">
        <f t="shared" si="227"/>
        <v>-282901.49141151749</v>
      </c>
      <c r="Z848">
        <f t="shared" si="228"/>
        <v>778.68489949139223</v>
      </c>
      <c r="AA848">
        <f t="shared" si="229"/>
        <v>-1200.8426458805893</v>
      </c>
      <c r="AB848">
        <f t="shared" si="215"/>
        <v>-3.3506077843539575</v>
      </c>
      <c r="AC848">
        <f t="shared" si="216"/>
        <v>14.303489349511977</v>
      </c>
      <c r="AD848">
        <f t="shared" si="217"/>
        <v>-0.99826842746987476</v>
      </c>
      <c r="AE848">
        <f t="shared" si="218"/>
        <v>5.9447647178359606</v>
      </c>
      <c r="AF848">
        <f t="shared" si="219"/>
        <v>-0.55563659406735655</v>
      </c>
      <c r="AG848">
        <f t="shared" si="220"/>
        <v>1.8334491303885527</v>
      </c>
      <c r="AH848">
        <f t="shared" si="221"/>
        <v>-1.796702762816726</v>
      </c>
      <c r="AI848">
        <f t="shared" si="222"/>
        <v>6.5252755012874646</v>
      </c>
      <c r="AK848">
        <f t="shared" si="223"/>
        <v>86711087347.067963</v>
      </c>
      <c r="AL848">
        <f t="shared" si="224"/>
        <v>93670574257.954132</v>
      </c>
      <c r="AM848">
        <f t="shared" si="225"/>
        <v>77212538642.192551</v>
      </c>
    </row>
    <row r="849" spans="22:39" x14ac:dyDescent="0.25">
      <c r="V849" s="103">
        <v>846</v>
      </c>
      <c r="W849" s="103">
        <f t="shared" si="214"/>
        <v>423</v>
      </c>
      <c r="X849">
        <f t="shared" si="226"/>
        <v>69154.291796629812</v>
      </c>
      <c r="Y849">
        <f t="shared" si="227"/>
        <v>-283500.12479828909</v>
      </c>
      <c r="Z849">
        <f t="shared" si="228"/>
        <v>777.00959559921523</v>
      </c>
      <c r="AA849">
        <f t="shared" si="229"/>
        <v>-1193.6909012058334</v>
      </c>
      <c r="AB849">
        <f t="shared" si="215"/>
        <v>-3.3468801086932203</v>
      </c>
      <c r="AC849">
        <f t="shared" si="216"/>
        <v>14.234508323099973</v>
      </c>
      <c r="AD849">
        <f t="shared" si="217"/>
        <v>-0.99955369539790884</v>
      </c>
      <c r="AE849">
        <f t="shared" si="218"/>
        <v>5.9174944744769071</v>
      </c>
      <c r="AF849">
        <f t="shared" si="219"/>
        <v>-0.55433846353412852</v>
      </c>
      <c r="AG849">
        <f t="shared" si="220"/>
        <v>1.8249083128705736</v>
      </c>
      <c r="AH849">
        <f t="shared" si="221"/>
        <v>-1.7929879497611829</v>
      </c>
      <c r="AI849">
        <f t="shared" si="222"/>
        <v>6.4921055357524926</v>
      </c>
      <c r="AK849">
        <f t="shared" si="223"/>
        <v>87097217034.648056</v>
      </c>
      <c r="AL849">
        <f t="shared" si="224"/>
        <v>94090811002.369873</v>
      </c>
      <c r="AM849">
        <f t="shared" si="225"/>
        <v>77591176008.556549</v>
      </c>
    </row>
    <row r="850" spans="22:39" x14ac:dyDescent="0.25">
      <c r="V850" s="103">
        <v>847</v>
      </c>
      <c r="W850" s="103">
        <f t="shared" si="214"/>
        <v>423.5</v>
      </c>
      <c r="X850">
        <f t="shared" si="226"/>
        <v>69542.378234415839</v>
      </c>
      <c r="Y850">
        <f t="shared" si="227"/>
        <v>-284095.19093535165</v>
      </c>
      <c r="Z850">
        <f t="shared" si="228"/>
        <v>775.33615554486857</v>
      </c>
      <c r="AA850">
        <f t="shared" si="229"/>
        <v>-1186.5736470442835</v>
      </c>
      <c r="AB850">
        <f t="shared" si="215"/>
        <v>-3.3431755851088827</v>
      </c>
      <c r="AC850">
        <f t="shared" si="216"/>
        <v>14.166352265295586</v>
      </c>
      <c r="AD850">
        <f t="shared" si="217"/>
        <v>-1.0008100970638489</v>
      </c>
      <c r="AE850">
        <f t="shared" si="218"/>
        <v>5.8905410225267083</v>
      </c>
      <c r="AF850">
        <f t="shared" si="219"/>
        <v>-0.55305498268026621</v>
      </c>
      <c r="AG850">
        <f t="shared" si="220"/>
        <v>1.8164673971836192</v>
      </c>
      <c r="AH850">
        <f t="shared" si="221"/>
        <v>-1.7893105053647673</v>
      </c>
      <c r="AI850">
        <f t="shared" si="222"/>
        <v>6.4593438455852601</v>
      </c>
      <c r="AK850">
        <f t="shared" si="223"/>
        <v>87482202617.746109</v>
      </c>
      <c r="AL850">
        <f t="shared" si="224"/>
        <v>94509818831.176132</v>
      </c>
      <c r="AM850">
        <f t="shared" si="225"/>
        <v>77968787937.376068</v>
      </c>
    </row>
    <row r="851" spans="22:39" x14ac:dyDescent="0.25">
      <c r="V851" s="103">
        <v>848</v>
      </c>
      <c r="W851" s="103">
        <f t="shared" si="214"/>
        <v>424</v>
      </c>
      <c r="X851">
        <f t="shared" si="226"/>
        <v>69929.628415240135</v>
      </c>
      <c r="Y851">
        <f t="shared" si="227"/>
        <v>-284686.70696484059</v>
      </c>
      <c r="Z851">
        <f t="shared" si="228"/>
        <v>773.66456775231416</v>
      </c>
      <c r="AA851">
        <f t="shared" si="229"/>
        <v>-1179.4904709116356</v>
      </c>
      <c r="AB851">
        <f t="shared" si="215"/>
        <v>-3.3394945856120701</v>
      </c>
      <c r="AC851">
        <f t="shared" si="216"/>
        <v>14.099007963841228</v>
      </c>
      <c r="AD851">
        <f t="shared" si="217"/>
        <v>-1.0020384751705607</v>
      </c>
      <c r="AE851">
        <f t="shared" si="218"/>
        <v>5.8638994842346897</v>
      </c>
      <c r="AF851">
        <f t="shared" si="219"/>
        <v>-0.55178597708435007</v>
      </c>
      <c r="AG851">
        <f t="shared" si="220"/>
        <v>1.8081248127208769</v>
      </c>
      <c r="AH851">
        <f t="shared" si="221"/>
        <v>-1.7856701333571594</v>
      </c>
      <c r="AI851">
        <f t="shared" si="222"/>
        <v>6.4269836668856613</v>
      </c>
      <c r="AK851">
        <f t="shared" si="223"/>
        <v>87866039520.641586</v>
      </c>
      <c r="AL851">
        <f t="shared" si="224"/>
        <v>94927593328.684998</v>
      </c>
      <c r="AM851">
        <f t="shared" si="225"/>
        <v>78345369127.985764</v>
      </c>
    </row>
    <row r="852" spans="22:39" x14ac:dyDescent="0.25">
      <c r="V852" s="103">
        <v>849</v>
      </c>
      <c r="W852" s="103">
        <f t="shared" si="214"/>
        <v>424.5</v>
      </c>
      <c r="X852">
        <f t="shared" si="226"/>
        <v>70316.043262293082</v>
      </c>
      <c r="Y852">
        <f t="shared" si="227"/>
        <v>-285274.68982430093</v>
      </c>
      <c r="Z852">
        <f t="shared" si="228"/>
        <v>771.99482045950811</v>
      </c>
      <c r="AA852">
        <f t="shared" si="229"/>
        <v>-1172.4409669297149</v>
      </c>
      <c r="AB852">
        <f t="shared" si="215"/>
        <v>-3.3358374645815747</v>
      </c>
      <c r="AC852">
        <f t="shared" si="216"/>
        <v>14.032462487188393</v>
      </c>
      <c r="AD852">
        <f t="shared" si="217"/>
        <v>-1.0032396494944604</v>
      </c>
      <c r="AE852">
        <f t="shared" si="218"/>
        <v>5.8375650817578819</v>
      </c>
      <c r="AF852">
        <f t="shared" si="219"/>
        <v>-0.55053127543975178</v>
      </c>
      <c r="AG852">
        <f t="shared" si="220"/>
        <v>1.7998790217365221</v>
      </c>
      <c r="AH852">
        <f t="shared" si="221"/>
        <v>-1.7820665396473623</v>
      </c>
      <c r="AI852">
        <f t="shared" si="222"/>
        <v>6.3950183836939898</v>
      </c>
      <c r="AK852">
        <f t="shared" si="223"/>
        <v>88248723211.288574</v>
      </c>
      <c r="AL852">
        <f t="shared" si="224"/>
        <v>95344130121.393524</v>
      </c>
      <c r="AM852">
        <f t="shared" si="225"/>
        <v>78720914332.309692</v>
      </c>
    </row>
    <row r="853" spans="22:39" x14ac:dyDescent="0.25">
      <c r="V853" s="103">
        <v>850</v>
      </c>
      <c r="W853" s="103">
        <f t="shared" si="214"/>
        <v>425</v>
      </c>
      <c r="X853">
        <f t="shared" si="226"/>
        <v>70701.62369283977</v>
      </c>
      <c r="Y853">
        <f t="shared" si="227"/>
        <v>-285859.15624995489</v>
      </c>
      <c r="Z853">
        <f t="shared" si="228"/>
        <v>770.32690172721732</v>
      </c>
      <c r="AA853">
        <f t="shared" si="229"/>
        <v>-1165.4247356861208</v>
      </c>
      <c r="AB853">
        <f t="shared" si="215"/>
        <v>-3.3322045594629062</v>
      </c>
      <c r="AC853">
        <f t="shared" si="216"/>
        <v>13.966703177208524</v>
      </c>
      <c r="AD853">
        <f t="shared" si="217"/>
        <v>-1.0044144175994005</v>
      </c>
      <c r="AE853">
        <f t="shared" si="218"/>
        <v>5.8115331346649155</v>
      </c>
      <c r="AF853">
        <f t="shared" si="219"/>
        <v>-0.54929070948795233</v>
      </c>
      <c r="AG853">
        <f t="shared" si="220"/>
        <v>1.7917285185036202</v>
      </c>
      <c r="AH853">
        <f t="shared" si="221"/>
        <v>-1.778499432375553</v>
      </c>
      <c r="AI853">
        <f t="shared" si="222"/>
        <v>6.3634415240399882</v>
      </c>
      <c r="AK853">
        <f t="shared" si="223"/>
        <v>88630249200.775772</v>
      </c>
      <c r="AL853">
        <f t="shared" si="224"/>
        <v>95759424877.452744</v>
      </c>
      <c r="AM853">
        <f t="shared" si="225"/>
        <v>79095418354.169785</v>
      </c>
    </row>
    <row r="854" spans="22:39" x14ac:dyDescent="0.25">
      <c r="V854" s="103">
        <v>851</v>
      </c>
      <c r="W854" s="103">
        <f t="shared" si="214"/>
        <v>425.5</v>
      </c>
      <c r="X854">
        <f t="shared" si="226"/>
        <v>71086.370618133442</v>
      </c>
      <c r="Y854">
        <f t="shared" si="227"/>
        <v>-286440.12277990079</v>
      </c>
      <c r="Z854">
        <f t="shared" si="228"/>
        <v>768.66079944748583</v>
      </c>
      <c r="AA854">
        <f t="shared" si="229"/>
        <v>-1158.4413840975164</v>
      </c>
      <c r="AB854">
        <f t="shared" si="215"/>
        <v>-3.3285961914393907</v>
      </c>
      <c r="AC854">
        <f t="shared" si="216"/>
        <v>13.901717642127515</v>
      </c>
      <c r="AD854">
        <f t="shared" si="217"/>
        <v>-1.0055635555255815</v>
      </c>
      <c r="AE854">
        <f t="shared" si="218"/>
        <v>5.7857990575135236</v>
      </c>
      <c r="AF854">
        <f t="shared" si="219"/>
        <v>-0.5480641139535436</v>
      </c>
      <c r="AG854">
        <f t="shared" si="220"/>
        <v>1.7836718284974884</v>
      </c>
      <c r="AH854">
        <f t="shared" si="221"/>
        <v>-1.7749685219602653</v>
      </c>
      <c r="AI854">
        <f t="shared" si="222"/>
        <v>6.3322467561165032</v>
      </c>
      <c r="AK854">
        <f t="shared" si="223"/>
        <v>89010613042.796432</v>
      </c>
      <c r="AL854">
        <f t="shared" si="224"/>
        <v>96173473306.146606</v>
      </c>
      <c r="AM854">
        <f t="shared" si="225"/>
        <v>79468876048.607574</v>
      </c>
    </row>
    <row r="855" spans="22:39" x14ac:dyDescent="0.25">
      <c r="V855" s="103">
        <v>852</v>
      </c>
      <c r="W855" s="103">
        <f t="shared" si="214"/>
        <v>426</v>
      </c>
      <c r="X855">
        <f t="shared" si="226"/>
        <v>71470.284943333245</v>
      </c>
      <c r="Y855">
        <f t="shared" si="227"/>
        <v>-287017.60575724428</v>
      </c>
      <c r="Z855">
        <f t="shared" si="228"/>
        <v>766.99650135176614</v>
      </c>
      <c r="AA855">
        <f t="shared" si="229"/>
        <v>-1151.4905252764527</v>
      </c>
      <c r="AB855">
        <f t="shared" si="215"/>
        <v>-3.3250126660767174</v>
      </c>
      <c r="AC855">
        <f t="shared" si="216"/>
        <v>13.837493749676891</v>
      </c>
      <c r="AD855">
        <f t="shared" si="217"/>
        <v>-1.0066878184545571</v>
      </c>
      <c r="AE855">
        <f t="shared" si="218"/>
        <v>5.760358357499678</v>
      </c>
      <c r="AF855">
        <f t="shared" si="219"/>
        <v>-0.54685132648095425</v>
      </c>
      <c r="AG855">
        <f t="shared" si="220"/>
        <v>1.7757075076039144</v>
      </c>
      <c r="AH855">
        <f t="shared" si="221"/>
        <v>-1.7714735211412058</v>
      </c>
      <c r="AI855">
        <f t="shared" si="222"/>
        <v>6.3014278845733003</v>
      </c>
      <c r="AK855">
        <f t="shared" si="223"/>
        <v>89389810333.127487</v>
      </c>
      <c r="AL855">
        <f t="shared" si="224"/>
        <v>96586271157.380371</v>
      </c>
      <c r="AM855">
        <f t="shared" si="225"/>
        <v>79841282321.218155</v>
      </c>
    </row>
    <row r="856" spans="22:39" x14ac:dyDescent="0.25">
      <c r="V856" s="103">
        <v>853</v>
      </c>
      <c r="W856" s="103">
        <f t="shared" si="214"/>
        <v>426.5</v>
      </c>
      <c r="X856">
        <f t="shared" si="226"/>
        <v>71853.36756742587</v>
      </c>
      <c r="Y856">
        <f t="shared" si="227"/>
        <v>-287591.62133316376</v>
      </c>
      <c r="Z856">
        <f t="shared" si="228"/>
        <v>765.33399501872782</v>
      </c>
      <c r="AA856">
        <f t="shared" si="229"/>
        <v>-1144.5717784016142</v>
      </c>
      <c r="AB856">
        <f t="shared" si="215"/>
        <v>-3.3214542739420931</v>
      </c>
      <c r="AC856">
        <f t="shared" si="216"/>
        <v>13.774019620453918</v>
      </c>
      <c r="AD856">
        <f t="shared" si="217"/>
        <v>-1.0077879413511825</v>
      </c>
      <c r="AE856">
        <f t="shared" si="218"/>
        <v>5.7352066321754416</v>
      </c>
      <c r="AF856">
        <f t="shared" si="219"/>
        <v>-0.54565218757280276</v>
      </c>
      <c r="AG856">
        <f t="shared" si="220"/>
        <v>1.767834141351216</v>
      </c>
      <c r="AH856">
        <f t="shared" si="221"/>
        <v>-1.7680141450181075</v>
      </c>
      <c r="AI856">
        <f t="shared" si="222"/>
        <v>6.2709788469272612</v>
      </c>
      <c r="AK856">
        <f t="shared" si="223"/>
        <v>89767836709.117889</v>
      </c>
      <c r="AL856">
        <f t="shared" si="224"/>
        <v>96997814221.177765</v>
      </c>
      <c r="AM856">
        <f t="shared" si="225"/>
        <v>80212632127.496811</v>
      </c>
    </row>
    <row r="857" spans="22:39" x14ac:dyDescent="0.25">
      <c r="V857" s="103">
        <v>854</v>
      </c>
      <c r="W857" s="103">
        <f t="shared" si="214"/>
        <v>427</v>
      </c>
      <c r="X857">
        <f t="shared" si="226"/>
        <v>72235.619383151003</v>
      </c>
      <c r="Y857">
        <f t="shared" si="227"/>
        <v>-288162.18546991202</v>
      </c>
      <c r="Z857">
        <f t="shared" si="228"/>
        <v>763.67326788175683</v>
      </c>
      <c r="AA857">
        <f t="shared" si="229"/>
        <v>-1137.6847685913872</v>
      </c>
      <c r="AB857">
        <f t="shared" si="215"/>
        <v>-3.3179212911988909</v>
      </c>
      <c r="AC857">
        <f t="shared" si="216"/>
        <v>13.711283621482732</v>
      </c>
      <c r="AD857">
        <f t="shared" si="217"/>
        <v>-1.008864639583444</v>
      </c>
      <c r="AE857">
        <f t="shared" si="218"/>
        <v>5.7103395672334969</v>
      </c>
      <c r="AF857">
        <f t="shared" si="219"/>
        <v>-0.54446654052981991</v>
      </c>
      <c r="AG857">
        <f t="shared" si="220"/>
        <v>1.7600503441652888</v>
      </c>
      <c r="AH857">
        <f t="shared" si="221"/>
        <v>-1.764590111085627</v>
      </c>
      <c r="AI857">
        <f t="shared" si="222"/>
        <v>6.2408937100839452</v>
      </c>
      <c r="AK857">
        <f t="shared" si="223"/>
        <v>90144687849.186066</v>
      </c>
      <c r="AL857">
        <f t="shared" si="224"/>
        <v>97408098327.187714</v>
      </c>
      <c r="AM857">
        <f t="shared" si="225"/>
        <v>80582920472.197586</v>
      </c>
    </row>
    <row r="858" spans="22:39" x14ac:dyDescent="0.25">
      <c r="V858" s="103">
        <v>855</v>
      </c>
      <c r="W858" s="103">
        <f t="shared" si="214"/>
        <v>427.5</v>
      </c>
      <c r="X858">
        <f t="shared" si="226"/>
        <v>72617.041276930482</v>
      </c>
      <c r="Y858">
        <f t="shared" si="227"/>
        <v>-288729.31394375506</v>
      </c>
      <c r="Z858">
        <f t="shared" si="228"/>
        <v>762.01430723615738</v>
      </c>
      <c r="AA858">
        <f t="shared" si="229"/>
        <v>-1130.8291267806458</v>
      </c>
      <c r="AB858">
        <f t="shared" si="215"/>
        <v>-3.3144139801780943</v>
      </c>
      <c r="AC858">
        <f t="shared" si="216"/>
        <v>13.649274359970494</v>
      </c>
      <c r="AD858">
        <f t="shared" si="217"/>
        <v>-1.0099186095210728</v>
      </c>
      <c r="AE858">
        <f t="shared" si="218"/>
        <v>5.6857529343563842</v>
      </c>
      <c r="AF858">
        <f t="shared" si="219"/>
        <v>-0.54329423139229871</v>
      </c>
      <c r="AG858">
        <f t="shared" si="220"/>
        <v>1.7523547586468526</v>
      </c>
      <c r="AH858">
        <f t="shared" si="221"/>
        <v>-1.7612011392647227</v>
      </c>
      <c r="AI858">
        <f t="shared" si="222"/>
        <v>6.2111666669672569</v>
      </c>
      <c r="AK858">
        <f t="shared" si="223"/>
        <v>90520359472.326004</v>
      </c>
      <c r="AL858">
        <f t="shared" si="224"/>
        <v>97817119344.199203</v>
      </c>
      <c r="AM858">
        <f t="shared" si="225"/>
        <v>80952142408.703552</v>
      </c>
    </row>
    <row r="859" spans="22:39" x14ac:dyDescent="0.25">
      <c r="V859" s="103">
        <v>856</v>
      </c>
      <c r="W859" s="103">
        <f t="shared" si="214"/>
        <v>428</v>
      </c>
      <c r="X859">
        <f t="shared" si="226"/>
        <v>72997.63412880103</v>
      </c>
      <c r="Y859">
        <f t="shared" si="227"/>
        <v>-289293.02234785038</v>
      </c>
      <c r="Z859">
        <f t="shared" si="228"/>
        <v>760.35710024606828</v>
      </c>
      <c r="AA859">
        <f t="shared" si="229"/>
        <v>-1124.0044896006605</v>
      </c>
      <c r="AB859">
        <f t="shared" si="215"/>
        <v>-3.310932589927174</v>
      </c>
      <c r="AC859">
        <f t="shared" si="216"/>
        <v>13.58798067725027</v>
      </c>
      <c r="AD859">
        <f t="shared" si="217"/>
        <v>-1.0109505291136127</v>
      </c>
      <c r="AE859">
        <f t="shared" si="218"/>
        <v>5.6614425891274314</v>
      </c>
      <c r="AF859">
        <f t="shared" si="219"/>
        <v>-0.54213510888308902</v>
      </c>
      <c r="AG859">
        <f t="shared" si="220"/>
        <v>1.7447460548703377</v>
      </c>
      <c r="AH859">
        <f t="shared" si="221"/>
        <v>-1.757846951930472</v>
      </c>
      <c r="AI859">
        <f t="shared" si="222"/>
        <v>6.1817920332525009</v>
      </c>
      <c r="AK859">
        <f t="shared" si="223"/>
        <v>90894847337.621872</v>
      </c>
      <c r="AL859">
        <f t="shared" si="224"/>
        <v>98224873179.665207</v>
      </c>
      <c r="AM859">
        <f t="shared" si="225"/>
        <v>81320293038.408661</v>
      </c>
    </row>
    <row r="860" spans="22:39" x14ac:dyDescent="0.25">
      <c r="V860" s="103">
        <v>857</v>
      </c>
      <c r="W860" s="103">
        <f t="shared" si="214"/>
        <v>428.5</v>
      </c>
      <c r="X860">
        <f t="shared" si="226"/>
        <v>73377.398812350322</v>
      </c>
      <c r="Y860">
        <f t="shared" si="227"/>
        <v>-289853.32609506603</v>
      </c>
      <c r="Z860">
        <f t="shared" si="228"/>
        <v>758.70163395110467</v>
      </c>
      <c r="AA860">
        <f t="shared" si="229"/>
        <v>-1117.2104992620352</v>
      </c>
      <c r="AB860">
        <f t="shared" si="215"/>
        <v>-3.3074773567378726</v>
      </c>
      <c r="AC860">
        <f t="shared" si="216"/>
        <v>13.527391642906451</v>
      </c>
      <c r="AD860">
        <f t="shared" si="217"/>
        <v>-1.0119610584489211</v>
      </c>
      <c r="AE860">
        <f t="shared" si="218"/>
        <v>5.6374044690024583</v>
      </c>
      <c r="AF860">
        <f t="shared" si="219"/>
        <v>-0.54098902435196172</v>
      </c>
      <c r="AG860">
        <f t="shared" si="220"/>
        <v>1.7372229297032542</v>
      </c>
      <c r="AH860">
        <f t="shared" si="221"/>
        <v>-1.7545272739369895</v>
      </c>
      <c r="AI860">
        <f t="shared" si="222"/>
        <v>6.15276424420074</v>
      </c>
      <c r="AK860">
        <f t="shared" si="223"/>
        <v>91268147243.771378</v>
      </c>
      <c r="AL860">
        <f t="shared" si="224"/>
        <v>98631355779.234726</v>
      </c>
      <c r="AM860">
        <f t="shared" si="225"/>
        <v>81687367510.110916</v>
      </c>
    </row>
    <row r="861" spans="22:39" x14ac:dyDescent="0.25">
      <c r="V861" s="103">
        <v>858</v>
      </c>
      <c r="W861" s="103">
        <f t="shared" si="214"/>
        <v>429</v>
      </c>
      <c r="X861">
        <f t="shared" si="226"/>
        <v>73756.33619465628</v>
      </c>
      <c r="Y861">
        <f t="shared" si="227"/>
        <v>-290410.24042074173</v>
      </c>
      <c r="Z861">
        <f t="shared" si="228"/>
        <v>757.04789527273579</v>
      </c>
      <c r="AA861">
        <f t="shared" si="229"/>
        <v>-1110.446803440582</v>
      </c>
      <c r="AB861">
        <f t="shared" si="215"/>
        <v>-3.3040485046529318</v>
      </c>
      <c r="AC861">
        <f t="shared" si="216"/>
        <v>13.467496549072976</v>
      </c>
      <c r="AD861">
        <f t="shared" si="217"/>
        <v>-1.0129508402926322</v>
      </c>
      <c r="AE861">
        <f t="shared" si="218"/>
        <v>5.6136345913389851</v>
      </c>
      <c r="AF861">
        <f t="shared" si="219"/>
        <v>-0.53985583172142826</v>
      </c>
      <c r="AG861">
        <f t="shared" si="220"/>
        <v>1.729784106145748</v>
      </c>
      <c r="AH861">
        <f t="shared" si="221"/>
        <v>-1.7512418326388717</v>
      </c>
      <c r="AI861">
        <f t="shared" si="222"/>
        <v>6.1240778515882432</v>
      </c>
      <c r="AK861">
        <f t="shared" si="223"/>
        <v>91640255028.61705</v>
      </c>
      <c r="AL861">
        <f t="shared" si="224"/>
        <v>99036563126.293259</v>
      </c>
      <c r="AM861">
        <f t="shared" si="225"/>
        <v>82053361019.416489</v>
      </c>
    </row>
    <row r="862" spans="22:39" x14ac:dyDescent="0.25">
      <c r="V862" s="103">
        <v>859</v>
      </c>
      <c r="W862" s="103">
        <f t="shared" si="214"/>
        <v>429.5</v>
      </c>
      <c r="X862">
        <f t="shared" si="226"/>
        <v>74134.447136229559</v>
      </c>
      <c r="Y862">
        <f t="shared" si="227"/>
        <v>-290963.78038539336</v>
      </c>
      <c r="Z862">
        <f t="shared" si="228"/>
        <v>755.39587102040934</v>
      </c>
      <c r="AA862">
        <f t="shared" si="229"/>
        <v>-1103.7130551660455</v>
      </c>
      <c r="AB862">
        <f t="shared" si="215"/>
        <v>-3.3006462459537511</v>
      </c>
      <c r="AC862">
        <f t="shared" si="216"/>
        <v>13.408284904902747</v>
      </c>
      <c r="AD862">
        <f t="shared" si="217"/>
        <v>-1.0139205006095262</v>
      </c>
      <c r="AE862">
        <f t="shared" si="218"/>
        <v>5.5901290514823021</v>
      </c>
      <c r="AF862">
        <f t="shared" si="219"/>
        <v>-0.53873538743393623</v>
      </c>
      <c r="AG862">
        <f t="shared" si="220"/>
        <v>1.7224283326895342</v>
      </c>
      <c r="AH862">
        <f t="shared" si="221"/>
        <v>-1.7479903579102885</v>
      </c>
      <c r="AI862">
        <f t="shared" si="222"/>
        <v>6.095727520730911</v>
      </c>
      <c r="AK862">
        <f t="shared" si="223"/>
        <v>92011166568.685562</v>
      </c>
      <c r="AL862">
        <f t="shared" si="224"/>
        <v>99440491241.51088</v>
      </c>
      <c r="AM862">
        <f t="shared" si="225"/>
        <v>82418268808.154327</v>
      </c>
    </row>
    <row r="863" spans="22:39" x14ac:dyDescent="0.25">
      <c r="V863" s="103">
        <v>860</v>
      </c>
      <c r="W863" s="103">
        <f t="shared" si="214"/>
        <v>430</v>
      </c>
      <c r="X863">
        <f t="shared" si="226"/>
        <v>74511.732490959024</v>
      </c>
      <c r="Y863">
        <f t="shared" si="227"/>
        <v>-291513.96087736328</v>
      </c>
      <c r="Z863">
        <f t="shared" si="228"/>
        <v>753.74554789743252</v>
      </c>
      <c r="AA863">
        <f t="shared" si="229"/>
        <v>-1097.0089127135941</v>
      </c>
      <c r="AB863">
        <f t="shared" si="215"/>
        <v>-3.2972707816286677</v>
      </c>
      <c r="AC863">
        <f t="shared" si="216"/>
        <v>13.349746431198247</v>
      </c>
      <c r="AD863">
        <f t="shared" si="217"/>
        <v>-1.0148706490672847</v>
      </c>
      <c r="AE863">
        <f t="shared" si="218"/>
        <v>5.5668840209053965</v>
      </c>
      <c r="AF863">
        <f t="shared" si="219"/>
        <v>-0.5376275504003124</v>
      </c>
      <c r="AG863">
        <f t="shared" si="220"/>
        <v>1.7151543826952822</v>
      </c>
      <c r="AH863">
        <f t="shared" si="221"/>
        <v>-1.7447725821610709</v>
      </c>
      <c r="AI863">
        <f t="shared" si="222"/>
        <v>6.0677080275975683</v>
      </c>
      <c r="AK863">
        <f t="shared" si="223"/>
        <v>92380877778.735214</v>
      </c>
      <c r="AL863">
        <f t="shared" si="224"/>
        <v>99843136182.398758</v>
      </c>
      <c r="AM863">
        <f t="shared" si="225"/>
        <v>82782086163.801819</v>
      </c>
    </row>
    <row r="864" spans="22:39" x14ac:dyDescent="0.25">
      <c r="V864" s="103">
        <v>861</v>
      </c>
      <c r="W864" s="103">
        <f t="shared" si="214"/>
        <v>430.5</v>
      </c>
      <c r="X864">
        <f t="shared" si="226"/>
        <v>74888.193106060047</v>
      </c>
      <c r="Y864">
        <f t="shared" si="227"/>
        <v>-292060.79661541618</v>
      </c>
      <c r="Z864">
        <f t="shared" si="228"/>
        <v>752.0969125066182</v>
      </c>
      <c r="AA864">
        <f t="shared" si="229"/>
        <v>-1090.334039497995</v>
      </c>
      <c r="AB864">
        <f t="shared" si="215"/>
        <v>-3.2939223018234749</v>
      </c>
      <c r="AC864">
        <f t="shared" si="216"/>
        <v>13.291871055200909</v>
      </c>
      <c r="AD864">
        <f t="shared" si="217"/>
        <v>-1.0158018795234811</v>
      </c>
      <c r="AE864">
        <f t="shared" si="218"/>
        <v>5.5438957454020246</v>
      </c>
      <c r="AF864">
        <f t="shared" si="219"/>
        <v>-0.5365321819495944</v>
      </c>
      <c r="AG864">
        <f t="shared" si="220"/>
        <v>1.7079610537883831</v>
      </c>
      <c r="AH864">
        <f t="shared" si="221"/>
        <v>-1.7415882403503993</v>
      </c>
      <c r="AI864">
        <f t="shared" si="222"/>
        <v>6.040014256010501</v>
      </c>
      <c r="AK864">
        <f t="shared" si="223"/>
        <v>92749384611.310883</v>
      </c>
      <c r="AL864">
        <f t="shared" si="224"/>
        <v>100244494042.87276</v>
      </c>
      <c r="AM864">
        <f t="shared" si="225"/>
        <v>83144808418.920151</v>
      </c>
    </row>
    <row r="865" spans="22:39" x14ac:dyDescent="0.25">
      <c r="V865" s="103">
        <v>862</v>
      </c>
      <c r="W865" s="103">
        <f t="shared" si="214"/>
        <v>431</v>
      </c>
      <c r="X865">
        <f t="shared" si="226"/>
        <v>75263.829822025626</v>
      </c>
      <c r="Y865">
        <f t="shared" si="227"/>
        <v>-292604.30215128331</v>
      </c>
      <c r="Z865">
        <f t="shared" si="228"/>
        <v>750.4499513557065</v>
      </c>
      <c r="AA865">
        <f t="shared" si="229"/>
        <v>-1083.6881039703946</v>
      </c>
      <c r="AB865">
        <f t="shared" si="215"/>
        <v>-3.2906009862744594</v>
      </c>
      <c r="AC865">
        <f t="shared" si="216"/>
        <v>13.234648905532113</v>
      </c>
      <c r="AD865">
        <f t="shared" si="217"/>
        <v>-1.0167147704962525</v>
      </c>
      <c r="AE865">
        <f t="shared" si="218"/>
        <v>5.5211605433301516</v>
      </c>
      <c r="AF865">
        <f t="shared" si="219"/>
        <v>-0.53544914578002822</v>
      </c>
      <c r="AG865">
        <f t="shared" si="220"/>
        <v>1.7008471672719163</v>
      </c>
      <c r="AH865">
        <f t="shared" si="221"/>
        <v>-1.7384370699981786</v>
      </c>
      <c r="AI865">
        <f t="shared" si="222"/>
        <v>6.0126411949300458</v>
      </c>
      <c r="AK865">
        <f t="shared" si="223"/>
        <v>93116683056.306549</v>
      </c>
      <c r="AL865">
        <f t="shared" si="224"/>
        <v>100644560952.82503</v>
      </c>
      <c r="AM865">
        <f t="shared" si="225"/>
        <v>83506430950.600098</v>
      </c>
    </row>
    <row r="866" spans="22:39" x14ac:dyDescent="0.25">
      <c r="V866" s="103">
        <v>863</v>
      </c>
      <c r="W866" s="103">
        <f t="shared" si="214"/>
        <v>431.5</v>
      </c>
      <c r="X866">
        <f t="shared" si="226"/>
        <v>75638.643472580196</v>
      </c>
      <c r="Y866">
        <f t="shared" si="227"/>
        <v>-293144.49187215528</v>
      </c>
      <c r="Z866">
        <f t="shared" si="228"/>
        <v>748.80465086256925</v>
      </c>
      <c r="AA866">
        <f t="shared" si="229"/>
        <v>-1077.0707795176286</v>
      </c>
      <c r="AB866">
        <f t="shared" si="215"/>
        <v>-3.2873070047248349</v>
      </c>
      <c r="AC866">
        <f t="shared" si="216"/>
        <v>13.178070307281416</v>
      </c>
      <c r="AD866">
        <f t="shared" si="217"/>
        <v>-1.0176098856194111</v>
      </c>
      <c r="AE866">
        <f t="shared" si="218"/>
        <v>5.4986748039049971</v>
      </c>
      <c r="AF866">
        <f t="shared" si="219"/>
        <v>-0.53437830791131102</v>
      </c>
      <c r="AG866">
        <f t="shared" si="220"/>
        <v>1.6938115675565859</v>
      </c>
      <c r="AH866">
        <f t="shared" si="221"/>
        <v>-1.7353188111941125</v>
      </c>
      <c r="AI866">
        <f t="shared" si="222"/>
        <v>5.9855839358198342</v>
      </c>
      <c r="AK866">
        <f t="shared" si="223"/>
        <v>93482769140.535324</v>
      </c>
      <c r="AL866">
        <f t="shared" si="224"/>
        <v>101043333077.70251</v>
      </c>
      <c r="AM866">
        <f t="shared" si="225"/>
        <v>83866949179.917358</v>
      </c>
    </row>
    <row r="867" spans="22:39" x14ac:dyDescent="0.25">
      <c r="V867" s="103">
        <v>864</v>
      </c>
      <c r="W867" s="103">
        <f t="shared" si="214"/>
        <v>432</v>
      </c>
      <c r="X867">
        <f t="shared" si="226"/>
        <v>76012.634884635889</v>
      </c>
      <c r="Y867">
        <f t="shared" si="227"/>
        <v>-293681.3800031257</v>
      </c>
      <c r="Z867">
        <f t="shared" si="228"/>
        <v>747.16099736020681</v>
      </c>
      <c r="AA867">
        <f t="shared" si="229"/>
        <v>-1070.4817443639879</v>
      </c>
      <c r="AB867">
        <f t="shared" si="215"/>
        <v>-3.284040517325288</v>
      </c>
      <c r="AC867">
        <f t="shared" si="216"/>
        <v>13.12212577723713</v>
      </c>
      <c r="AD867">
        <f t="shared" si="217"/>
        <v>-1.0184877740824825</v>
      </c>
      <c r="AE867">
        <f t="shared" si="218"/>
        <v>5.4764349855395631</v>
      </c>
      <c r="AF867">
        <f t="shared" si="219"/>
        <v>-0.53331953663801934</v>
      </c>
      <c r="AG867">
        <f t="shared" si="220"/>
        <v>1.6868531216070008</v>
      </c>
      <c r="AH867">
        <f t="shared" si="221"/>
        <v>-1.7322332066047861</v>
      </c>
      <c r="AI867">
        <f t="shared" si="222"/>
        <v>5.9588376700905652</v>
      </c>
      <c r="AK867">
        <f t="shared" si="223"/>
        <v>93847638927.306732</v>
      </c>
      <c r="AL867">
        <f t="shared" si="224"/>
        <v>101440806618.09323</v>
      </c>
      <c r="AM867">
        <f t="shared" si="225"/>
        <v>84226358571.397873</v>
      </c>
    </row>
    <row r="868" spans="22:39" x14ac:dyDescent="0.25">
      <c r="V868" s="103">
        <v>865</v>
      </c>
      <c r="W868" s="103">
        <f t="shared" si="214"/>
        <v>432.5</v>
      </c>
      <c r="X868">
        <f t="shared" si="226"/>
        <v>76385.804878251336</v>
      </c>
      <c r="Y868">
        <f t="shared" si="227"/>
        <v>-294214.98060958553</v>
      </c>
      <c r="Z868">
        <f t="shared" si="228"/>
        <v>745.51897710154412</v>
      </c>
      <c r="AA868">
        <f t="shared" si="229"/>
        <v>-1063.9206814753693</v>
      </c>
      <c r="AB868">
        <f t="shared" si="215"/>
        <v>-3.2808016750191809</v>
      </c>
      <c r="AC868">
        <f t="shared" si="216"/>
        <v>13.066806019254134</v>
      </c>
      <c r="AD868">
        <f t="shared" si="217"/>
        <v>-1.0193489710562806</v>
      </c>
      <c r="AE868">
        <f t="shared" si="218"/>
        <v>5.4544376142314039</v>
      </c>
      <c r="AF868">
        <f t="shared" si="219"/>
        <v>-0.5322727024841547</v>
      </c>
      <c r="AG868">
        <f t="shared" si="220"/>
        <v>1.6799707184036383</v>
      </c>
      <c r="AH868">
        <f t="shared" si="221"/>
        <v>-1.7291800014787455</v>
      </c>
      <c r="AI868">
        <f t="shared" si="222"/>
        <v>5.9323976866190922</v>
      </c>
      <c r="AK868">
        <f t="shared" si="223"/>
        <v>94211288516.010803</v>
      </c>
      <c r="AL868">
        <f t="shared" si="224"/>
        <v>101836977809.31883</v>
      </c>
      <c r="AM868">
        <f t="shared" si="225"/>
        <v>84584654632.49202</v>
      </c>
    </row>
    <row r="869" spans="22:39" x14ac:dyDescent="0.25">
      <c r="V869" s="103">
        <v>866</v>
      </c>
      <c r="W869" s="103">
        <f t="shared" si="214"/>
        <v>433</v>
      </c>
      <c r="X869">
        <f t="shared" si="226"/>
        <v>76758.154266592726</v>
      </c>
      <c r="Y869">
        <f t="shared" si="227"/>
        <v>-294745.30759957078</v>
      </c>
      <c r="Z869">
        <f t="shared" si="228"/>
        <v>743.87857626403456</v>
      </c>
      <c r="AA869">
        <f t="shared" si="229"/>
        <v>-1057.3872784657422</v>
      </c>
      <c r="AB869">
        <f t="shared" si="215"/>
        <v>-3.2775906199130493</v>
      </c>
      <c r="AC869">
        <f t="shared" si="216"/>
        <v>13.012101919754453</v>
      </c>
      <c r="AD869">
        <f t="shared" si="217"/>
        <v>-1.0201939981045107</v>
      </c>
      <c r="AE869">
        <f t="shared" si="218"/>
        <v>5.4326792819939316</v>
      </c>
      <c r="AF869">
        <f t="shared" si="219"/>
        <v>-0.53123767815882739</v>
      </c>
      <c r="AG869">
        <f t="shared" si="220"/>
        <v>1.6731632684201527</v>
      </c>
      <c r="AH869">
        <f t="shared" si="221"/>
        <v>-1.7261589436497111</v>
      </c>
      <c r="AI869">
        <f t="shared" si="222"/>
        <v>5.9062593693403693</v>
      </c>
      <c r="AK869">
        <f t="shared" si="223"/>
        <v>94573714041.709488</v>
      </c>
      <c r="AL869">
        <f t="shared" si="224"/>
        <v>102231842921.03477</v>
      </c>
      <c r="AM869">
        <f t="shared" si="225"/>
        <v>84941832913.058441</v>
      </c>
    </row>
    <row r="870" spans="22:39" x14ac:dyDescent="0.25">
      <c r="V870" s="103">
        <v>867</v>
      </c>
      <c r="W870" s="103">
        <f t="shared" si="214"/>
        <v>433.5</v>
      </c>
      <c r="X870">
        <f t="shared" si="226"/>
        <v>77129.683855897267</v>
      </c>
      <c r="Y870">
        <f t="shared" si="227"/>
        <v>-295272.37472606369</v>
      </c>
      <c r="Z870">
        <f t="shared" si="228"/>
        <v>742.23978095407801</v>
      </c>
      <c r="AA870">
        <f t="shared" si="229"/>
        <v>-1050.8812275058649</v>
      </c>
      <c r="AB870">
        <f t="shared" si="215"/>
        <v>-3.2744074856331418</v>
      </c>
      <c r="AC870">
        <f t="shared" si="216"/>
        <v>12.958004543356662</v>
      </c>
      <c r="AD870">
        <f t="shared" si="217"/>
        <v>-1.0210233635819435</v>
      </c>
      <c r="AE870">
        <f t="shared" si="218"/>
        <v>5.4111566453310083</v>
      </c>
      <c r="AF870">
        <f t="shared" si="219"/>
        <v>-0.53021433851300748</v>
      </c>
      <c r="AG870">
        <f t="shared" si="220"/>
        <v>1.6664297031153921</v>
      </c>
      <c r="AH870">
        <f t="shared" si="221"/>
        <v>-1.7231697835381905</v>
      </c>
      <c r="AI870">
        <f t="shared" si="222"/>
        <v>5.880418194910261</v>
      </c>
      <c r="AK870">
        <f t="shared" si="223"/>
        <v>94934911674.734695</v>
      </c>
      <c r="AL870">
        <f t="shared" si="224"/>
        <v>102625398256.83679</v>
      </c>
      <c r="AM870">
        <f t="shared" si="225"/>
        <v>85297889004.856705</v>
      </c>
    </row>
    <row r="871" spans="22:39" x14ac:dyDescent="0.25">
      <c r="V871" s="103">
        <v>868</v>
      </c>
      <c r="W871" s="103">
        <f t="shared" si="214"/>
        <v>434</v>
      </c>
      <c r="X871">
        <f t="shared" si="226"/>
        <v>77500.394445438607</v>
      </c>
      <c r="Y871">
        <f t="shared" si="227"/>
        <v>-295796.19558924867</v>
      </c>
      <c r="Z871">
        <f t="shared" si="228"/>
        <v>740.6025772112614</v>
      </c>
      <c r="AA871">
        <f t="shared" si="229"/>
        <v>-1044.4022252341865</v>
      </c>
      <c r="AB871">
        <f t="shared" si="215"/>
        <v>-3.2712523976683143</v>
      </c>
      <c r="AC871">
        <f t="shared" si="216"/>
        <v>12.904505128629086</v>
      </c>
      <c r="AD871">
        <f t="shared" si="217"/>
        <v>-1.0218375630196384</v>
      </c>
      <c r="AE871">
        <f t="shared" si="218"/>
        <v>5.3898664237533902</v>
      </c>
      <c r="AF871">
        <f t="shared" si="219"/>
        <v>-0.52920256049732239</v>
      </c>
      <c r="AG871">
        <f t="shared" si="220"/>
        <v>1.6597689744396851</v>
      </c>
      <c r="AH871">
        <f t="shared" si="221"/>
        <v>-1.7202122741513537</v>
      </c>
      <c r="AI871">
        <f t="shared" si="222"/>
        <v>5.8548697304360111</v>
      </c>
      <c r="AK871">
        <f t="shared" si="223"/>
        <v>95294877620.292816</v>
      </c>
      <c r="AL871">
        <f t="shared" si="224"/>
        <v>103017640153.87415</v>
      </c>
      <c r="AM871">
        <f t="shared" si="225"/>
        <v>85652818541.048553</v>
      </c>
    </row>
    <row r="872" spans="22:39" x14ac:dyDescent="0.25">
      <c r="V872" s="103">
        <v>869</v>
      </c>
      <c r="W872" s="103">
        <f t="shared" si="214"/>
        <v>434.5</v>
      </c>
      <c r="X872">
        <f t="shared" si="226"/>
        <v>77870.286827494521</v>
      </c>
      <c r="Y872">
        <f t="shared" si="227"/>
        <v>-296316.78363872471</v>
      </c>
      <c r="Z872">
        <f t="shared" si="228"/>
        <v>738.96695101242722</v>
      </c>
      <c r="AA872">
        <f t="shared" si="229"/>
        <v>-1037.9499726698721</v>
      </c>
      <c r="AB872">
        <f t="shared" si="215"/>
        <v>-3.2681254737000334</v>
      </c>
      <c r="AC872">
        <f t="shared" si="216"/>
        <v>12.851595083963335</v>
      </c>
      <c r="AD872">
        <f t="shared" si="217"/>
        <v>-1.0226370794976598</v>
      </c>
      <c r="AE872">
        <f t="shared" si="218"/>
        <v>5.3688053983355264</v>
      </c>
      <c r="AF872">
        <f t="shared" si="219"/>
        <v>-0.52820222312088128</v>
      </c>
      <c r="AG872">
        <f t="shared" si="220"/>
        <v>1.6531800543549544</v>
      </c>
      <c r="AH872">
        <f t="shared" si="221"/>
        <v>-1.7172861710814922</v>
      </c>
      <c r="AI872">
        <f t="shared" si="222"/>
        <v>5.8296096312728558</v>
      </c>
      <c r="AK872">
        <f t="shared" si="223"/>
        <v>95653608118.076157</v>
      </c>
      <c r="AL872">
        <f t="shared" si="224"/>
        <v>103408564982.46933</v>
      </c>
      <c r="AM872">
        <f t="shared" si="225"/>
        <v>86006617195.708267</v>
      </c>
    </row>
    <row r="873" spans="22:39" x14ac:dyDescent="0.25">
      <c r="V873" s="103">
        <v>870</v>
      </c>
      <c r="W873" s="103">
        <f t="shared" si="214"/>
        <v>435</v>
      </c>
      <c r="X873">
        <f t="shared" si="226"/>
        <v>78239.36178731652</v>
      </c>
      <c r="Y873">
        <f t="shared" si="227"/>
        <v>-296834.1521756741</v>
      </c>
      <c r="Z873">
        <f t="shared" si="228"/>
        <v>737.33288827557715</v>
      </c>
      <c r="AA873">
        <f t="shared" si="229"/>
        <v>-1031.5241751278904</v>
      </c>
      <c r="AB873">
        <f t="shared" si="215"/>
        <v>-3.2650268239200013</v>
      </c>
      <c r="AC873">
        <f t="shared" si="216"/>
        <v>12.799265983564393</v>
      </c>
      <c r="AD873">
        <f t="shared" si="217"/>
        <v>-1.0234223840058194</v>
      </c>
      <c r="AE873">
        <f t="shared" si="218"/>
        <v>5.3479704103118975</v>
      </c>
      <c r="AF873">
        <f t="shared" si="219"/>
        <v>-0.52721320741109567</v>
      </c>
      <c r="AG873">
        <f t="shared" si="220"/>
        <v>1.6466619343682134</v>
      </c>
      <c r="AH873">
        <f t="shared" si="221"/>
        <v>-1.7143912325030863</v>
      </c>
      <c r="AI873">
        <f t="shared" si="222"/>
        <v>5.8046336388842814</v>
      </c>
      <c r="AK873">
        <f t="shared" si="223"/>
        <v>96011099441.88031</v>
      </c>
      <c r="AL873">
        <f t="shared" si="224"/>
        <v>103798169145.74399</v>
      </c>
      <c r="AM873">
        <f t="shared" si="225"/>
        <v>86359280683.34079</v>
      </c>
    </row>
    <row r="874" spans="22:39" x14ac:dyDescent="0.25">
      <c r="V874" s="103">
        <v>871</v>
      </c>
      <c r="W874" s="103">
        <f t="shared" si="214"/>
        <v>435.5</v>
      </c>
      <c r="X874">
        <f t="shared" si="226"/>
        <v>78607.620103101319</v>
      </c>
      <c r="Y874">
        <f t="shared" si="227"/>
        <v>-297348.31435499009</v>
      </c>
      <c r="Z874">
        <f t="shared" si="228"/>
        <v>735.70037486361718</v>
      </c>
      <c r="AA874">
        <f t="shared" si="229"/>
        <v>-1025.1245421361082</v>
      </c>
      <c r="AB874">
        <f t="shared" si="215"/>
        <v>-3.2619565513356354</v>
      </c>
      <c r="AC874">
        <f t="shared" si="216"/>
        <v>12.747509563552473</v>
      </c>
      <c r="AD874">
        <f t="shared" si="217"/>
        <v>-1.0241939357928087</v>
      </c>
      <c r="AE874">
        <f t="shared" si="218"/>
        <v>5.3273583597112975</v>
      </c>
      <c r="AF874">
        <f t="shared" si="219"/>
        <v>-0.52623539637443939</v>
      </c>
      <c r="AG874">
        <f t="shared" si="220"/>
        <v>1.6402136250779178</v>
      </c>
      <c r="AH874">
        <f t="shared" si="221"/>
        <v>-1.7115272191683872</v>
      </c>
      <c r="AI874">
        <f t="shared" si="222"/>
        <v>5.779937578763259</v>
      </c>
      <c r="AK874">
        <f t="shared" si="223"/>
        <v>96367347899.228302</v>
      </c>
      <c r="AL874">
        <f t="shared" si="224"/>
        <v>104186449079.25136</v>
      </c>
      <c r="AM874">
        <f t="shared" si="225"/>
        <v>86710804758.408813</v>
      </c>
    </row>
    <row r="875" spans="22:39" x14ac:dyDescent="0.25">
      <c r="V875" s="103">
        <v>872</v>
      </c>
      <c r="W875" s="103">
        <f t="shared" si="214"/>
        <v>436</v>
      </c>
      <c r="X875">
        <f t="shared" si="226"/>
        <v>78975.062545964203</v>
      </c>
      <c r="Y875">
        <f t="shared" si="227"/>
        <v>-297859.28318736271</v>
      </c>
      <c r="Z875">
        <f t="shared" si="228"/>
        <v>734.06939658794931</v>
      </c>
      <c r="AA875">
        <f t="shared" si="229"/>
        <v>-1018.7507873543319</v>
      </c>
      <c r="AB875">
        <f t="shared" si="215"/>
        <v>-3.2589147520643067</v>
      </c>
      <c r="AC875">
        <f t="shared" si="216"/>
        <v>12.696317718174322</v>
      </c>
      <c r="AD875">
        <f t="shared" si="217"/>
        <v>-1.0249521827040848</v>
      </c>
      <c r="AE875">
        <f t="shared" si="218"/>
        <v>5.3069662040275363</v>
      </c>
      <c r="AF875">
        <f t="shared" si="219"/>
        <v>-0.52526867495818741</v>
      </c>
      <c r="AG875">
        <f t="shared" si="220"/>
        <v>1.6338341557329705</v>
      </c>
      <c r="AH875">
        <f t="shared" si="221"/>
        <v>-1.7086938944020347</v>
      </c>
      <c r="AI875">
        <f t="shared" si="222"/>
        <v>5.7555173584138153</v>
      </c>
      <c r="AK875">
        <f t="shared" si="223"/>
        <v>96722349831.000366</v>
      </c>
      <c r="AL875">
        <f t="shared" si="224"/>
        <v>104573401250.61432</v>
      </c>
      <c r="AM875">
        <f t="shared" si="225"/>
        <v>87061185214.867264</v>
      </c>
    </row>
    <row r="876" spans="22:39" x14ac:dyDescent="0.25">
      <c r="V876" s="103">
        <v>873</v>
      </c>
      <c r="W876" s="103">
        <f t="shared" si="214"/>
        <v>436.5</v>
      </c>
      <c r="X876">
        <f t="shared" si="226"/>
        <v>79341.689879914178</v>
      </c>
      <c r="Y876">
        <f t="shared" si="227"/>
        <v>-298367.07154132507</v>
      </c>
      <c r="Z876">
        <f t="shared" si="228"/>
        <v>732.43993921191714</v>
      </c>
      <c r="AA876">
        <f t="shared" si="229"/>
        <v>-1012.4026284952448</v>
      </c>
      <c r="AB876">
        <f t="shared" si="215"/>
        <v>-3.2559015156164426</v>
      </c>
      <c r="AC876">
        <f t="shared" si="216"/>
        <v>12.645682496119672</v>
      </c>
      <c r="AD876">
        <f t="shared" si="217"/>
        <v>-1.0256975615091295</v>
      </c>
      <c r="AE876">
        <f t="shared" si="218"/>
        <v>5.2867909569266427</v>
      </c>
      <c r="AF876">
        <f t="shared" si="219"/>
        <v>-0.52431293001303181</v>
      </c>
      <c r="AG876">
        <f t="shared" si="220"/>
        <v>1.6275225738037347</v>
      </c>
      <c r="AH876">
        <f t="shared" si="221"/>
        <v>-1.7058910240942815</v>
      </c>
      <c r="AI876">
        <f t="shared" si="222"/>
        <v>5.7313689653892963</v>
      </c>
      <c r="AK876">
        <f t="shared" si="223"/>
        <v>97076101611.069977</v>
      </c>
      <c r="AL876">
        <f t="shared" si="224"/>
        <v>104959022159.16974</v>
      </c>
      <c r="AM876">
        <f t="shared" si="225"/>
        <v>87410417885.70607</v>
      </c>
    </row>
    <row r="877" spans="22:39" x14ac:dyDescent="0.25">
      <c r="V877" s="103">
        <v>874</v>
      </c>
      <c r="W877" s="103">
        <f t="shared" si="214"/>
        <v>437</v>
      </c>
      <c r="X877">
        <f t="shared" si="226"/>
        <v>79707.502861830682</v>
      </c>
      <c r="Y877">
        <f t="shared" si="227"/>
        <v>-298871.69214526069</v>
      </c>
      <c r="Z877">
        <f t="shared" si="228"/>
        <v>730.81198845410893</v>
      </c>
      <c r="AA877">
        <f t="shared" si="229"/>
        <v>-1006.079787247185</v>
      </c>
      <c r="AB877">
        <f t="shared" si="215"/>
        <v>-3.2529169251680283</v>
      </c>
      <c r="AC877">
        <f t="shared" si="216"/>
        <v>12.595596096939353</v>
      </c>
      <c r="AD877">
        <f t="shared" si="217"/>
        <v>-1.0264304982181616</v>
      </c>
      <c r="AE877">
        <f t="shared" si="218"/>
        <v>5.2668296869878377</v>
      </c>
      <c r="AF877">
        <f t="shared" si="219"/>
        <v>-0.52336805025659072</v>
      </c>
      <c r="AG877">
        <f t="shared" si="220"/>
        <v>1.6212779445648127</v>
      </c>
      <c r="AH877">
        <f t="shared" si="221"/>
        <v>-1.7031183766932758</v>
      </c>
      <c r="AI877">
        <f t="shared" si="222"/>
        <v>5.7074884653867031</v>
      </c>
      <c r="AK877">
        <f t="shared" si="223"/>
        <v>97428599645.945908</v>
      </c>
      <c r="AL877">
        <f t="shared" si="224"/>
        <v>105343308335.61867</v>
      </c>
      <c r="AM877">
        <f t="shared" si="225"/>
        <v>87758498642.500717</v>
      </c>
    </row>
    <row r="878" spans="22:39" x14ac:dyDescent="0.25">
      <c r="V878" s="103">
        <v>875</v>
      </c>
      <c r="W878" s="103">
        <f t="shared" si="214"/>
        <v>437.5</v>
      </c>
      <c r="X878">
        <f t="shared" si="226"/>
        <v>80072.502241442096</v>
      </c>
      <c r="Y878">
        <f t="shared" si="227"/>
        <v>-299373.15758937219</v>
      </c>
      <c r="Z878">
        <f t="shared" si="228"/>
        <v>729.18552999152496</v>
      </c>
      <c r="AA878">
        <f t="shared" si="229"/>
        <v>-999.78198919871534</v>
      </c>
      <c r="AB878">
        <f t="shared" si="215"/>
        <v>-3.2499610578231182</v>
      </c>
      <c r="AC878">
        <f t="shared" si="216"/>
        <v>12.54605086756272</v>
      </c>
      <c r="AD878">
        <f t="shared" si="217"/>
        <v>-1.0271514083889233</v>
      </c>
      <c r="AE878">
        <f t="shared" si="218"/>
        <v>5.2470795164785011</v>
      </c>
      <c r="AF878">
        <f t="shared" si="219"/>
        <v>-0.5224339262377945</v>
      </c>
      <c r="AG878">
        <f t="shared" si="220"/>
        <v>1.6150993506892299</v>
      </c>
      <c r="AH878">
        <f t="shared" si="221"/>
        <v>-1.7003757231964003</v>
      </c>
      <c r="AI878">
        <f t="shared" si="222"/>
        <v>5.683872000394989</v>
      </c>
      <c r="AK878">
        <f t="shared" si="223"/>
        <v>97779840374.419724</v>
      </c>
      <c r="AL878">
        <f t="shared" si="224"/>
        <v>105726256341.68195</v>
      </c>
      <c r="AM878">
        <f t="shared" si="225"/>
        <v>88105423394.970093</v>
      </c>
    </row>
    <row r="879" spans="22:39" x14ac:dyDescent="0.25">
      <c r="V879" s="103">
        <v>876</v>
      </c>
      <c r="W879" s="103">
        <f t="shared" si="214"/>
        <v>438</v>
      </c>
      <c r="X879">
        <f t="shared" si="226"/>
        <v>80436.688761305631</v>
      </c>
      <c r="Y879">
        <f t="shared" si="227"/>
        <v>-299871.48032761313</v>
      </c>
      <c r="Z879">
        <f t="shared" si="228"/>
        <v>727.56054946261338</v>
      </c>
      <c r="AA879">
        <f t="shared" si="229"/>
        <v>-993.50896376493392</v>
      </c>
      <c r="AB879">
        <f t="shared" si="215"/>
        <v>-3.2470339848662739</v>
      </c>
      <c r="AC879">
        <f t="shared" si="216"/>
        <v>12.497039298909613</v>
      </c>
      <c r="AD879">
        <f t="shared" si="217"/>
        <v>-1.0278606974237732</v>
      </c>
      <c r="AE879">
        <f t="shared" si="218"/>
        <v>5.2275376201615176</v>
      </c>
      <c r="AF879">
        <f t="shared" si="219"/>
        <v>-0.52151045030209164</v>
      </c>
      <c r="AG879">
        <f t="shared" si="220"/>
        <v>1.6089858918535749</v>
      </c>
      <c r="AH879">
        <f t="shared" si="221"/>
        <v>-1.6976628371404094</v>
      </c>
      <c r="AI879">
        <f t="shared" si="222"/>
        <v>5.6605157868945195</v>
      </c>
      <c r="AK879">
        <f t="shared" si="223"/>
        <v>98129820267.219193</v>
      </c>
      <c r="AL879">
        <f t="shared" si="224"/>
        <v>106107862769.7617</v>
      </c>
      <c r="AM879">
        <f t="shared" si="225"/>
        <v>88451188090.54187</v>
      </c>
    </row>
    <row r="880" spans="22:39" x14ac:dyDescent="0.25">
      <c r="V880" s="103">
        <v>877</v>
      </c>
      <c r="W880" s="103">
        <f t="shared" si="214"/>
        <v>438.5</v>
      </c>
      <c r="X880">
        <f t="shared" si="226"/>
        <v>80800.063156788834</v>
      </c>
      <c r="Y880">
        <f t="shared" si="227"/>
        <v>-300366.67267958319</v>
      </c>
      <c r="Z880">
        <f t="shared" si="228"/>
        <v>725.93703247018027</v>
      </c>
      <c r="AA880">
        <f t="shared" si="229"/>
        <v>-987.26044411547912</v>
      </c>
      <c r="AB880">
        <f t="shared" si="215"/>
        <v>-3.2441357720060653</v>
      </c>
      <c r="AC880">
        <f t="shared" si="216"/>
        <v>12.448554022596245</v>
      </c>
      <c r="AD880">
        <f t="shared" si="217"/>
        <v>-1.0285587608574449</v>
      </c>
      <c r="AE880">
        <f t="shared" si="218"/>
        <v>5.2082012241340747</v>
      </c>
      <c r="AF880">
        <f t="shared" si="219"/>
        <v>-0.52059751655749265</v>
      </c>
      <c r="AG880">
        <f t="shared" si="220"/>
        <v>1.6029366843538646</v>
      </c>
      <c r="AH880">
        <f t="shared" si="221"/>
        <v>-1.6949794945911276</v>
      </c>
      <c r="AI880">
        <f t="shared" si="222"/>
        <v>5.637416114108305</v>
      </c>
      <c r="AK880">
        <f t="shared" si="223"/>
        <v>98478535826.66713</v>
      </c>
      <c r="AL880">
        <f t="shared" si="224"/>
        <v>106488124242.60814</v>
      </c>
      <c r="AM880">
        <f t="shared" si="225"/>
        <v>88795788713.925323</v>
      </c>
    </row>
    <row r="881" spans="22:39" x14ac:dyDescent="0.25">
      <c r="V881" s="103">
        <v>878</v>
      </c>
      <c r="W881" s="103">
        <f t="shared" si="214"/>
        <v>439</v>
      </c>
      <c r="X881">
        <f t="shared" si="226"/>
        <v>81162.626156052429</v>
      </c>
      <c r="Y881">
        <f t="shared" si="227"/>
        <v>-300858.7468323881</v>
      </c>
      <c r="Z881">
        <f t="shared" si="228"/>
        <v>724.31496458417723</v>
      </c>
      <c r="AA881">
        <f t="shared" si="229"/>
        <v>-981.036167104181</v>
      </c>
      <c r="AB881">
        <f t="shared" si="215"/>
        <v>-3.241266479609155</v>
      </c>
      <c r="AC881">
        <f t="shared" si="216"/>
        <v>12.400587807729408</v>
      </c>
      <c r="AD881">
        <f t="shared" si="217"/>
        <v>-1.0292459846358171</v>
      </c>
      <c r="AE881">
        <f t="shared" si="218"/>
        <v>5.1890676046970468</v>
      </c>
      <c r="AF881">
        <f t="shared" si="219"/>
        <v>-0.5196950208413873</v>
      </c>
      <c r="AG881">
        <f t="shared" si="220"/>
        <v>1.596950860731684</v>
      </c>
      <c r="AH881">
        <f t="shared" si="221"/>
        <v>-1.6923254741319507</v>
      </c>
      <c r="AI881">
        <f t="shared" si="222"/>
        <v>5.6145693423006771</v>
      </c>
      <c r="AK881">
        <f t="shared" si="223"/>
        <v>98825983586.34584</v>
      </c>
      <c r="AL881">
        <f t="shared" si="224"/>
        <v>106867037412.99197</v>
      </c>
      <c r="AM881">
        <f t="shared" si="225"/>
        <v>89139221286.69101</v>
      </c>
    </row>
    <row r="882" spans="22:39" x14ac:dyDescent="0.25">
      <c r="V882" s="103">
        <v>879</v>
      </c>
      <c r="W882" s="103">
        <f t="shared" si="214"/>
        <v>439.5</v>
      </c>
      <c r="X882">
        <f t="shared" si="226"/>
        <v>81524.378480034575</v>
      </c>
      <c r="Y882">
        <f t="shared" si="227"/>
        <v>-301347.71484246419</v>
      </c>
      <c r="Z882">
        <f t="shared" si="228"/>
        <v>722.6943313443727</v>
      </c>
      <c r="AA882">
        <f t="shared" si="229"/>
        <v>-974.83587320031631</v>
      </c>
      <c r="AB882">
        <f t="shared" si="215"/>
        <v>-3.2384261629259017</v>
      </c>
      <c r="AC882">
        <f t="shared" si="216"/>
        <v>12.353133557787977</v>
      </c>
      <c r="AD882">
        <f t="shared" si="217"/>
        <v>-1.0299227453859869</v>
      </c>
      <c r="AE882">
        <f t="shared" si="218"/>
        <v>5.1701340872539339</v>
      </c>
      <c r="AF882">
        <f t="shared" si="219"/>
        <v>-0.51880286068813175</v>
      </c>
      <c r="AG882">
        <f t="shared" si="220"/>
        <v>1.5910275694103229</v>
      </c>
      <c r="AH882">
        <f t="shared" si="221"/>
        <v>-1.6897005568517831</v>
      </c>
      <c r="AI882">
        <f t="shared" si="222"/>
        <v>5.5919719011237214</v>
      </c>
      <c r="AK882">
        <f t="shared" si="223"/>
        <v>99172160110.766617</v>
      </c>
      <c r="AL882">
        <f t="shared" si="224"/>
        <v>107244598963.38171</v>
      </c>
      <c r="AM882">
        <f t="shared" si="225"/>
        <v>89481481866.857452</v>
      </c>
    </row>
    <row r="883" spans="22:39" x14ac:dyDescent="0.25">
      <c r="V883" s="103">
        <v>880</v>
      </c>
      <c r="W883" s="103">
        <f t="shared" si="214"/>
        <v>440</v>
      </c>
      <c r="X883">
        <f t="shared" si="226"/>
        <v>81885.320842436384</v>
      </c>
      <c r="Y883">
        <f t="shared" si="227"/>
        <v>-301833.58863736963</v>
      </c>
      <c r="Z883">
        <f t="shared" si="228"/>
        <v>721.07511826290977</v>
      </c>
      <c r="AA883">
        <f t="shared" si="229"/>
        <v>-968.65930642142234</v>
      </c>
      <c r="AB883">
        <f t="shared" si="215"/>
        <v>-3.2356148723077798</v>
      </c>
      <c r="AC883">
        <f t="shared" si="216"/>
        <v>12.306184307589046</v>
      </c>
      <c r="AD883">
        <f t="shared" si="217"/>
        <v>-1.0305894106779845</v>
      </c>
      <c r="AE883">
        <f t="shared" si="218"/>
        <v>5.1513980452386399</v>
      </c>
      <c r="AF883">
        <f t="shared" si="219"/>
        <v>-0.51792093529743166</v>
      </c>
      <c r="AG883">
        <f t="shared" si="220"/>
        <v>1.5851659743407542</v>
      </c>
      <c r="AH883">
        <f t="shared" si="221"/>
        <v>-1.6871045263323634</v>
      </c>
      <c r="AI883">
        <f t="shared" si="222"/>
        <v>5.5696202880096513</v>
      </c>
      <c r="AK883">
        <f t="shared" si="223"/>
        <v>99517061995.044693</v>
      </c>
      <c r="AL883">
        <f t="shared" si="224"/>
        <v>107620805605.62646</v>
      </c>
      <c r="AM883">
        <f t="shared" si="225"/>
        <v>89822566548.484894</v>
      </c>
    </row>
    <row r="884" spans="22:39" x14ac:dyDescent="0.25">
      <c r="V884" s="103">
        <v>881</v>
      </c>
      <c r="W884" s="103">
        <f t="shared" si="214"/>
        <v>440.5</v>
      </c>
      <c r="X884">
        <f t="shared" si="226"/>
        <v>82245.453949708797</v>
      </c>
      <c r="Y884">
        <f t="shared" si="227"/>
        <v>-302316.38001754187</v>
      </c>
      <c r="Z884">
        <f t="shared" si="228"/>
        <v>719.45731082675593</v>
      </c>
      <c r="AA884">
        <f t="shared" si="229"/>
        <v>-962.5062142676278</v>
      </c>
      <c r="AB884">
        <f t="shared" si="215"/>
        <v>-3.2328326534165779</v>
      </c>
      <c r="AC884">
        <f t="shared" si="216"/>
        <v>12.259733220334745</v>
      </c>
      <c r="AD884">
        <f t="shared" si="217"/>
        <v>-1.0312463392784006</v>
      </c>
      <c r="AE884">
        <f t="shared" si="218"/>
        <v>5.1328568990711094</v>
      </c>
      <c r="AF884">
        <f t="shared" si="219"/>
        <v>-0.51704914550338754</v>
      </c>
      <c r="AG884">
        <f t="shared" si="220"/>
        <v>1.5793652546567933</v>
      </c>
      <c r="AH884">
        <f t="shared" si="221"/>
        <v>-1.6845371686347899</v>
      </c>
      <c r="AI884">
        <f t="shared" si="222"/>
        <v>5.5475110666068428</v>
      </c>
      <c r="AK884">
        <f t="shared" si="223"/>
        <v>99860685864.579239</v>
      </c>
      <c r="AL884">
        <f t="shared" si="224"/>
        <v>107995654080.64365</v>
      </c>
      <c r="AM884">
        <f t="shared" si="225"/>
        <v>90162471461.275299</v>
      </c>
    </row>
    <row r="885" spans="22:39" x14ac:dyDescent="0.25">
      <c r="V885" s="103">
        <v>882</v>
      </c>
      <c r="W885" s="103">
        <f t="shared" si="214"/>
        <v>441</v>
      </c>
      <c r="X885">
        <f t="shared" si="226"/>
        <v>82604.778501040491</v>
      </c>
      <c r="Y885">
        <f t="shared" si="227"/>
        <v>-302796.10065802309</v>
      </c>
      <c r="Z885">
        <f t="shared" si="228"/>
        <v>717.84089450004763</v>
      </c>
      <c r="AA885">
        <f t="shared" si="229"/>
        <v>-956.37634765746043</v>
      </c>
      <c r="AB885">
        <f t="shared" si="215"/>
        <v>-3.2300795474259698</v>
      </c>
      <c r="AC885">
        <f t="shared" si="216"/>
        <v>12.213773584738147</v>
      </c>
      <c r="AD885">
        <f t="shared" si="217"/>
        <v>-1.0318938813961309</v>
      </c>
      <c r="AE885">
        <f t="shared" si="218"/>
        <v>5.1145081151396514</v>
      </c>
      <c r="AF885">
        <f t="shared" si="219"/>
        <v>-0.51618739374431233</v>
      </c>
      <c r="AG885">
        <f t="shared" si="220"/>
        <v>1.5736246043395647</v>
      </c>
      <c r="AH885">
        <f t="shared" si="221"/>
        <v>-1.6819982722855267</v>
      </c>
      <c r="AI885">
        <f t="shared" si="222"/>
        <v>5.5256408652589313</v>
      </c>
      <c r="AK885">
        <f t="shared" si="223"/>
        <v>100203028374.73833</v>
      </c>
      <c r="AL885">
        <f t="shared" si="224"/>
        <v>108369141158.11169</v>
      </c>
      <c r="AM885">
        <f t="shared" si="225"/>
        <v>90501192770.179321</v>
      </c>
    </row>
    <row r="886" spans="22:39" x14ac:dyDescent="0.25">
      <c r="V886" s="103">
        <v>883</v>
      </c>
      <c r="W886" s="103">
        <f t="shared" si="214"/>
        <v>441.5</v>
      </c>
      <c r="X886">
        <f t="shared" si="226"/>
        <v>82963.295188347096</v>
      </c>
      <c r="Y886">
        <f t="shared" si="227"/>
        <v>-303272.76211015368</v>
      </c>
      <c r="Z886">
        <f t="shared" si="228"/>
        <v>716.22585472633466</v>
      </c>
      <c r="AA886">
        <f t="shared" si="229"/>
        <v>-950.26946086509133</v>
      </c>
      <c r="AB886">
        <f t="shared" si="215"/>
        <v>-3.2273555912158258</v>
      </c>
      <c r="AC886">
        <f t="shared" si="216"/>
        <v>12.168298812226244</v>
      </c>
      <c r="AD886">
        <f t="shared" si="217"/>
        <v>-1.0325323789206957</v>
      </c>
      <c r="AE886">
        <f t="shared" si="218"/>
        <v>5.0963492048100374</v>
      </c>
      <c r="AF886">
        <f t="shared" si="219"/>
        <v>-0.515335584033218</v>
      </c>
      <c r="AG886">
        <f t="shared" si="220"/>
        <v>1.5679432318907225</v>
      </c>
      <c r="AH886">
        <f t="shared" si="221"/>
        <v>-1.6794876282619122</v>
      </c>
      <c r="AI886">
        <f t="shared" si="222"/>
        <v>5.5040063755254831</v>
      </c>
      <c r="AK886">
        <f t="shared" si="223"/>
        <v>100544086210.5491</v>
      </c>
      <c r="AL886">
        <f t="shared" si="224"/>
        <v>108741263636.16763</v>
      </c>
      <c r="AM886">
        <f t="shared" si="225"/>
        <v>90838726675.009537</v>
      </c>
    </row>
    <row r="887" spans="22:39" x14ac:dyDescent="0.25">
      <c r="V887" s="103">
        <v>884</v>
      </c>
      <c r="W887" s="103">
        <f t="shared" si="214"/>
        <v>442</v>
      </c>
      <c r="X887">
        <f t="shared" si="226"/>
        <v>83321.004696261356</v>
      </c>
      <c r="Y887">
        <f t="shared" si="227"/>
        <v>-303746.3758032347</v>
      </c>
      <c r="Z887">
        <f t="shared" si="228"/>
        <v>714.61217693072672</v>
      </c>
      <c r="AA887">
        <f t="shared" si="229"/>
        <v>-944.18531145897816</v>
      </c>
      <c r="AB887">
        <f t="shared" si="215"/>
        <v>-3.2246608175592448</v>
      </c>
      <c r="AC887">
        <f t="shared" si="216"/>
        <v>12.123302434216409</v>
      </c>
      <c r="AD887">
        <f t="shared" si="217"/>
        <v>-1.033162165653174</v>
      </c>
      <c r="AE887">
        <f t="shared" si="218"/>
        <v>5.0783777234595551</v>
      </c>
      <c r="AF887">
        <f t="shared" si="219"/>
        <v>-0.51449362192896408</v>
      </c>
      <c r="AG887">
        <f t="shared" si="220"/>
        <v>1.5623203600142019</v>
      </c>
      <c r="AH887">
        <f t="shared" si="221"/>
        <v>-1.6770050299771069</v>
      </c>
      <c r="AI887">
        <f t="shared" si="222"/>
        <v>5.4826043507426512</v>
      </c>
      <c r="AK887">
        <f t="shared" si="223"/>
        <v>100883856086.39236</v>
      </c>
      <c r="AL887">
        <f t="shared" si="224"/>
        <v>109112018341.10944</v>
      </c>
      <c r="AM887">
        <f t="shared" si="225"/>
        <v>91175069410.05986</v>
      </c>
    </row>
    <row r="888" spans="22:39" x14ac:dyDescent="0.25">
      <c r="V888" s="103">
        <v>885</v>
      </c>
      <c r="W888" s="103">
        <f t="shared" si="214"/>
        <v>442.5</v>
      </c>
      <c r="X888">
        <f t="shared" si="226"/>
        <v>83677.907702124532</v>
      </c>
      <c r="Y888">
        <f t="shared" si="227"/>
        <v>-304216.95304615994</v>
      </c>
      <c r="Z888">
        <f t="shared" si="228"/>
        <v>712.99984652194712</v>
      </c>
      <c r="AA888">
        <f t="shared" si="229"/>
        <v>-938.12366024186997</v>
      </c>
      <c r="AB888">
        <f t="shared" si="215"/>
        <v>-3.2219952553029687</v>
      </c>
      <c r="AC888">
        <f t="shared" si="216"/>
        <v>12.078778099465552</v>
      </c>
      <c r="AD888">
        <f t="shared" si="217"/>
        <v>-1.0337835675301952</v>
      </c>
      <c r="AE888">
        <f t="shared" si="218"/>
        <v>5.0605912695361717</v>
      </c>
      <c r="AF888">
        <f t="shared" si="219"/>
        <v>-0.51366141450809188</v>
      </c>
      <c r="AG888">
        <f t="shared" si="220"/>
        <v>1.556755225306363</v>
      </c>
      <c r="AH888">
        <f t="shared" si="221"/>
        <v>-1.6745502732646818</v>
      </c>
      <c r="AI888">
        <f t="shared" si="222"/>
        <v>5.4614316046230167</v>
      </c>
      <c r="AK888">
        <f t="shared" si="223"/>
        <v>101222334745.70218</v>
      </c>
      <c r="AL888">
        <f t="shared" si="224"/>
        <v>109481402127.10292</v>
      </c>
      <c r="AM888">
        <f t="shared" si="225"/>
        <v>91510217243.731201</v>
      </c>
    </row>
    <row r="889" spans="22:39" x14ac:dyDescent="0.25">
      <c r="V889" s="103">
        <v>886</v>
      </c>
      <c r="W889" s="103">
        <f t="shared" si="214"/>
        <v>443</v>
      </c>
      <c r="X889">
        <f t="shared" si="226"/>
        <v>84034.004875978586</v>
      </c>
      <c r="Y889">
        <f t="shared" si="227"/>
        <v>-304684.50502901844</v>
      </c>
      <c r="Z889">
        <f t="shared" si="228"/>
        <v>711.38884889429562</v>
      </c>
      <c r="AA889">
        <f t="shared" si="229"/>
        <v>-932.08427119213718</v>
      </c>
      <c r="AB889">
        <f t="shared" si="215"/>
        <v>-3.2193589295409413</v>
      </c>
      <c r="AC889">
        <f t="shared" si="216"/>
        <v>12.034719571487896</v>
      </c>
      <c r="AD889">
        <f t="shared" si="217"/>
        <v>-1.0343969028410183</v>
      </c>
      <c r="AE889">
        <f t="shared" si="218"/>
        <v>5.0429874836410962</v>
      </c>
      <c r="AF889">
        <f t="shared" si="219"/>
        <v>-0.51283887033729536</v>
      </c>
      <c r="AG889">
        <f t="shared" si="220"/>
        <v>1.5512470779541807</v>
      </c>
      <c r="AH889">
        <f t="shared" si="221"/>
        <v>-1.6721231563626278</v>
      </c>
      <c r="AI889">
        <f t="shared" si="222"/>
        <v>5.440485009892619</v>
      </c>
      <c r="AK889">
        <f t="shared" si="223"/>
        <v>101559518960.67009</v>
      </c>
      <c r="AL889">
        <f t="shared" si="224"/>
        <v>109849411875.89348</v>
      </c>
      <c r="AM889">
        <f t="shared" si="225"/>
        <v>91844166478.163193</v>
      </c>
    </row>
    <row r="890" spans="22:39" x14ac:dyDescent="0.25">
      <c r="V890" s="103">
        <v>887</v>
      </c>
      <c r="W890" s="103">
        <f t="shared" si="214"/>
        <v>443.5</v>
      </c>
      <c r="X890">
        <f t="shared" si="226"/>
        <v>84389.296880559545</v>
      </c>
      <c r="Y890">
        <f t="shared" si="227"/>
        <v>-305149.04282466805</v>
      </c>
      <c r="Z890">
        <f t="shared" si="228"/>
        <v>709.77916942952515</v>
      </c>
      <c r="AA890">
        <f t="shared" si="229"/>
        <v>-926.06691140639327</v>
      </c>
      <c r="AB890">
        <f t="shared" si="215"/>
        <v>-3.216751861781832</v>
      </c>
      <c r="AC890">
        <f t="shared" si="216"/>
        <v>11.991120726041478</v>
      </c>
      <c r="AD890">
        <f t="shared" si="217"/>
        <v>-1.0350024824381796</v>
      </c>
      <c r="AE890">
        <f t="shared" si="218"/>
        <v>5.0255640476352434</v>
      </c>
      <c r="AF890">
        <f t="shared" si="219"/>
        <v>-0.51202589944648491</v>
      </c>
      <c r="AG890">
        <f t="shared" si="220"/>
        <v>1.5457951814411581</v>
      </c>
      <c r="AH890">
        <f t="shared" si="221"/>
        <v>-1.6697234798971676</v>
      </c>
      <c r="AI890">
        <f t="shared" si="222"/>
        <v>5.4197614969650765</v>
      </c>
      <c r="AK890">
        <f t="shared" si="223"/>
        <v>101895405531.95396</v>
      </c>
      <c r="AL890">
        <f t="shared" si="224"/>
        <v>110216044496.52206</v>
      </c>
      <c r="AM890">
        <f t="shared" si="225"/>
        <v>92176913448.871872</v>
      </c>
    </row>
    <row r="891" spans="22:39" x14ac:dyDescent="0.25">
      <c r="V891" s="103">
        <v>888</v>
      </c>
      <c r="W891" s="103">
        <f t="shared" si="214"/>
        <v>444</v>
      </c>
      <c r="X891">
        <f t="shared" si="226"/>
        <v>84743.784371291593</v>
      </c>
      <c r="Y891">
        <f t="shared" si="227"/>
        <v>-305610.57739028049</v>
      </c>
      <c r="Z891">
        <f t="shared" si="228"/>
        <v>708.17079349863423</v>
      </c>
      <c r="AA891">
        <f t="shared" si="229"/>
        <v>-920.07135104337249</v>
      </c>
      <c r="AB891">
        <f t="shared" si="215"/>
        <v>-3.2141740701103512</v>
      </c>
      <c r="AC891">
        <f t="shared" si="216"/>
        <v>11.947975548679654</v>
      </c>
      <c r="AD891">
        <f t="shared" si="217"/>
        <v>-1.0356006099417201</v>
      </c>
      <c r="AE891">
        <f t="shared" si="218"/>
        <v>5.0083186837678815</v>
      </c>
      <c r="AF891">
        <f t="shared" si="219"/>
        <v>-0.51122241330249385</v>
      </c>
      <c r="AG891">
        <f t="shared" si="220"/>
        <v>1.5403988122609318</v>
      </c>
      <c r="AH891">
        <f t="shared" si="221"/>
        <v>-1.6673510468661374</v>
      </c>
      <c r="AI891">
        <f t="shared" si="222"/>
        <v>5.3992580526508416</v>
      </c>
      <c r="AK891">
        <f t="shared" si="223"/>
        <v>102229991288.39114</v>
      </c>
      <c r="AL891">
        <f t="shared" si="224"/>
        <v>110581296925.04587</v>
      </c>
      <c r="AM891">
        <f t="shared" si="225"/>
        <v>92508454524.393097</v>
      </c>
    </row>
    <row r="892" spans="22:39" x14ac:dyDescent="0.25">
      <c r="V892" s="103">
        <v>889</v>
      </c>
      <c r="W892" s="103">
        <f t="shared" si="214"/>
        <v>444.5</v>
      </c>
      <c r="X892">
        <f t="shared" si="226"/>
        <v>85097.467996282139</v>
      </c>
      <c r="Y892">
        <f t="shared" si="227"/>
        <v>-306069.11956885864</v>
      </c>
      <c r="Z892">
        <f t="shared" si="228"/>
        <v>706.56370646357902</v>
      </c>
      <c r="AA892">
        <f t="shared" si="229"/>
        <v>-914.09736326903271</v>
      </c>
      <c r="AB892">
        <f t="shared" si="215"/>
        <v>-3.2116255693426812</v>
      </c>
      <c r="AC892">
        <f t="shared" si="216"/>
        <v>11.905278132366082</v>
      </c>
      <c r="AD892">
        <f t="shared" si="217"/>
        <v>-1.0361915819372958</v>
      </c>
      <c r="AE892">
        <f t="shared" si="218"/>
        <v>4.9912491538272654</v>
      </c>
      <c r="AF892">
        <f t="shared" si="219"/>
        <v>-0.51042832478337019</v>
      </c>
      <c r="AG892">
        <f t="shared" si="220"/>
        <v>1.5350572596382088</v>
      </c>
      <c r="AH892">
        <f t="shared" si="221"/>
        <v>-1.6650056626220155</v>
      </c>
      <c r="AI892">
        <f t="shared" si="222"/>
        <v>5.3789717189006065</v>
      </c>
      <c r="AK892">
        <f t="shared" si="223"/>
        <v>102563273086.71614</v>
      </c>
      <c r="AL892">
        <f t="shared" si="224"/>
        <v>110945166124.26302</v>
      </c>
      <c r="AM892">
        <f t="shared" si="225"/>
        <v>92838786105.93161</v>
      </c>
    </row>
    <row r="893" spans="22:39" x14ac:dyDescent="0.25">
      <c r="V893" s="103">
        <v>890</v>
      </c>
      <c r="W893" s="103">
        <f t="shared" si="214"/>
        <v>445</v>
      </c>
      <c r="X893">
        <f t="shared" si="226"/>
        <v>85450.348396317757</v>
      </c>
      <c r="Y893">
        <f t="shared" si="227"/>
        <v>-306524.68009072664</v>
      </c>
      <c r="Z893">
        <f t="shared" si="228"/>
        <v>704.95789367890768</v>
      </c>
      <c r="AA893">
        <f t="shared" si="229"/>
        <v>-908.14472420284972</v>
      </c>
      <c r="AB893">
        <f t="shared" si="215"/>
        <v>-3.2091063711764116</v>
      </c>
      <c r="AC893">
        <f t="shared" si="216"/>
        <v>11.86302267515179</v>
      </c>
      <c r="AD893">
        <f t="shared" si="217"/>
        <v>-1.0367756881683661</v>
      </c>
      <c r="AE893">
        <f t="shared" si="218"/>
        <v>4.9743532583125392</v>
      </c>
      <c r="AF893">
        <f t="shared" si="219"/>
        <v>-0.50964354815321267</v>
      </c>
      <c r="AG893">
        <f t="shared" si="220"/>
        <v>1.5297698252567506</v>
      </c>
      <c r="AH893">
        <f t="shared" si="221"/>
        <v>-1.6626871348548327</v>
      </c>
      <c r="AI893">
        <f t="shared" si="222"/>
        <v>5.3588995915824995</v>
      </c>
      <c r="AK893">
        <f t="shared" si="223"/>
        <v>102895247811.28258</v>
      </c>
      <c r="AL893">
        <f t="shared" si="224"/>
        <v>111307649083.44165</v>
      </c>
      <c r="AM893">
        <f t="shared" si="225"/>
        <v>93167904627.015778</v>
      </c>
    </row>
    <row r="894" spans="22:39" x14ac:dyDescent="0.25">
      <c r="V894" s="103">
        <v>891</v>
      </c>
      <c r="W894" s="103">
        <f t="shared" si="214"/>
        <v>445.5</v>
      </c>
      <c r="X894">
        <f t="shared" si="226"/>
        <v>85802.426204860822</v>
      </c>
      <c r="Y894">
        <f t="shared" si="227"/>
        <v>-306977.26957499364</v>
      </c>
      <c r="Z894">
        <f t="shared" si="228"/>
        <v>703.35334049331948</v>
      </c>
      <c r="AA894">
        <f t="shared" si="229"/>
        <v>-902.21321286527382</v>
      </c>
      <c r="AB894">
        <f t="shared" si="215"/>
        <v>-3.2066164843349512</v>
      </c>
      <c r="AC894">
        <f t="shared" si="216"/>
        <v>11.821203477911823</v>
      </c>
      <c r="AD894">
        <f t="shared" si="217"/>
        <v>-1.0373532117227</v>
      </c>
      <c r="AE894">
        <f t="shared" si="218"/>
        <v>4.9576288356265312</v>
      </c>
      <c r="AF894">
        <f t="shared" si="219"/>
        <v>-0.50886799903762736</v>
      </c>
      <c r="AG894">
        <f t="shared" si="220"/>
        <v>1.5245358229944552</v>
      </c>
      <c r="AH894">
        <f t="shared" si="221"/>
        <v>-1.6603952735746239</v>
      </c>
      <c r="AI894">
        <f t="shared" si="222"/>
        <v>5.3390388192908356</v>
      </c>
      <c r="AK894">
        <f t="shared" si="223"/>
        <v>103225912373.78937</v>
      </c>
      <c r="AL894">
        <f t="shared" si="224"/>
        <v>111668742818.05321</v>
      </c>
      <c r="AM894">
        <f t="shared" si="225"/>
        <v>93495806553.1577</v>
      </c>
    </row>
    <row r="895" spans="22:39" x14ac:dyDescent="0.25">
      <c r="V895" s="103">
        <v>892</v>
      </c>
      <c r="W895" s="103">
        <f t="shared" si="214"/>
        <v>446</v>
      </c>
      <c r="X895">
        <f t="shared" si="226"/>
        <v>86153.702048046936</v>
      </c>
      <c r="Y895">
        <f t="shared" si="227"/>
        <v>-307426.89853099157</v>
      </c>
      <c r="Z895">
        <f t="shared" si="228"/>
        <v>701.75003225115199</v>
      </c>
      <c r="AA895">
        <f t="shared" si="229"/>
        <v>-896.30261112631786</v>
      </c>
      <c r="AB895">
        <f t="shared" si="215"/>
        <v>-3.2041559147067931</v>
      </c>
      <c r="AC895">
        <f t="shared" si="216"/>
        <v>11.779814942140042</v>
      </c>
      <c r="AD895">
        <f t="shared" si="217"/>
        <v>-1.0379244292132941</v>
      </c>
      <c r="AE895">
        <f t="shared" si="218"/>
        <v>4.9410737612883553</v>
      </c>
      <c r="AF895">
        <f t="shared" si="219"/>
        <v>-0.50810159439967306</v>
      </c>
      <c r="AG895">
        <f t="shared" si="220"/>
        <v>1.5193545786649978</v>
      </c>
      <c r="AH895">
        <f t="shared" si="221"/>
        <v>-1.658129891093826</v>
      </c>
      <c r="AI895">
        <f t="shared" si="222"/>
        <v>5.3193866021866905</v>
      </c>
      <c r="AK895">
        <f t="shared" si="223"/>
        <v>103555263713.01123</v>
      </c>
      <c r="AL895">
        <f t="shared" si="224"/>
        <v>112028444369.50995</v>
      </c>
      <c r="AM895">
        <f t="shared" si="225"/>
        <v>93822488381.518951</v>
      </c>
    </row>
    <row r="896" spans="22:39" x14ac:dyDescent="0.25">
      <c r="V896" s="103">
        <v>893</v>
      </c>
      <c r="W896" s="103">
        <f t="shared" si="214"/>
        <v>446.5</v>
      </c>
      <c r="X896">
        <f t="shared" si="226"/>
        <v>86504.176544683171</v>
      </c>
      <c r="Y896">
        <f t="shared" si="227"/>
        <v>-307873.57735968695</v>
      </c>
      <c r="Z896">
        <f t="shared" si="228"/>
        <v>700.14795429379865</v>
      </c>
      <c r="AA896">
        <f t="shared" si="229"/>
        <v>-890.41270365524781</v>
      </c>
      <c r="AB896">
        <f t="shared" si="215"/>
        <v>-3.2017246654797695</v>
      </c>
      <c r="AC896">
        <f t="shared" si="216"/>
        <v>11.738851567800282</v>
      </c>
      <c r="AD896">
        <f t="shared" si="217"/>
        <v>-1.0384896109539541</v>
      </c>
      <c r="AE896">
        <f t="shared" si="218"/>
        <v>4.9246859471655515</v>
      </c>
      <c r="AF896">
        <f t="shared" si="219"/>
        <v>-0.50734425251638238</v>
      </c>
      <c r="AG896">
        <f t="shared" si="220"/>
        <v>1.5142254297661131</v>
      </c>
      <c r="AH896">
        <f t="shared" si="221"/>
        <v>-1.6558908020094332</v>
      </c>
      <c r="AI896">
        <f t="shared" si="222"/>
        <v>5.2999401908686172</v>
      </c>
      <c r="AK896">
        <f t="shared" si="223"/>
        <v>103883298794.53284</v>
      </c>
      <c r="AL896">
        <f t="shared" si="224"/>
        <v>112386750804.90593</v>
      </c>
      <c r="AM896">
        <f t="shared" si="225"/>
        <v>94147946640.581085</v>
      </c>
    </row>
    <row r="897" spans="22:39" x14ac:dyDescent="0.25">
      <c r="V897" s="103">
        <v>894</v>
      </c>
      <c r="W897" s="103">
        <f t="shared" si="214"/>
        <v>447</v>
      </c>
      <c r="X897">
        <f t="shared" si="226"/>
        <v>86853.850306246881</v>
      </c>
      <c r="Y897">
        <f t="shared" si="227"/>
        <v>-308317.31635506859</v>
      </c>
      <c r="Z897">
        <f t="shared" si="228"/>
        <v>698.54709196105875</v>
      </c>
      <c r="AA897">
        <f t="shared" si="229"/>
        <v>-884.54327787134764</v>
      </c>
      <c r="AB897">
        <f t="shared" si="215"/>
        <v>-3.1993227372704167</v>
      </c>
      <c r="AC897">
        <f t="shared" si="216"/>
        <v>11.698307951232062</v>
      </c>
      <c r="AD897">
        <f t="shared" si="217"/>
        <v>-1.0390490211297427</v>
      </c>
      <c r="AE897">
        <f t="shared" si="218"/>
        <v>4.9084633407253992</v>
      </c>
      <c r="AF897">
        <f t="shared" si="219"/>
        <v>-0.50659589295576934</v>
      </c>
      <c r="AG897">
        <f t="shared" si="220"/>
        <v>1.5091477252341239</v>
      </c>
      <c r="AH897">
        <f t="shared" si="221"/>
        <v>-1.6536778231849047</v>
      </c>
      <c r="AI897">
        <f t="shared" si="222"/>
        <v>5.2806968852725387</v>
      </c>
      <c r="AK897">
        <f t="shared" si="223"/>
        <v>104210014610.48753</v>
      </c>
      <c r="AL897">
        <f t="shared" si="224"/>
        <v>112743659216.76263</v>
      </c>
      <c r="AM897">
        <f t="shared" si="225"/>
        <v>94472177889.821793</v>
      </c>
    </row>
    <row r="898" spans="22:39" x14ac:dyDescent="0.25">
      <c r="V898" s="103">
        <v>895</v>
      </c>
      <c r="W898" s="103">
        <f t="shared" si="214"/>
        <v>447.5</v>
      </c>
      <c r="X898">
        <f t="shared" si="226"/>
        <v>87202.723936885246</v>
      </c>
      <c r="Y898">
        <f t="shared" si="227"/>
        <v>-308758.12570551032</v>
      </c>
      <c r="Z898">
        <f t="shared" si="228"/>
        <v>696.94743059242353</v>
      </c>
      <c r="AA898">
        <f t="shared" si="229"/>
        <v>-878.69412389573165</v>
      </c>
      <c r="AB898">
        <f t="shared" si="215"/>
        <v>-3.1969501282488721</v>
      </c>
      <c r="AC898">
        <f t="shared" si="216"/>
        <v>11.658178783109856</v>
      </c>
      <c r="AD898">
        <f t="shared" si="217"/>
        <v>-1.0396029179623762</v>
      </c>
      <c r="AE898">
        <f t="shared" si="218"/>
        <v>4.892403924304368</v>
      </c>
      <c r="AF898">
        <f t="shared" si="219"/>
        <v>-0.50585643655438439</v>
      </c>
      <c r="AG898">
        <f t="shared" si="220"/>
        <v>1.5041208252047418</v>
      </c>
      <c r="AH898">
        <f t="shared" si="221"/>
        <v>-1.6514907737321118</v>
      </c>
      <c r="AI898">
        <f t="shared" si="222"/>
        <v>5.2616540336007454</v>
      </c>
      <c r="AK898">
        <f t="shared" si="223"/>
        <v>104535408179.29958</v>
      </c>
      <c r="AL898">
        <f t="shared" si="224"/>
        <v>113099166722.77795</v>
      </c>
      <c r="AM898">
        <f t="shared" si="225"/>
        <v>94795178719.395874</v>
      </c>
    </row>
    <row r="899" spans="22:39" x14ac:dyDescent="0.25">
      <c r="V899" s="103">
        <v>896</v>
      </c>
      <c r="W899" s="103">
        <f t="shared" si="214"/>
        <v>448</v>
      </c>
      <c r="X899">
        <f t="shared" si="226"/>
        <v>87550.798033415427</v>
      </c>
      <c r="Y899">
        <f t="shared" si="227"/>
        <v>-309196.0154951103</v>
      </c>
      <c r="Z899">
        <f t="shared" si="228"/>
        <v>695.34895552829914</v>
      </c>
      <c r="AA899">
        <f t="shared" si="229"/>
        <v>-872.86503450417672</v>
      </c>
      <c r="AB899">
        <f t="shared" si="215"/>
        <v>-3.1946068342590603</v>
      </c>
      <c r="AC899">
        <f t="shared" si="216"/>
        <v>11.618458846453183</v>
      </c>
      <c r="AD899">
        <f t="shared" si="217"/>
        <v>-1.0401515538708308</v>
      </c>
      <c r="AE899">
        <f t="shared" si="218"/>
        <v>4.8765057143956927</v>
      </c>
      <c r="AF899">
        <f t="shared" si="219"/>
        <v>-0.50512580539531371</v>
      </c>
      <c r="AG899">
        <f t="shared" si="220"/>
        <v>1.49914410077969</v>
      </c>
      <c r="AH899">
        <f t="shared" si="221"/>
        <v>-1.6493294749929159</v>
      </c>
      <c r="AI899">
        <f t="shared" si="222"/>
        <v>5.2428090312778002</v>
      </c>
      <c r="AK899">
        <f t="shared" si="223"/>
        <v>104859476545.43042</v>
      </c>
      <c r="AL899">
        <f t="shared" si="224"/>
        <v>113453270465.57921</v>
      </c>
      <c r="AM899">
        <f t="shared" si="225"/>
        <v>95116945749.821243</v>
      </c>
    </row>
    <row r="900" spans="22:39" x14ac:dyDescent="0.25">
      <c r="V900" s="103">
        <v>897</v>
      </c>
      <c r="W900" s="103">
        <f t="shared" ref="W900:W963" si="230">$D$49*V900</f>
        <v>448.5</v>
      </c>
      <c r="X900">
        <f t="shared" si="226"/>
        <v>87898.073185325295</v>
      </c>
      <c r="Y900">
        <f t="shared" si="227"/>
        <v>-309630.99570500659</v>
      </c>
      <c r="Z900">
        <f t="shared" si="228"/>
        <v>693.75165211116962</v>
      </c>
      <c r="AA900">
        <f t="shared" si="229"/>
        <v>-867.05580508095011</v>
      </c>
      <c r="AB900">
        <f t="shared" ref="AB900:AB963" si="231">AD900+AF900+AH900</f>
        <v>-3.1922928489348066</v>
      </c>
      <c r="AC900">
        <f t="shared" ref="AC900:AC963" si="232">AE900+AG900+AI900</f>
        <v>11.579143014687382</v>
      </c>
      <c r="AD900">
        <f t="shared" ref="AD900:AD963" si="233">(($D$62-X900)/(AK900+$D$67^2)^(3/2))*$D$66</f>
        <v>-1.0406951756272143</v>
      </c>
      <c r="AE900">
        <f t="shared" ref="AE900:AE963" si="234">(($E$62-Y900)/(AK900+$D$67^2)^(3/2))*$D$66</f>
        <v>4.8607667609540579</v>
      </c>
      <c r="AF900">
        <f t="shared" ref="AF900:AF963" si="235">(($D$70-X900)/(AL900+$D$75^2)^(3/2))*$D$74</f>
        <v>-0.50440392278671353</v>
      </c>
      <c r="AG900">
        <f t="shared" ref="AG900:AG963" si="236">(($E$70-Y900)/(AL900+$D$75^2)^(3/2))*$D$74</f>
        <v>1.4942169337992937</v>
      </c>
      <c r="AH900">
        <f t="shared" ref="AH900:AH963" si="237">(($D$78-X900)/(AM900+$D$83^2)^(3/2))*$D$82</f>
        <v>-1.6471937505208789</v>
      </c>
      <c r="AI900">
        <f t="shared" ref="AI900:AI963" si="238">(($E$78-Y900)/(AM900+$D$83^2)^(3/2))*$D$82</f>
        <v>5.2241593199340306</v>
      </c>
      <c r="AK900">
        <f t="shared" ref="AK900:AK963" si="239">(20000-X900)^2+(7500-Y900)^2</f>
        <v>105182216779.12869</v>
      </c>
      <c r="AL900">
        <f t="shared" ref="AL900:AL963" si="240">(-20000-X900)^2+(10000-Y900)^2</f>
        <v>113805967612.47975</v>
      </c>
      <c r="AM900">
        <f t="shared" ref="AM900:AM963" si="241">(-5000-X900)^2+(-15000-Y900)^2</f>
        <v>95437475631.669662</v>
      </c>
    </row>
    <row r="901" spans="22:39" x14ac:dyDescent="0.25">
      <c r="V901" s="103">
        <v>898</v>
      </c>
      <c r="W901" s="103">
        <f t="shared" si="230"/>
        <v>449</v>
      </c>
      <c r="X901">
        <f t="shared" ref="X901:X964" si="242">X900+Z900*$D$49+((1/2)*AB900)*$D$49^2</f>
        <v>88244.549974774767</v>
      </c>
      <c r="Y901">
        <f t="shared" ref="Y901:Y964" si="243">Y900+AA900*$D$49+((1/2)*AC900)*$D$49^2</f>
        <v>-310063.0762146702</v>
      </c>
      <c r="Z901">
        <f t="shared" ref="Z901:Z964" si="244">Z900+AB900*$D$49</f>
        <v>692.15550568670221</v>
      </c>
      <c r="AA901">
        <f t="shared" ref="AA901:AA964" si="245">AA900+AC900*$D$49</f>
        <v>-861.26623357360643</v>
      </c>
      <c r="AB901">
        <f t="shared" si="231"/>
        <v>-3.1900081638116706</v>
      </c>
      <c r="AC901">
        <f t="shared" si="232"/>
        <v>11.540226249752617</v>
      </c>
      <c r="AD901">
        <f t="shared" si="233"/>
        <v>-1.0412340245081799</v>
      </c>
      <c r="AE901">
        <f t="shared" si="234"/>
        <v>4.8451851467175011</v>
      </c>
      <c r="AF901">
        <f t="shared" si="235"/>
        <v>-0.50369071324076975</v>
      </c>
      <c r="AG901">
        <f t="shared" si="236"/>
        <v>1.4893387166205689</v>
      </c>
      <c r="AH901">
        <f t="shared" si="237"/>
        <v>-1.6450834260627212</v>
      </c>
      <c r="AI901">
        <f t="shared" si="238"/>
        <v>5.2057023864145471</v>
      </c>
      <c r="AK901">
        <f t="shared" si="239"/>
        <v>105503625976.18398</v>
      </c>
      <c r="AL901">
        <f t="shared" si="240"/>
        <v>114157255355.2393</v>
      </c>
      <c r="AM901">
        <f t="shared" si="241"/>
        <v>95756765045.262543</v>
      </c>
    </row>
    <row r="902" spans="22:39" x14ac:dyDescent="0.25">
      <c r="V902" s="103">
        <v>899</v>
      </c>
      <c r="W902" s="103">
        <f t="shared" si="230"/>
        <v>449.5</v>
      </c>
      <c r="X902">
        <f t="shared" si="242"/>
        <v>88590.228976597646</v>
      </c>
      <c r="Y902">
        <f t="shared" si="243"/>
        <v>-310492.26680317573</v>
      </c>
      <c r="Z902">
        <f t="shared" si="244"/>
        <v>690.5605016047964</v>
      </c>
      <c r="AA902">
        <f t="shared" si="245"/>
        <v>-855.49612044873015</v>
      </c>
      <c r="AB902">
        <f t="shared" si="231"/>
        <v>-3.1877527684348612</v>
      </c>
      <c r="AC902">
        <f t="shared" si="232"/>
        <v>11.501703600260202</v>
      </c>
      <c r="AD902">
        <f t="shared" si="233"/>
        <v>-1.0417683364418908</v>
      </c>
      <c r="AE902">
        <f t="shared" si="234"/>
        <v>4.8297589865454169</v>
      </c>
      <c r="AF902">
        <f t="shared" si="235"/>
        <v>-0.50298610245312825</v>
      </c>
      <c r="AG902">
        <f t="shared" si="236"/>
        <v>1.4845088519008323</v>
      </c>
      <c r="AH902">
        <f t="shared" si="237"/>
        <v>-1.642998329539842</v>
      </c>
      <c r="AI902">
        <f t="shared" si="238"/>
        <v>5.1874357618139522</v>
      </c>
      <c r="AK902">
        <f t="shared" si="239"/>
        <v>105823701257.6842</v>
      </c>
      <c r="AL902">
        <f t="shared" si="240"/>
        <v>114507130909.8279</v>
      </c>
      <c r="AM902">
        <f t="shared" si="241"/>
        <v>96074810700.37117</v>
      </c>
    </row>
    <row r="903" spans="22:39" x14ac:dyDescent="0.25">
      <c r="V903" s="103">
        <v>900</v>
      </c>
      <c r="W903" s="103">
        <f t="shared" si="230"/>
        <v>450</v>
      </c>
      <c r="X903">
        <f t="shared" si="242"/>
        <v>88935.110758303999</v>
      </c>
      <c r="Y903">
        <f t="shared" si="243"/>
        <v>-310918.57715045003</v>
      </c>
      <c r="Z903">
        <f t="shared" si="244"/>
        <v>688.96662522057898</v>
      </c>
      <c r="AA903">
        <f t="shared" si="245"/>
        <v>-849.74526864860002</v>
      </c>
      <c r="AB903">
        <f t="shared" si="231"/>
        <v>-3.1855266504632791</v>
      </c>
      <c r="AC903">
        <f t="shared" si="232"/>
        <v>11.463570199694736</v>
      </c>
      <c r="AD903">
        <f t="shared" si="233"/>
        <v>-1.0422983421508323</v>
      </c>
      <c r="AE903">
        <f t="shared" si="234"/>
        <v>4.8144864267728975</v>
      </c>
      <c r="AF903">
        <f t="shared" si="235"/>
        <v>-0.50229001728280287</v>
      </c>
      <c r="AG903">
        <f t="shared" si="236"/>
        <v>1.479726752386713</v>
      </c>
      <c r="AH903">
        <f t="shared" si="237"/>
        <v>-1.6409382910296439</v>
      </c>
      <c r="AI903">
        <f t="shared" si="238"/>
        <v>5.1693570205351245</v>
      </c>
      <c r="AK903">
        <f t="shared" si="239"/>
        <v>106142439769.77675</v>
      </c>
      <c r="AL903">
        <f t="shared" si="240"/>
        <v>114855591516.19331</v>
      </c>
      <c r="AM903">
        <f t="shared" si="241"/>
        <v>96391609335.921677</v>
      </c>
    </row>
    <row r="904" spans="22:39" x14ac:dyDescent="0.25">
      <c r="V904" s="103">
        <v>901</v>
      </c>
      <c r="W904" s="103">
        <f t="shared" si="230"/>
        <v>450.5</v>
      </c>
      <c r="X904">
        <f t="shared" si="242"/>
        <v>89279.195880082974</v>
      </c>
      <c r="Y904">
        <f t="shared" si="243"/>
        <v>-311342.01683849934</v>
      </c>
      <c r="Z904">
        <f t="shared" si="244"/>
        <v>687.37386189534732</v>
      </c>
      <c r="AA904">
        <f t="shared" si="245"/>
        <v>-844.01348354875267</v>
      </c>
      <c r="AB904">
        <f t="shared" si="231"/>
        <v>-3.1833297957698967</v>
      </c>
      <c r="AC904">
        <f t="shared" si="232"/>
        <v>11.42582126466076</v>
      </c>
      <c r="AD904">
        <f t="shared" si="233"/>
        <v>-1.0428242672904415</v>
      </c>
      <c r="AE904">
        <f t="shared" si="234"/>
        <v>4.7993656445802335</v>
      </c>
      <c r="AF904">
        <f t="shared" si="235"/>
        <v>-0.50160238573246052</v>
      </c>
      <c r="AG904">
        <f t="shared" si="236"/>
        <v>1.4749918407081657</v>
      </c>
      <c r="AH904">
        <f t="shared" si="237"/>
        <v>-1.6389031427469947</v>
      </c>
      <c r="AI904">
        <f t="shared" si="238"/>
        <v>5.151463779372361</v>
      </c>
      <c r="AK904">
        <f t="shared" si="239"/>
        <v>106459838683.43282</v>
      </c>
      <c r="AL904">
        <f t="shared" si="240"/>
        <v>115202634438.03194</v>
      </c>
      <c r="AM904">
        <f t="shared" si="241"/>
        <v>96707157719.704483</v>
      </c>
    </row>
    <row r="905" spans="22:39" x14ac:dyDescent="0.25">
      <c r="V905" s="103">
        <v>902</v>
      </c>
      <c r="W905" s="103">
        <f t="shared" si="230"/>
        <v>451</v>
      </c>
      <c r="X905">
        <f t="shared" si="242"/>
        <v>89622.484894806184</v>
      </c>
      <c r="Y905">
        <f t="shared" si="243"/>
        <v>-311762.59535261564</v>
      </c>
      <c r="Z905">
        <f t="shared" si="244"/>
        <v>685.78219699746239</v>
      </c>
      <c r="AA905">
        <f t="shared" si="245"/>
        <v>-838.30057291642231</v>
      </c>
      <c r="AB905">
        <f t="shared" si="231"/>
        <v>-3.181162188538547</v>
      </c>
      <c r="AC905">
        <f t="shared" si="232"/>
        <v>11.388452093172589</v>
      </c>
      <c r="AD905">
        <f t="shared" si="233"/>
        <v>-1.0433463325838042</v>
      </c>
      <c r="AE905">
        <f t="shared" si="234"/>
        <v>4.7843948473776452</v>
      </c>
      <c r="AF905">
        <f t="shared" si="235"/>
        <v>-0.5009231369292011</v>
      </c>
      <c r="AG905">
        <f t="shared" si="236"/>
        <v>1.4703035491777097</v>
      </c>
      <c r="AH905">
        <f t="shared" si="237"/>
        <v>-1.6368927190255418</v>
      </c>
      <c r="AI905">
        <f t="shared" si="238"/>
        <v>5.1337536966172346</v>
      </c>
      <c r="AK905">
        <f t="shared" si="239"/>
        <v>106775895194.21552</v>
      </c>
      <c r="AL905">
        <f t="shared" si="240"/>
        <v>115548256962.56308</v>
      </c>
      <c r="AM905">
        <f t="shared" si="241"/>
        <v>97021452648.088104</v>
      </c>
    </row>
    <row r="906" spans="22:39" x14ac:dyDescent="0.25">
      <c r="V906" s="103">
        <v>903</v>
      </c>
      <c r="W906" s="103">
        <f t="shared" si="230"/>
        <v>451.5</v>
      </c>
      <c r="X906">
        <f t="shared" si="242"/>
        <v>89964.978348031349</v>
      </c>
      <c r="Y906">
        <f t="shared" si="243"/>
        <v>-312180.3220825622</v>
      </c>
      <c r="Z906">
        <f t="shared" si="244"/>
        <v>684.19161590319311</v>
      </c>
      <c r="AA906">
        <f t="shared" si="245"/>
        <v>-832.60634686983599</v>
      </c>
      <c r="AB906">
        <f t="shared" si="231"/>
        <v>-3.1790238113573293</v>
      </c>
      <c r="AC906">
        <f t="shared" si="232"/>
        <v>11.351458062986351</v>
      </c>
      <c r="AD906">
        <f t="shared" si="233"/>
        <v>-1.0438647539525336</v>
      </c>
      <c r="AE906">
        <f t="shared" si="234"/>
        <v>4.7695722722048144</v>
      </c>
      <c r="AF906">
        <f t="shared" si="235"/>
        <v>-0.50025220110568258</v>
      </c>
      <c r="AG906">
        <f t="shared" si="236"/>
        <v>1.4656613195943475</v>
      </c>
      <c r="AH906">
        <f t="shared" si="237"/>
        <v>-1.6349068562991129</v>
      </c>
      <c r="AI906">
        <f t="shared" si="238"/>
        <v>5.1162244711871896</v>
      </c>
      <c r="AK906">
        <f t="shared" si="239"/>
        <v>107090606522.05119</v>
      </c>
      <c r="AL906">
        <f t="shared" si="240"/>
        <v>115892456400.30652</v>
      </c>
      <c r="AM906">
        <f t="shared" si="241"/>
        <v>97334490945.737457</v>
      </c>
    </row>
    <row r="907" spans="22:39" x14ac:dyDescent="0.25">
      <c r="V907" s="103">
        <v>904</v>
      </c>
      <c r="W907" s="103">
        <f t="shared" si="230"/>
        <v>452</v>
      </c>
      <c r="X907">
        <f t="shared" si="242"/>
        <v>90306.676778006527</v>
      </c>
      <c r="Y907">
        <f t="shared" si="243"/>
        <v>-312595.20632373926</v>
      </c>
      <c r="Z907">
        <f t="shared" si="244"/>
        <v>682.6021039975144</v>
      </c>
      <c r="AA907">
        <f t="shared" si="245"/>
        <v>-826.93061783834287</v>
      </c>
      <c r="AB907">
        <f t="shared" si="231"/>
        <v>-3.1769146453086474</v>
      </c>
      <c r="AC907">
        <f t="shared" si="232"/>
        <v>11.314834629972601</v>
      </c>
      <c r="AD907">
        <f t="shared" si="233"/>
        <v>-1.0443797426438997</v>
      </c>
      <c r="AE907">
        <f t="shared" si="234"/>
        <v>4.7548961851445304</v>
      </c>
      <c r="AF907">
        <f t="shared" si="235"/>
        <v>-0.49958950958169535</v>
      </c>
      <c r="AG907">
        <f t="shared" si="236"/>
        <v>1.4610646030523566</v>
      </c>
      <c r="AH907">
        <f t="shared" si="237"/>
        <v>-1.6329453930830526</v>
      </c>
      <c r="AI907">
        <f t="shared" si="238"/>
        <v>5.0988738417757151</v>
      </c>
      <c r="AK907">
        <f t="shared" si="239"/>
        <v>107403969911.00429</v>
      </c>
      <c r="AL907">
        <f t="shared" si="240"/>
        <v>116235230084.86351</v>
      </c>
      <c r="AM907">
        <f t="shared" si="241"/>
        <v>97646269465.336349</v>
      </c>
    </row>
    <row r="908" spans="22:39" x14ac:dyDescent="0.25">
      <c r="V908" s="103">
        <v>905</v>
      </c>
      <c r="W908" s="103">
        <f t="shared" si="230"/>
        <v>452.5</v>
      </c>
      <c r="X908">
        <f t="shared" si="242"/>
        <v>90647.580715674616</v>
      </c>
      <c r="Y908">
        <f t="shared" si="243"/>
        <v>-313007.25727832969</v>
      </c>
      <c r="Z908">
        <f t="shared" si="244"/>
        <v>681.01364667486007</v>
      </c>
      <c r="AA908">
        <f t="shared" si="245"/>
        <v>-821.27320052335654</v>
      </c>
      <c r="AB908">
        <f t="shared" si="231"/>
        <v>-3.1748346700561818</v>
      </c>
      <c r="AC908">
        <f t="shared" si="232"/>
        <v>11.278577326528996</v>
      </c>
      <c r="AD908">
        <f t="shared" si="233"/>
        <v>-1.0448915053543919</v>
      </c>
      <c r="AE908">
        <f t="shared" si="234"/>
        <v>4.7403648807503727</v>
      </c>
      <c r="AF908">
        <f t="shared" si="235"/>
        <v>-0.49893499474611946</v>
      </c>
      <c r="AG908">
        <f t="shared" si="236"/>
        <v>1.4565128597546608</v>
      </c>
      <c r="AH908">
        <f t="shared" si="237"/>
        <v>-1.6310081699556704</v>
      </c>
      <c r="AI908">
        <f t="shared" si="238"/>
        <v>5.0816995860239613</v>
      </c>
      <c r="AK908">
        <f t="shared" si="239"/>
        <v>107715982629.05518</v>
      </c>
      <c r="AL908">
        <f t="shared" si="240"/>
        <v>116576575372.70081</v>
      </c>
      <c r="AM908">
        <f t="shared" si="241"/>
        <v>97956785087.314072</v>
      </c>
    </row>
    <row r="909" spans="22:39" x14ac:dyDescent="0.25">
      <c r="V909" s="103">
        <v>906</v>
      </c>
      <c r="W909" s="103">
        <f t="shared" si="230"/>
        <v>453</v>
      </c>
      <c r="X909">
        <f t="shared" si="242"/>
        <v>90987.690684678295</v>
      </c>
      <c r="Y909">
        <f t="shared" si="243"/>
        <v>-313416.48405642557</v>
      </c>
      <c r="Z909">
        <f t="shared" si="244"/>
        <v>679.42622933983193</v>
      </c>
      <c r="AA909">
        <f t="shared" si="245"/>
        <v>-815.63391186009198</v>
      </c>
      <c r="AB909">
        <f t="shared" si="231"/>
        <v>-3.1727838639286206</v>
      </c>
      <c r="AC909">
        <f t="shared" si="232"/>
        <v>11.242681760030887</v>
      </c>
      <c r="AD909">
        <f t="shared" si="233"/>
        <v>-1.0454002443497297</v>
      </c>
      <c r="AE909">
        <f t="shared" si="234"/>
        <v>4.7259766814875892</v>
      </c>
      <c r="AF909">
        <f t="shared" si="235"/>
        <v>-0.49828859003927917</v>
      </c>
      <c r="AG909">
        <f t="shared" si="236"/>
        <v>1.452005558830719</v>
      </c>
      <c r="AH909">
        <f t="shared" si="237"/>
        <v>-1.6290950295396116</v>
      </c>
      <c r="AI909">
        <f t="shared" si="238"/>
        <v>5.0646995197125779</v>
      </c>
      <c r="AK909">
        <f t="shared" si="239"/>
        <v>108026641967.88161</v>
      </c>
      <c r="AL909">
        <f t="shared" si="240"/>
        <v>116916489642.938</v>
      </c>
      <c r="AM909">
        <f t="shared" si="241"/>
        <v>98266034719.57637</v>
      </c>
    </row>
    <row r="910" spans="22:39" x14ac:dyDescent="0.25">
      <c r="V910" s="103">
        <v>907</v>
      </c>
      <c r="W910" s="103">
        <f t="shared" si="230"/>
        <v>453.5</v>
      </c>
      <c r="X910">
        <f t="shared" si="242"/>
        <v>91327.00720136521</v>
      </c>
      <c r="Y910">
        <f t="shared" si="243"/>
        <v>-313822.89567713562</v>
      </c>
      <c r="Z910">
        <f t="shared" si="244"/>
        <v>677.83983740786766</v>
      </c>
      <c r="AA910">
        <f t="shared" si="245"/>
        <v>-810.01257098007659</v>
      </c>
      <c r="AB910">
        <f t="shared" si="231"/>
        <v>-3.1707622040006695</v>
      </c>
      <c r="AC910">
        <f t="shared" si="232"/>
        <v>11.207143611320301</v>
      </c>
      <c r="AD910">
        <f t="shared" si="233"/>
        <v>-1.0459061575816146</v>
      </c>
      <c r="AE910">
        <f t="shared" si="234"/>
        <v>4.7117299371876404</v>
      </c>
      <c r="AF910">
        <f t="shared" si="235"/>
        <v>-0.4976502299356364</v>
      </c>
      <c r="AG910">
        <f t="shared" si="236"/>
        <v>1.4475421781586701</v>
      </c>
      <c r="AH910">
        <f t="shared" si="237"/>
        <v>-1.6272058164834184</v>
      </c>
      <c r="AI910">
        <f t="shared" si="238"/>
        <v>5.0478714959739914</v>
      </c>
      <c r="AK910">
        <f t="shared" si="239"/>
        <v>108335945242.64299</v>
      </c>
      <c r="AL910">
        <f t="shared" si="240"/>
        <v>117254970297.13788</v>
      </c>
      <c r="AM910">
        <f t="shared" si="241"/>
        <v>98574015297.240143</v>
      </c>
    </row>
    <row r="911" spans="22:39" x14ac:dyDescent="0.25">
      <c r="V911" s="103">
        <v>908</v>
      </c>
      <c r="W911" s="103">
        <f t="shared" si="230"/>
        <v>454</v>
      </c>
      <c r="X911">
        <f t="shared" si="242"/>
        <v>91665.530774793646</v>
      </c>
      <c r="Y911">
        <f t="shared" si="243"/>
        <v>-314226.50106967427</v>
      </c>
      <c r="Z911">
        <f t="shared" si="244"/>
        <v>676.25445630586728</v>
      </c>
      <c r="AA911">
        <f t="shared" si="245"/>
        <v>-804.40899917441641</v>
      </c>
      <c r="AB911">
        <f t="shared" si="231"/>
        <v>-3.1687696661709808</v>
      </c>
      <c r="AC911">
        <f t="shared" si="232"/>
        <v>11.171958633230398</v>
      </c>
      <c r="AD911">
        <f t="shared" si="233"/>
        <v>-1.0464094388010818</v>
      </c>
      <c r="AE911">
        <f t="shared" si="234"/>
        <v>4.6976230245149244</v>
      </c>
      <c r="AF911">
        <f t="shared" si="235"/>
        <v>-0.4970198499268903</v>
      </c>
      <c r="AG911">
        <f t="shared" si="236"/>
        <v>1.4431222041918246</v>
      </c>
      <c r="AH911">
        <f t="shared" si="237"/>
        <v>-1.6253403774430084</v>
      </c>
      <c r="AI911">
        <f t="shared" si="238"/>
        <v>5.0312134045236494</v>
      </c>
      <c r="AK911">
        <f t="shared" si="239"/>
        <v>108643889791.76802</v>
      </c>
      <c r="AL911">
        <f t="shared" si="240"/>
        <v>117592014759.09987</v>
      </c>
      <c r="AM911">
        <f t="shared" si="241"/>
        <v>98880723782.37236</v>
      </c>
    </row>
    <row r="912" spans="22:39" x14ac:dyDescent="0.25">
      <c r="V912" s="103">
        <v>909</v>
      </c>
      <c r="W912" s="103">
        <f t="shared" si="230"/>
        <v>454.5</v>
      </c>
      <c r="X912">
        <f t="shared" si="242"/>
        <v>92003.261906738306</v>
      </c>
      <c r="Y912">
        <f t="shared" si="243"/>
        <v>-314627.3090744323</v>
      </c>
      <c r="Z912">
        <f t="shared" si="244"/>
        <v>674.67007147278184</v>
      </c>
      <c r="AA912">
        <f t="shared" si="245"/>
        <v>-798.82301985780123</v>
      </c>
      <c r="AB912">
        <f t="shared" si="231"/>
        <v>-3.1668062252375755</v>
      </c>
      <c r="AC912">
        <f t="shared" si="232"/>
        <v>11.137122649146264</v>
      </c>
      <c r="AD912">
        <f t="shared" si="233"/>
        <v>-1.0469102776688071</v>
      </c>
      <c r="AE912">
        <f t="shared" si="234"/>
        <v>4.6836543464464855</v>
      </c>
      <c r="AF912">
        <f t="shared" si="235"/>
        <v>-0.49639738650542697</v>
      </c>
      <c r="AG912">
        <f t="shared" si="236"/>
        <v>1.4387451317892643</v>
      </c>
      <c r="AH912">
        <f t="shared" si="237"/>
        <v>-1.6234985610633414</v>
      </c>
      <c r="AI912">
        <f t="shared" si="238"/>
        <v>5.0147231709105151</v>
      </c>
      <c r="AK912">
        <f t="shared" si="239"/>
        <v>108950472976.74519</v>
      </c>
      <c r="AL912">
        <f t="shared" si="240"/>
        <v>117927620474.65642</v>
      </c>
      <c r="AM912">
        <f t="shared" si="241"/>
        <v>99186157163.732651</v>
      </c>
    </row>
    <row r="913" spans="22:39" x14ac:dyDescent="0.25">
      <c r="V913" s="103">
        <v>910</v>
      </c>
      <c r="W913" s="103">
        <f t="shared" si="230"/>
        <v>455</v>
      </c>
      <c r="X913">
        <f t="shared" si="242"/>
        <v>92340.201091696552</v>
      </c>
      <c r="Y913">
        <f t="shared" si="243"/>
        <v>-315025.32844403002</v>
      </c>
      <c r="Z913">
        <f t="shared" si="244"/>
        <v>673.086668360163</v>
      </c>
      <c r="AA913">
        <f t="shared" si="245"/>
        <v>-793.2544585332281</v>
      </c>
      <c r="AB913">
        <f t="shared" si="231"/>
        <v>-3.1648718549704098</v>
      </c>
      <c r="AC913">
        <f t="shared" si="232"/>
        <v>11.102631551599357</v>
      </c>
      <c r="AD913">
        <f t="shared" si="233"/>
        <v>-1.0474088598622529</v>
      </c>
      <c r="AE913">
        <f t="shared" si="234"/>
        <v>4.6698223317634069</v>
      </c>
      <c r="AF913">
        <f t="shared" si="235"/>
        <v>-0.49578277714809543</v>
      </c>
      <c r="AG913">
        <f t="shared" si="236"/>
        <v>1.4344104640503765</v>
      </c>
      <c r="AH913">
        <f t="shared" si="237"/>
        <v>-1.6216802179600616</v>
      </c>
      <c r="AI913">
        <f t="shared" si="238"/>
        <v>4.9983987557855736</v>
      </c>
      <c r="AK913">
        <f t="shared" si="239"/>
        <v>109255692181.91653</v>
      </c>
      <c r="AL913">
        <f t="shared" si="240"/>
        <v>118261784911.47241</v>
      </c>
      <c r="AM913">
        <f t="shared" si="241"/>
        <v>99490312456.52002</v>
      </c>
    </row>
    <row r="914" spans="22:39" x14ac:dyDescent="0.25">
      <c r="V914" s="103">
        <v>911</v>
      </c>
      <c r="W914" s="103">
        <f t="shared" si="230"/>
        <v>455.5</v>
      </c>
      <c r="X914">
        <f t="shared" si="242"/>
        <v>92676.348816894766</v>
      </c>
      <c r="Y914">
        <f t="shared" si="243"/>
        <v>-315420.56784435268</v>
      </c>
      <c r="Z914">
        <f t="shared" si="244"/>
        <v>671.50423243267778</v>
      </c>
      <c r="AA914">
        <f t="shared" si="245"/>
        <v>-787.7031427574284</v>
      </c>
      <c r="AB914">
        <f t="shared" si="231"/>
        <v>-3.1629665281815811</v>
      </c>
      <c r="AC914">
        <f t="shared" si="232"/>
        <v>11.068481300896135</v>
      </c>
      <c r="AD914">
        <f t="shared" si="233"/>
        <v>-1.0479053671799401</v>
      </c>
      <c r="AE914">
        <f t="shared" si="234"/>
        <v>4.6561254345543981</v>
      </c>
      <c r="AF914">
        <f t="shared" si="235"/>
        <v>-0.49517596030035255</v>
      </c>
      <c r="AG914">
        <f t="shared" si="236"/>
        <v>1.4301177121533768</v>
      </c>
      <c r="AH914">
        <f t="shared" si="237"/>
        <v>-1.6198852007012883</v>
      </c>
      <c r="AI914">
        <f t="shared" si="238"/>
        <v>4.9822381541883614</v>
      </c>
      <c r="AK914">
        <f t="shared" si="239"/>
        <v>109559544814.27415</v>
      </c>
      <c r="AL914">
        <f t="shared" si="240"/>
        <v>118594505558.84749</v>
      </c>
      <c r="AM914">
        <f t="shared" si="241"/>
        <v>99793186702.123016</v>
      </c>
    </row>
    <row r="915" spans="22:39" x14ac:dyDescent="0.25">
      <c r="V915" s="103">
        <v>912</v>
      </c>
      <c r="W915" s="103">
        <f t="shared" si="230"/>
        <v>456</v>
      </c>
      <c r="X915">
        <f t="shared" si="242"/>
        <v>93011.705562295072</v>
      </c>
      <c r="Y915">
        <f t="shared" si="243"/>
        <v>-315813.03585556877</v>
      </c>
      <c r="Z915">
        <f t="shared" si="244"/>
        <v>669.92274916858696</v>
      </c>
      <c r="AA915">
        <f t="shared" si="245"/>
        <v>-782.16890210698034</v>
      </c>
      <c r="AB915">
        <f t="shared" si="231"/>
        <v>-3.1610902167929558</v>
      </c>
      <c r="AC915">
        <f t="shared" si="232"/>
        <v>11.034667923778695</v>
      </c>
      <c r="AD915">
        <f t="shared" si="233"/>
        <v>-1.0483999776427084</v>
      </c>
      <c r="AE915">
        <f t="shared" si="234"/>
        <v>4.6425621337302658</v>
      </c>
      <c r="AF915">
        <f t="shared" si="235"/>
        <v>-0.4945768753607237</v>
      </c>
      <c r="AG915">
        <f t="shared" si="236"/>
        <v>1.4258663951975681</v>
      </c>
      <c r="AH915">
        <f t="shared" si="237"/>
        <v>-1.6181133637895235</v>
      </c>
      <c r="AI915">
        <f t="shared" si="238"/>
        <v>4.9662393948508603</v>
      </c>
      <c r="AK915">
        <f t="shared" si="239"/>
        <v>109862028303.25957</v>
      </c>
      <c r="AL915">
        <f t="shared" si="240"/>
        <v>118925779927.52101</v>
      </c>
      <c r="AM915">
        <f t="shared" si="241"/>
        <v>100094776967.87373</v>
      </c>
    </row>
    <row r="916" spans="22:39" x14ac:dyDescent="0.25">
      <c r="V916" s="103">
        <v>913</v>
      </c>
      <c r="W916" s="103">
        <f t="shared" si="230"/>
        <v>456.5</v>
      </c>
      <c r="X916">
        <f t="shared" si="242"/>
        <v>93346.271800602262</v>
      </c>
      <c r="Y916">
        <f t="shared" si="243"/>
        <v>-316202.74097313179</v>
      </c>
      <c r="Z916">
        <f t="shared" si="244"/>
        <v>668.34220406019051</v>
      </c>
      <c r="AA916">
        <f t="shared" si="245"/>
        <v>-776.65156814509101</v>
      </c>
      <c r="AB916">
        <f t="shared" si="231"/>
        <v>-3.1592428919015458</v>
      </c>
      <c r="AC916">
        <f t="shared" si="232"/>
        <v>11.001187512117658</v>
      </c>
      <c r="AD916">
        <f t="shared" si="233"/>
        <v>-1.0488928655923597</v>
      </c>
      <c r="AE916">
        <f t="shared" si="234"/>
        <v>4.6291309325502983</v>
      </c>
      <c r="AF916">
        <f t="shared" si="235"/>
        <v>-0.49398546266560206</v>
      </c>
      <c r="AG916">
        <f t="shared" si="236"/>
        <v>1.4216560400493372</v>
      </c>
      <c r="AH916">
        <f t="shared" si="237"/>
        <v>-1.6163645636435842</v>
      </c>
      <c r="AI916">
        <f t="shared" si="238"/>
        <v>4.9504005395180233</v>
      </c>
      <c r="AK916">
        <f t="shared" si="239"/>
        <v>110163140100.56627</v>
      </c>
      <c r="AL916">
        <f t="shared" si="240"/>
        <v>119255605549.48012</v>
      </c>
      <c r="AM916">
        <f t="shared" si="241"/>
        <v>100395080346.80547</v>
      </c>
    </row>
    <row r="917" spans="22:39" x14ac:dyDescent="0.25">
      <c r="V917" s="103">
        <v>914</v>
      </c>
      <c r="W917" s="103">
        <f t="shared" si="230"/>
        <v>457</v>
      </c>
      <c r="X917">
        <f t="shared" si="242"/>
        <v>93680.047997270871</v>
      </c>
      <c r="Y917">
        <f t="shared" si="243"/>
        <v>-316589.69160876534</v>
      </c>
      <c r="Z917">
        <f t="shared" si="244"/>
        <v>666.7625826142397</v>
      </c>
      <c r="AA917">
        <f t="shared" si="245"/>
        <v>-771.15097438903217</v>
      </c>
      <c r="AB917">
        <f t="shared" si="231"/>
        <v>-3.1574245238424519</v>
      </c>
      <c r="AC917">
        <f t="shared" si="232"/>
        <v>10.968036221635233</v>
      </c>
      <c r="AD917">
        <f t="shared" si="233"/>
        <v>-1.0493842017874495</v>
      </c>
      <c r="AE917">
        <f t="shared" si="234"/>
        <v>4.6158303581588624</v>
      </c>
      <c r="AF917">
        <f t="shared" si="235"/>
        <v>-0.49340166347435616</v>
      </c>
      <c r="AG917">
        <f t="shared" si="236"/>
        <v>1.4174861811917099</v>
      </c>
      <c r="AH917">
        <f t="shared" si="237"/>
        <v>-1.614638658580646</v>
      </c>
      <c r="AI917">
        <f t="shared" si="238"/>
        <v>4.9347196822846602</v>
      </c>
      <c r="AK917">
        <f t="shared" si="239"/>
        <v>110462877679.94476</v>
      </c>
      <c r="AL917">
        <f t="shared" si="240"/>
        <v>119583979977.77025</v>
      </c>
      <c r="AM917">
        <f t="shared" si="241"/>
        <v>100694093957.41386</v>
      </c>
    </row>
    <row r="918" spans="22:39" x14ac:dyDescent="0.25">
      <c r="V918" s="103">
        <v>915</v>
      </c>
      <c r="W918" s="103">
        <f t="shared" si="230"/>
        <v>457.5</v>
      </c>
      <c r="X918">
        <f t="shared" si="242"/>
        <v>94013.034610512506</v>
      </c>
      <c r="Y918">
        <f t="shared" si="243"/>
        <v>-316973.89609143214</v>
      </c>
      <c r="Z918">
        <f t="shared" si="244"/>
        <v>665.18387035231842</v>
      </c>
      <c r="AA918">
        <f t="shared" si="245"/>
        <v>-765.66695627821457</v>
      </c>
      <c r="AB918">
        <f t="shared" si="231"/>
        <v>-3.155635082249832</v>
      </c>
      <c r="AC918">
        <f t="shared" si="232"/>
        <v>10.93521027065902</v>
      </c>
      <c r="AD918">
        <f t="shared" si="233"/>
        <v>-1.0498741534965552</v>
      </c>
      <c r="AE918">
        <f t="shared" si="234"/>
        <v>4.6026589611329891</v>
      </c>
      <c r="AF918">
        <f t="shared" si="235"/>
        <v>-0.49282541995474943</v>
      </c>
      <c r="AG918">
        <f t="shared" si="236"/>
        <v>1.4133563605774135</v>
      </c>
      <c r="AH918">
        <f t="shared" si="237"/>
        <v>-1.6129355087985275</v>
      </c>
      <c r="AI918">
        <f t="shared" si="238"/>
        <v>4.9191949489486184</v>
      </c>
      <c r="AK918">
        <f t="shared" si="239"/>
        <v>110761238537.01042</v>
      </c>
      <c r="AL918">
        <f t="shared" si="240"/>
        <v>119910900786.30859</v>
      </c>
      <c r="AM918">
        <f t="shared" si="241"/>
        <v>100991814943.4216</v>
      </c>
    </row>
    <row r="919" spans="22:39" x14ac:dyDescent="0.25">
      <c r="V919" s="103">
        <v>916</v>
      </c>
      <c r="W919" s="103">
        <f t="shared" si="230"/>
        <v>458</v>
      </c>
      <c r="X919">
        <f t="shared" si="242"/>
        <v>94345.232091303376</v>
      </c>
      <c r="Y919">
        <f t="shared" si="243"/>
        <v>-317355.36266828742</v>
      </c>
      <c r="Z919">
        <f t="shared" si="244"/>
        <v>663.60605281119354</v>
      </c>
      <c r="AA919">
        <f t="shared" si="245"/>
        <v>-760.19935114288501</v>
      </c>
      <c r="AB919">
        <f t="shared" si="231"/>
        <v>-3.1538745361155538</v>
      </c>
      <c r="AC919">
        <f t="shared" si="232"/>
        <v>10.902705938904365</v>
      </c>
      <c r="AD919">
        <f t="shared" si="233"/>
        <v>-1.0503628845889657</v>
      </c>
      <c r="AE919">
        <f t="shared" si="234"/>
        <v>4.5896153150401036</v>
      </c>
      <c r="AF919">
        <f t="shared" si="235"/>
        <v>-0.49225667516866795</v>
      </c>
      <c r="AG919">
        <f t="shared" si="236"/>
        <v>1.4092661274853497</v>
      </c>
      <c r="AH919">
        <f t="shared" si="237"/>
        <v>-1.6112549763579205</v>
      </c>
      <c r="AI919">
        <f t="shared" si="238"/>
        <v>4.9038244963789124</v>
      </c>
      <c r="AK919">
        <f t="shared" si="239"/>
        <v>111058220189.05431</v>
      </c>
      <c r="AL919">
        <f t="shared" si="240"/>
        <v>120236365569.70003</v>
      </c>
      <c r="AM919">
        <f t="shared" si="241"/>
        <v>101288240473.54654</v>
      </c>
    </row>
    <row r="920" spans="22:39" x14ac:dyDescent="0.25">
      <c r="V920" s="103">
        <v>917</v>
      </c>
      <c r="W920" s="103">
        <f t="shared" si="230"/>
        <v>458.5</v>
      </c>
      <c r="X920">
        <f t="shared" si="242"/>
        <v>94676.640883391956</v>
      </c>
      <c r="Y920">
        <f t="shared" si="243"/>
        <v>-317734.09950561647</v>
      </c>
      <c r="Z920">
        <f t="shared" si="244"/>
        <v>662.02911554313573</v>
      </c>
      <c r="AA920">
        <f t="shared" si="245"/>
        <v>-754.74799817343285</v>
      </c>
      <c r="AB920">
        <f t="shared" si="231"/>
        <v>-3.1521428538459499</v>
      </c>
      <c r="AC920">
        <f t="shared" si="232"/>
        <v>10.870519566285513</v>
      </c>
      <c r="AD920">
        <f t="shared" si="233"/>
        <v>-1.0508505556229226</v>
      </c>
      <c r="AE920">
        <f t="shared" si="234"/>
        <v>4.5766980160058051</v>
      </c>
      <c r="AF920">
        <f t="shared" si="235"/>
        <v>-0.49169537305813088</v>
      </c>
      <c r="AG920">
        <f t="shared" si="236"/>
        <v>1.405215038380345</v>
      </c>
      <c r="AH920">
        <f t="shared" si="237"/>
        <v>-1.6095969251648965</v>
      </c>
      <c r="AI920">
        <f t="shared" si="238"/>
        <v>4.8886065118993614</v>
      </c>
      <c r="AK920">
        <f t="shared" si="239"/>
        <v>111353820174.85632</v>
      </c>
      <c r="AL920">
        <f t="shared" si="240"/>
        <v>120560371943.05577</v>
      </c>
      <c r="AM920">
        <f t="shared" si="241"/>
        <v>101583367741.27316</v>
      </c>
    </row>
    <row r="921" spans="22:39" x14ac:dyDescent="0.25">
      <c r="V921" s="103">
        <v>918</v>
      </c>
      <c r="W921" s="103">
        <f t="shared" si="230"/>
        <v>459</v>
      </c>
      <c r="X921">
        <f t="shared" si="242"/>
        <v>95007.261423306802</v>
      </c>
      <c r="Y921">
        <f t="shared" si="243"/>
        <v>-318110.11468975741</v>
      </c>
      <c r="Z921">
        <f t="shared" si="244"/>
        <v>660.45304411621271</v>
      </c>
      <c r="AA921">
        <f t="shared" si="245"/>
        <v>-749.31273839029006</v>
      </c>
      <c r="AB921">
        <f t="shared" si="231"/>
        <v>-3.1504400033165068</v>
      </c>
      <c r="AC921">
        <f t="shared" si="232"/>
        <v>10.838647551754089</v>
      </c>
      <c r="AD921">
        <f t="shared" si="233"/>
        <v>-1.0513373239314552</v>
      </c>
      <c r="AE921">
        <f t="shared" si="234"/>
        <v>4.563905682291364</v>
      </c>
      <c r="AF921">
        <f t="shared" si="235"/>
        <v>-0.49114145843160828</v>
      </c>
      <c r="AG921">
        <f t="shared" si="236"/>
        <v>1.4012026567761762</v>
      </c>
      <c r="AH921">
        <f t="shared" si="237"/>
        <v>-1.6079612209534431</v>
      </c>
      <c r="AI921">
        <f t="shared" si="238"/>
        <v>4.8735392126865493</v>
      </c>
      <c r="AK921">
        <f t="shared" si="239"/>
        <v>111648036054.50127</v>
      </c>
      <c r="AL921">
        <f t="shared" si="240"/>
        <v>120882917541.81459</v>
      </c>
      <c r="AM921">
        <f t="shared" si="241"/>
        <v>101877193964.62752</v>
      </c>
    </row>
    <row r="922" spans="22:39" x14ac:dyDescent="0.25">
      <c r="V922" s="103">
        <v>919</v>
      </c>
      <c r="W922" s="103">
        <f t="shared" si="230"/>
        <v>459.5</v>
      </c>
      <c r="X922">
        <f t="shared" si="242"/>
        <v>95337.094140364483</v>
      </c>
      <c r="Y922">
        <f t="shared" si="243"/>
        <v>-318483.41622800857</v>
      </c>
      <c r="Z922">
        <f t="shared" si="244"/>
        <v>658.87782411455441</v>
      </c>
      <c r="AA922">
        <f t="shared" si="245"/>
        <v>-743.89341461441302</v>
      </c>
      <c r="AB922">
        <f t="shared" si="231"/>
        <v>-3.1487659519247373</v>
      </c>
      <c r="AC922">
        <f t="shared" si="232"/>
        <v>10.807086352164774</v>
      </c>
      <c r="AD922">
        <f t="shared" si="233"/>
        <v>-1.0518233437059643</v>
      </c>
      <c r="AE922">
        <f t="shared" si="234"/>
        <v>4.5512369538809807</v>
      </c>
      <c r="AF922">
        <f t="shared" si="235"/>
        <v>-0.49059487695061132</v>
      </c>
      <c r="AG922">
        <f t="shared" si="236"/>
        <v>1.3972285531017026</v>
      </c>
      <c r="AH922">
        <f t="shared" si="237"/>
        <v>-1.6063477312681615</v>
      </c>
      <c r="AI922">
        <f t="shared" si="238"/>
        <v>4.8586208451820907</v>
      </c>
      <c r="AK922">
        <f t="shared" si="239"/>
        <v>111940865409.19724</v>
      </c>
      <c r="AL922">
        <f t="shared" si="240"/>
        <v>121204000021.56642</v>
      </c>
      <c r="AM922">
        <f t="shared" si="241"/>
        <v>102169716385.95506</v>
      </c>
    </row>
    <row r="923" spans="22:39" x14ac:dyDescent="0.25">
      <c r="V923" s="103">
        <v>920</v>
      </c>
      <c r="W923" s="103">
        <f t="shared" si="230"/>
        <v>460</v>
      </c>
      <c r="X923">
        <f t="shared" si="242"/>
        <v>95666.13945667776</v>
      </c>
      <c r="Y923">
        <f t="shared" si="243"/>
        <v>-318854.01204952173</v>
      </c>
      <c r="Z923">
        <f t="shared" si="244"/>
        <v>657.30344113859201</v>
      </c>
      <c r="AA923">
        <f t="shared" si="245"/>
        <v>-738.48987143833062</v>
      </c>
      <c r="AB923">
        <f t="shared" si="231"/>
        <v>-3.1471206666412308</v>
      </c>
      <c r="AC923">
        <f t="shared" si="232"/>
        <v>10.775832481167081</v>
      </c>
      <c r="AD923">
        <f t="shared" si="233"/>
        <v>-1.0523087660775168</v>
      </c>
      <c r="AE923">
        <f t="shared" si="234"/>
        <v>4.5386904920781044</v>
      </c>
      <c r="AF923">
        <f t="shared" si="235"/>
        <v>-0.49005557511655828</v>
      </c>
      <c r="AG923">
        <f t="shared" si="236"/>
        <v>1.3932923045700554</v>
      </c>
      <c r="AH923">
        <f t="shared" si="237"/>
        <v>-1.6047563254471557</v>
      </c>
      <c r="AI923">
        <f t="shared" si="238"/>
        <v>4.8438496845189212</v>
      </c>
      <c r="AK923">
        <f t="shared" si="239"/>
        <v>112232305841.09677</v>
      </c>
      <c r="AL923">
        <f t="shared" si="240"/>
        <v>121523617057.87862</v>
      </c>
      <c r="AM923">
        <f t="shared" si="241"/>
        <v>102460932271.70219</v>
      </c>
    </row>
    <row r="924" spans="22:39" x14ac:dyDescent="0.25">
      <c r="V924" s="103">
        <v>921</v>
      </c>
      <c r="W924" s="103">
        <f t="shared" si="230"/>
        <v>460.5</v>
      </c>
      <c r="X924">
        <f t="shared" si="242"/>
        <v>95994.397787163718</v>
      </c>
      <c r="Y924">
        <f t="shared" si="243"/>
        <v>-319221.91000618075</v>
      </c>
      <c r="Z924">
        <f t="shared" si="244"/>
        <v>655.72988080527136</v>
      </c>
      <c r="AA924">
        <f t="shared" si="245"/>
        <v>-733.10195519774709</v>
      </c>
      <c r="AB924">
        <f t="shared" si="231"/>
        <v>-3.1455041140588493</v>
      </c>
      <c r="AC924">
        <f t="shared" si="232"/>
        <v>10.744882508122345</v>
      </c>
      <c r="AD924">
        <f t="shared" si="233"/>
        <v>-1.052793739195949</v>
      </c>
      <c r="AE924">
        <f t="shared" si="234"/>
        <v>4.5262649791107341</v>
      </c>
      <c r="AF924">
        <f t="shared" si="235"/>
        <v>-0.48952350025791136</v>
      </c>
      <c r="AG924">
        <f t="shared" si="236"/>
        <v>1.3893934950508045</v>
      </c>
      <c r="AH924">
        <f t="shared" si="237"/>
        <v>-1.6031868746049887</v>
      </c>
      <c r="AI924">
        <f t="shared" si="238"/>
        <v>4.8292240339608057</v>
      </c>
      <c r="AK924">
        <f t="shared" si="239"/>
        <v>112522354973.12056</v>
      </c>
      <c r="AL924">
        <f t="shared" si="240"/>
        <v>121841766346.12456</v>
      </c>
      <c r="AM924">
        <f t="shared" si="241"/>
        <v>102750838912.20061</v>
      </c>
    </row>
    <row r="925" spans="22:39" x14ac:dyDescent="0.25">
      <c r="V925" s="103">
        <v>922</v>
      </c>
      <c r="W925" s="103">
        <f t="shared" si="230"/>
        <v>461</v>
      </c>
      <c r="X925">
        <f t="shared" si="242"/>
        <v>96321.869539552092</v>
      </c>
      <c r="Y925">
        <f t="shared" si="243"/>
        <v>-319587.11787346611</v>
      </c>
      <c r="Z925">
        <f t="shared" si="244"/>
        <v>654.15712874824192</v>
      </c>
      <c r="AA925">
        <f t="shared" si="245"/>
        <v>-727.7295139436859</v>
      </c>
      <c r="AB925">
        <f t="shared" si="231"/>
        <v>-3.1439162604403603</v>
      </c>
      <c r="AC925">
        <f t="shared" si="232"/>
        <v>10.71423305704597</v>
      </c>
      <c r="AD925">
        <f t="shared" si="233"/>
        <v>-1.0532784083069209</v>
      </c>
      <c r="AE925">
        <f t="shared" si="234"/>
        <v>4.5139591177457463</v>
      </c>
      <c r="AF925">
        <f t="shared" si="235"/>
        <v>-0.48899860051758287</v>
      </c>
      <c r="AG925">
        <f t="shared" si="236"/>
        <v>1.3855317149450375</v>
      </c>
      <c r="AH925">
        <f t="shared" si="237"/>
        <v>-1.6016392516158566</v>
      </c>
      <c r="AI925">
        <f t="shared" si="238"/>
        <v>4.8147422243551858</v>
      </c>
      <c r="AK925">
        <f t="shared" si="239"/>
        <v>112811010448.78311</v>
      </c>
      <c r="AL925">
        <f t="shared" si="240"/>
        <v>122158445601.31462</v>
      </c>
      <c r="AM925">
        <f t="shared" si="241"/>
        <v>103039433621.45474</v>
      </c>
    </row>
    <row r="926" spans="22:39" x14ac:dyDescent="0.25">
      <c r="V926" s="103">
        <v>923</v>
      </c>
      <c r="W926" s="103">
        <f t="shared" si="230"/>
        <v>461.5</v>
      </c>
      <c r="X926">
        <f t="shared" si="242"/>
        <v>96648.555114393661</v>
      </c>
      <c r="Y926">
        <f t="shared" si="243"/>
        <v>-319949.6433513058</v>
      </c>
      <c r="Z926">
        <f t="shared" si="244"/>
        <v>652.58517061802172</v>
      </c>
      <c r="AA926">
        <f t="shared" si="245"/>
        <v>-722.37239741516294</v>
      </c>
      <c r="AB926">
        <f t="shared" si="231"/>
        <v>-3.1423570717643274</v>
      </c>
      <c r="AC926">
        <f t="shared" si="232"/>
        <v>10.683880805573448</v>
      </c>
      <c r="AD926">
        <f t="shared" si="233"/>
        <v>-1.0537629158268655</v>
      </c>
      <c r="AE926">
        <f t="shared" si="234"/>
        <v>4.5017716309115681</v>
      </c>
      <c r="AF926">
        <f t="shared" si="235"/>
        <v>-0.48848082484059069</v>
      </c>
      <c r="AG926">
        <f t="shared" si="236"/>
        <v>1.3817065610632391</v>
      </c>
      <c r="AH926">
        <f t="shared" si="237"/>
        <v>-1.6001133310968714</v>
      </c>
      <c r="AI926">
        <f t="shared" si="238"/>
        <v>4.8004026135986404</v>
      </c>
      <c r="AK926">
        <f t="shared" si="239"/>
        <v>113098269932.02161</v>
      </c>
      <c r="AL926">
        <f t="shared" si="240"/>
        <v>122473652557.92964</v>
      </c>
      <c r="AM926">
        <f t="shared" si="241"/>
        <v>103326713736.93253</v>
      </c>
    </row>
    <row r="927" spans="22:39" x14ac:dyDescent="0.25">
      <c r="V927" s="103">
        <v>924</v>
      </c>
      <c r="W927" s="103">
        <f t="shared" si="230"/>
        <v>462</v>
      </c>
      <c r="X927">
        <f t="shared" si="242"/>
        <v>96974.454905068706</v>
      </c>
      <c r="Y927">
        <f t="shared" si="243"/>
        <v>-320309.49406491267</v>
      </c>
      <c r="Z927">
        <f t="shared" si="244"/>
        <v>651.01399208213957</v>
      </c>
      <c r="AA927">
        <f t="shared" si="245"/>
        <v>-717.03045701237625</v>
      </c>
      <c r="AB927">
        <f t="shared" si="231"/>
        <v>-3.1408265137694586</v>
      </c>
      <c r="AC927">
        <f t="shared" si="232"/>
        <v>10.653822483950078</v>
      </c>
      <c r="AD927">
        <f t="shared" si="233"/>
        <v>-1.0542474014160204</v>
      </c>
      <c r="AE927">
        <f t="shared" si="234"/>
        <v>4.4897012613294587</v>
      </c>
      <c r="AF927">
        <f t="shared" si="235"/>
        <v>-0.48797012296196152</v>
      </c>
      <c r="AG927">
        <f t="shared" si="236"/>
        <v>1.377917636505904</v>
      </c>
      <c r="AH927">
        <f t="shared" si="237"/>
        <v>-1.598608989391477</v>
      </c>
      <c r="AI927">
        <f t="shared" si="238"/>
        <v>4.7862035861147154</v>
      </c>
      <c r="AK927">
        <f t="shared" si="239"/>
        <v>113384131107.02646</v>
      </c>
      <c r="AL927">
        <f t="shared" si="240"/>
        <v>122787384969.75653</v>
      </c>
      <c r="AM927">
        <f t="shared" si="241"/>
        <v>103612676619.35883</v>
      </c>
    </row>
    <row r="928" spans="22:39" x14ac:dyDescent="0.25">
      <c r="V928" s="103">
        <v>925</v>
      </c>
      <c r="W928" s="103">
        <f t="shared" si="230"/>
        <v>462.5</v>
      </c>
      <c r="X928">
        <f t="shared" si="242"/>
        <v>97299.569297795562</v>
      </c>
      <c r="Y928">
        <f t="shared" si="243"/>
        <v>-320666.67756560835</v>
      </c>
      <c r="Z928">
        <f t="shared" si="244"/>
        <v>649.4435788252548</v>
      </c>
      <c r="AA928">
        <f t="shared" si="245"/>
        <v>-711.70354577040121</v>
      </c>
      <c r="AB928">
        <f t="shared" si="231"/>
        <v>-3.1393245519975732</v>
      </c>
      <c r="AC928">
        <f t="shared" si="232"/>
        <v>10.624054874043971</v>
      </c>
      <c r="AD928">
        <f t="shared" si="233"/>
        <v>-1.054732002049507</v>
      </c>
      <c r="AE928">
        <f t="shared" si="234"/>
        <v>4.4777467711528391</v>
      </c>
      <c r="AF928">
        <f t="shared" si="235"/>
        <v>-0.4874664453949149</v>
      </c>
      <c r="AG928">
        <f t="shared" si="236"/>
        <v>1.3741645505469289</v>
      </c>
      <c r="AH928">
        <f t="shared" si="237"/>
        <v>-1.5971261045531511</v>
      </c>
      <c r="AI928">
        <f t="shared" si="238"/>
        <v>4.7721435523442031</v>
      </c>
      <c r="AK928">
        <f t="shared" si="239"/>
        <v>113668591678.07465</v>
      </c>
      <c r="AL928">
        <f t="shared" si="240"/>
        <v>123099640609.72635</v>
      </c>
      <c r="AM928">
        <f t="shared" si="241"/>
        <v>103897319652.51205</v>
      </c>
    </row>
    <row r="929" spans="22:39" x14ac:dyDescent="0.25">
      <c r="V929" s="103">
        <v>926</v>
      </c>
      <c r="W929" s="103">
        <f t="shared" si="230"/>
        <v>463</v>
      </c>
      <c r="X929">
        <f t="shared" si="242"/>
        <v>97623.898671639181</v>
      </c>
      <c r="Y929">
        <f t="shared" si="243"/>
        <v>-321021.20133163431</v>
      </c>
      <c r="Z929">
        <f t="shared" si="244"/>
        <v>647.87391654925602</v>
      </c>
      <c r="AA929">
        <f t="shared" si="245"/>
        <v>-706.39151833337917</v>
      </c>
      <c r="AB929">
        <f t="shared" si="231"/>
        <v>-3.1378511518347496</v>
      </c>
      <c r="AC929">
        <f t="shared" si="232"/>
        <v>10.594574808380258</v>
      </c>
      <c r="AD929">
        <f t="shared" si="233"/>
        <v>-1.0552168520864991</v>
      </c>
      <c r="AE929">
        <f t="shared" si="234"/>
        <v>4.4659069416143478</v>
      </c>
      <c r="AF929">
        <f t="shared" si="235"/>
        <v>-0.48696974341922461</v>
      </c>
      <c r="AG929">
        <f t="shared" si="236"/>
        <v>1.3704469185194288</v>
      </c>
      <c r="AH929">
        <f t="shared" si="237"/>
        <v>-1.5956645563290262</v>
      </c>
      <c r="AI929">
        <f t="shared" si="238"/>
        <v>4.758220948246481</v>
      </c>
      <c r="AK929">
        <f t="shared" si="239"/>
        <v>113951649369.36511</v>
      </c>
      <c r="AL929">
        <f t="shared" si="240"/>
        <v>123410417269.75443</v>
      </c>
      <c r="AM929">
        <f t="shared" si="241"/>
        <v>104180640243.02353</v>
      </c>
    </row>
    <row r="930" spans="22:39" x14ac:dyDescent="0.25">
      <c r="V930" s="103">
        <v>927</v>
      </c>
      <c r="W930" s="103">
        <f t="shared" si="230"/>
        <v>463.5</v>
      </c>
      <c r="X930">
        <f t="shared" si="242"/>
        <v>97947.443398519827</v>
      </c>
      <c r="Y930">
        <f t="shared" si="243"/>
        <v>-321373.0727689499</v>
      </c>
      <c r="Z930">
        <f t="shared" si="244"/>
        <v>646.3049909733387</v>
      </c>
      <c r="AA930">
        <f t="shared" si="245"/>
        <v>-701.09423092918905</v>
      </c>
      <c r="AB930">
        <f t="shared" si="231"/>
        <v>-3.1364062785515112</v>
      </c>
      <c r="AC930">
        <f t="shared" si="232"/>
        <v>10.565379169198444</v>
      </c>
      <c r="AD930">
        <f t="shared" si="233"/>
        <v>-1.0557020833376516</v>
      </c>
      <c r="AE930">
        <f t="shared" si="234"/>
        <v>4.4541805726809569</v>
      </c>
      <c r="AF930">
        <f t="shared" si="235"/>
        <v>-0.48647996906987812</v>
      </c>
      <c r="AG930">
        <f t="shared" si="236"/>
        <v>1.3667643617042764</v>
      </c>
      <c r="AH930">
        <f t="shared" si="237"/>
        <v>-1.5942242261439814</v>
      </c>
      <c r="AI930">
        <f t="shared" si="238"/>
        <v>4.7444342348132116</v>
      </c>
      <c r="AK930">
        <f t="shared" si="239"/>
        <v>114233301924.85646</v>
      </c>
      <c r="AL930">
        <f t="shared" si="240"/>
        <v>123719712760.58281</v>
      </c>
      <c r="AM930">
        <f t="shared" si="241"/>
        <v>104462635820.17972</v>
      </c>
    </row>
    <row r="931" spans="22:39" x14ac:dyDescent="0.25">
      <c r="V931" s="103">
        <v>928</v>
      </c>
      <c r="W931" s="103">
        <f t="shared" si="230"/>
        <v>464</v>
      </c>
      <c r="X931">
        <f t="shared" si="242"/>
        <v>98270.20384322168</v>
      </c>
      <c r="Y931">
        <f t="shared" si="243"/>
        <v>-321722.29921201832</v>
      </c>
      <c r="Z931">
        <f t="shared" si="244"/>
        <v>644.73678783406297</v>
      </c>
      <c r="AA931">
        <f t="shared" si="245"/>
        <v>-695.81154134458984</v>
      </c>
      <c r="AB931">
        <f t="shared" si="231"/>
        <v>-3.1349898973413199</v>
      </c>
      <c r="AC931">
        <f t="shared" si="232"/>
        <v>10.536464887529959</v>
      </c>
      <c r="AD931">
        <f t="shared" si="233"/>
        <v>-1.056187825130747</v>
      </c>
      <c r="AE931">
        <f t="shared" si="234"/>
        <v>4.4425664827165106</v>
      </c>
      <c r="AF931">
        <f t="shared" si="235"/>
        <v>-0.4859970751259306</v>
      </c>
      <c r="AG931">
        <f t="shared" si="236"/>
        <v>1.3631165072210141</v>
      </c>
      <c r="AH931">
        <f t="shared" si="237"/>
        <v>-1.5928049970846423</v>
      </c>
      <c r="AI931">
        <f t="shared" si="238"/>
        <v>4.7307818975924336</v>
      </c>
      <c r="AK931">
        <f t="shared" si="239"/>
        <v>114513547108.10719</v>
      </c>
      <c r="AL931">
        <f t="shared" si="240"/>
        <v>124027524911.62502</v>
      </c>
      <c r="AM931">
        <f t="shared" si="241"/>
        <v>104743303835.72745</v>
      </c>
    </row>
    <row r="932" spans="22:39" x14ac:dyDescent="0.25">
      <c r="V932" s="103">
        <v>929</v>
      </c>
      <c r="W932" s="103">
        <f t="shared" si="230"/>
        <v>464.5</v>
      </c>
      <c r="X932">
        <f t="shared" si="242"/>
        <v>98592.180363401538</v>
      </c>
      <c r="Y932">
        <f t="shared" si="243"/>
        <v>-322068.88792457967</v>
      </c>
      <c r="Z932">
        <f t="shared" si="244"/>
        <v>643.16929288539234</v>
      </c>
      <c r="AA932">
        <f t="shared" si="245"/>
        <v>-690.54330890082485</v>
      </c>
      <c r="AB932">
        <f t="shared" si="231"/>
        <v>-3.1336019733578637</v>
      </c>
      <c r="AC932">
        <f t="shared" si="232"/>
        <v>10.50782894229658</v>
      </c>
      <c r="AD932">
        <f t="shared" si="233"/>
        <v>-1.05667420437463</v>
      </c>
      <c r="AE932">
        <f t="shared" si="234"/>
        <v>4.4310635081515946</v>
      </c>
      <c r="AF932">
        <f t="shared" si="235"/>
        <v>-0.48552101509960077</v>
      </c>
      <c r="AG932">
        <f t="shared" si="236"/>
        <v>1.359502987921227</v>
      </c>
      <c r="AH932">
        <f t="shared" si="237"/>
        <v>-1.591406753883633</v>
      </c>
      <c r="AI932">
        <f t="shared" si="238"/>
        <v>4.7172624462237591</v>
      </c>
      <c r="AK932">
        <f t="shared" si="239"/>
        <v>114792382702.1176</v>
      </c>
      <c r="AL932">
        <f t="shared" si="240"/>
        <v>124333851570.81262</v>
      </c>
      <c r="AM932">
        <f t="shared" si="241"/>
        <v>105022641763.68158</v>
      </c>
    </row>
    <row r="933" spans="22:39" x14ac:dyDescent="0.25">
      <c r="V933" s="103">
        <v>930</v>
      </c>
      <c r="W933" s="103">
        <f t="shared" si="230"/>
        <v>465</v>
      </c>
      <c r="X933">
        <f t="shared" si="242"/>
        <v>98913.373309597562</v>
      </c>
      <c r="Y933">
        <f t="shared" si="243"/>
        <v>-322412.84610041225</v>
      </c>
      <c r="Z933">
        <f t="shared" si="244"/>
        <v>641.60249189871342</v>
      </c>
      <c r="AA933">
        <f t="shared" si="245"/>
        <v>-685.28939442967658</v>
      </c>
      <c r="AB933">
        <f t="shared" si="231"/>
        <v>-3.1322424717511717</v>
      </c>
      <c r="AC933">
        <f t="shared" si="232"/>
        <v>10.479468359429289</v>
      </c>
      <c r="AD933">
        <f t="shared" si="233"/>
        <v>-1.0571613456214901</v>
      </c>
      <c r="AE933">
        <f t="shared" si="234"/>
        <v>4.4196705031605745</v>
      </c>
      <c r="AF933">
        <f t="shared" si="235"/>
        <v>-0.48505174322557171</v>
      </c>
      <c r="AG933">
        <f t="shared" si="236"/>
        <v>1.3559234422842255</v>
      </c>
      <c r="AH933">
        <f t="shared" si="237"/>
        <v>-1.5900293829041099</v>
      </c>
      <c r="AI933">
        <f t="shared" si="238"/>
        <v>4.7038744139844884</v>
      </c>
      <c r="AK933">
        <f t="shared" si="239"/>
        <v>115069806509.17419</v>
      </c>
      <c r="AL933">
        <f t="shared" si="240"/>
        <v>124638690604.44406</v>
      </c>
      <c r="AM933">
        <f t="shared" si="241"/>
        <v>105300647100.13553</v>
      </c>
    </row>
    <row r="934" spans="22:39" x14ac:dyDescent="0.25">
      <c r="V934" s="103">
        <v>931</v>
      </c>
      <c r="W934" s="103">
        <f t="shared" si="230"/>
        <v>465.5</v>
      </c>
      <c r="X934">
        <f t="shared" si="242"/>
        <v>99233.78302523795</v>
      </c>
      <c r="Y934">
        <f t="shared" si="243"/>
        <v>-322754.18086408213</v>
      </c>
      <c r="Z934">
        <f t="shared" si="244"/>
        <v>640.03637066283784</v>
      </c>
      <c r="AA934">
        <f t="shared" si="245"/>
        <v>-680.0496602499619</v>
      </c>
      <c r="AB934">
        <f t="shared" si="231"/>
        <v>-3.1309113577022734</v>
      </c>
      <c r="AC934">
        <f t="shared" si="232"/>
        <v>10.451380211005981</v>
      </c>
      <c r="AD934">
        <f t="shared" si="233"/>
        <v>-1.0576493711275416</v>
      </c>
      <c r="AE934">
        <f t="shared" si="234"/>
        <v>4.4083863393456708</v>
      </c>
      <c r="AF934">
        <f t="shared" si="235"/>
        <v>-0.48458921445051606</v>
      </c>
      <c r="AG934">
        <f t="shared" si="236"/>
        <v>1.3523775143150432</v>
      </c>
      <c r="AH934">
        <f t="shared" si="237"/>
        <v>-1.5886727721242153</v>
      </c>
      <c r="AI934">
        <f t="shared" si="238"/>
        <v>4.6906163573452666</v>
      </c>
      <c r="AK934">
        <f t="shared" si="239"/>
        <v>115345816350.69635</v>
      </c>
      <c r="AL934">
        <f t="shared" si="240"/>
        <v>124942039897.0358</v>
      </c>
      <c r="AM934">
        <f t="shared" si="241"/>
        <v>105577317363.07455</v>
      </c>
    </row>
    <row r="935" spans="22:39" x14ac:dyDescent="0.25">
      <c r="V935" s="103">
        <v>932</v>
      </c>
      <c r="W935" s="103">
        <f t="shared" si="230"/>
        <v>466</v>
      </c>
      <c r="X935">
        <f t="shared" si="242"/>
        <v>99553.409846649651</v>
      </c>
      <c r="Y935">
        <f t="shared" si="243"/>
        <v>-323092.89927168074</v>
      </c>
      <c r="Z935">
        <f t="shared" si="244"/>
        <v>638.47091498398675</v>
      </c>
      <c r="AA935">
        <f t="shared" si="245"/>
        <v>-674.82397014445894</v>
      </c>
      <c r="AB935">
        <f t="shared" si="231"/>
        <v>-3.1296085964569764</v>
      </c>
      <c r="AC935">
        <f t="shared" si="232"/>
        <v>10.423561614409184</v>
      </c>
      <c r="AD935">
        <f t="shared" si="233"/>
        <v>-1.0581384009121761</v>
      </c>
      <c r="AE935">
        <f t="shared" si="234"/>
        <v>4.397209905427939</v>
      </c>
      <c r="AF935">
        <f t="shared" si="235"/>
        <v>-0.48413338442283549</v>
      </c>
      <c r="AG935">
        <f t="shared" si="236"/>
        <v>1.3488648534446848</v>
      </c>
      <c r="AH935">
        <f t="shared" si="237"/>
        <v>-1.587336811121965</v>
      </c>
      <c r="AI935">
        <f t="shared" si="238"/>
        <v>4.6774868555365599</v>
      </c>
      <c r="AK935">
        <f t="shared" si="239"/>
        <v>115620410067.08467</v>
      </c>
      <c r="AL935">
        <f t="shared" si="240"/>
        <v>125243897351.17503</v>
      </c>
      <c r="AM935">
        <f t="shared" si="241"/>
        <v>105852650092.19151</v>
      </c>
    </row>
    <row r="936" spans="22:39" x14ac:dyDescent="0.25">
      <c r="V936" s="103">
        <v>933</v>
      </c>
      <c r="W936" s="103">
        <f t="shared" si="230"/>
        <v>466.5</v>
      </c>
      <c r="X936">
        <f t="shared" si="242"/>
        <v>99872.254103067084</v>
      </c>
      <c r="Y936">
        <f t="shared" si="243"/>
        <v>-323429.00831155118</v>
      </c>
      <c r="Z936">
        <f t="shared" si="244"/>
        <v>636.90611068575822</v>
      </c>
      <c r="AA936">
        <f t="shared" si="245"/>
        <v>-669.61218933725434</v>
      </c>
      <c r="AB936">
        <f t="shared" si="231"/>
        <v>-3.1283341533583293</v>
      </c>
      <c r="AC936">
        <f t="shared" si="232"/>
        <v>10.396009731501746</v>
      </c>
      <c r="AD936">
        <f t="shared" si="233"/>
        <v>-1.0586285528155375</v>
      </c>
      <c r="AE936">
        <f t="shared" si="234"/>
        <v>4.3861401069446684</v>
      </c>
      <c r="AF936">
        <f t="shared" si="235"/>
        <v>-0.48368420948259772</v>
      </c>
      <c r="AG936">
        <f t="shared" si="236"/>
        <v>1.3453851144325211</v>
      </c>
      <c r="AH936">
        <f t="shared" si="237"/>
        <v>-1.5860213910601944</v>
      </c>
      <c r="AI936">
        <f t="shared" si="238"/>
        <v>4.6644845101245549</v>
      </c>
      <c r="AK936">
        <f t="shared" si="239"/>
        <v>115893585517.57162</v>
      </c>
      <c r="AL936">
        <f t="shared" si="240"/>
        <v>125544260887.37476</v>
      </c>
      <c r="AM936">
        <f t="shared" si="241"/>
        <v>106126642848.70517</v>
      </c>
    </row>
    <row r="937" spans="22:39" x14ac:dyDescent="0.25">
      <c r="V937" s="103">
        <v>934</v>
      </c>
      <c r="W937" s="103">
        <f t="shared" si="230"/>
        <v>467</v>
      </c>
      <c r="X937">
        <f t="shared" si="242"/>
        <v>100190.3161166408</v>
      </c>
      <c r="Y937">
        <f t="shared" si="243"/>
        <v>-323762.51490500337</v>
      </c>
      <c r="Z937">
        <f t="shared" si="244"/>
        <v>635.34194360907907</v>
      </c>
      <c r="AA937">
        <f t="shared" si="245"/>
        <v>-664.41418447150352</v>
      </c>
      <c r="AB937">
        <f t="shared" si="231"/>
        <v>-3.1270879938779643</v>
      </c>
      <c r="AC937">
        <f t="shared" si="232"/>
        <v>10.368721767820654</v>
      </c>
      <c r="AD937">
        <f t="shared" si="233"/>
        <v>-1.0591199425546851</v>
      </c>
      <c r="AE937">
        <f t="shared" si="234"/>
        <v>4.3751758659534854</v>
      </c>
      <c r="AF937">
        <f t="shared" si="235"/>
        <v>-0.48324164665168373</v>
      </c>
      <c r="AG937">
        <f t="shared" si="236"/>
        <v>1.3419379572708359</v>
      </c>
      <c r="AH937">
        <f t="shared" si="237"/>
        <v>-1.5847264046715956</v>
      </c>
      <c r="AI937">
        <f t="shared" si="238"/>
        <v>4.651607944596333</v>
      </c>
      <c r="AK937">
        <f t="shared" si="239"/>
        <v>116165340580.07436</v>
      </c>
      <c r="AL937">
        <f t="shared" si="240"/>
        <v>125843128443.93065</v>
      </c>
      <c r="AM937">
        <f t="shared" si="241"/>
        <v>106399293215.18124</v>
      </c>
    </row>
    <row r="938" spans="22:39" x14ac:dyDescent="0.25">
      <c r="V938" s="103">
        <v>935</v>
      </c>
      <c r="W938" s="103">
        <f t="shared" si="230"/>
        <v>467.5</v>
      </c>
      <c r="X938">
        <f t="shared" si="242"/>
        <v>100507.5962024461</v>
      </c>
      <c r="Y938">
        <f t="shared" si="243"/>
        <v>-324093.42590701813</v>
      </c>
      <c r="Z938">
        <f t="shared" si="244"/>
        <v>633.77839961214011</v>
      </c>
      <c r="AA938">
        <f t="shared" si="245"/>
        <v>-659.22982358759316</v>
      </c>
      <c r="AB938">
        <f t="shared" si="231"/>
        <v>-3.1258700836465021</v>
      </c>
      <c r="AC938">
        <f t="shared" si="232"/>
        <v>10.341694971788851</v>
      </c>
      <c r="AD938">
        <f t="shared" si="233"/>
        <v>-1.0596126837783031</v>
      </c>
      <c r="AE938">
        <f t="shared" si="234"/>
        <v>4.3643161207426759</v>
      </c>
      <c r="AF938">
        <f t="shared" si="235"/>
        <v>-0.48280565362411432</v>
      </c>
      <c r="AG938">
        <f t="shared" si="236"/>
        <v>1.3385230470913945</v>
      </c>
      <c r="AH938">
        <f t="shared" si="237"/>
        <v>-1.5834517462440847</v>
      </c>
      <c r="AI938">
        <f t="shared" si="238"/>
        <v>4.6388558039547796</v>
      </c>
      <c r="AK938">
        <f t="shared" si="239"/>
        <v>116435673151.04924</v>
      </c>
      <c r="AL938">
        <f t="shared" si="240"/>
        <v>126140497976.78001</v>
      </c>
      <c r="AM938">
        <f t="shared" si="241"/>
        <v>106670598795.35571</v>
      </c>
    </row>
    <row r="939" spans="22:39" x14ac:dyDescent="0.25">
      <c r="V939" s="103">
        <v>936</v>
      </c>
      <c r="W939" s="103">
        <f t="shared" si="230"/>
        <v>468</v>
      </c>
      <c r="X939">
        <f t="shared" si="242"/>
        <v>100824.09466849171</v>
      </c>
      <c r="Y939">
        <f t="shared" si="243"/>
        <v>-324421.74810694042</v>
      </c>
      <c r="Z939">
        <f t="shared" si="244"/>
        <v>632.21546457031684</v>
      </c>
      <c r="AA939">
        <f t="shared" si="245"/>
        <v>-654.0589761016987</v>
      </c>
      <c r="AB939">
        <f t="shared" si="231"/>
        <v>-3.1246803884828989</v>
      </c>
      <c r="AC939">
        <f t="shared" si="232"/>
        <v>10.314926633944172</v>
      </c>
      <c r="AD939">
        <f t="shared" si="233"/>
        <v>-1.0601068881200784</v>
      </c>
      <c r="AE939">
        <f t="shared" si="234"/>
        <v>4.353559825547892</v>
      </c>
      <c r="AF939">
        <f t="shared" si="235"/>
        <v>-0.48237618875660787</v>
      </c>
      <c r="AG939">
        <f t="shared" si="236"/>
        <v>1.3351400540741336</v>
      </c>
      <c r="AH939">
        <f t="shared" si="237"/>
        <v>-1.5821973116062129</v>
      </c>
      <c r="AI939">
        <f t="shared" si="238"/>
        <v>4.626226754322146</v>
      </c>
      <c r="AK939">
        <f t="shared" si="239"/>
        <v>116704581145.34851</v>
      </c>
      <c r="AL939">
        <f t="shared" si="240"/>
        <v>126436367459.36255</v>
      </c>
      <c r="AM939">
        <f t="shared" si="241"/>
        <v>106940557213.96078</v>
      </c>
    </row>
    <row r="940" spans="22:39" x14ac:dyDescent="0.25">
      <c r="V940" s="103">
        <v>937</v>
      </c>
      <c r="W940" s="103">
        <f t="shared" si="230"/>
        <v>468.5</v>
      </c>
      <c r="X940">
        <f t="shared" si="242"/>
        <v>101139.81181572832</v>
      </c>
      <c r="Y940">
        <f t="shared" si="243"/>
        <v>-324747.488229162</v>
      </c>
      <c r="Z940">
        <f t="shared" si="244"/>
        <v>630.65312437607543</v>
      </c>
      <c r="AA940">
        <f t="shared" si="245"/>
        <v>-648.90151278472661</v>
      </c>
      <c r="AB940">
        <f t="shared" si="231"/>
        <v>-3.1235188744227904</v>
      </c>
      <c r="AC940">
        <f t="shared" si="232"/>
        <v>10.288414086184908</v>
      </c>
      <c r="AD940">
        <f t="shared" si="233"/>
        <v>-1.0606026652506189</v>
      </c>
      <c r="AE940">
        <f t="shared" si="234"/>
        <v>4.3429059502744156</v>
      </c>
      <c r="AF940">
        <f t="shared" si="235"/>
        <v>-0.48195321105928007</v>
      </c>
      <c r="AG940">
        <f t="shared" si="236"/>
        <v>1.331788653357693</v>
      </c>
      <c r="AH940">
        <f t="shared" si="237"/>
        <v>-1.5809629981128914</v>
      </c>
      <c r="AI940">
        <f t="shared" si="238"/>
        <v>4.6137194825527992</v>
      </c>
      <c r="AK940">
        <f t="shared" si="239"/>
        <v>116972062496.07895</v>
      </c>
      <c r="AL940">
        <f t="shared" si="240"/>
        <v>126730734882.48303</v>
      </c>
      <c r="AM940">
        <f t="shared" si="241"/>
        <v>107209166116.55307</v>
      </c>
    </row>
    <row r="941" spans="22:39" x14ac:dyDescent="0.25">
      <c r="V941" s="103">
        <v>938</v>
      </c>
      <c r="W941" s="103">
        <f t="shared" si="230"/>
        <v>469</v>
      </c>
      <c r="X941">
        <f t="shared" si="242"/>
        <v>101454.74793805706</v>
      </c>
      <c r="Y941">
        <f t="shared" si="243"/>
        <v>-325070.65293379361</v>
      </c>
      <c r="Z941">
        <f t="shared" si="244"/>
        <v>629.09136493886399</v>
      </c>
      <c r="AA941">
        <f t="shared" si="245"/>
        <v>-643.75730574163413</v>
      </c>
      <c r="AB941">
        <f t="shared" si="231"/>
        <v>-3.1223855077459328</v>
      </c>
      <c r="AC941">
        <f t="shared" si="232"/>
        <v>10.262154701032056</v>
      </c>
      <c r="AD941">
        <f t="shared" si="233"/>
        <v>-1.0611001229282282</v>
      </c>
      <c r="AE941">
        <f t="shared" si="234"/>
        <v>4.3323534802259553</v>
      </c>
      <c r="AF941">
        <f t="shared" si="235"/>
        <v>-0.48153668018654922</v>
      </c>
      <c r="AG941">
        <f t="shared" si="236"/>
        <v>1.3284685249519241</v>
      </c>
      <c r="AH941">
        <f t="shared" si="237"/>
        <v>-1.5797487046311551</v>
      </c>
      <c r="AI941">
        <f t="shared" si="238"/>
        <v>4.6013326958541763</v>
      </c>
      <c r="AK941">
        <f t="shared" si="239"/>
        <v>117238115154.4622</v>
      </c>
      <c r="AL941">
        <f t="shared" si="240"/>
        <v>127023598254.17575</v>
      </c>
      <c r="AM941">
        <f t="shared" si="241"/>
        <v>107476423169.34436</v>
      </c>
    </row>
    <row r="942" spans="22:39" x14ac:dyDescent="0.25">
      <c r="V942" s="103">
        <v>939</v>
      </c>
      <c r="W942" s="103">
        <f t="shared" si="230"/>
        <v>469.5</v>
      </c>
      <c r="X942">
        <f t="shared" si="242"/>
        <v>101768.90332233801</v>
      </c>
      <c r="Y942">
        <f t="shared" si="243"/>
        <v>-325391.24881732679</v>
      </c>
      <c r="Z942">
        <f t="shared" si="244"/>
        <v>627.53017218499099</v>
      </c>
      <c r="AA942">
        <f t="shared" si="245"/>
        <v>-638.62622839111805</v>
      </c>
      <c r="AB942">
        <f t="shared" si="231"/>
        <v>-3.1212802550026115</v>
      </c>
      <c r="AC942">
        <f t="shared" si="232"/>
        <v>10.236145890906975</v>
      </c>
      <c r="AD942">
        <f t="shared" si="233"/>
        <v>-1.0615993670482495</v>
      </c>
      <c r="AE942">
        <f t="shared" si="234"/>
        <v>4.3219014158385169</v>
      </c>
      <c r="AF942">
        <f t="shared" si="235"/>
        <v>-0.48112655642823876</v>
      </c>
      <c r="AG942">
        <f t="shared" si="236"/>
        <v>1.3251793536523144</v>
      </c>
      <c r="AH942">
        <f t="shared" si="237"/>
        <v>-1.578554331526123</v>
      </c>
      <c r="AI942">
        <f t="shared" si="238"/>
        <v>4.5890651214161453</v>
      </c>
      <c r="AK942">
        <f t="shared" si="239"/>
        <v>117502737089.69724</v>
      </c>
      <c r="AL942">
        <f t="shared" si="240"/>
        <v>127314955599.57092</v>
      </c>
      <c r="AM942">
        <f t="shared" si="241"/>
        <v>107742326059.03442</v>
      </c>
    </row>
    <row r="943" spans="22:39" x14ac:dyDescent="0.25">
      <c r="V943" s="103">
        <v>940</v>
      </c>
      <c r="W943" s="103">
        <f t="shared" si="230"/>
        <v>470</v>
      </c>
      <c r="X943">
        <f t="shared" si="242"/>
        <v>102082.27824839862</v>
      </c>
      <c r="Y943">
        <f t="shared" si="243"/>
        <v>-325709.28241328598</v>
      </c>
      <c r="Z943">
        <f t="shared" si="244"/>
        <v>625.96953205748969</v>
      </c>
      <c r="AA943">
        <f t="shared" si="245"/>
        <v>-633.50815544566456</v>
      </c>
      <c r="AB943">
        <f t="shared" si="231"/>
        <v>-3.1202030830394172</v>
      </c>
      <c r="AC943">
        <f t="shared" si="232"/>
        <v>10.210385107425491</v>
      </c>
      <c r="AD943">
        <f t="shared" si="233"/>
        <v>-1.0621005016913068</v>
      </c>
      <c r="AE943">
        <f t="shared" si="234"/>
        <v>4.311548772420382</v>
      </c>
      <c r="AF943">
        <f t="shared" si="235"/>
        <v>-0.48072280070083778</v>
      </c>
      <c r="AG943">
        <f t="shared" si="236"/>
        <v>1.3219208289561899</v>
      </c>
      <c r="AH943">
        <f t="shared" si="237"/>
        <v>-1.5773797806472727</v>
      </c>
      <c r="AI943">
        <f t="shared" si="238"/>
        <v>4.5769155060489188</v>
      </c>
      <c r="AK943">
        <f t="shared" si="239"/>
        <v>117765926288.82451</v>
      </c>
      <c r="AL943">
        <f t="shared" si="240"/>
        <v>127604804960.76283</v>
      </c>
      <c r="AM943">
        <f t="shared" si="241"/>
        <v>108006872492.64656</v>
      </c>
    </row>
    <row r="944" spans="22:39" x14ac:dyDescent="0.25">
      <c r="V944" s="103">
        <v>941</v>
      </c>
      <c r="W944" s="103">
        <f t="shared" si="230"/>
        <v>470.5</v>
      </c>
      <c r="X944">
        <f t="shared" si="242"/>
        <v>102394.87298904199</v>
      </c>
      <c r="Y944">
        <f t="shared" si="243"/>
        <v>-326024.7601928704</v>
      </c>
      <c r="Z944">
        <f t="shared" si="244"/>
        <v>624.40943051597003</v>
      </c>
      <c r="AA944">
        <f t="shared" si="245"/>
        <v>-628.4029628919518</v>
      </c>
      <c r="AB944">
        <f t="shared" si="231"/>
        <v>-3.1191539590239281</v>
      </c>
      <c r="AC944">
        <f t="shared" si="232"/>
        <v>10.184869840706398</v>
      </c>
      <c r="AD944">
        <f t="shared" si="233"/>
        <v>-1.0626036291702954</v>
      </c>
      <c r="AE944">
        <f t="shared" si="234"/>
        <v>4.3012945798973456</v>
      </c>
      <c r="AF944">
        <f t="shared" si="235"/>
        <v>-0.48032537453892354</v>
      </c>
      <c r="AG944">
        <f t="shared" si="236"/>
        <v>1.3186926449806657</v>
      </c>
      <c r="AH944">
        <f t="shared" si="237"/>
        <v>-1.5762249553147092</v>
      </c>
      <c r="AI944">
        <f t="shared" si="238"/>
        <v>4.5648826158283855</v>
      </c>
      <c r="AK944">
        <f t="shared" si="239"/>
        <v>118027680756.59206</v>
      </c>
      <c r="AL944">
        <f t="shared" si="240"/>
        <v>127893144396.67978</v>
      </c>
      <c r="AM944">
        <f t="shared" si="241"/>
        <v>108270060197.36499</v>
      </c>
    </row>
    <row r="945" spans="22:39" x14ac:dyDescent="0.25">
      <c r="V945" s="103">
        <v>942</v>
      </c>
      <c r="W945" s="103">
        <f t="shared" si="230"/>
        <v>471</v>
      </c>
      <c r="X945">
        <f t="shared" si="242"/>
        <v>102706.68781005511</v>
      </c>
      <c r="Y945">
        <f t="shared" si="243"/>
        <v>-326337.68856558629</v>
      </c>
      <c r="Z945">
        <f t="shared" si="244"/>
        <v>622.84985353645811</v>
      </c>
      <c r="AA945">
        <f t="shared" si="245"/>
        <v>-623.31052797159862</v>
      </c>
      <c r="AB945">
        <f t="shared" si="231"/>
        <v>-3.1181328504687276</v>
      </c>
      <c r="AC945">
        <f t="shared" si="232"/>
        <v>10.159597618695219</v>
      </c>
      <c r="AD945">
        <f t="shared" si="233"/>
        <v>-1.0631088500762038</v>
      </c>
      <c r="AE945">
        <f t="shared" si="234"/>
        <v>4.2911378825632331</v>
      </c>
      <c r="AF945">
        <f t="shared" si="235"/>
        <v>-0.47993424008679292</v>
      </c>
      <c r="AG945">
        <f t="shared" si="236"/>
        <v>1.315494500382445</v>
      </c>
      <c r="AH945">
        <f t="shared" si="237"/>
        <v>-1.575089760305731</v>
      </c>
      <c r="AI945">
        <f t="shared" si="238"/>
        <v>4.5529652357495403</v>
      </c>
      <c r="AK945">
        <f t="shared" si="239"/>
        <v>118287998515.3233</v>
      </c>
      <c r="AL945">
        <f t="shared" si="240"/>
        <v>128179971982.95564</v>
      </c>
      <c r="AM945">
        <f t="shared" si="241"/>
        <v>108531886920.37468</v>
      </c>
    </row>
    <row r="946" spans="22:39" x14ac:dyDescent="0.25">
      <c r="V946" s="103">
        <v>943</v>
      </c>
      <c r="W946" s="103">
        <f t="shared" si="230"/>
        <v>471.5</v>
      </c>
      <c r="X946">
        <f t="shared" si="242"/>
        <v>103017.72297021703</v>
      </c>
      <c r="Y946">
        <f t="shared" si="243"/>
        <v>-326648.07387986977</v>
      </c>
      <c r="Z946">
        <f t="shared" si="244"/>
        <v>621.29078711122372</v>
      </c>
      <c r="AA946">
        <f t="shared" si="245"/>
        <v>-618.23072916225101</v>
      </c>
      <c r="AB946">
        <f t="shared" si="231"/>
        <v>-3.1171397252545656</v>
      </c>
      <c r="AC946">
        <f t="shared" si="232"/>
        <v>10.134566006502229</v>
      </c>
      <c r="AD946">
        <f t="shared" si="233"/>
        <v>-1.0636162633228319</v>
      </c>
      <c r="AE946">
        <f t="shared" si="234"/>
        <v>4.2810777388357408</v>
      </c>
      <c r="AF946">
        <f t="shared" si="235"/>
        <v>-0.4795493600902187</v>
      </c>
      <c r="AG946">
        <f t="shared" si="236"/>
        <v>1.3123260982791984</v>
      </c>
      <c r="AH946">
        <f t="shared" si="237"/>
        <v>-1.573974101841515</v>
      </c>
      <c r="AI946">
        <f t="shared" si="238"/>
        <v>4.5411621693872908</v>
      </c>
      <c r="AK946">
        <f t="shared" si="239"/>
        <v>118546877604.78661</v>
      </c>
      <c r="AL946">
        <f t="shared" si="240"/>
        <v>128465285811.80333</v>
      </c>
      <c r="AM946">
        <f t="shared" si="241"/>
        <v>108792350428.70331</v>
      </c>
    </row>
    <row r="947" spans="22:39" x14ac:dyDescent="0.25">
      <c r="V947" s="103">
        <v>944</v>
      </c>
      <c r="W947" s="103">
        <f t="shared" si="230"/>
        <v>472</v>
      </c>
      <c r="X947">
        <f t="shared" si="242"/>
        <v>103327.97872130698</v>
      </c>
      <c r="Y947">
        <f t="shared" si="243"/>
        <v>-326955.92242370005</v>
      </c>
      <c r="Z947">
        <f t="shared" si="244"/>
        <v>619.73221724859638</v>
      </c>
      <c r="AA947">
        <f t="shared" si="245"/>
        <v>-613.16344615899993</v>
      </c>
      <c r="AB947">
        <f t="shared" si="231"/>
        <v>-3.1161745516527981</v>
      </c>
      <c r="AC947">
        <f t="shared" si="232"/>
        <v>10.109772605754671</v>
      </c>
      <c r="AD947">
        <f t="shared" si="233"/>
        <v>-1.064125966190399</v>
      </c>
      <c r="AE947">
        <f t="shared" si="234"/>
        <v>4.2711132210172806</v>
      </c>
      <c r="AF947">
        <f t="shared" si="235"/>
        <v>-0.47917069788839084</v>
      </c>
      <c r="AG947">
        <f t="shared" si="236"/>
        <v>1.3091871461726632</v>
      </c>
      <c r="AH947">
        <f t="shared" si="237"/>
        <v>-1.5728778875740081</v>
      </c>
      <c r="AI947">
        <f t="shared" si="238"/>
        <v>4.5294722385647272</v>
      </c>
      <c r="AK947">
        <f t="shared" si="239"/>
        <v>118804316082.06665</v>
      </c>
      <c r="AL947">
        <f t="shared" si="240"/>
        <v>128749083991.88971</v>
      </c>
      <c r="AM947">
        <f t="shared" si="241"/>
        <v>109051448509.06549</v>
      </c>
    </row>
    <row r="948" spans="22:39" x14ac:dyDescent="0.25">
      <c r="V948" s="103">
        <v>945</v>
      </c>
      <c r="W948" s="103">
        <f t="shared" si="230"/>
        <v>472.5</v>
      </c>
      <c r="X948">
        <f t="shared" si="242"/>
        <v>103637.45530811232</v>
      </c>
      <c r="Y948">
        <f t="shared" si="243"/>
        <v>-327261.24042520381</v>
      </c>
      <c r="Z948">
        <f t="shared" si="244"/>
        <v>618.17412997276995</v>
      </c>
      <c r="AA948">
        <f t="shared" si="245"/>
        <v>-608.10855985612261</v>
      </c>
      <c r="AB948">
        <f t="shared" si="231"/>
        <v>-3.11523729834708</v>
      </c>
      <c r="AC948">
        <f t="shared" si="232"/>
        <v>10.08521505396271</v>
      </c>
      <c r="AD948">
        <f t="shared" si="233"/>
        <v>-1.0646380543681129</v>
      </c>
      <c r="AE948">
        <f t="shared" si="234"/>
        <v>4.2612434150609131</v>
      </c>
      <c r="AF948">
        <f t="shared" si="235"/>
        <v>-0.47879821740601219</v>
      </c>
      <c r="AG948">
        <f t="shared" si="236"/>
        <v>1.3060773558733441</v>
      </c>
      <c r="AH948">
        <f t="shared" si="237"/>
        <v>-1.5718010265729547</v>
      </c>
      <c r="AI948">
        <f t="shared" si="238"/>
        <v>4.5178942830284523</v>
      </c>
      <c r="AK948">
        <f t="shared" si="239"/>
        <v>119060312021.43759</v>
      </c>
      <c r="AL948">
        <f t="shared" si="240"/>
        <v>129031364648.2126</v>
      </c>
      <c r="AM948">
        <f t="shared" si="241"/>
        <v>109309178967.70903</v>
      </c>
    </row>
    <row r="949" spans="22:39" x14ac:dyDescent="0.25">
      <c r="V949" s="103">
        <v>946</v>
      </c>
      <c r="W949" s="103">
        <f t="shared" si="230"/>
        <v>473</v>
      </c>
      <c r="X949">
        <f t="shared" si="242"/>
        <v>103946.15296843641</v>
      </c>
      <c r="Y949">
        <f t="shared" si="243"/>
        <v>-327564.0340532501</v>
      </c>
      <c r="Z949">
        <f t="shared" si="244"/>
        <v>616.61651132359646</v>
      </c>
      <c r="AA949">
        <f t="shared" si="245"/>
        <v>-603.06595232914128</v>
      </c>
      <c r="AB949">
        <f t="shared" si="231"/>
        <v>-3.1143279344543764</v>
      </c>
      <c r="AC949">
        <f t="shared" si="232"/>
        <v>10.060891023898785</v>
      </c>
      <c r="AD949">
        <f t="shared" si="233"/>
        <v>-1.0651526219956429</v>
      </c>
      <c r="AE949">
        <f t="shared" si="234"/>
        <v>4.25146742034085</v>
      </c>
      <c r="AF949">
        <f t="shared" si="235"/>
        <v>-0.47843188314555629</v>
      </c>
      <c r="AG949">
        <f t="shared" si="236"/>
        <v>1.3029964434268031</v>
      </c>
      <c r="AH949">
        <f t="shared" si="237"/>
        <v>-1.570743429313177</v>
      </c>
      <c r="AI949">
        <f t="shared" si="238"/>
        <v>4.5064271601311319</v>
      </c>
      <c r="AK949">
        <f t="shared" si="239"/>
        <v>119314863514.23766</v>
      </c>
      <c r="AL949">
        <f t="shared" si="240"/>
        <v>129312125921.97882</v>
      </c>
      <c r="AM949">
        <f t="shared" si="241"/>
        <v>109565539630.26323</v>
      </c>
    </row>
    <row r="950" spans="22:39" x14ac:dyDescent="0.25">
      <c r="V950" s="103">
        <v>947</v>
      </c>
      <c r="W950" s="103">
        <f t="shared" si="230"/>
        <v>473.5</v>
      </c>
      <c r="X950">
        <f t="shared" si="242"/>
        <v>104254.0719331064</v>
      </c>
      <c r="Y950">
        <f t="shared" si="243"/>
        <v>-327864.30941803672</v>
      </c>
      <c r="Z950">
        <f t="shared" si="244"/>
        <v>615.05934735636924</v>
      </c>
      <c r="AA950">
        <f t="shared" si="245"/>
        <v>-598.03550681719184</v>
      </c>
      <c r="AB950">
        <f t="shared" si="231"/>
        <v>-3.1134464295452888</v>
      </c>
      <c r="AC950">
        <f t="shared" si="232"/>
        <v>10.036798222990186</v>
      </c>
      <c r="AD950">
        <f t="shared" si="233"/>
        <v>-1.0656697617036865</v>
      </c>
      <c r="AE950">
        <f t="shared" si="234"/>
        <v>4.241784349428106</v>
      </c>
      <c r="AF950">
        <f t="shared" si="235"/>
        <v>-0.47807166017966479</v>
      </c>
      <c r="AG950">
        <f t="shared" si="236"/>
        <v>1.2999441290414588</v>
      </c>
      <c r="AH950">
        <f t="shared" si="237"/>
        <v>-1.5697050076619374</v>
      </c>
      <c r="AI950">
        <f t="shared" si="238"/>
        <v>4.4950697445206211</v>
      </c>
      <c r="AK950">
        <f t="shared" si="239"/>
        <v>119567968668.74574</v>
      </c>
      <c r="AL950">
        <f t="shared" si="240"/>
        <v>129591365970.48444</v>
      </c>
      <c r="AM950">
        <f t="shared" si="241"/>
        <v>109820528341.5894</v>
      </c>
    </row>
    <row r="951" spans="22:39" x14ac:dyDescent="0.25">
      <c r="V951" s="103">
        <v>948</v>
      </c>
      <c r="W951" s="103">
        <f t="shared" si="230"/>
        <v>474</v>
      </c>
      <c r="X951">
        <f t="shared" si="242"/>
        <v>104561.21242598091</v>
      </c>
      <c r="Y951">
        <f t="shared" si="243"/>
        <v>-328162.07257166744</v>
      </c>
      <c r="Z951">
        <f t="shared" si="244"/>
        <v>613.50262414159658</v>
      </c>
      <c r="AA951">
        <f t="shared" si="245"/>
        <v>-593.01710770569673</v>
      </c>
      <c r="AB951">
        <f t="shared" si="231"/>
        <v>-3.1125927536637139</v>
      </c>
      <c r="AC951">
        <f t="shared" si="232"/>
        <v>10.012934392724221</v>
      </c>
      <c r="AD951">
        <f t="shared" si="233"/>
        <v>-1.066189564653464</v>
      </c>
      <c r="AE951">
        <f t="shared" si="234"/>
        <v>4.2321933278703723</v>
      </c>
      <c r="AF951">
        <f t="shared" si="235"/>
        <v>-0.47771751414370045</v>
      </c>
      <c r="AG951">
        <f t="shared" si="236"/>
        <v>1.2969201370178975</v>
      </c>
      <c r="AH951">
        <f t="shared" si="237"/>
        <v>-1.5686856748665492</v>
      </c>
      <c r="AI951">
        <f t="shared" si="238"/>
        <v>4.4838209278359509</v>
      </c>
      <c r="AK951">
        <f t="shared" si="239"/>
        <v>119819625610.0592</v>
      </c>
      <c r="AL951">
        <f t="shared" si="240"/>
        <v>129869082966.996</v>
      </c>
      <c r="AM951">
        <f t="shared" si="241"/>
        <v>110074142965.63321</v>
      </c>
    </row>
    <row r="952" spans="22:39" x14ac:dyDescent="0.25">
      <c r="V952" s="103">
        <v>949</v>
      </c>
      <c r="W952" s="103">
        <f t="shared" si="230"/>
        <v>474.5</v>
      </c>
      <c r="X952">
        <f t="shared" si="242"/>
        <v>104867.57466395749</v>
      </c>
      <c r="Y952">
        <f t="shared" si="243"/>
        <v>-328457.32950872119</v>
      </c>
      <c r="Z952">
        <f t="shared" si="244"/>
        <v>611.94632776476476</v>
      </c>
      <c r="AA952">
        <f t="shared" si="245"/>
        <v>-588.01064050933462</v>
      </c>
      <c r="AB952">
        <f t="shared" si="231"/>
        <v>-3.1117668773458838</v>
      </c>
      <c r="AC952">
        <f t="shared" si="232"/>
        <v>9.9892973080659857</v>
      </c>
      <c r="AD952">
        <f t="shared" si="233"/>
        <v>-1.0667121205753169</v>
      </c>
      <c r="AE952">
        <f t="shared" si="234"/>
        <v>4.2226934939766219</v>
      </c>
      <c r="AF952">
        <f t="shared" si="235"/>
        <v>-0.47736941122846066</v>
      </c>
      <c r="AG952">
        <f t="shared" si="236"/>
        <v>1.2939241956796941</v>
      </c>
      <c r="AH952">
        <f t="shared" si="237"/>
        <v>-1.567685345542106</v>
      </c>
      <c r="AI952">
        <f t="shared" si="238"/>
        <v>4.4726796184096695</v>
      </c>
      <c r="AK952">
        <f t="shared" si="239"/>
        <v>120069832479.97388</v>
      </c>
      <c r="AL952">
        <f t="shared" si="240"/>
        <v>130145275100.63406</v>
      </c>
      <c r="AM952">
        <f t="shared" si="241"/>
        <v>110326381385.27928</v>
      </c>
    </row>
    <row r="953" spans="22:39" x14ac:dyDescent="0.25">
      <c r="V953" s="103">
        <v>950</v>
      </c>
      <c r="W953" s="103">
        <f t="shared" si="230"/>
        <v>475</v>
      </c>
      <c r="X953">
        <f t="shared" si="242"/>
        <v>105173.15885698021</v>
      </c>
      <c r="Y953">
        <f t="shared" si="243"/>
        <v>-328750.08616681234</v>
      </c>
      <c r="Z953">
        <f t="shared" si="244"/>
        <v>610.39044432609182</v>
      </c>
      <c r="AA953">
        <f t="shared" si="245"/>
        <v>-583.01599185530165</v>
      </c>
      <c r="AB953">
        <f t="shared" si="231"/>
        <v>-3.1109687716388015</v>
      </c>
      <c r="AC953">
        <f t="shared" si="232"/>
        <v>9.9658847768882719</v>
      </c>
      <c r="AD953">
        <f t="shared" si="233"/>
        <v>-1.0672375178063684</v>
      </c>
      <c r="AE953">
        <f t="shared" si="234"/>
        <v>4.2132839986060544</v>
      </c>
      <c r="AF953">
        <f t="shared" si="235"/>
        <v>-0.47702731817301125</v>
      </c>
      <c r="AG953">
        <f t="shared" si="236"/>
        <v>1.2909560373055955</v>
      </c>
      <c r="AH953">
        <f t="shared" si="237"/>
        <v>-1.5667039356594219</v>
      </c>
      <c r="AI953">
        <f t="shared" si="238"/>
        <v>4.461644740976622</v>
      </c>
      <c r="AK953">
        <f t="shared" si="239"/>
        <v>120318587436.86511</v>
      </c>
      <c r="AL953">
        <f t="shared" si="240"/>
        <v>130419940576.25758</v>
      </c>
      <c r="AM953">
        <f t="shared" si="241"/>
        <v>110577241502.20757</v>
      </c>
    </row>
    <row r="954" spans="22:39" x14ac:dyDescent="0.25">
      <c r="V954" s="103">
        <v>951</v>
      </c>
      <c r="W954" s="103">
        <f t="shared" si="230"/>
        <v>475.5</v>
      </c>
      <c r="X954">
        <f t="shared" si="242"/>
        <v>105477.96520804681</v>
      </c>
      <c r="Y954">
        <f t="shared" si="243"/>
        <v>-329040.34842714289</v>
      </c>
      <c r="Z954">
        <f t="shared" si="244"/>
        <v>608.83495994027237</v>
      </c>
      <c r="AA954">
        <f t="shared" si="245"/>
        <v>-578.03304946685751</v>
      </c>
      <c r="AB954">
        <f t="shared" si="231"/>
        <v>-3.1101984081181304</v>
      </c>
      <c r="AC954">
        <f t="shared" si="232"/>
        <v>9.9426946394135012</v>
      </c>
      <c r="AD954">
        <f t="shared" si="233"/>
        <v>-1.0677658433273121</v>
      </c>
      <c r="AE954">
        <f t="shared" si="234"/>
        <v>4.2039640049614473</v>
      </c>
      <c r="AF954">
        <f t="shared" si="235"/>
        <v>-0.47669120225767458</v>
      </c>
      <c r="AG954">
        <f t="shared" si="236"/>
        <v>1.2880153980631432</v>
      </c>
      <c r="AH954">
        <f t="shared" si="237"/>
        <v>-1.5657413625331438</v>
      </c>
      <c r="AI954">
        <f t="shared" si="238"/>
        <v>4.4507152363889109</v>
      </c>
      <c r="AK954">
        <f t="shared" si="239"/>
        <v>120565888655.5708</v>
      </c>
      <c r="AL954">
        <f t="shared" si="240"/>
        <v>130693077614.35025</v>
      </c>
      <c r="AM954">
        <f t="shared" si="241"/>
        <v>110826721236.75171</v>
      </c>
    </row>
    <row r="955" spans="22:39" x14ac:dyDescent="0.25">
      <c r="V955" s="103">
        <v>952</v>
      </c>
      <c r="W955" s="103">
        <f t="shared" si="230"/>
        <v>476</v>
      </c>
      <c r="X955">
        <f t="shared" si="242"/>
        <v>105781.99391321593</v>
      </c>
      <c r="Y955">
        <f t="shared" si="243"/>
        <v>-329328.12211504643</v>
      </c>
      <c r="Z955">
        <f t="shared" si="244"/>
        <v>607.27986073621332</v>
      </c>
      <c r="AA955">
        <f t="shared" si="245"/>
        <v>-573.06170214715075</v>
      </c>
      <c r="AB955">
        <f t="shared" si="231"/>
        <v>-3.1094557589054386</v>
      </c>
      <c r="AC955">
        <f t="shared" si="232"/>
        <v>9.9197247676669846</v>
      </c>
      <c r="AD955">
        <f t="shared" si="233"/>
        <v>-1.0682971827982823</v>
      </c>
      <c r="AE955">
        <f t="shared" si="234"/>
        <v>4.1947326883865141</v>
      </c>
      <c r="AF955">
        <f t="shared" si="235"/>
        <v>-0.47636103129716534</v>
      </c>
      <c r="AG955">
        <f t="shared" si="236"/>
        <v>1.2851020179436841</v>
      </c>
      <c r="AH955">
        <f t="shared" si="237"/>
        <v>-1.5647975448099909</v>
      </c>
      <c r="AI955">
        <f t="shared" si="238"/>
        <v>4.4398900613367855</v>
      </c>
      <c r="AK955">
        <f t="shared" si="239"/>
        <v>120811734327.27565</v>
      </c>
      <c r="AL955">
        <f t="shared" si="240"/>
        <v>130964684450.90814</v>
      </c>
      <c r="AM955">
        <f t="shared" si="241"/>
        <v>111074818527.75935</v>
      </c>
    </row>
    <row r="956" spans="22:39" x14ac:dyDescent="0.25">
      <c r="V956" s="103">
        <v>953</v>
      </c>
      <c r="W956" s="103">
        <f t="shared" si="230"/>
        <v>476.5</v>
      </c>
      <c r="X956">
        <f t="shared" si="242"/>
        <v>106085.24516161418</v>
      </c>
      <c r="Y956">
        <f t="shared" si="243"/>
        <v>-329613.41300052404</v>
      </c>
      <c r="Z956">
        <f t="shared" si="244"/>
        <v>605.72513285676064</v>
      </c>
      <c r="AA956">
        <f t="shared" si="245"/>
        <v>-568.10183976331723</v>
      </c>
      <c r="AB956">
        <f t="shared" si="231"/>
        <v>-3.1087407966850065</v>
      </c>
      <c r="AC956">
        <f t="shared" si="232"/>
        <v>9.8969730649418342</v>
      </c>
      <c r="AD956">
        <f t="shared" si="233"/>
        <v>-1.068831620593913</v>
      </c>
      <c r="AE956">
        <f t="shared" si="234"/>
        <v>4.1855892361675302</v>
      </c>
      <c r="AF956">
        <f t="shared" si="235"/>
        <v>-0.47603677363383162</v>
      </c>
      <c r="AG956">
        <f t="shared" si="236"/>
        <v>1.2822156406986338</v>
      </c>
      <c r="AH956">
        <f t="shared" si="237"/>
        <v>-1.5638724024572619</v>
      </c>
      <c r="AI956">
        <f t="shared" si="238"/>
        <v>4.4291681880756704</v>
      </c>
      <c r="AK956">
        <f t="shared" si="239"/>
        <v>121056122659.39711</v>
      </c>
      <c r="AL956">
        <f t="shared" si="240"/>
        <v>131234759337.32887</v>
      </c>
      <c r="AM956">
        <f t="shared" si="241"/>
        <v>111321531332.45424</v>
      </c>
    </row>
    <row r="957" spans="22:39" x14ac:dyDescent="0.25">
      <c r="V957" s="103">
        <v>954</v>
      </c>
      <c r="W957" s="103">
        <f t="shared" si="230"/>
        <v>477</v>
      </c>
      <c r="X957">
        <f t="shared" si="242"/>
        <v>106387.71913544297</v>
      </c>
      <c r="Y957">
        <f t="shared" si="243"/>
        <v>-329896.22679877258</v>
      </c>
      <c r="Z957">
        <f t="shared" si="244"/>
        <v>604.17076245841815</v>
      </c>
      <c r="AA957">
        <f t="shared" si="245"/>
        <v>-563.15335323084628</v>
      </c>
      <c r="AB957">
        <f t="shared" si="231"/>
        <v>-3.1080534947200409</v>
      </c>
      <c r="AC957">
        <f t="shared" si="232"/>
        <v>9.8744374652747631</v>
      </c>
      <c r="AD957">
        <f t="shared" si="233"/>
        <v>-1.06936923983759</v>
      </c>
      <c r="AE957">
        <f t="shared" si="234"/>
        <v>4.176532847339014</v>
      </c>
      <c r="AF957">
        <f t="shared" si="235"/>
        <v>-0.47571839813105865</v>
      </c>
      <c r="AG957">
        <f t="shared" si="236"/>
        <v>1.2793560137771245</v>
      </c>
      <c r="AH957">
        <f t="shared" si="237"/>
        <v>-1.5629658567513924</v>
      </c>
      <c r="AI957">
        <f t="shared" si="238"/>
        <v>4.4185486041586239</v>
      </c>
      <c r="AK957">
        <f t="shared" si="239"/>
        <v>121299051875.47296</v>
      </c>
      <c r="AL957">
        <f t="shared" si="240"/>
        <v>131503300540.30226</v>
      </c>
      <c r="AM957">
        <f t="shared" si="241"/>
        <v>111566857626.30035</v>
      </c>
    </row>
    <row r="958" spans="22:39" x14ac:dyDescent="0.25">
      <c r="V958" s="103">
        <v>955</v>
      </c>
      <c r="W958" s="103">
        <f t="shared" si="230"/>
        <v>477.5</v>
      </c>
      <c r="X958">
        <f t="shared" si="242"/>
        <v>106689.41600998533</v>
      </c>
      <c r="Y958">
        <f t="shared" si="243"/>
        <v>-330176.56917070481</v>
      </c>
      <c r="Z958">
        <f t="shared" si="244"/>
        <v>602.61673571105814</v>
      </c>
      <c r="AA958">
        <f t="shared" si="245"/>
        <v>-558.21613449820893</v>
      </c>
      <c r="AB958">
        <f t="shared" si="231"/>
        <v>-3.1073938268683854</v>
      </c>
      <c r="AC958">
        <f t="shared" si="232"/>
        <v>9.8521159329325929</v>
      </c>
      <c r="AD958">
        <f t="shared" si="233"/>
        <v>-1.0699101224348442</v>
      </c>
      <c r="AE958">
        <f t="shared" si="234"/>
        <v>4.1675627324931162</v>
      </c>
      <c r="AF958">
        <f t="shared" si="235"/>
        <v>-0.47540587416679464</v>
      </c>
      <c r="AG958">
        <f t="shared" si="236"/>
        <v>1.2765228882649005</v>
      </c>
      <c r="AH958">
        <f t="shared" si="237"/>
        <v>-1.5620778302667464</v>
      </c>
      <c r="AI958">
        <f t="shared" si="238"/>
        <v>4.4080303121745761</v>
      </c>
      <c r="AK958">
        <f t="shared" si="239"/>
        <v>121540520215.05009</v>
      </c>
      <c r="AL958">
        <f t="shared" si="240"/>
        <v>131770306341.70244</v>
      </c>
      <c r="AM958">
        <f t="shared" si="241"/>
        <v>111810795402.86765</v>
      </c>
    </row>
    <row r="959" spans="22:39" x14ac:dyDescent="0.25">
      <c r="V959" s="103">
        <v>956</v>
      </c>
      <c r="W959" s="103">
        <f t="shared" si="230"/>
        <v>478</v>
      </c>
      <c r="X959">
        <f t="shared" si="242"/>
        <v>106990.33595361251</v>
      </c>
      <c r="Y959">
        <f t="shared" si="243"/>
        <v>-330454.44572346233</v>
      </c>
      <c r="Z959">
        <f t="shared" si="244"/>
        <v>601.0630387976239</v>
      </c>
      <c r="AA959">
        <f t="shared" si="245"/>
        <v>-553.29007653174267</v>
      </c>
      <c r="AB959">
        <f t="shared" si="231"/>
        <v>-3.106761767597825</v>
      </c>
      <c r="AC959">
        <f t="shared" si="232"/>
        <v>9.8300064619096297</v>
      </c>
      <c r="AD959">
        <f t="shared" si="233"/>
        <v>-1.0704543491060219</v>
      </c>
      <c r="AE959">
        <f t="shared" si="234"/>
        <v>4.1586781135930542</v>
      </c>
      <c r="AF959">
        <f t="shared" si="235"/>
        <v>-0.47509917162719018</v>
      </c>
      <c r="AG959">
        <f t="shared" si="236"/>
        <v>1.2737160188244216</v>
      </c>
      <c r="AH959">
        <f t="shared" si="237"/>
        <v>-1.5612082468646129</v>
      </c>
      <c r="AI959">
        <f t="shared" si="238"/>
        <v>4.3976123294921541</v>
      </c>
      <c r="AK959">
        <f t="shared" si="239"/>
        <v>121780525933.57501</v>
      </c>
      <c r="AL959">
        <f t="shared" si="240"/>
        <v>132035775038.48132</v>
      </c>
      <c r="AM959">
        <f t="shared" si="241"/>
        <v>112053342673.69983</v>
      </c>
    </row>
    <row r="960" spans="22:39" x14ac:dyDescent="0.25">
      <c r="V960" s="103">
        <v>957</v>
      </c>
      <c r="W960" s="103">
        <f t="shared" si="230"/>
        <v>478.5</v>
      </c>
      <c r="X960">
        <f t="shared" si="242"/>
        <v>107290.47912779036</v>
      </c>
      <c r="Y960">
        <f t="shared" si="243"/>
        <v>-330729.86201092042</v>
      </c>
      <c r="Z960">
        <f t="shared" si="244"/>
        <v>599.50965791382498</v>
      </c>
      <c r="AA960">
        <f t="shared" si="245"/>
        <v>-548.3750733007879</v>
      </c>
      <c r="AB960">
        <f t="shared" si="231"/>
        <v>-3.1061572920008151</v>
      </c>
      <c r="AC960">
        <f t="shared" si="232"/>
        <v>9.8081070754349611</v>
      </c>
      <c r="AD960">
        <f t="shared" si="233"/>
        <v>-1.0710019994181821</v>
      </c>
      <c r="AE960">
        <f t="shared" si="234"/>
        <v>4.1498782237902168</v>
      </c>
      <c r="AF960">
        <f t="shared" si="235"/>
        <v>-0.47479826090037486</v>
      </c>
      <c r="AG960">
        <f t="shared" si="236"/>
        <v>1.2709351636362092</v>
      </c>
      <c r="AH960">
        <f t="shared" si="237"/>
        <v>-1.5603570316822584</v>
      </c>
      <c r="AI960">
        <f t="shared" si="238"/>
        <v>4.3872936880085351</v>
      </c>
      <c r="AK960">
        <f t="shared" si="239"/>
        <v>122019067302.28548</v>
      </c>
      <c r="AL960">
        <f t="shared" si="240"/>
        <v>132299704942.56329</v>
      </c>
      <c r="AM960">
        <f t="shared" si="241"/>
        <v>112294497468.18356</v>
      </c>
    </row>
    <row r="961" spans="22:39" x14ac:dyDescent="0.25">
      <c r="V961" s="103">
        <v>958</v>
      </c>
      <c r="W961" s="103">
        <f t="shared" si="230"/>
        <v>479</v>
      </c>
      <c r="X961">
        <f t="shared" si="242"/>
        <v>107589.84568708576</v>
      </c>
      <c r="Y961">
        <f t="shared" si="243"/>
        <v>-331002.82353418641</v>
      </c>
      <c r="Z961">
        <f t="shared" si="244"/>
        <v>597.95657926782462</v>
      </c>
      <c r="AA961">
        <f t="shared" si="245"/>
        <v>-543.47101976307044</v>
      </c>
      <c r="AB961">
        <f t="shared" si="231"/>
        <v>-3.1055803758089193</v>
      </c>
      <c r="AC961">
        <f t="shared" si="232"/>
        <v>9.7864158254902804</v>
      </c>
      <c r="AD961">
        <f t="shared" si="233"/>
        <v>-1.0715531518162515</v>
      </c>
      <c r="AE961">
        <f t="shared" si="234"/>
        <v>4.1411623072449117</v>
      </c>
      <c r="AF961">
        <f t="shared" si="235"/>
        <v>-0.47450311287036723</v>
      </c>
      <c r="AG961">
        <f t="shared" si="236"/>
        <v>1.2681800843414104</v>
      </c>
      <c r="AH961">
        <f t="shared" si="237"/>
        <v>-1.5595241111223006</v>
      </c>
      <c r="AI961">
        <f t="shared" si="238"/>
        <v>4.3770734339039583</v>
      </c>
      <c r="AK961">
        <f t="shared" si="239"/>
        <v>122256142608.10405</v>
      </c>
      <c r="AL961">
        <f t="shared" si="240"/>
        <v>132562094380.74184</v>
      </c>
      <c r="AM961">
        <f t="shared" si="241"/>
        <v>112534257833.41994</v>
      </c>
    </row>
    <row r="962" spans="22:39" x14ac:dyDescent="0.25">
      <c r="V962" s="103">
        <v>959</v>
      </c>
      <c r="W962" s="103">
        <f t="shared" si="230"/>
        <v>479.5</v>
      </c>
      <c r="X962">
        <f t="shared" si="242"/>
        <v>107888.43577917271</v>
      </c>
      <c r="Y962">
        <f t="shared" si="243"/>
        <v>-331273.33574208972</v>
      </c>
      <c r="Z962">
        <f t="shared" si="244"/>
        <v>596.40378907992022</v>
      </c>
      <c r="AA962">
        <f t="shared" si="245"/>
        <v>-538.57781185032536</v>
      </c>
      <c r="AB962">
        <f t="shared" si="231"/>
        <v>-3.1050309954066484</v>
      </c>
      <c r="AC962">
        <f t="shared" si="232"/>
        <v>9.7649307923370543</v>
      </c>
      <c r="AD962">
        <f t="shared" si="233"/>
        <v>-1.0721078836534661</v>
      </c>
      <c r="AE962">
        <f t="shared" si="234"/>
        <v>4.1325296189506924</v>
      </c>
      <c r="AF962">
        <f t="shared" si="235"/>
        <v>-0.47421369891107751</v>
      </c>
      <c r="AG962">
        <f t="shared" si="236"/>
        <v>1.2654505459854433</v>
      </c>
      <c r="AH962">
        <f t="shared" si="237"/>
        <v>-1.5587094128421048</v>
      </c>
      <c r="AI962">
        <f t="shared" si="238"/>
        <v>4.366950627400918</v>
      </c>
      <c r="AK962">
        <f t="shared" si="239"/>
        <v>122491750153.53241</v>
      </c>
      <c r="AL962">
        <f t="shared" si="240"/>
        <v>132822941694.57668</v>
      </c>
      <c r="AM962">
        <f t="shared" si="241"/>
        <v>112772621834.097</v>
      </c>
    </row>
    <row r="963" spans="22:39" x14ac:dyDescent="0.25">
      <c r="V963" s="103">
        <v>960</v>
      </c>
      <c r="W963" s="103">
        <f t="shared" si="230"/>
        <v>480</v>
      </c>
      <c r="X963">
        <f t="shared" si="242"/>
        <v>108186.24954483824</v>
      </c>
      <c r="Y963">
        <f t="shared" si="243"/>
        <v>-331541.40403166588</v>
      </c>
      <c r="Z963">
        <f t="shared" si="244"/>
        <v>594.85127358221689</v>
      </c>
      <c r="AA963">
        <f t="shared" si="245"/>
        <v>-533.69534645415683</v>
      </c>
      <c r="AB963">
        <f t="shared" si="231"/>
        <v>-3.1045091278449739</v>
      </c>
      <c r="AC963">
        <f t="shared" si="232"/>
        <v>9.7436500840535558</v>
      </c>
      <c r="AD963">
        <f t="shared" si="233"/>
        <v>-1.0726662712211239</v>
      </c>
      <c r="AE963">
        <f t="shared" si="234"/>
        <v>4.1239794245622106</v>
      </c>
      <c r="AF963">
        <f t="shared" si="235"/>
        <v>-0.47392999088044707</v>
      </c>
      <c r="AG963">
        <f t="shared" si="236"/>
        <v>1.2627463169628284</v>
      </c>
      <c r="AH963">
        <f t="shared" si="237"/>
        <v>-1.5579128657434029</v>
      </c>
      <c r="AI963">
        <f t="shared" si="238"/>
        <v>4.356924342528516</v>
      </c>
      <c r="AK963">
        <f t="shared" si="239"/>
        <v>122725888256.54779</v>
      </c>
      <c r="AL963">
        <f t="shared" si="240"/>
        <v>133082245240.29317</v>
      </c>
      <c r="AM963">
        <f t="shared" si="241"/>
        <v>113009587552.36473</v>
      </c>
    </row>
    <row r="964" spans="22:39" x14ac:dyDescent="0.25">
      <c r="V964" s="103">
        <v>961</v>
      </c>
      <c r="W964" s="103">
        <f t="shared" ref="W964:W1003" si="246">$D$49*V964</f>
        <v>480.5</v>
      </c>
      <c r="X964">
        <f t="shared" si="242"/>
        <v>108483.28711798838</v>
      </c>
      <c r="Y964">
        <f t="shared" si="243"/>
        <v>-331807.03374863247</v>
      </c>
      <c r="Z964">
        <f t="shared" si="244"/>
        <v>593.29901901829442</v>
      </c>
      <c r="AA964">
        <f t="shared" si="245"/>
        <v>-528.82352141213005</v>
      </c>
      <c r="AB964">
        <f t="shared" ref="AB964:AB1003" si="247">AD964+AF964+AH964</f>
        <v>-3.1040147508544971</v>
      </c>
      <c r="AC964">
        <f t="shared" ref="AC964:AC1003" si="248">AE964+AG964+AI964</f>
        <v>9.7225718360814195</v>
      </c>
      <c r="AD964">
        <f t="shared" ref="AD964:AD1003" si="249">(($D$62-X964)/(AK964+$D$67^2)^(3/2))*$D$66</f>
        <v>-1.0732283897776738</v>
      </c>
      <c r="AE964">
        <f t="shared" ref="AE964:AE1003" si="250">(($E$62-Y964)/(AK964+$D$67^2)^(3/2))*$D$66</f>
        <v>4.1155110002265305</v>
      </c>
      <c r="AF964">
        <f t="shared" ref="AF964:AF1003" si="251">(($D$70-X964)/(AL964+$D$75^2)^(3/2))*$D$74</f>
        <v>-0.47365196111470542</v>
      </c>
      <c r="AG964">
        <f t="shared" ref="AG964:AG1003" si="252">(($E$70-Y964)/(AL964+$D$75^2)^(3/2))*$D$74</f>
        <v>1.2600671689631258</v>
      </c>
      <c r="AH964">
        <f t="shared" ref="AH964:AH1003" si="253">(($D$78-X964)/(AM964+$D$83^2)^(3/2))*$D$82</f>
        <v>-1.5571343999621177</v>
      </c>
      <c r="AI964">
        <f t="shared" ref="AI964:AI1003" si="254">(($E$78-Y964)/(AM964+$D$83^2)^(3/2))*$D$82</f>
        <v>4.3469936668917635</v>
      </c>
      <c r="AK964">
        <f t="shared" ref="AK964:AK1003" si="255">(20000-X964)^2+(7500-Y964)^2</f>
        <v>122958555250.49997</v>
      </c>
      <c r="AL964">
        <f t="shared" ref="AL964:AL1003" si="256">(-20000-X964)^2+(10000-Y964)^2</f>
        <v>133340003388.68221</v>
      </c>
      <c r="AM964">
        <f t="shared" ref="AM964:AM1003" si="257">(-5000-X964)^2+(-15000-Y964)^2</f>
        <v>113245153087.71094</v>
      </c>
    </row>
    <row r="965" spans="22:39" x14ac:dyDescent="0.25">
      <c r="V965" s="103">
        <v>962</v>
      </c>
      <c r="W965" s="103">
        <f t="shared" si="246"/>
        <v>481</v>
      </c>
      <c r="X965">
        <f t="shared" ref="X965:X1003" si="258">X964+Z964*$D$49+((1/2)*AB964)*$D$49^2</f>
        <v>108779.54862565368</v>
      </c>
      <c r="Y965">
        <f t="shared" ref="Y965:Y1003" si="259">Y964+AA964*$D$49+((1/2)*AC964)*$D$49^2</f>
        <v>-332070.23018785904</v>
      </c>
      <c r="Z965">
        <f t="shared" ref="Z965:Z1003" si="260">Z964+AB964*$D$49</f>
        <v>591.74701164286716</v>
      </c>
      <c r="AA965">
        <f t="shared" ref="AA965:AA1003" si="261">AA964+AC964*$D$49</f>
        <v>-523.96223549408933</v>
      </c>
      <c r="AB965">
        <f t="shared" si="247"/>
        <v>-3.1035478428581271</v>
      </c>
      <c r="AC965">
        <f t="shared" si="248"/>
        <v>9.7016942107810529</v>
      </c>
      <c r="AD965">
        <f t="shared" si="249"/>
        <v>-1.0737943135771153</v>
      </c>
      <c r="AE965">
        <f t="shared" si="250"/>
        <v>4.107123632417661</v>
      </c>
      <c r="AF965">
        <f t="shared" si="251"/>
        <v>-0.47337958242272848</v>
      </c>
      <c r="AG965">
        <f t="shared" si="252"/>
        <v>1.2574128769179274</v>
      </c>
      <c r="AH965">
        <f t="shared" si="253"/>
        <v>-1.5563739468582833</v>
      </c>
      <c r="AI965">
        <f t="shared" si="254"/>
        <v>4.3371577014454648</v>
      </c>
      <c r="AK965">
        <f t="shared" si="255"/>
        <v>123189749484.01038</v>
      </c>
      <c r="AL965">
        <f t="shared" si="256"/>
        <v>133596214525.00197</v>
      </c>
      <c r="AM965">
        <f t="shared" si="257"/>
        <v>113479316556.8394</v>
      </c>
    </row>
    <row r="966" spans="22:39" x14ac:dyDescent="0.25">
      <c r="V966" s="103">
        <v>963</v>
      </c>
      <c r="W966" s="103">
        <f t="shared" si="246"/>
        <v>481.5</v>
      </c>
      <c r="X966">
        <f t="shared" si="258"/>
        <v>109075.03418799477</v>
      </c>
      <c r="Y966">
        <f t="shared" si="259"/>
        <v>-332330.99859382969</v>
      </c>
      <c r="Z966">
        <f t="shared" si="260"/>
        <v>590.19523772143805</v>
      </c>
      <c r="AA966">
        <f t="shared" si="261"/>
        <v>-519.11138838869886</v>
      </c>
      <c r="AB966">
        <f t="shared" si="247"/>
        <v>-3.1031083829834407</v>
      </c>
      <c r="AC966">
        <f t="shared" si="248"/>
        <v>9.6810153969961217</v>
      </c>
      <c r="AD966">
        <f t="shared" si="249"/>
        <v>-1.0743641158967725</v>
      </c>
      <c r="AE966">
        <f t="shared" si="250"/>
        <v>4.0988166177744159</v>
      </c>
      <c r="AF966">
        <f t="shared" si="251"/>
        <v>-0.47311282808051153</v>
      </c>
      <c r="AG966">
        <f t="shared" si="252"/>
        <v>1.2547832189489079</v>
      </c>
      <c r="AH966">
        <f t="shared" si="253"/>
        <v>-1.5556314390061567</v>
      </c>
      <c r="AI966">
        <f t="shared" si="254"/>
        <v>4.3274155602727982</v>
      </c>
      <c r="AK966">
        <f t="shared" si="255"/>
        <v>123419469320.87192</v>
      </c>
      <c r="AL966">
        <f t="shared" si="256"/>
        <v>133850877048.88065</v>
      </c>
      <c r="AM966">
        <f t="shared" si="257"/>
        <v>113712076093.54932</v>
      </c>
    </row>
    <row r="967" spans="22:39" x14ac:dyDescent="0.25">
      <c r="V967" s="103">
        <v>964</v>
      </c>
      <c r="W967" s="103">
        <f t="shared" si="246"/>
        <v>482</v>
      </c>
      <c r="X967">
        <f t="shared" si="258"/>
        <v>109369.74391830761</v>
      </c>
      <c r="Y967">
        <f t="shared" si="259"/>
        <v>-332589.34416109941</v>
      </c>
      <c r="Z967">
        <f t="shared" si="260"/>
        <v>588.64368352994632</v>
      </c>
      <c r="AA967">
        <f t="shared" si="261"/>
        <v>-514.27088069020078</v>
      </c>
      <c r="AB967">
        <f t="shared" si="247"/>
        <v>-3.1026963510747239</v>
      </c>
      <c r="AC967">
        <f t="shared" si="248"/>
        <v>9.6605336096269561</v>
      </c>
      <c r="AD967">
        <f t="shared" si="249"/>
        <v>-1.0749378690644849</v>
      </c>
      <c r="AE967">
        <f t="shared" si="250"/>
        <v>4.0905892629416103</v>
      </c>
      <c r="AF967">
        <f t="shared" si="251"/>
        <v>-0.47285167182576793</v>
      </c>
      <c r="AG967">
        <f t="shared" si="252"/>
        <v>1.252177976316956</v>
      </c>
      <c r="AH967">
        <f t="shared" si="253"/>
        <v>-1.5549068101844707</v>
      </c>
      <c r="AI967">
        <f t="shared" si="254"/>
        <v>4.3177663703683891</v>
      </c>
      <c r="AK967">
        <f t="shared" si="255"/>
        <v>123647713139.95059</v>
      </c>
      <c r="AL967">
        <f t="shared" si="256"/>
        <v>134103989374.2207</v>
      </c>
      <c r="AM967">
        <f t="shared" si="257"/>
        <v>113943429848.6165</v>
      </c>
    </row>
    <row r="968" spans="22:39" x14ac:dyDescent="0.25">
      <c r="V968" s="103">
        <v>965</v>
      </c>
      <c r="W968" s="103">
        <f t="shared" si="246"/>
        <v>482.5</v>
      </c>
      <c r="X968">
        <f t="shared" si="258"/>
        <v>109663.67792302869</v>
      </c>
      <c r="Y968">
        <f t="shared" si="259"/>
        <v>-332845.27203474328</v>
      </c>
      <c r="Z968">
        <f t="shared" si="260"/>
        <v>587.09233535440899</v>
      </c>
      <c r="AA968">
        <f t="shared" si="261"/>
        <v>-509.44061388538728</v>
      </c>
      <c r="AB968">
        <f t="shared" si="247"/>
        <v>-3.1023117277046772</v>
      </c>
      <c r="AC968">
        <f t="shared" si="248"/>
        <v>9.6402470892124281</v>
      </c>
      <c r="AD968">
        <f t="shared" si="249"/>
        <v>-1.0755156444851339</v>
      </c>
      <c r="AE968">
        <f t="shared" si="250"/>
        <v>4.0824408844141544</v>
      </c>
      <c r="AF968">
        <f t="shared" si="251"/>
        <v>-0.47259608785260432</v>
      </c>
      <c r="AG968">
        <f t="shared" si="252"/>
        <v>1.249596933372233</v>
      </c>
      <c r="AH968">
        <f t="shared" si="253"/>
        <v>-1.5541999953669392</v>
      </c>
      <c r="AI968">
        <f t="shared" si="254"/>
        <v>4.3082092714260405</v>
      </c>
      <c r="AK968">
        <f t="shared" si="255"/>
        <v>123874479335.08801</v>
      </c>
      <c r="AL968">
        <f t="shared" si="256"/>
        <v>134355549929.10403</v>
      </c>
      <c r="AM968">
        <f t="shared" si="257"/>
        <v>114173375989.67601</v>
      </c>
    </row>
    <row r="969" spans="22:39" x14ac:dyDescent="0.25">
      <c r="V969" s="103">
        <v>966</v>
      </c>
      <c r="W969" s="103">
        <f t="shared" si="246"/>
        <v>483</v>
      </c>
      <c r="X969">
        <f t="shared" si="258"/>
        <v>109956.83630173994</v>
      </c>
      <c r="Y969">
        <f t="shared" si="259"/>
        <v>-333098.78731079982</v>
      </c>
      <c r="Z969">
        <f t="shared" si="260"/>
        <v>585.5411794905566</v>
      </c>
      <c r="AA969">
        <f t="shared" si="261"/>
        <v>-504.62049034078109</v>
      </c>
      <c r="AB969">
        <f t="shared" si="247"/>
        <v>-3.1019544941856796</v>
      </c>
      <c r="AC969">
        <f t="shared" si="248"/>
        <v>9.6201541015199012</v>
      </c>
      <c r="AD969">
        <f t="shared" si="249"/>
        <v>-1.076097512666609</v>
      </c>
      <c r="AE969">
        <f t="shared" si="250"/>
        <v>4.0743708083843089</v>
      </c>
      <c r="AF969">
        <f t="shared" si="251"/>
        <v>-0.47234605080632869</v>
      </c>
      <c r="AG969">
        <f t="shared" si="252"/>
        <v>1.24703987750529</v>
      </c>
      <c r="AH969">
        <f t="shared" si="253"/>
        <v>-1.5535109307127419</v>
      </c>
      <c r="AI969">
        <f t="shared" si="254"/>
        <v>4.2987434156303035</v>
      </c>
      <c r="AK969">
        <f t="shared" si="255"/>
        <v>124099766315.00548</v>
      </c>
      <c r="AL969">
        <f t="shared" si="256"/>
        <v>134605557155.69868</v>
      </c>
      <c r="AM969">
        <f t="shared" si="257"/>
        <v>114401912701.10649</v>
      </c>
    </row>
    <row r="970" spans="22:39" x14ac:dyDescent="0.25">
      <c r="V970" s="103">
        <v>967</v>
      </c>
      <c r="W970" s="103">
        <f t="shared" si="246"/>
        <v>483.5</v>
      </c>
      <c r="X970">
        <f t="shared" si="258"/>
        <v>110249.21914717345</v>
      </c>
      <c r="Y970">
        <f t="shared" si="259"/>
        <v>-333349.89503670752</v>
      </c>
      <c r="Z970">
        <f t="shared" si="260"/>
        <v>583.99020224346373</v>
      </c>
      <c r="AA970">
        <f t="shared" si="261"/>
        <v>-499.81041329002113</v>
      </c>
      <c r="AB970">
        <f t="shared" si="247"/>
        <v>-3.101624632580875</v>
      </c>
      <c r="AC970">
        <f t="shared" si="248"/>
        <v>9.6002529371437362</v>
      </c>
      <c r="AD970">
        <f t="shared" si="249"/>
        <v>-1.0766835432451916</v>
      </c>
      <c r="AE970">
        <f t="shared" si="250"/>
        <v>4.0663783705918926</v>
      </c>
      <c r="AF970">
        <f t="shared" si="251"/>
        <v>-0.47210153577834818</v>
      </c>
      <c r="AG970">
        <f t="shared" si="252"/>
        <v>1.244506599099116</v>
      </c>
      <c r="AH970">
        <f t="shared" si="253"/>
        <v>-1.5528395535573352</v>
      </c>
      <c r="AI970">
        <f t="shared" si="254"/>
        <v>4.2893679674527272</v>
      </c>
      <c r="AK970">
        <f t="shared" si="255"/>
        <v>124323572503.20908</v>
      </c>
      <c r="AL970">
        <f t="shared" si="256"/>
        <v>134854009510.16647</v>
      </c>
      <c r="AM970">
        <f t="shared" si="257"/>
        <v>114629038183.91591</v>
      </c>
    </row>
    <row r="971" spans="22:39" x14ac:dyDescent="0.25">
      <c r="V971" s="103">
        <v>968</v>
      </c>
      <c r="W971" s="103">
        <f t="shared" si="246"/>
        <v>484</v>
      </c>
      <c r="X971">
        <f t="shared" si="258"/>
        <v>110540.82654521611</v>
      </c>
      <c r="Y971">
        <f t="shared" si="259"/>
        <v>-333598.60021173541</v>
      </c>
      <c r="Z971">
        <f t="shared" si="260"/>
        <v>582.43938992717324</v>
      </c>
      <c r="AA971">
        <f t="shared" si="261"/>
        <v>-495.01028682144926</v>
      </c>
      <c r="AB971">
        <f t="shared" si="247"/>
        <v>-3.1013221257149763</v>
      </c>
      <c r="AC971">
        <f t="shared" si="248"/>
        <v>9.5805419111118653</v>
      </c>
      <c r="AD971">
        <f t="shared" si="249"/>
        <v>-1.0772738050104491</v>
      </c>
      <c r="AE971">
        <f t="shared" si="250"/>
        <v>4.0584629161776684</v>
      </c>
      <c r="AF971">
        <f t="shared" si="251"/>
        <v>-0.47186251830116671</v>
      </c>
      <c r="AG971">
        <f t="shared" si="252"/>
        <v>1.241996891482122</v>
      </c>
      <c r="AH971">
        <f t="shared" si="253"/>
        <v>-1.5521858024033606</v>
      </c>
      <c r="AI971">
        <f t="shared" si="254"/>
        <v>4.2800821034520755</v>
      </c>
      <c r="AK971">
        <f t="shared" si="255"/>
        <v>124545896337.89621</v>
      </c>
      <c r="AL971">
        <f t="shared" si="256"/>
        <v>135100905462.57217</v>
      </c>
      <c r="AM971">
        <f t="shared" si="257"/>
        <v>114854750655.62894</v>
      </c>
    </row>
    <row r="972" spans="22:39" x14ac:dyDescent="0.25">
      <c r="V972" s="103">
        <v>969</v>
      </c>
      <c r="W972" s="103">
        <f t="shared" si="246"/>
        <v>484.5</v>
      </c>
      <c r="X972">
        <f t="shared" si="258"/>
        <v>110831.65857491398</v>
      </c>
      <c r="Y972">
        <f t="shared" si="259"/>
        <v>-333844.90778740722</v>
      </c>
      <c r="Z972">
        <f t="shared" si="260"/>
        <v>580.88872886431579</v>
      </c>
      <c r="AA972">
        <f t="shared" si="261"/>
        <v>-490.22001586589334</v>
      </c>
      <c r="AB972">
        <f t="shared" si="247"/>
        <v>-3.1010469571846158</v>
      </c>
      <c r="AC972">
        <f t="shared" si="248"/>
        <v>9.5610193624995823</v>
      </c>
      <c r="AD972">
        <f t="shared" si="249"/>
        <v>-1.0778683659294472</v>
      </c>
      <c r="AE972">
        <f t="shared" si="250"/>
        <v>4.0506237995390357</v>
      </c>
      <c r="AF972">
        <f t="shared" si="251"/>
        <v>-0.47162897434348527</v>
      </c>
      <c r="AG972">
        <f t="shared" si="252"/>
        <v>1.2395105508820592</v>
      </c>
      <c r="AH972">
        <f t="shared" si="253"/>
        <v>-1.5515496169116831</v>
      </c>
      <c r="AI972">
        <f t="shared" si="254"/>
        <v>4.2708850120784865</v>
      </c>
      <c r="AK972">
        <f t="shared" si="255"/>
        <v>124766736271.86328</v>
      </c>
      <c r="AL972">
        <f t="shared" si="256"/>
        <v>135346243496.79344</v>
      </c>
      <c r="AM972">
        <f t="shared" si="257"/>
        <v>115079048350.17566</v>
      </c>
    </row>
    <row r="973" spans="22:39" x14ac:dyDescent="0.25">
      <c r="V973" s="103">
        <v>970</v>
      </c>
      <c r="W973" s="103">
        <f t="shared" si="246"/>
        <v>485</v>
      </c>
      <c r="X973">
        <f t="shared" si="258"/>
        <v>111121.71530847649</v>
      </c>
      <c r="Y973">
        <f t="shared" si="259"/>
        <v>-334088.82266791986</v>
      </c>
      <c r="Z973">
        <f t="shared" si="260"/>
        <v>579.33820538572354</v>
      </c>
      <c r="AA973">
        <f t="shared" si="261"/>
        <v>-485.43950618464356</v>
      </c>
      <c r="AB973">
        <f t="shared" si="247"/>
        <v>-3.1007991113686115</v>
      </c>
      <c r="AC973">
        <f t="shared" si="248"/>
        <v>9.5416836540516687</v>
      </c>
      <c r="AD973">
        <f t="shared" si="249"/>
        <v>-1.0784672931705939</v>
      </c>
      <c r="AE973">
        <f t="shared" si="250"/>
        <v>4.0428603841891491</v>
      </c>
      <c r="AF973">
        <f t="shared" si="251"/>
        <v>-0.47140088030541544</v>
      </c>
      <c r="AG973">
        <f t="shared" si="252"/>
        <v>1.2370473763808794</v>
      </c>
      <c r="AH973">
        <f t="shared" si="253"/>
        <v>-1.5509309378926019</v>
      </c>
      <c r="AI973">
        <f t="shared" si="254"/>
        <v>4.2617758934816408</v>
      </c>
      <c r="AK973">
        <f t="shared" si="255"/>
        <v>124986090772.41463</v>
      </c>
      <c r="AL973">
        <f t="shared" si="256"/>
        <v>135590022110.43234</v>
      </c>
      <c r="AM973">
        <f t="shared" si="257"/>
        <v>115301929517.78206</v>
      </c>
    </row>
    <row r="974" spans="22:39" x14ac:dyDescent="0.25">
      <c r="V974" s="103">
        <v>971</v>
      </c>
      <c r="W974" s="103">
        <f t="shared" si="246"/>
        <v>485.5</v>
      </c>
      <c r="X974">
        <f t="shared" si="258"/>
        <v>111410.99681128042</v>
      </c>
      <c r="Y974">
        <f t="shared" si="259"/>
        <v>-334330.34971055546</v>
      </c>
      <c r="Z974">
        <f t="shared" si="260"/>
        <v>577.78780583003925</v>
      </c>
      <c r="AA974">
        <f t="shared" si="261"/>
        <v>-480.66866435761773</v>
      </c>
      <c r="AB974">
        <f t="shared" si="247"/>
        <v>-3.1005785734378435</v>
      </c>
      <c r="AC974">
        <f t="shared" si="248"/>
        <v>9.5225331718115189</v>
      </c>
      <c r="AD974">
        <f t="shared" si="249"/>
        <v>-1.0790706531268623</v>
      </c>
      <c r="AE974">
        <f t="shared" si="250"/>
        <v>4.0351720426183384</v>
      </c>
      <c r="AF974">
        <f t="shared" si="251"/>
        <v>-0.47117821301375601</v>
      </c>
      <c r="AG974">
        <f t="shared" si="252"/>
        <v>1.2346071698703855</v>
      </c>
      <c r="AH974">
        <f t="shared" si="253"/>
        <v>-1.5503297072972251</v>
      </c>
      <c r="AI974">
        <f t="shared" si="254"/>
        <v>4.2527539593227948</v>
      </c>
      <c r="AK974">
        <f t="shared" si="255"/>
        <v>125203958321.27257</v>
      </c>
      <c r="AL974">
        <f t="shared" si="256"/>
        <v>135832239814.72777</v>
      </c>
      <c r="AM974">
        <f t="shared" si="257"/>
        <v>115523392424.86157</v>
      </c>
    </row>
    <row r="975" spans="22:39" x14ac:dyDescent="0.25">
      <c r="V975" s="103">
        <v>972</v>
      </c>
      <c r="W975" s="103">
        <f t="shared" si="246"/>
        <v>486</v>
      </c>
      <c r="X975">
        <f t="shared" si="258"/>
        <v>111699.50314187376</v>
      </c>
      <c r="Y975">
        <f t="shared" si="259"/>
        <v>-334569.49372608779</v>
      </c>
      <c r="Z975">
        <f t="shared" si="260"/>
        <v>576.23751654332034</v>
      </c>
      <c r="AA975">
        <f t="shared" si="261"/>
        <v>-475.90739777171194</v>
      </c>
      <c r="AB975">
        <f t="shared" si="247"/>
        <v>-3.1003853293649462</v>
      </c>
      <c r="AC975">
        <f t="shared" si="248"/>
        <v>9.5035663247577631</v>
      </c>
      <c r="AD975">
        <f t="shared" si="249"/>
        <v>-1.0796785114385516</v>
      </c>
      <c r="AE975">
        <f t="shared" si="250"/>
        <v>4.0275581561583449</v>
      </c>
      <c r="AF975">
        <f t="shared" si="251"/>
        <v>-0.47096094971738461</v>
      </c>
      <c r="AG975">
        <f t="shared" si="252"/>
        <v>1.232189736008809</v>
      </c>
      <c r="AH975">
        <f t="shared" si="253"/>
        <v>-1.5497458682090097</v>
      </c>
      <c r="AI975">
        <f t="shared" si="254"/>
        <v>4.2438184325906088</v>
      </c>
      <c r="AK975">
        <f t="shared" si="255"/>
        <v>125420337414.48854</v>
      </c>
      <c r="AL975">
        <f t="shared" si="256"/>
        <v>136072895134.46887</v>
      </c>
      <c r="AM975">
        <f t="shared" si="257"/>
        <v>115743435353.90826</v>
      </c>
    </row>
    <row r="976" spans="22:39" x14ac:dyDescent="0.25">
      <c r="V976" s="103">
        <v>973</v>
      </c>
      <c r="W976" s="103">
        <f t="shared" si="246"/>
        <v>486.5</v>
      </c>
      <c r="X976">
        <f t="shared" si="258"/>
        <v>111987.23435197926</v>
      </c>
      <c r="Y976">
        <f t="shared" si="259"/>
        <v>-334806.25947918306</v>
      </c>
      <c r="Z976">
        <f t="shared" si="260"/>
        <v>574.68732387863781</v>
      </c>
      <c r="AA976">
        <f t="shared" si="261"/>
        <v>-471.15561460933304</v>
      </c>
      <c r="AB976">
        <f t="shared" si="247"/>
        <v>-3.1002193659337358</v>
      </c>
      <c r="AC976">
        <f t="shared" si="248"/>
        <v>9.4847815444480386</v>
      </c>
      <c r="AD976">
        <f t="shared" si="249"/>
        <v>-1.0802909330155888</v>
      </c>
      <c r="AE976">
        <f t="shared" si="250"/>
        <v>4.0200181148492824</v>
      </c>
      <c r="AF976">
        <f t="shared" si="251"/>
        <v>-0.4707490680827483</v>
      </c>
      <c r="AG976">
        <f t="shared" si="252"/>
        <v>1.229794882178237</v>
      </c>
      <c r="AH976">
        <f t="shared" si="253"/>
        <v>-1.5491793648353986</v>
      </c>
      <c r="AI976">
        <f t="shared" si="254"/>
        <v>4.234968547420519</v>
      </c>
      <c r="AK976">
        <f t="shared" si="255"/>
        <v>125635226562.35576</v>
      </c>
      <c r="AL976">
        <f t="shared" si="256"/>
        <v>136311986607.91003</v>
      </c>
      <c r="AM976">
        <f t="shared" si="257"/>
        <v>115962056603.39149</v>
      </c>
    </row>
    <row r="977" spans="22:39" x14ac:dyDescent="0.25">
      <c r="V977" s="103">
        <v>974</v>
      </c>
      <c r="W977" s="103">
        <f t="shared" si="246"/>
        <v>487</v>
      </c>
      <c r="X977">
        <f t="shared" si="258"/>
        <v>112274.19048649784</v>
      </c>
      <c r="Y977">
        <f t="shared" si="259"/>
        <v>-335040.65168879466</v>
      </c>
      <c r="Z977">
        <f t="shared" si="260"/>
        <v>573.13721419567094</v>
      </c>
      <c r="AA977">
        <f t="shared" si="261"/>
        <v>-466.413223837109</v>
      </c>
      <c r="AB977">
        <f t="shared" si="247"/>
        <v>-3.1000806707484028</v>
      </c>
      <c r="AC977">
        <f t="shared" si="248"/>
        <v>9.4661772846696461</v>
      </c>
      <c r="AD977">
        <f t="shared" si="249"/>
        <v>-1.0809079820593142</v>
      </c>
      <c r="AE977">
        <f t="shared" si="250"/>
        <v>4.0125513173089873</v>
      </c>
      <c r="AF977">
        <f t="shared" si="251"/>
        <v>-0.47054254618942332</v>
      </c>
      <c r="AG977">
        <f t="shared" si="252"/>
        <v>1.2274224184428197</v>
      </c>
      <c r="AH977">
        <f t="shared" si="253"/>
        <v>-1.5486301424996654</v>
      </c>
      <c r="AI977">
        <f t="shared" si="254"/>
        <v>4.2262035489178391</v>
      </c>
      <c r="AK977">
        <f t="shared" si="255"/>
        <v>125848624289.32263</v>
      </c>
      <c r="AL977">
        <f t="shared" si="256"/>
        <v>136549512786.68643</v>
      </c>
      <c r="AM977">
        <f t="shared" si="257"/>
        <v>116179254487.65176</v>
      </c>
    </row>
    <row r="978" spans="22:39" x14ac:dyDescent="0.25">
      <c r="V978" s="103">
        <v>975</v>
      </c>
      <c r="W978" s="103">
        <f t="shared" si="246"/>
        <v>487.5</v>
      </c>
      <c r="X978">
        <f t="shared" si="258"/>
        <v>112560.37158351183</v>
      </c>
      <c r="Y978">
        <f t="shared" si="259"/>
        <v>-335272.67502855265</v>
      </c>
      <c r="Z978">
        <f t="shared" si="260"/>
        <v>571.58717386029673</v>
      </c>
      <c r="AA978">
        <f t="shared" si="261"/>
        <v>-461.68013519477415</v>
      </c>
      <c r="AB978">
        <f t="shared" si="247"/>
        <v>-3.0999692322424979</v>
      </c>
      <c r="AC978">
        <f t="shared" si="248"/>
        <v>9.4477520210971058</v>
      </c>
      <c r="AD978">
        <f t="shared" si="249"/>
        <v>-1.0815297220838307</v>
      </c>
      <c r="AE978">
        <f t="shared" si="250"/>
        <v>4.0051571706049574</v>
      </c>
      <c r="AF978">
        <f t="shared" si="251"/>
        <v>-0.47034136252578551</v>
      </c>
      <c r="AG978">
        <f t="shared" si="252"/>
        <v>1.2250721575078281</v>
      </c>
      <c r="AH978">
        <f t="shared" si="253"/>
        <v>-1.5480981476328817</v>
      </c>
      <c r="AI978">
        <f t="shared" si="254"/>
        <v>4.2175226929843204</v>
      </c>
      <c r="AK978">
        <f t="shared" si="255"/>
        <v>126060529133.90755</v>
      </c>
      <c r="AL978">
        <f t="shared" si="256"/>
        <v>136785472235.73126</v>
      </c>
      <c r="AM978">
        <f t="shared" si="257"/>
        <v>116395027336.79826</v>
      </c>
    </row>
    <row r="979" spans="22:39" x14ac:dyDescent="0.25">
      <c r="V979" s="103">
        <v>976</v>
      </c>
      <c r="W979" s="103">
        <f t="shared" si="246"/>
        <v>488</v>
      </c>
      <c r="X979">
        <f t="shared" si="258"/>
        <v>112845.77767428795</v>
      </c>
      <c r="Y979">
        <f t="shared" si="259"/>
        <v>-335502.33412714739</v>
      </c>
      <c r="Z979">
        <f t="shared" si="260"/>
        <v>570.03718924417547</v>
      </c>
      <c r="AA979">
        <f t="shared" si="261"/>
        <v>-456.95625918422559</v>
      </c>
      <c r="AB979">
        <f t="shared" si="247"/>
        <v>-3.0998850396876674</v>
      </c>
      <c r="AC979">
        <f t="shared" si="248"/>
        <v>9.429504250956299</v>
      </c>
      <c r="AD979">
        <f t="shared" si="249"/>
        <v>-1.0821562159369171</v>
      </c>
      <c r="AE979">
        <f t="shared" si="250"/>
        <v>3.9978350901287825</v>
      </c>
      <c r="AF979">
        <f t="shared" si="251"/>
        <v>-0.47014549598474986</v>
      </c>
      <c r="AG979">
        <f t="shared" si="252"/>
        <v>1.222743914679463</v>
      </c>
      <c r="AH979">
        <f t="shared" si="253"/>
        <v>-1.5475833277660005</v>
      </c>
      <c r="AI979">
        <f t="shared" si="254"/>
        <v>4.2089252461480546</v>
      </c>
      <c r="AK979">
        <f t="shared" si="255"/>
        <v>126270939648.61456</v>
      </c>
      <c r="AL979">
        <f t="shared" si="256"/>
        <v>137019863533.19333</v>
      </c>
      <c r="AM979">
        <f t="shared" si="257"/>
        <v>116609373496.60733</v>
      </c>
    </row>
    <row r="980" spans="22:39" x14ac:dyDescent="0.25">
      <c r="V980" s="103">
        <v>977</v>
      </c>
      <c r="W980" s="103">
        <f t="shared" si="246"/>
        <v>488.5</v>
      </c>
      <c r="X980">
        <f t="shared" si="258"/>
        <v>113130.40878328007</v>
      </c>
      <c r="Y980">
        <f t="shared" si="259"/>
        <v>-335729.63356870809</v>
      </c>
      <c r="Z980">
        <f t="shared" si="260"/>
        <v>568.48724672433161</v>
      </c>
      <c r="AA980">
        <f t="shared" si="261"/>
        <v>-452.24150705874746</v>
      </c>
      <c r="AB980">
        <f t="shared" si="247"/>
        <v>-3.0998280832023135</v>
      </c>
      <c r="AC980">
        <f t="shared" si="248"/>
        <v>9.4114324926954751</v>
      </c>
      <c r="AD980">
        <f t="shared" si="249"/>
        <v>-1.0827875258204882</v>
      </c>
      <c r="AE980">
        <f t="shared" si="250"/>
        <v>3.9905844994729209</v>
      </c>
      <c r="AF980">
        <f t="shared" si="251"/>
        <v>-0.46995492585961174</v>
      </c>
      <c r="AG980">
        <f t="shared" si="252"/>
        <v>1.2204375078254743</v>
      </c>
      <c r="AH980">
        <f t="shared" si="253"/>
        <v>-1.5470856315222137</v>
      </c>
      <c r="AI980">
        <f t="shared" si="254"/>
        <v>4.2004104853970805</v>
      </c>
      <c r="AK980">
        <f t="shared" si="255"/>
        <v>126479854399.85048</v>
      </c>
      <c r="AL980">
        <f t="shared" si="256"/>
        <v>137252685270.35641</v>
      </c>
      <c r="AM980">
        <f t="shared" si="257"/>
        <v>116822291328.42262</v>
      </c>
    </row>
    <row r="981" spans="22:39" x14ac:dyDescent="0.25">
      <c r="V981" s="103">
        <v>978</v>
      </c>
      <c r="W981" s="103">
        <f t="shared" si="246"/>
        <v>489</v>
      </c>
      <c r="X981">
        <f t="shared" si="258"/>
        <v>113414.26492813184</v>
      </c>
      <c r="Y981">
        <f t="shared" si="259"/>
        <v>-335954.57789317588</v>
      </c>
      <c r="Z981">
        <f t="shared" si="260"/>
        <v>566.93733268273047</v>
      </c>
      <c r="AA981">
        <f t="shared" si="261"/>
        <v>-447.53579081239974</v>
      </c>
      <c r="AB981">
        <f t="shared" si="247"/>
        <v>-3.099798353759839</v>
      </c>
      <c r="AC981">
        <f t="shared" si="248"/>
        <v>9.3935352856620327</v>
      </c>
      <c r="AD981">
        <f t="shared" si="249"/>
        <v>-1.0834237133106506</v>
      </c>
      <c r="AE981">
        <f t="shared" si="250"/>
        <v>3.9834048303098744</v>
      </c>
      <c r="AF981">
        <f t="shared" si="251"/>
        <v>-0.46976963183996484</v>
      </c>
      <c r="AG981">
        <f t="shared" si="252"/>
        <v>1.2181527573365118</v>
      </c>
      <c r="AH981">
        <f t="shared" si="253"/>
        <v>-1.5466050086092236</v>
      </c>
      <c r="AI981">
        <f t="shared" si="254"/>
        <v>4.1919776980156458</v>
      </c>
      <c r="AK981">
        <f t="shared" si="255"/>
        <v>126687271967.84282</v>
      </c>
      <c r="AL981">
        <f t="shared" si="256"/>
        <v>137483936051.55923</v>
      </c>
      <c r="AM981">
        <f t="shared" si="257"/>
        <v>117033779209.05649</v>
      </c>
    </row>
    <row r="982" spans="22:39" x14ac:dyDescent="0.25">
      <c r="V982" s="103">
        <v>979</v>
      </c>
      <c r="W982" s="103">
        <f t="shared" si="246"/>
        <v>489.5</v>
      </c>
      <c r="X982">
        <f t="shared" si="258"/>
        <v>113697.34611967899</v>
      </c>
      <c r="Y982">
        <f t="shared" si="259"/>
        <v>-336177.1715966714</v>
      </c>
      <c r="Z982">
        <f t="shared" si="260"/>
        <v>565.38743350585059</v>
      </c>
      <c r="AA982">
        <f t="shared" si="261"/>
        <v>-442.83902316956875</v>
      </c>
      <c r="AB982">
        <f t="shared" si="247"/>
        <v>-3.0997958431969996</v>
      </c>
      <c r="AC982">
        <f t="shared" si="248"/>
        <v>9.3758111897863721</v>
      </c>
      <c r="AD982">
        <f t="shared" si="249"/>
        <v>-1.084064839377342</v>
      </c>
      <c r="AE982">
        <f t="shared" si="250"/>
        <v>3.9762955222736598</v>
      </c>
      <c r="AF982">
        <f t="shared" si="251"/>
        <v>-0.46958959400770373</v>
      </c>
      <c r="AG982">
        <f t="shared" si="252"/>
        <v>1.2158894860882254</v>
      </c>
      <c r="AH982">
        <f t="shared" si="253"/>
        <v>-1.5461414098119539</v>
      </c>
      <c r="AI982">
        <f t="shared" si="254"/>
        <v>4.1836261814244873</v>
      </c>
      <c r="AK982">
        <f t="shared" si="255"/>
        <v>126893190946.55884</v>
      </c>
      <c r="AL982">
        <f t="shared" si="256"/>
        <v>137713614494.11652</v>
      </c>
      <c r="AM982">
        <f t="shared" si="257"/>
        <v>117243835530.69258</v>
      </c>
    </row>
    <row r="983" spans="22:39" x14ac:dyDescent="0.25">
      <c r="V983" s="103">
        <v>980</v>
      </c>
      <c r="W983" s="103">
        <f t="shared" si="246"/>
        <v>490</v>
      </c>
      <c r="X983">
        <f t="shared" si="258"/>
        <v>113979.65236195151</v>
      </c>
      <c r="Y983">
        <f t="shared" si="259"/>
        <v>-336397.41913185746</v>
      </c>
      <c r="Z983">
        <f t="shared" si="260"/>
        <v>563.83753558425212</v>
      </c>
      <c r="AA983">
        <f t="shared" si="261"/>
        <v>-438.15111757467554</v>
      </c>
      <c r="AB983">
        <f t="shared" si="247"/>
        <v>-3.0998205442217657</v>
      </c>
      <c r="AC983">
        <f t="shared" si="248"/>
        <v>9.3582587852709622</v>
      </c>
      <c r="AD983">
        <f t="shared" si="249"/>
        <v>-1.0847109644035513</v>
      </c>
      <c r="AE983">
        <f t="shared" si="250"/>
        <v>3.9692560228434468</v>
      </c>
      <c r="AF983">
        <f t="shared" si="251"/>
        <v>-0.46941479283310078</v>
      </c>
      <c r="AG983">
        <f t="shared" si="252"/>
        <v>1.2136475194040666</v>
      </c>
      <c r="AH983">
        <f t="shared" si="253"/>
        <v>-1.5456947869851134</v>
      </c>
      <c r="AI983">
        <f t="shared" si="254"/>
        <v>4.17535524302345</v>
      </c>
      <c r="AK983">
        <f t="shared" si="255"/>
        <v>127097609943.6257</v>
      </c>
      <c r="AL983">
        <f t="shared" si="256"/>
        <v>137941719228.24112</v>
      </c>
      <c r="AM983">
        <f t="shared" si="257"/>
        <v>117452458700.78969</v>
      </c>
    </row>
    <row r="984" spans="22:39" x14ac:dyDescent="0.25">
      <c r="V984" s="103">
        <v>981</v>
      </c>
      <c r="W984" s="103">
        <f t="shared" si="246"/>
        <v>490.5</v>
      </c>
      <c r="X984">
        <f t="shared" si="258"/>
        <v>114261.1836521756</v>
      </c>
      <c r="Y984">
        <f t="shared" si="259"/>
        <v>-336615.32490829664</v>
      </c>
      <c r="Z984">
        <f t="shared" si="260"/>
        <v>562.28762531214124</v>
      </c>
      <c r="AA984">
        <f t="shared" si="261"/>
        <v>-433.47198818204004</v>
      </c>
      <c r="AB984">
        <f t="shared" si="247"/>
        <v>-3.0998724504212998</v>
      </c>
      <c r="AC984">
        <f t="shared" si="248"/>
        <v>9.3408766722862211</v>
      </c>
      <c r="AD984">
        <f t="shared" si="249"/>
        <v>-1.0853621482041942</v>
      </c>
      <c r="AE984">
        <f t="shared" si="250"/>
        <v>3.9622857872295856</v>
      </c>
      <c r="AF984">
        <f t="shared" si="251"/>
        <v>-0.46924520917097629</v>
      </c>
      <c r="AG984">
        <f t="shared" si="252"/>
        <v>1.2114266850188311</v>
      </c>
      <c r="AH984">
        <f t="shared" si="253"/>
        <v>-1.5452650930461294</v>
      </c>
      <c r="AI984">
        <f t="shared" si="254"/>
        <v>4.1671642000378055</v>
      </c>
      <c r="AK984">
        <f t="shared" si="255"/>
        <v>127300527580.25174</v>
      </c>
      <c r="AL984">
        <f t="shared" si="256"/>
        <v>138168248896.96725</v>
      </c>
      <c r="AM984">
        <f t="shared" si="257"/>
        <v>117659647141.98718</v>
      </c>
    </row>
    <row r="985" spans="22:39" x14ac:dyDescent="0.25">
      <c r="V985" s="103">
        <v>982</v>
      </c>
      <c r="W985" s="103">
        <f t="shared" si="246"/>
        <v>491</v>
      </c>
      <c r="X985">
        <f t="shared" si="258"/>
        <v>114541.93998077537</v>
      </c>
      <c r="Y985">
        <f t="shared" si="259"/>
        <v>-336830.89329280361</v>
      </c>
      <c r="Z985">
        <f t="shared" si="260"/>
        <v>560.73768908693057</v>
      </c>
      <c r="AA985">
        <f t="shared" si="261"/>
        <v>-428.80154984589694</v>
      </c>
      <c r="AB985">
        <f t="shared" si="247"/>
        <v>-3.0999515562695645</v>
      </c>
      <c r="AC985">
        <f t="shared" si="248"/>
        <v>9.3236634706716064</v>
      </c>
      <c r="AD985">
        <f t="shared" si="249"/>
        <v>-1.0860184500445582</v>
      </c>
      <c r="AE985">
        <f t="shared" si="250"/>
        <v>3.9553842782615791</v>
      </c>
      <c r="AF985">
        <f t="shared" si="251"/>
        <v>-0.46908082425694442</v>
      </c>
      <c r="AG985">
        <f t="shared" si="252"/>
        <v>1.2092268130428894</v>
      </c>
      <c r="AH985">
        <f t="shared" si="253"/>
        <v>-1.5448522819680617</v>
      </c>
      <c r="AI985">
        <f t="shared" si="254"/>
        <v>4.1590523793671377</v>
      </c>
      <c r="AK985">
        <f t="shared" si="255"/>
        <v>127501942491.14864</v>
      </c>
      <c r="AL985">
        <f t="shared" si="256"/>
        <v>138393202156.07468</v>
      </c>
      <c r="AM985">
        <f t="shared" si="257"/>
        <v>117865399292.01123</v>
      </c>
    </row>
    <row r="986" spans="22:39" x14ac:dyDescent="0.25">
      <c r="V986" s="103">
        <v>983</v>
      </c>
      <c r="W986" s="103">
        <f t="shared" si="246"/>
        <v>491.5</v>
      </c>
      <c r="X986">
        <f t="shared" si="258"/>
        <v>114821.92133137429</v>
      </c>
      <c r="Y986">
        <f t="shared" si="259"/>
        <v>-337044.12860979268</v>
      </c>
      <c r="Z986">
        <f t="shared" si="260"/>
        <v>559.18771330879576</v>
      </c>
      <c r="AA986">
        <f t="shared" si="261"/>
        <v>-424.13971811056115</v>
      </c>
      <c r="AB986">
        <f t="shared" si="247"/>
        <v>-3.1000578571349644</v>
      </c>
      <c r="AC986">
        <f t="shared" si="248"/>
        <v>9.3066178196430229</v>
      </c>
      <c r="AD986">
        <f t="shared" si="249"/>
        <v>-1.086679928658433</v>
      </c>
      <c r="AE986">
        <f t="shared" si="250"/>
        <v>3.9485509662783902</v>
      </c>
      <c r="AF986">
        <f t="shared" si="251"/>
        <v>-0.46892161970372925</v>
      </c>
      <c r="AG986">
        <f t="shared" si="252"/>
        <v>1.207047735927073</v>
      </c>
      <c r="AH986">
        <f t="shared" si="253"/>
        <v>-1.5444563087728025</v>
      </c>
      <c r="AI986">
        <f t="shared" si="254"/>
        <v>4.1510191174375608</v>
      </c>
      <c r="AK986">
        <f t="shared" si="255"/>
        <v>127701853324.45468</v>
      </c>
      <c r="AL986">
        <f t="shared" si="256"/>
        <v>138616577674.01361</v>
      </c>
      <c r="AM986">
        <f t="shared" si="257"/>
        <v>118069713603.58273</v>
      </c>
    </row>
    <row r="987" spans="22:39" x14ac:dyDescent="0.25">
      <c r="V987" s="103">
        <v>984</v>
      </c>
      <c r="W987" s="103">
        <f t="shared" si="246"/>
        <v>492</v>
      </c>
      <c r="X987">
        <f t="shared" si="258"/>
        <v>115101.12768079655</v>
      </c>
      <c r="Y987">
        <f t="shared" si="259"/>
        <v>-337255.03514162049</v>
      </c>
      <c r="Z987">
        <f t="shared" si="260"/>
        <v>557.63768438022828</v>
      </c>
      <c r="AA987">
        <f t="shared" si="261"/>
        <v>-419.48640920073962</v>
      </c>
      <c r="AB987">
        <f t="shared" si="247"/>
        <v>-3.1001913492876758</v>
      </c>
      <c r="AC987">
        <f t="shared" si="248"/>
        <v>9.2897383775053015</v>
      </c>
      <c r="AD987">
        <f t="shared" si="249"/>
        <v>-1.0873466422658324</v>
      </c>
      <c r="AE987">
        <f t="shared" si="250"/>
        <v>3.9417853290206146</v>
      </c>
      <c r="AF987">
        <f t="shared" si="251"/>
        <v>-0.46876757749756376</v>
      </c>
      <c r="AG987">
        <f t="shared" si="252"/>
        <v>1.2048892884282478</v>
      </c>
      <c r="AH987">
        <f t="shared" si="253"/>
        <v>-1.5440771295242799</v>
      </c>
      <c r="AI987">
        <f t="shared" si="254"/>
        <v>4.1430637600564379</v>
      </c>
      <c r="AK987">
        <f t="shared" si="255"/>
        <v>127900258741.65915</v>
      </c>
      <c r="AL987">
        <f t="shared" si="256"/>
        <v>138838374131.83096</v>
      </c>
      <c r="AM987">
        <f t="shared" si="257"/>
        <v>118272588544.32605</v>
      </c>
    </row>
    <row r="988" spans="22:39" x14ac:dyDescent="0.25">
      <c r="V988" s="103">
        <v>985</v>
      </c>
      <c r="W988" s="103">
        <f t="shared" si="246"/>
        <v>492.5</v>
      </c>
      <c r="X988">
        <f t="shared" si="258"/>
        <v>115379.558999068</v>
      </c>
      <c r="Y988">
        <f t="shared" si="259"/>
        <v>-337463.61712892365</v>
      </c>
      <c r="Z988">
        <f t="shared" si="260"/>
        <v>556.08758870558449</v>
      </c>
      <c r="AA988">
        <f t="shared" si="261"/>
        <v>-414.84154001198698</v>
      </c>
      <c r="AB988">
        <f t="shared" si="247"/>
        <v>-3.100352029906924</v>
      </c>
      <c r="AC988">
        <f t="shared" si="248"/>
        <v>9.2730238213704617</v>
      </c>
      <c r="AD988">
        <f t="shared" si="249"/>
        <v>-1.088018648590424</v>
      </c>
      <c r="AE988">
        <f t="shared" si="250"/>
        <v>3.9350868515249005</v>
      </c>
      <c r="AF988">
        <f t="shared" si="251"/>
        <v>-0.46861867999464951</v>
      </c>
      <c r="AG988">
        <f t="shared" si="252"/>
        <v>1.2027513075754921</v>
      </c>
      <c r="AH988">
        <f t="shared" si="253"/>
        <v>-1.5437147013218508</v>
      </c>
      <c r="AI988">
        <f t="shared" si="254"/>
        <v>4.1351856622700698</v>
      </c>
      <c r="AK988">
        <f t="shared" si="255"/>
        <v>128097157417.52731</v>
      </c>
      <c r="AL988">
        <f t="shared" si="256"/>
        <v>139058590223.09738</v>
      </c>
      <c r="AM988">
        <f t="shared" si="257"/>
        <v>118474022596.67915</v>
      </c>
    </row>
    <row r="989" spans="22:39" x14ac:dyDescent="0.25">
      <c r="V989" s="103">
        <v>986</v>
      </c>
      <c r="W989" s="103">
        <f t="shared" si="246"/>
        <v>493</v>
      </c>
      <c r="X989">
        <f t="shared" si="258"/>
        <v>115657.21524941706</v>
      </c>
      <c r="Y989">
        <f t="shared" si="259"/>
        <v>-337669.878770952</v>
      </c>
      <c r="Z989">
        <f t="shared" si="260"/>
        <v>554.53741269063107</v>
      </c>
      <c r="AA989">
        <f t="shared" si="261"/>
        <v>-410.20502810130176</v>
      </c>
      <c r="AB989">
        <f t="shared" si="247"/>
        <v>-3.1005398970881957</v>
      </c>
      <c r="AC989">
        <f t="shared" si="248"/>
        <v>9.2564728468814721</v>
      </c>
      <c r="AD989">
        <f t="shared" si="249"/>
        <v>-1.0886960048765619</v>
      </c>
      <c r="AE989">
        <f t="shared" si="250"/>
        <v>3.9284550260201385</v>
      </c>
      <c r="AF989">
        <f t="shared" si="251"/>
        <v>-0.46847490991773211</v>
      </c>
      <c r="AG989">
        <f t="shared" si="252"/>
        <v>1.2006336326370262</v>
      </c>
      <c r="AH989">
        <f t="shared" si="253"/>
        <v>-1.5433689822939016</v>
      </c>
      <c r="AI989">
        <f t="shared" si="254"/>
        <v>4.1273841882243074</v>
      </c>
      <c r="AK989">
        <f t="shared" si="255"/>
        <v>128292548040.02701</v>
      </c>
      <c r="AL989">
        <f t="shared" si="256"/>
        <v>139277224653.83514</v>
      </c>
      <c r="AM989">
        <f t="shared" si="257"/>
        <v>118674014257.80501</v>
      </c>
    </row>
    <row r="990" spans="22:39" x14ac:dyDescent="0.25">
      <c r="V990" s="103">
        <v>987</v>
      </c>
      <c r="W990" s="103">
        <f t="shared" si="246"/>
        <v>493.5</v>
      </c>
      <c r="X990">
        <f t="shared" si="258"/>
        <v>115934.09638827524</v>
      </c>
      <c r="Y990">
        <f t="shared" si="259"/>
        <v>-337873.82422589679</v>
      </c>
      <c r="Z990">
        <f t="shared" si="260"/>
        <v>552.98714274208703</v>
      </c>
      <c r="AA990">
        <f t="shared" si="261"/>
        <v>-405.57679167786102</v>
      </c>
      <c r="AB990">
        <f t="shared" si="247"/>
        <v>-3.1007549498501978</v>
      </c>
      <c r="AC990">
        <f t="shared" si="248"/>
        <v>9.2400841679409353</v>
      </c>
      <c r="AD990">
        <f t="shared" si="249"/>
        <v>-1.0893787679060329</v>
      </c>
      <c r="AE990">
        <f t="shared" si="250"/>
        <v>3.9218893518257545</v>
      </c>
      <c r="AF990">
        <f t="shared" si="251"/>
        <v>-0.46833625035268356</v>
      </c>
      <c r="AG990">
        <f t="shared" si="252"/>
        <v>1.1985361050875944</v>
      </c>
      <c r="AH990">
        <f t="shared" si="253"/>
        <v>-1.5430399315914813</v>
      </c>
      <c r="AI990">
        <f t="shared" si="254"/>
        <v>4.1196587110275855</v>
      </c>
      <c r="AK990">
        <f t="shared" si="255"/>
        <v>128486429310.25554</v>
      </c>
      <c r="AL990">
        <f t="shared" si="256"/>
        <v>139494276142.44705</v>
      </c>
      <c r="AM990">
        <f t="shared" si="257"/>
        <v>118872562039.50394</v>
      </c>
    </row>
    <row r="991" spans="22:39" x14ac:dyDescent="0.25">
      <c r="V991" s="103">
        <v>988</v>
      </c>
      <c r="W991" s="103">
        <f t="shared" si="246"/>
        <v>494</v>
      </c>
      <c r="X991">
        <f t="shared" si="258"/>
        <v>116210.20236527755</v>
      </c>
      <c r="Y991">
        <f t="shared" si="259"/>
        <v>-338075.45761121472</v>
      </c>
      <c r="Z991">
        <f t="shared" si="260"/>
        <v>551.43676526716195</v>
      </c>
      <c r="AA991">
        <f t="shared" si="261"/>
        <v>-400.95674959389055</v>
      </c>
      <c r="AB991">
        <f t="shared" si="247"/>
        <v>-3.1009971881418075</v>
      </c>
      <c r="AC991">
        <f t="shared" si="248"/>
        <v>9.2238565164452222</v>
      </c>
      <c r="AD991">
        <f t="shared" si="249"/>
        <v>-1.090066994014482</v>
      </c>
      <c r="AE991">
        <f t="shared" si="250"/>
        <v>3.9153893352519109</v>
      </c>
      <c r="AF991">
        <f t="shared" si="251"/>
        <v>-0.46820268474521837</v>
      </c>
      <c r="AG991">
        <f t="shared" si="252"/>
        <v>1.196458568576616</v>
      </c>
      <c r="AH991">
        <f t="shared" si="253"/>
        <v>-1.5427275093821073</v>
      </c>
      <c r="AI991">
        <f t="shared" si="254"/>
        <v>4.1120086126166955</v>
      </c>
      <c r="AK991">
        <f t="shared" si="255"/>
        <v>128678799942.36812</v>
      </c>
      <c r="AL991">
        <f t="shared" si="256"/>
        <v>139709743419.64639</v>
      </c>
      <c r="AM991">
        <f t="shared" si="257"/>
        <v>119069664468.12733</v>
      </c>
    </row>
    <row r="992" spans="22:39" x14ac:dyDescent="0.25">
      <c r="V992" s="103">
        <v>989</v>
      </c>
      <c r="W992" s="103">
        <f t="shared" si="246"/>
        <v>494.5</v>
      </c>
      <c r="X992">
        <f t="shared" si="258"/>
        <v>116485.53312326262</v>
      </c>
      <c r="Y992">
        <f t="shared" si="259"/>
        <v>-338274.78300394706</v>
      </c>
      <c r="Z992">
        <f t="shared" si="260"/>
        <v>549.88626667309109</v>
      </c>
      <c r="AA992">
        <f t="shared" si="261"/>
        <v>-396.34482133566792</v>
      </c>
      <c r="AB992">
        <f t="shared" si="247"/>
        <v>-3.1012666128488133</v>
      </c>
      <c r="AC992">
        <f t="shared" si="248"/>
        <v>9.2077886420233259</v>
      </c>
      <c r="AD992">
        <f t="shared" si="249"/>
        <v>-1.0907607391074652</v>
      </c>
      <c r="AE992">
        <f t="shared" si="250"/>
        <v>3.9089544895013506</v>
      </c>
      <c r="AF992">
        <f t="shared" si="251"/>
        <v>-0.46807419689764923</v>
      </c>
      <c r="AG992">
        <f t="shared" si="252"/>
        <v>1.1944008688968564</v>
      </c>
      <c r="AH992">
        <f t="shared" si="253"/>
        <v>-1.542431676843699</v>
      </c>
      <c r="AI992">
        <f t="shared" si="254"/>
        <v>4.1044332836251192</v>
      </c>
      <c r="AK992">
        <f t="shared" si="255"/>
        <v>128869658663.5069</v>
      </c>
      <c r="AL992">
        <f t="shared" si="256"/>
        <v>139923625228.38763</v>
      </c>
      <c r="AM992">
        <f t="shared" si="257"/>
        <v>119265320084.4924</v>
      </c>
    </row>
    <row r="993" spans="22:39" x14ac:dyDescent="0.25">
      <c r="V993" s="103">
        <v>990</v>
      </c>
      <c r="W993" s="103">
        <f t="shared" si="246"/>
        <v>495</v>
      </c>
      <c r="X993">
        <f t="shared" si="258"/>
        <v>116760.08859827256</v>
      </c>
      <c r="Y993">
        <f t="shared" si="259"/>
        <v>-338471.80444103462</v>
      </c>
      <c r="Z993">
        <f t="shared" si="260"/>
        <v>548.33563336666668</v>
      </c>
      <c r="AA993">
        <f t="shared" si="261"/>
        <v>-391.74092701465628</v>
      </c>
      <c r="AB993">
        <f t="shared" si="247"/>
        <v>-3.1015632258007466</v>
      </c>
      <c r="AC993">
        <f t="shared" si="248"/>
        <v>9.1918793117812729</v>
      </c>
      <c r="AD993">
        <f t="shared" si="249"/>
        <v>-1.0914600586763203</v>
      </c>
      <c r="AE993">
        <f t="shared" si="250"/>
        <v>3.9025843345735165</v>
      </c>
      <c r="AF993">
        <f t="shared" si="251"/>
        <v>-0.46795077096570309</v>
      </c>
      <c r="AG993">
        <f t="shared" si="252"/>
        <v>1.1923628539536615</v>
      </c>
      <c r="AH993">
        <f t="shared" si="253"/>
        <v>-1.5421523961587231</v>
      </c>
      <c r="AI993">
        <f t="shared" si="254"/>
        <v>4.0969321232540947</v>
      </c>
      <c r="AK993">
        <f t="shared" si="255"/>
        <v>129059004213.73105</v>
      </c>
      <c r="AL993">
        <f t="shared" si="256"/>
        <v>140135920323.79803</v>
      </c>
      <c r="AM993">
        <f t="shared" si="257"/>
        <v>119459527443.79813</v>
      </c>
    </row>
    <row r="994" spans="22:39" x14ac:dyDescent="0.25">
      <c r="V994" s="103">
        <v>991</v>
      </c>
      <c r="W994" s="103">
        <f t="shared" si="246"/>
        <v>495.5</v>
      </c>
      <c r="X994">
        <f t="shared" si="258"/>
        <v>117033.86871955266</v>
      </c>
      <c r="Y994">
        <f t="shared" si="259"/>
        <v>-338666.52591962798</v>
      </c>
      <c r="Z994">
        <f t="shared" si="260"/>
        <v>546.78485175376636</v>
      </c>
      <c r="AA994">
        <f t="shared" si="261"/>
        <v>-387.14498735876566</v>
      </c>
      <c r="AB994">
        <f t="shared" si="247"/>
        <v>-3.101887029777362</v>
      </c>
      <c r="AC994">
        <f t="shared" si="248"/>
        <v>9.1761273100505552</v>
      </c>
      <c r="AD994">
        <f t="shared" si="249"/>
        <v>-1.0921650078136105</v>
      </c>
      <c r="AE994">
        <f t="shared" si="250"/>
        <v>3.8962783971699793</v>
      </c>
      <c r="AF994">
        <f t="shared" si="251"/>
        <v>-0.46783239145543137</v>
      </c>
      <c r="AG994">
        <f t="shared" si="252"/>
        <v>1.1903443737348294</v>
      </c>
      <c r="AH994">
        <f t="shared" si="253"/>
        <v>-1.5418896305083201</v>
      </c>
      <c r="AI994">
        <f t="shared" si="254"/>
        <v>4.0895045391457465</v>
      </c>
      <c r="AK994">
        <f t="shared" si="255"/>
        <v>129246835345.94785</v>
      </c>
      <c r="AL994">
        <f t="shared" si="256"/>
        <v>140346627473.1102</v>
      </c>
      <c r="AM994">
        <f t="shared" si="257"/>
        <v>119652285115.54222</v>
      </c>
    </row>
    <row r="995" spans="22:39" x14ac:dyDescent="0.25">
      <c r="V995" s="103">
        <v>992</v>
      </c>
      <c r="W995" s="103">
        <f t="shared" si="246"/>
        <v>496</v>
      </c>
      <c r="X995">
        <f t="shared" si="258"/>
        <v>117306.87340955081</v>
      </c>
      <c r="Y995">
        <f t="shared" si="259"/>
        <v>-338858.9513973936</v>
      </c>
      <c r="Z995">
        <f t="shared" si="260"/>
        <v>545.23390823887769</v>
      </c>
      <c r="AA995">
        <f t="shared" si="261"/>
        <v>-382.55692370374038</v>
      </c>
      <c r="AB995">
        <f t="shared" si="247"/>
        <v>-3.1022380285152229</v>
      </c>
      <c r="AC995">
        <f t="shared" si="248"/>
        <v>9.1605314381419092</v>
      </c>
      <c r="AD995">
        <f t="shared" si="249"/>
        <v>-1.0928756412283607</v>
      </c>
      <c r="AE995">
        <f t="shared" si="250"/>
        <v>3.890036210601914</v>
      </c>
      <c r="AF995">
        <f t="shared" si="251"/>
        <v>-0.46771904322017577</v>
      </c>
      <c r="AG995">
        <f t="shared" si="252"/>
        <v>1.1883452802810166</v>
      </c>
      <c r="AH995">
        <f t="shared" si="253"/>
        <v>-1.5416433440666861</v>
      </c>
      <c r="AI995">
        <f t="shared" si="254"/>
        <v>4.0821499472589773</v>
      </c>
      <c r="AK995">
        <f t="shared" si="255"/>
        <v>129433150825.84442</v>
      </c>
      <c r="AL995">
        <f t="shared" si="256"/>
        <v>140555745455.59546</v>
      </c>
      <c r="AM995">
        <f t="shared" si="257"/>
        <v>119843591683.43924</v>
      </c>
    </row>
    <row r="996" spans="22:39" x14ac:dyDescent="0.25">
      <c r="V996" s="103">
        <v>993</v>
      </c>
      <c r="W996" s="103">
        <f t="shared" si="246"/>
        <v>496.5</v>
      </c>
      <c r="X996">
        <f t="shared" si="258"/>
        <v>117579.10258391668</v>
      </c>
      <c r="Y996">
        <f t="shared" si="259"/>
        <v>-339049.08479281573</v>
      </c>
      <c r="Z996">
        <f t="shared" si="260"/>
        <v>543.68278922462002</v>
      </c>
      <c r="AA996">
        <f t="shared" si="261"/>
        <v>-377.97665798466943</v>
      </c>
      <c r="AB996">
        <f t="shared" si="247"/>
        <v>-3.1026162267141699</v>
      </c>
      <c r="AC996">
        <f t="shared" si="248"/>
        <v>9.1450905141036145</v>
      </c>
      <c r="AD996">
        <f t="shared" si="249"/>
        <v>-1.0935920132610102</v>
      </c>
      <c r="AE996">
        <f t="shared" si="250"/>
        <v>3.8838573146992763</v>
      </c>
      <c r="AF996">
        <f t="shared" si="251"/>
        <v>-0.46761071145758887</v>
      </c>
      <c r="AG996">
        <f t="shared" si="252"/>
        <v>1.1863654276566673</v>
      </c>
      <c r="AH996">
        <f t="shared" si="253"/>
        <v>-1.5414135019955708</v>
      </c>
      <c r="AI996">
        <f t="shared" si="254"/>
        <v>4.0748677717476705</v>
      </c>
      <c r="AK996">
        <f t="shared" si="255"/>
        <v>129617949431.82072</v>
      </c>
      <c r="AL996">
        <f t="shared" si="256"/>
        <v>140763273062.49814</v>
      </c>
      <c r="AM996">
        <f t="shared" si="257"/>
        <v>120033445745.33984</v>
      </c>
    </row>
    <row r="997" spans="22:39" x14ac:dyDescent="0.25">
      <c r="V997" s="103">
        <v>994</v>
      </c>
      <c r="W997" s="103">
        <f t="shared" si="246"/>
        <v>497</v>
      </c>
      <c r="X997">
        <f t="shared" si="258"/>
        <v>117850.55615150064</v>
      </c>
      <c r="Y997">
        <f t="shared" si="259"/>
        <v>-339236.92998549377</v>
      </c>
      <c r="Z997">
        <f t="shared" si="260"/>
        <v>542.13148111126293</v>
      </c>
      <c r="AA997">
        <f t="shared" si="261"/>
        <v>-373.40411272761764</v>
      </c>
      <c r="AB997">
        <f t="shared" si="247"/>
        <v>-3.1030216300435933</v>
      </c>
      <c r="AC997">
        <f t="shared" si="248"/>
        <v>9.1298033724840177</v>
      </c>
      <c r="AD997">
        <f t="shared" si="249"/>
        <v>-1.0943141778980545</v>
      </c>
      <c r="AE997">
        <f t="shared" si="250"/>
        <v>3.877741255721538</v>
      </c>
      <c r="AF997">
        <f t="shared" si="251"/>
        <v>-0.46750738170673128</v>
      </c>
      <c r="AG997">
        <f t="shared" si="252"/>
        <v>1.1844046719215058</v>
      </c>
      <c r="AH997">
        <f t="shared" si="253"/>
        <v>-1.5412000704388074</v>
      </c>
      <c r="AI997">
        <f t="shared" si="254"/>
        <v>4.0676574448409735</v>
      </c>
      <c r="AK997">
        <f t="shared" si="255"/>
        <v>129801229954.92319</v>
      </c>
      <c r="AL997">
        <f t="shared" si="256"/>
        <v>140969209096.9707</v>
      </c>
      <c r="AM997">
        <f t="shared" si="257"/>
        <v>120221845913.151</v>
      </c>
    </row>
    <row r="998" spans="22:39" x14ac:dyDescent="0.25">
      <c r="V998" s="103">
        <v>995</v>
      </c>
      <c r="W998" s="103">
        <f t="shared" si="246"/>
        <v>497.5</v>
      </c>
      <c r="X998">
        <f t="shared" si="258"/>
        <v>118121.23401435251</v>
      </c>
      <c r="Y998">
        <f t="shared" si="259"/>
        <v>-339422.49081643601</v>
      </c>
      <c r="Z998">
        <f t="shared" si="260"/>
        <v>540.57997029624119</v>
      </c>
      <c r="AA998">
        <f t="shared" si="261"/>
        <v>-368.83921104137562</v>
      </c>
      <c r="AB998">
        <f t="shared" si="247"/>
        <v>-3.1034542451488298</v>
      </c>
      <c r="AC998">
        <f t="shared" si="248"/>
        <v>9.1146688640990305</v>
      </c>
      <c r="AD998">
        <f t="shared" si="249"/>
        <v>-1.0950421887864716</v>
      </c>
      <c r="AE998">
        <f t="shared" si="250"/>
        <v>3.8716875862702285</v>
      </c>
      <c r="AF998">
        <f t="shared" si="251"/>
        <v>-0.46740903984524956</v>
      </c>
      <c r="AG998">
        <f t="shared" si="252"/>
        <v>1.182462871102604</v>
      </c>
      <c r="AH998">
        <f t="shared" si="253"/>
        <v>-1.5410030165171087</v>
      </c>
      <c r="AI998">
        <f t="shared" si="254"/>
        <v>4.0605184067261968</v>
      </c>
      <c r="AK998">
        <f t="shared" si="255"/>
        <v>129982991198.77945</v>
      </c>
      <c r="AL998">
        <f t="shared" si="256"/>
        <v>141173552374.00983</v>
      </c>
      <c r="AM998">
        <f t="shared" si="257"/>
        <v>120408790812.75746</v>
      </c>
    </row>
    <row r="999" spans="22:39" x14ac:dyDescent="0.25">
      <c r="V999" s="103">
        <v>996</v>
      </c>
      <c r="W999" s="103">
        <f t="shared" si="246"/>
        <v>498</v>
      </c>
      <c r="X999">
        <f t="shared" si="258"/>
        <v>118391.13606771998</v>
      </c>
      <c r="Y999">
        <f t="shared" si="259"/>
        <v>-339605.77108834864</v>
      </c>
      <c r="Z999">
        <f t="shared" si="260"/>
        <v>539.02824317366674</v>
      </c>
      <c r="AA999">
        <f t="shared" si="261"/>
        <v>-364.2818766093261</v>
      </c>
      <c r="AB999">
        <f t="shared" si="247"/>
        <v>-3.1039140796573479</v>
      </c>
      <c r="AC999">
        <f t="shared" si="248"/>
        <v>9.0996858558036173</v>
      </c>
      <c r="AD999">
        <f t="shared" si="249"/>
        <v>-1.0957760992478796</v>
      </c>
      <c r="AE999">
        <f t="shared" si="250"/>
        <v>3.8656958652030737</v>
      </c>
      <c r="AF999">
        <f t="shared" si="251"/>
        <v>-0.46731567208656466</v>
      </c>
      <c r="AG999">
        <f t="shared" si="252"/>
        <v>1.1805398851668303</v>
      </c>
      <c r="AH999">
        <f t="shared" si="253"/>
        <v>-1.5408223083229033</v>
      </c>
      <c r="AI999">
        <f t="shared" si="254"/>
        <v>4.053450105433714</v>
      </c>
      <c r="AK999">
        <f t="shared" si="255"/>
        <v>130163231979.53368</v>
      </c>
      <c r="AL999">
        <f t="shared" si="256"/>
        <v>141376301720.39304</v>
      </c>
      <c r="AM999">
        <f t="shared" si="257"/>
        <v>120594279083.944</v>
      </c>
    </row>
    <row r="1000" spans="22:39" x14ac:dyDescent="0.25">
      <c r="V1000" s="103">
        <v>997</v>
      </c>
      <c r="W1000" s="103">
        <f t="shared" si="246"/>
        <v>498.5</v>
      </c>
      <c r="X1000">
        <f t="shared" si="258"/>
        <v>118660.26220004687</v>
      </c>
      <c r="Y1000">
        <f t="shared" si="259"/>
        <v>-339786.77456592134</v>
      </c>
      <c r="Z1000">
        <f t="shared" si="260"/>
        <v>537.47628613383802</v>
      </c>
      <c r="AA1000">
        <f t="shared" si="261"/>
        <v>-359.7320336814243</v>
      </c>
      <c r="AB1000">
        <f t="shared" si="247"/>
        <v>-3.1044011421849267</v>
      </c>
      <c r="AC1000">
        <f t="shared" si="248"/>
        <v>9.084853230267667</v>
      </c>
      <c r="AD1000">
        <f t="shared" si="249"/>
        <v>-1.0965159622924006</v>
      </c>
      <c r="AE1000">
        <f t="shared" si="250"/>
        <v>3.8597656575495534</v>
      </c>
      <c r="AF1000">
        <f t="shared" si="251"/>
        <v>-0.46722726497719352</v>
      </c>
      <c r="AG1000">
        <f t="shared" si="252"/>
        <v>1.1786355759939877</v>
      </c>
      <c r="AH1000">
        <f t="shared" si="253"/>
        <v>-1.5406579149153325</v>
      </c>
      <c r="AI1000">
        <f t="shared" si="254"/>
        <v>4.0464519967241257</v>
      </c>
      <c r="AK1000">
        <f t="shared" si="255"/>
        <v>130341951125.78305</v>
      </c>
      <c r="AL1000">
        <f t="shared" si="256"/>
        <v>141577455974.61642</v>
      </c>
      <c r="AM1000">
        <f t="shared" si="257"/>
        <v>120778309380.31895</v>
      </c>
    </row>
    <row r="1001" spans="22:39" x14ac:dyDescent="0.25">
      <c r="V1001" s="103">
        <v>998</v>
      </c>
      <c r="W1001" s="103">
        <f t="shared" si="246"/>
        <v>499</v>
      </c>
      <c r="X1001">
        <f t="shared" si="258"/>
        <v>118928.61229297101</v>
      </c>
      <c r="Y1001">
        <f t="shared" si="259"/>
        <v>-339965.50497610832</v>
      </c>
      <c r="Z1001">
        <f t="shared" si="260"/>
        <v>535.92408556274552</v>
      </c>
      <c r="AA1001">
        <f t="shared" si="261"/>
        <v>-355.18960706629048</v>
      </c>
      <c r="AB1001">
        <f t="shared" si="247"/>
        <v>-3.1049154423417171</v>
      </c>
      <c r="AC1001">
        <f t="shared" si="248"/>
        <v>9.0701698857558917</v>
      </c>
      <c r="AD1001">
        <f t="shared" si="249"/>
        <v>-1.0972618306323345</v>
      </c>
      <c r="AE1001">
        <f t="shared" si="250"/>
        <v>3.8538965344282117</v>
      </c>
      <c r="AF1001">
        <f t="shared" si="251"/>
        <v>-0.46714380539406913</v>
      </c>
      <c r="AG1001">
        <f t="shared" si="252"/>
        <v>1.1767498073502867</v>
      </c>
      <c r="AH1001">
        <f t="shared" si="253"/>
        <v>-1.5405098063153135</v>
      </c>
      <c r="AI1001">
        <f t="shared" si="254"/>
        <v>4.0395235439773938</v>
      </c>
      <c r="AK1001">
        <f t="shared" si="255"/>
        <v>130519147478.51492</v>
      </c>
      <c r="AL1001">
        <f t="shared" si="256"/>
        <v>141777013986.83313</v>
      </c>
      <c r="AM1001">
        <f t="shared" si="257"/>
        <v>120960880369.2386</v>
      </c>
    </row>
    <row r="1002" spans="22:39" x14ac:dyDescent="0.25">
      <c r="V1002" s="103">
        <v>999</v>
      </c>
      <c r="W1002" s="103">
        <f t="shared" si="246"/>
        <v>499.5</v>
      </c>
      <c r="X1002">
        <f t="shared" si="258"/>
        <v>119196.1862213221</v>
      </c>
      <c r="Y1002">
        <f t="shared" si="259"/>
        <v>-340141.96600840578</v>
      </c>
      <c r="Z1002">
        <f t="shared" si="260"/>
        <v>534.37162784157465</v>
      </c>
      <c r="AA1002">
        <f t="shared" si="261"/>
        <v>-350.65452212341251</v>
      </c>
      <c r="AB1002">
        <f t="shared" si="247"/>
        <v>-3.1054569907384231</v>
      </c>
      <c r="AC1002">
        <f t="shared" si="248"/>
        <v>9.0556347359123315</v>
      </c>
      <c r="AD1002">
        <f t="shared" si="249"/>
        <v>-1.0980137566956094</v>
      </c>
      <c r="AE1002">
        <f t="shared" si="250"/>
        <v>3.8480880729655276</v>
      </c>
      <c r="AF1002">
        <f t="shared" si="251"/>
        <v>-0.4670652805419509</v>
      </c>
      <c r="AG1002">
        <f t="shared" si="252"/>
        <v>1.1748824448623818</v>
      </c>
      <c r="AH1002">
        <f t="shared" si="253"/>
        <v>-1.5403779535008628</v>
      </c>
      <c r="AI1002">
        <f t="shared" si="254"/>
        <v>4.0326642180844221</v>
      </c>
      <c r="AK1002">
        <f t="shared" si="255"/>
        <v>130694819891.04477</v>
      </c>
      <c r="AL1002">
        <f t="shared" si="256"/>
        <v>141974974618.79257</v>
      </c>
      <c r="AM1002">
        <f t="shared" si="257"/>
        <v>121141990731.7326</v>
      </c>
    </row>
    <row r="1003" spans="22:39" x14ac:dyDescent="0.25">
      <c r="V1003" s="103">
        <v>1000</v>
      </c>
      <c r="W1003" s="103">
        <f t="shared" si="246"/>
        <v>500</v>
      </c>
      <c r="X1003">
        <f t="shared" si="258"/>
        <v>119462.98385311905</v>
      </c>
      <c r="Y1003">
        <f t="shared" si="259"/>
        <v>-340316.16131512547</v>
      </c>
      <c r="Z1003">
        <f t="shared" si="260"/>
        <v>532.8188993462054</v>
      </c>
      <c r="AA1003">
        <f t="shared" si="261"/>
        <v>-346.12670475545633</v>
      </c>
      <c r="AB1003">
        <f t="shared" si="247"/>
        <v>-3.1060257989921896</v>
      </c>
      <c r="AC1003">
        <f t="shared" si="248"/>
        <v>9.0412467095481439</v>
      </c>
      <c r="AD1003">
        <f t="shared" si="249"/>
        <v>-1.0987717926389398</v>
      </c>
      <c r="AE1003">
        <f t="shared" si="250"/>
        <v>3.8423398562160731</v>
      </c>
      <c r="AF1003">
        <f t="shared" si="251"/>
        <v>-0.46699167795090507</v>
      </c>
      <c r="AG1003">
        <f t="shared" si="252"/>
        <v>1.1730333559919142</v>
      </c>
      <c r="AH1003">
        <f t="shared" si="253"/>
        <v>-1.5402623284023444</v>
      </c>
      <c r="AI1003">
        <f t="shared" si="254"/>
        <v>4.0258734973401564</v>
      </c>
      <c r="AK1003">
        <f t="shared" si="255"/>
        <v>130868967228.9552</v>
      </c>
      <c r="AL1003">
        <f t="shared" si="256"/>
        <v>142171336743.78036</v>
      </c>
      <c r="AM1003">
        <f t="shared" si="257"/>
        <v>121321639162.43051</v>
      </c>
    </row>
  </sheetData>
  <mergeCells count="26">
    <mergeCell ref="D86:F86"/>
    <mergeCell ref="L7:M7"/>
    <mergeCell ref="D84:E84"/>
    <mergeCell ref="D68:E68"/>
    <mergeCell ref="D65:E65"/>
    <mergeCell ref="D66:E66"/>
    <mergeCell ref="D73:E73"/>
    <mergeCell ref="D81:E81"/>
    <mergeCell ref="D82:E82"/>
    <mergeCell ref="D74:E74"/>
    <mergeCell ref="D71:E71"/>
    <mergeCell ref="D79:E79"/>
    <mergeCell ref="D72:E72"/>
    <mergeCell ref="D83:E83"/>
    <mergeCell ref="D75:E75"/>
    <mergeCell ref="D67:E67"/>
    <mergeCell ref="B19:C19"/>
    <mergeCell ref="D80:E80"/>
    <mergeCell ref="D76:E76"/>
    <mergeCell ref="D63:E63"/>
    <mergeCell ref="D58:E58"/>
    <mergeCell ref="D54:E54"/>
    <mergeCell ref="D51:E51"/>
    <mergeCell ref="D64:E64"/>
    <mergeCell ref="D49:E49"/>
    <mergeCell ref="D50:E5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tartsimulation">
                <anchor moveWithCells="1" sizeWithCells="1">
                  <from>
                    <xdr:col>1</xdr:col>
                    <xdr:colOff>1885950</xdr:colOff>
                    <xdr:row>3</xdr:row>
                    <xdr:rowOff>0</xdr:rowOff>
                  </from>
                  <to>
                    <xdr:col>4</xdr:col>
                    <xdr:colOff>742950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Roberge Philippe</dc:creator>
  <cp:lastModifiedBy>Roberge Philippe</cp:lastModifiedBy>
  <dcterms:created xsi:type="dcterms:W3CDTF">2022-11-15T14:05:54Z</dcterms:created>
  <dcterms:modified xsi:type="dcterms:W3CDTF">2022-11-29T16:07:17Z</dcterms:modified>
</cp:coreProperties>
</file>