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<sst xmlns="http://schemas.openxmlformats.org/spreadsheetml/2006/main" count="36" uniqueCount="35">
  <si>
    <t xml:space="preserve">DATASET2</t>
  </si>
  <si>
    <t xml:space="preserve">Sienna %</t>
  </si>
  <si>
    <t xml:space="preserve">CSV %</t>
  </si>
  <si>
    <t xml:space="preserve">Cout CSV</t>
  </si>
  <si>
    <t xml:space="preserve">profit net (sienna)</t>
  </si>
  <si>
    <t xml:space="preserve">profit net (csv)</t>
  </si>
  <si>
    <t xml:space="preserve">Share-ECAQ</t>
  </si>
  <si>
    <t xml:space="preserve">Share-IXCI</t>
  </si>
  <si>
    <t xml:space="preserve">Share-FWBE</t>
  </si>
  <si>
    <t xml:space="preserve">Share-ZOFA</t>
  </si>
  <si>
    <t xml:space="preserve">Share-PLLK</t>
  </si>
  <si>
    <t xml:space="preserve">Share-YFVZ</t>
  </si>
  <si>
    <t xml:space="preserve">Share-ANFX</t>
  </si>
  <si>
    <t xml:space="preserve">Share-PATS</t>
  </si>
  <si>
    <t xml:space="preserve">Share-NDKR</t>
  </si>
  <si>
    <t xml:space="preserve">Share-ALIY</t>
  </si>
  <si>
    <t xml:space="preserve">Share-JWGF</t>
  </si>
  <si>
    <t xml:space="preserve">Share-JGTW</t>
  </si>
  <si>
    <t xml:space="preserve">Share-FAPS</t>
  </si>
  <si>
    <t xml:space="preserve">Share-VCAX</t>
  </si>
  <si>
    <t xml:space="preserve">Share-LFXB</t>
  </si>
  <si>
    <t xml:space="preserve">Share-DWSK</t>
  </si>
  <si>
    <t xml:space="preserve">Share-XQII</t>
  </si>
  <si>
    <t xml:space="preserve">Share-ROOM</t>
  </si>
  <si>
    <t xml:space="preserve">Total cost:</t>
  </si>
  <si>
    <t xml:space="preserve">Profit:</t>
  </si>
  <si>
    <t xml:space="preserve">nom</t>
  </si>
  <si>
    <t xml:space="preserve">cout</t>
  </si>
  <si>
    <t xml:space="preserve">Net Roi </t>
  </si>
  <si>
    <t xml:space="preserve">% Roi </t>
  </si>
  <si>
    <t xml:space="preserve">Share-ROOM,15.06,39.24</t>
  </si>
  <si>
    <t xml:space="preserve">Tests !! Data 20</t>
  </si>
  <si>
    <t xml:space="preserve">Cost</t>
  </si>
  <si>
    <t xml:space="preserve">NET ROI</t>
  </si>
  <si>
    <t xml:space="preserve">% ROI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</si>
</sst>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\ %"/>
    <numFmt numFmtId="166" formatCode="General"/>
    <numFmt numFmtId="167" formatCode="#,##0.00\ [$€-40C];[RED]\-#,##0.00\ [$€-40C]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JetBrains Mono"/>
      <family val="3"/>
    </font>
    <font>
      <sz val="10"/>
      <color rgb="FFA9B7C6"/>
      <name val="JetBrains Mono"/>
      <family val="3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B7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1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39" activeCellId="0" sqref="C39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21.54"/>
    <col collapsed="false" customWidth="true" hidden="false" outlineLevel="0" max="6" min="6" style="0" width="33.48"/>
    <col collapsed="false" customWidth="true" hidden="false" outlineLevel="0" max="7" min="7" style="0" width="48.21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B2" s="0" t="s">
        <v>1</v>
      </c>
      <c r="C2" s="0" t="s">
        <v>2</v>
      </c>
      <c r="E2" s="0" t="s">
        <v>3</v>
      </c>
      <c r="F2" s="0" t="s">
        <v>4</v>
      </c>
      <c r="G2" s="0" t="s">
        <v>5</v>
      </c>
    </row>
    <row r="3" customFormat="false" ht="12.8" hidden="false" customHeight="false" outlineLevel="0" collapsed="false">
      <c r="A3" s="0" t="s">
        <v>6</v>
      </c>
      <c r="B3" s="1" t="n">
        <v>0.3166</v>
      </c>
      <c r="C3" s="1" t="n">
        <v>0.3166</v>
      </c>
      <c r="E3" s="2" t="n">
        <v>39.49</v>
      </c>
      <c r="F3" s="0" t="n">
        <f aca="false">$E3*$B3</f>
        <v>12.502534</v>
      </c>
      <c r="G3" s="0" t="n">
        <f aca="false">$E3*$C3</f>
        <v>12.502534</v>
      </c>
    </row>
    <row r="4" customFormat="false" ht="12.8" hidden="false" customHeight="false" outlineLevel="0" collapsed="false">
      <c r="A4" s="0" t="s">
        <v>7</v>
      </c>
      <c r="B4" s="1" t="n">
        <v>0.2632</v>
      </c>
      <c r="C4" s="1" t="n">
        <v>0.2632</v>
      </c>
      <c r="D4" s="3"/>
      <c r="E4" s="2" t="n">
        <v>39.4</v>
      </c>
      <c r="F4" s="0" t="n">
        <f aca="false">$E4*$B4</f>
        <v>10.37008</v>
      </c>
      <c r="G4" s="0" t="n">
        <f aca="false">$E4*$C4</f>
        <v>10.37008</v>
      </c>
    </row>
    <row r="5" customFormat="false" ht="12.8" hidden="false" customHeight="false" outlineLevel="0" collapsed="false">
      <c r="A5" s="0" t="s">
        <v>8</v>
      </c>
      <c r="B5" s="1" t="n">
        <v>0.183</v>
      </c>
      <c r="C5" s="1" t="n">
        <v>0.1831</v>
      </c>
      <c r="E5" s="4" t="n">
        <v>39.82</v>
      </c>
      <c r="F5" s="0" t="n">
        <f aca="false">$E5*$B5</f>
        <v>7.28706</v>
      </c>
      <c r="G5" s="0" t="n">
        <f aca="false">$E5*$C5</f>
        <v>7.291042</v>
      </c>
    </row>
    <row r="6" customFormat="false" ht="12.8" hidden="false" customHeight="false" outlineLevel="0" collapsed="false">
      <c r="A6" s="0" t="s">
        <v>9</v>
      </c>
      <c r="B6" s="1" t="n">
        <v>0.2532</v>
      </c>
      <c r="C6" s="1" t="n">
        <v>0.2532</v>
      </c>
      <c r="E6" s="2" t="n">
        <v>39.78</v>
      </c>
      <c r="F6" s="0" t="n">
        <f aca="false">$E6*$B6</f>
        <v>10.072296</v>
      </c>
      <c r="G6" s="0" t="n">
        <f aca="false">$E6*$C6</f>
        <v>10.072296</v>
      </c>
    </row>
    <row r="7" customFormat="false" ht="12.8" hidden="false" customHeight="false" outlineLevel="0" collapsed="false">
      <c r="A7" s="0" t="s">
        <v>10</v>
      </c>
      <c r="B7" s="1" t="n">
        <v>0.1994</v>
      </c>
      <c r="C7" s="1" t="n">
        <v>0.1994</v>
      </c>
      <c r="E7" s="2" t="n">
        <v>39.91</v>
      </c>
      <c r="F7" s="0" t="n">
        <f aca="false">$E7*$B7</f>
        <v>7.958054</v>
      </c>
      <c r="G7" s="0" t="n">
        <f aca="false">$E7*$C7</f>
        <v>7.958054</v>
      </c>
    </row>
    <row r="8" customFormat="false" ht="12.8" hidden="false" customHeight="false" outlineLevel="0" collapsed="false">
      <c r="A8" s="0" t="s">
        <v>11</v>
      </c>
      <c r="B8" s="1" t="n">
        <v>0.2255</v>
      </c>
      <c r="C8" s="1" t="n">
        <v>0.2255</v>
      </c>
      <c r="E8" s="2" t="n">
        <v>39.1</v>
      </c>
      <c r="F8" s="0" t="n">
        <f aca="false">$E8*$B8</f>
        <v>8.81705</v>
      </c>
      <c r="G8" s="0" t="n">
        <f aca="false">$E8*$C8</f>
        <v>8.81705</v>
      </c>
    </row>
    <row r="9" customFormat="false" ht="12.8" hidden="false" customHeight="false" outlineLevel="0" collapsed="false">
      <c r="A9" s="0" t="s">
        <v>12</v>
      </c>
      <c r="B9" s="1" t="n">
        <v>0.3854</v>
      </c>
      <c r="C9" s="1" t="n">
        <v>0.3855</v>
      </c>
      <c r="E9" s="2" t="n">
        <v>39.72</v>
      </c>
      <c r="F9" s="0" t="n">
        <f aca="false">$E9*$B9</f>
        <v>15.308088</v>
      </c>
      <c r="G9" s="0" t="n">
        <f aca="false">$E9*$C9</f>
        <v>15.31206</v>
      </c>
    </row>
    <row r="10" customFormat="false" ht="12.8" hidden="false" customHeight="false" outlineLevel="0" collapsed="false">
      <c r="A10" s="0" t="s">
        <v>13</v>
      </c>
      <c r="B10" s="1" t="n">
        <v>0.277</v>
      </c>
      <c r="C10" s="1" t="n">
        <v>0.277</v>
      </c>
      <c r="E10" s="2" t="n">
        <v>39.97</v>
      </c>
      <c r="F10" s="0" t="n">
        <f aca="false">$E10*$B10</f>
        <v>11.07169</v>
      </c>
      <c r="G10" s="0" t="n">
        <f aca="false">$E10*$C10</f>
        <v>11.07169</v>
      </c>
    </row>
    <row r="11" customFormat="false" ht="12.8" hidden="false" customHeight="false" outlineLevel="0" collapsed="false">
      <c r="A11" s="0" t="s">
        <v>14</v>
      </c>
      <c r="B11" s="1" t="n">
        <v>0.3306</v>
      </c>
      <c r="C11" s="1" t="n">
        <v>0.3306</v>
      </c>
      <c r="E11" s="2" t="n">
        <v>39.91</v>
      </c>
      <c r="F11" s="0" t="n">
        <f aca="false">$E11*$B11</f>
        <v>13.194246</v>
      </c>
      <c r="G11" s="0" t="n">
        <f aca="false">$E11*$C11</f>
        <v>13.194246</v>
      </c>
    </row>
    <row r="12" customFormat="false" ht="12.8" hidden="false" customHeight="false" outlineLevel="0" collapsed="false">
      <c r="A12" s="0" t="s">
        <v>15</v>
      </c>
      <c r="B12" s="1" t="n">
        <v>0.2908</v>
      </c>
      <c r="C12" s="1" t="n">
        <v>0.2908</v>
      </c>
      <c r="E12" s="2" t="n">
        <v>39.93</v>
      </c>
      <c r="F12" s="0" t="n">
        <f aca="false">$E12*$B12</f>
        <v>11.611644</v>
      </c>
      <c r="G12" s="0" t="n">
        <f aca="false">$E12*$C12</f>
        <v>11.611644</v>
      </c>
    </row>
    <row r="13" customFormat="false" ht="12.8" hidden="false" customHeight="false" outlineLevel="0" collapsed="false">
      <c r="A13" s="0" t="s">
        <v>16</v>
      </c>
      <c r="B13" s="1" t="n">
        <v>0.4869</v>
      </c>
      <c r="C13" s="1" t="n">
        <v>0.4869</v>
      </c>
      <c r="E13" s="2" t="n">
        <v>39.93</v>
      </c>
      <c r="F13" s="0" t="n">
        <f aca="false">$E13*$B13</f>
        <v>19.441917</v>
      </c>
      <c r="G13" s="0" t="n">
        <f aca="false">$E13*$C13</f>
        <v>19.441917</v>
      </c>
    </row>
    <row r="14" customFormat="false" ht="12.8" hidden="false" customHeight="false" outlineLevel="0" collapsed="false">
      <c r="A14" s="0" t="s">
        <v>17</v>
      </c>
      <c r="B14" s="1" t="n">
        <v>0.3529</v>
      </c>
      <c r="C14" s="1" t="n">
        <v>0.3529</v>
      </c>
      <c r="E14" s="2" t="n">
        <v>39.43</v>
      </c>
      <c r="F14" s="0" t="n">
        <f aca="false">$E14*$B14</f>
        <v>13.914847</v>
      </c>
      <c r="G14" s="0" t="n">
        <f aca="false">$E14*$C14</f>
        <v>13.914847</v>
      </c>
    </row>
    <row r="15" customFormat="false" ht="12.8" hidden="false" customHeight="false" outlineLevel="0" collapsed="false">
      <c r="A15" s="0" t="s">
        <v>18</v>
      </c>
      <c r="B15" s="1" t="n">
        <v>0.3257</v>
      </c>
      <c r="C15" s="1" t="n">
        <v>0.3257</v>
      </c>
      <c r="E15" s="2" t="n">
        <v>39.54</v>
      </c>
      <c r="F15" s="0" t="n">
        <f aca="false">$E15*$B15</f>
        <v>12.878178</v>
      </c>
      <c r="G15" s="0" t="n">
        <f aca="false">$E15*$C15</f>
        <v>12.878178</v>
      </c>
    </row>
    <row r="16" customFormat="false" ht="12.8" hidden="false" customHeight="false" outlineLevel="0" collapsed="false">
      <c r="A16" s="0" t="s">
        <v>19</v>
      </c>
      <c r="B16" s="1" t="n">
        <v>0.2742</v>
      </c>
      <c r="C16" s="1" t="n">
        <v>0.2742</v>
      </c>
      <c r="E16" s="2" t="n">
        <v>38.99</v>
      </c>
      <c r="F16" s="0" t="n">
        <f aca="false">$E16*$B16</f>
        <v>10.691058</v>
      </c>
      <c r="G16" s="0" t="n">
        <f aca="false">$E16*$C16</f>
        <v>10.691058</v>
      </c>
    </row>
    <row r="17" customFormat="false" ht="12.8" hidden="false" customHeight="false" outlineLevel="0" collapsed="false">
      <c r="A17" s="0" t="s">
        <v>20</v>
      </c>
      <c r="B17" s="1" t="n">
        <v>0.1483</v>
      </c>
      <c r="C17" s="1" t="n">
        <v>0.1483</v>
      </c>
      <c r="E17" s="2" t="n">
        <v>39.79</v>
      </c>
      <c r="F17" s="0" t="n">
        <f aca="false">$E17*$B17</f>
        <v>5.900857</v>
      </c>
      <c r="G17" s="0" t="n">
        <f aca="false">$E17*$C17</f>
        <v>5.900857</v>
      </c>
    </row>
    <row r="18" customFormat="false" ht="12.8" hidden="false" customHeight="false" outlineLevel="0" collapsed="false">
      <c r="A18" s="0" t="s">
        <v>21</v>
      </c>
      <c r="B18" s="1" t="n">
        <v>0.2949</v>
      </c>
      <c r="C18" s="1" t="n">
        <v>0.2949</v>
      </c>
      <c r="E18" s="2" t="n">
        <v>39.35</v>
      </c>
      <c r="F18" s="0" t="n">
        <f aca="false">$E18*$B18</f>
        <v>11.604315</v>
      </c>
      <c r="G18" s="0" t="n">
        <f aca="false">$E18*$C18</f>
        <v>11.604315</v>
      </c>
    </row>
    <row r="19" customFormat="false" ht="12.8" hidden="false" customHeight="false" outlineLevel="0" collapsed="false">
      <c r="A19" s="0" t="s">
        <v>22</v>
      </c>
      <c r="B19" s="1" t="n">
        <v>0.1342</v>
      </c>
      <c r="C19" s="1" t="n">
        <v>0.1342</v>
      </c>
      <c r="E19" s="2" t="n">
        <v>39.51</v>
      </c>
      <c r="F19" s="0" t="n">
        <f aca="false">$E19*$B19</f>
        <v>5.302242</v>
      </c>
      <c r="G19" s="0" t="n">
        <f aca="false">$E19*$C19</f>
        <v>5.302242</v>
      </c>
    </row>
    <row r="20" customFormat="false" ht="12.8" hidden="false" customHeight="false" outlineLevel="0" collapsed="false">
      <c r="A20" s="0" t="s">
        <v>23</v>
      </c>
      <c r="B20" s="1" t="n">
        <v>0.1506</v>
      </c>
      <c r="C20" s="1" t="n">
        <v>0.1506</v>
      </c>
      <c r="E20" s="2" t="n">
        <v>39.23</v>
      </c>
      <c r="F20" s="0" t="n">
        <f aca="false">$E20*$B20</f>
        <v>5.908038</v>
      </c>
      <c r="G20" s="0" t="n">
        <f aca="false">$E20*$C20</f>
        <v>5.908038</v>
      </c>
    </row>
    <row r="22" customFormat="false" ht="12.8" hidden="false" customHeight="false" outlineLevel="0" collapsed="false">
      <c r="E22" s="5" t="n">
        <f aca="false">SUM(E3:E20)</f>
        <v>712.8</v>
      </c>
      <c r="F22" s="0" t="n">
        <f aca="false">SUM(F3:F20)</f>
        <v>193.834194</v>
      </c>
      <c r="G22" s="0" t="n">
        <f aca="false">SUM(G3:G20)</f>
        <v>193.842148</v>
      </c>
    </row>
    <row r="24" customFormat="false" ht="12.8" hidden="false" customHeight="false" outlineLevel="0" collapsed="false">
      <c r="A24" s="0" t="s">
        <v>24</v>
      </c>
      <c r="B24" s="6" t="n">
        <v>489.24</v>
      </c>
    </row>
    <row r="25" customFormat="false" ht="12.8" hidden="false" customHeight="false" outlineLevel="0" collapsed="false">
      <c r="A25" s="0" t="s">
        <v>25</v>
      </c>
      <c r="B25" s="6" t="n">
        <v>193.78</v>
      </c>
      <c r="F25" s="0" t="n">
        <f aca="false">F22/E22</f>
        <v>0.271933493265993</v>
      </c>
      <c r="G25" s="0" t="n">
        <f aca="false">G22/E22</f>
        <v>0.271944652076319</v>
      </c>
    </row>
    <row r="32" customFormat="false" ht="12.8" hidden="false" customHeight="false" outlineLevel="0" collapsed="false">
      <c r="A32" s="0" t="s">
        <v>26</v>
      </c>
      <c r="C32" s="0" t="s">
        <v>27</v>
      </c>
      <c r="D32" s="0" t="s">
        <v>28</v>
      </c>
      <c r="E32" s="0" t="s">
        <v>29</v>
      </c>
    </row>
    <row r="33" customFormat="false" ht="12.8" hidden="false" customHeight="false" outlineLevel="0" collapsed="false">
      <c r="A33" s="3" t="s">
        <v>23</v>
      </c>
      <c r="C33" s="3" t="n">
        <v>15.06</v>
      </c>
      <c r="D33" s="3" t="n">
        <v>39.23</v>
      </c>
      <c r="E33" s="0" t="n">
        <f aca="false">D33/C33</f>
        <v>2.60491367861886</v>
      </c>
    </row>
    <row r="34" customFormat="false" ht="12.8" hidden="false" customHeight="false" outlineLevel="0" collapsed="false">
      <c r="A34" s="3" t="s">
        <v>30</v>
      </c>
    </row>
    <row r="35" customFormat="false" ht="12.8" hidden="false" customHeight="false" outlineLevel="0" collapsed="false">
      <c r="C35" s="0" t="n">
        <v>20</v>
      </c>
      <c r="D35" s="0" t="n">
        <v>1</v>
      </c>
    </row>
    <row r="37" customFormat="false" ht="12.8" hidden="false" customHeight="false" outlineLevel="0" collapsed="false">
      <c r="D37" s="0" t="n">
        <f aca="false">1/20*100</f>
        <v>5</v>
      </c>
    </row>
    <row r="39" customFormat="false" ht="12.8" hidden="false" customHeight="false" outlineLevel="0" collapsed="false">
      <c r="A39" s="0" t="s">
        <v>31</v>
      </c>
    </row>
    <row r="40" customFormat="false" ht="12.8" hidden="false" customHeight="false" outlineLevel="0" collapsed="false">
      <c r="C40" s="0" t="s">
        <v>32</v>
      </c>
      <c r="E40" s="0" t="s">
        <v>33</v>
      </c>
      <c r="F40" s="0" t="s">
        <v>34</v>
      </c>
    </row>
    <row r="41" customFormat="false" ht="12.8" hidden="false" customHeight="false" outlineLevel="0" collapsed="false">
      <c r="C41" s="3" t="n">
        <v>114</v>
      </c>
      <c r="E41" s="3" t="n">
        <f aca="false">F41*C41/100</f>
        <v>20.52</v>
      </c>
      <c r="F41" s="3" t="n">
        <v>18</v>
      </c>
    </row>
    <row r="42" customFormat="false" ht="12.8" hidden="false" customHeight="false" outlineLevel="0" collapsed="false">
      <c r="C42" s="3" t="n">
        <v>80</v>
      </c>
      <c r="E42" s="3" t="n">
        <f aca="false">F42*C42/100</f>
        <v>20</v>
      </c>
      <c r="F42" s="3" t="n">
        <v>25</v>
      </c>
    </row>
    <row r="43" customFormat="false" ht="12.8" hidden="false" customHeight="false" outlineLevel="0" collapsed="false">
      <c r="C43" s="3" t="n">
        <v>70</v>
      </c>
      <c r="E43" s="3" t="n">
        <f aca="false">F43*C43/100</f>
        <v>14</v>
      </c>
      <c r="F43" s="3" t="n">
        <v>20</v>
      </c>
    </row>
    <row r="44" customFormat="false" ht="12.8" hidden="false" customHeight="false" outlineLevel="0" collapsed="false">
      <c r="C44" s="3" t="n">
        <v>60</v>
      </c>
      <c r="E44" s="3" t="n">
        <f aca="false">F44*C44/100</f>
        <v>10.2</v>
      </c>
      <c r="F44" s="3" t="n">
        <v>17</v>
      </c>
    </row>
    <row r="45" customFormat="false" ht="12.8" hidden="false" customHeight="false" outlineLevel="0" collapsed="false">
      <c r="C45" s="3" t="n">
        <v>110</v>
      </c>
      <c r="E45" s="3" t="n">
        <f aca="false">F45*C45/100</f>
        <v>9.9</v>
      </c>
      <c r="F45" s="3" t="n">
        <v>9</v>
      </c>
    </row>
    <row r="46" customFormat="false" ht="12.8" hidden="false" customHeight="false" outlineLevel="0" collapsed="false">
      <c r="C46" s="3" t="n">
        <v>34</v>
      </c>
      <c r="E46" s="3" t="n">
        <f aca="false">F46*C46/100</f>
        <v>9.18</v>
      </c>
      <c r="F46" s="3" t="n">
        <v>27</v>
      </c>
    </row>
    <row r="47" customFormat="false" ht="12.8" hidden="false" customHeight="false" outlineLevel="0" collapsed="false">
      <c r="C47" s="3" t="n">
        <v>24</v>
      </c>
      <c r="E47" s="3" t="n">
        <f aca="false">F47*C47/100</f>
        <v>5.04</v>
      </c>
      <c r="F47" s="3" t="n">
        <v>21</v>
      </c>
    </row>
    <row r="48" customFormat="false" ht="12.8" hidden="false" customHeight="false" outlineLevel="0" collapsed="false">
      <c r="C48" s="3" t="n">
        <v>8</v>
      </c>
      <c r="E48" s="3" t="n">
        <f aca="false">F48*C48/100</f>
        <v>0.64</v>
      </c>
      <c r="F48" s="3" t="n">
        <v>8</v>
      </c>
    </row>
    <row r="50" customFormat="false" ht="12.8" hidden="false" customHeight="false" outlineLevel="0" collapsed="false">
      <c r="C50" s="0" t="n">
        <f aca="false">SUM(C41:C48)</f>
        <v>500</v>
      </c>
      <c r="F50" s="0" t="n">
        <f aca="false">SUM(F41:F48)</f>
        <v>145</v>
      </c>
    </row>
    <row r="51" customFormat="false" ht="12.8" hidden="false" customHeight="false" outlineLevel="0" collapsed="false">
      <c r="F51" s="0" t="n">
        <f aca="false">F50/8</f>
        <v>18.125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2021-07-19T18:04:55Z</dcterms:created>
  <dc:creator/>
  <dc:description/>
  <dc:language>fr-FR</dc:language>
  <cp:lastModifiedBy/>
  <dcterms:modified xsi:type="dcterms:W3CDTF">2021-07-19T19:17:05Z</dcterms:modified>
  <cp:revision>3</cp:revision>
  <dc:subject/>
  <dc:title/>
</cp:coreProperties>
</file>