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<sst xmlns="http://schemas.openxmlformats.org/spreadsheetml/2006/main" count="27" uniqueCount="26">
  <si>
    <t xml:space="preserve">RATIOS</t>
  </si>
  <si>
    <t xml:space="preserve">PROMEDIO</t>
  </si>
  <si>
    <t xml:space="preserve">Current Ratio</t>
  </si>
  <si>
    <t xml:space="preserve">Quick Ratio</t>
  </si>
  <si>
    <t xml:space="preserve">Cash Ratio</t>
  </si>
  <si>
    <t xml:space="preserve">Debt/Equity</t>
  </si>
  <si>
    <t xml:space="preserve">Inventory Turnover</t>
  </si>
  <si>
    <t xml:space="preserve">Days Inventory</t>
  </si>
  <si>
    <t xml:space="preserve">Assets Turnover</t>
  </si>
  <si>
    <t xml:space="preserve">ROE</t>
  </si>
  <si>
    <t xml:space="preserve">Net Margin</t>
  </si>
  <si>
    <t xml:space="preserve">PER</t>
  </si>
  <si>
    <t xml:space="preserve">PCF</t>
  </si>
  <si>
    <t xml:space="preserve">PS</t>
  </si>
  <si>
    <t xml:space="preserve">PBV</t>
  </si>
  <si>
    <t xml:space="preserve">Valuacion Industria</t>
  </si>
  <si>
    <t xml:space="preserve">Precio</t>
  </si>
  <si>
    <t xml:space="preserve">Valuacion PER</t>
  </si>
  <si>
    <t xml:space="preserve">Valuacion PCF</t>
  </si>
  <si>
    <t xml:space="preserve">Valuacion PS</t>
  </si>
  <si>
    <t xml:space="preserve">Valuacion PBV</t>
  </si>
  <si>
    <t xml:space="preserve">Valuacion Historica</t>
  </si>
  <si>
    <t xml:space="preserve">Σ Val. Historica</t>
  </si>
  <si>
    <t xml:space="preserve">Σ Val. Industria</t>
  </si>
  <si>
    <t xml:space="preserve">Valor Final</t>
  </si>
  <si>
    <t xml:space="preserve">VF/P %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</si>
</sst>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[RED]0.00%;[BLUE]\-0.00%"/>
    <numFmt numFmtId="167" formatCode="#,##0.00"/>
    <numFmt numFmtId="168" formatCode="0.00%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4"/>
      <color rgb="FF073763"/>
      <name val="Work sans"/>
      <family val="0"/>
      <charset val="1"/>
    </font>
    <font>
      <b val="true"/>
      <sz val="14"/>
      <color rgb="FFFFFFFF"/>
      <name val="Arial"/>
      <family val="0"/>
      <charset val="1"/>
    </font>
    <font>
      <b val="true"/>
      <sz val="14"/>
      <color rgb="FFFFFFFF"/>
      <name val="Work sans"/>
      <family val="0"/>
      <charset val="1"/>
    </font>
    <font>
      <sz val="14"/>
      <color rgb="FFFFFFFF"/>
      <name val="Work sans"/>
      <family val="0"/>
      <charset val="1"/>
    </font>
    <font>
      <sz val="14"/>
      <color rgb="FF073763"/>
      <name val="Work sans"/>
      <family val="0"/>
      <charset val="1"/>
    </font>
    <font>
      <sz val="14"/>
      <color rgb="FF000000"/>
      <name val="Work sans"/>
      <family val="0"/>
      <charset val="1"/>
    </font>
    <font>
      <sz val="14"/>
      <color rgb="FF434343"/>
      <name val="Work sans"/>
      <family val="0"/>
      <charset val="1"/>
    </font>
    <font>
      <sz val="11"/>
      <color rgb="FFFFFFFF"/>
      <name val="Calibri"/>
      <family val="0"/>
      <charset val="1"/>
    </font>
    <font>
      <i val="true"/>
      <sz val="14"/>
      <color rgb="FF073763"/>
      <name val="Work sans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3F3F3F"/>
        <bgColor rgb="FF434343"/>
      </patternFill>
    </fill>
    <fill>
      <patternFill patternType="solid">
        <fgColor rgb="FFF1C232"/>
        <bgColor rgb="FFFFCC99"/>
      </patternFill>
    </fill>
    <fill>
      <patternFill patternType="solid">
        <fgColor rgb="FF073763"/>
        <bgColor rgb="FF333399"/>
      </patternFill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hair"/>
      <right style="thin">
        <color rgb="FF073763"/>
      </right>
      <top style="hair"/>
      <bottom style="thin">
        <color rgb="FF073763"/>
      </bottom>
      <diagonal/>
    </border>
    <border diagonalUp="false" diagonalDown="false">
      <left style="thin">
        <color rgb="FF073763"/>
      </left>
      <right style="thin">
        <color rgb="FF073763"/>
      </right>
      <top style="hair"/>
      <bottom style="thin">
        <color rgb="FF073763"/>
      </bottom>
      <diagonal/>
    </border>
    <border diagonalUp="false" diagonalDown="false">
      <left style="hair"/>
      <right style="thin">
        <color rgb="FF073763"/>
      </right>
      <top style="thin">
        <color rgb="FF073763"/>
      </top>
      <bottom style="thin">
        <color rgb="FF073763"/>
      </bottom>
      <diagonal/>
    </border>
    <border diagonalUp="false" diagonalDown="false"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 diagonalUp="false" diagonalDown="false">
      <left style="hair"/>
      <right style="thin">
        <color rgb="FF073763"/>
      </right>
      <top style="thin">
        <color rgb="FF073763"/>
      </top>
      <bottom style="hair"/>
      <diagonal/>
    </border>
    <border diagonalUp="false" diagonalDown="false">
      <left style="thin">
        <color rgb="FF073763"/>
      </left>
      <right style="thin">
        <color rgb="FF073763"/>
      </right>
      <top style="thin">
        <color rgb="FF073763"/>
      </top>
      <bottom style="hair"/>
      <diagonal/>
    </border>
    <border diagonalUp="false" diagonalDown="false">
      <left style="thin">
        <color rgb="FF073763"/>
      </left>
      <right style="hair"/>
      <top style="thin">
        <color rgb="FF073763"/>
      </top>
      <bottom style="thin">
        <color rgb="FF073763"/>
      </bottom>
      <diagonal/>
    </border>
    <border diagonalUp="false" diagonalDown="false">
      <left style="hair"/>
      <right style="hair"/>
      <top style="hair"/>
      <bottom style="thin">
        <color rgb="FF073763"/>
      </bottom>
      <diagonal/>
    </border>
    <border diagonalUp="false" diagonalDown="false">
      <left style="thin">
        <color rgb="FF073763"/>
      </left>
      <right style="hair"/>
      <top style="hair"/>
      <bottom style="thin">
        <color rgb="FF073763"/>
      </bottom>
      <diagonal/>
    </border>
    <border diagonalUp="false" diagonalDown="false">
      <left style="hair"/>
      <right style="hair"/>
      <top style="thin">
        <color rgb="FF073763"/>
      </top>
      <bottom style="thin">
        <color rgb="FF073763"/>
      </bottom>
      <diagonal/>
    </border>
    <border diagonalUp="false" diagonalDown="false">
      <left style="hair"/>
      <right style="hair"/>
      <top style="thin">
        <color rgb="FF073763"/>
      </top>
      <bottom style="hair"/>
      <diagonal/>
    </border>
    <border diagonalUp="false" diagonalDown="false">
      <left style="thin">
        <color rgb="FF073763"/>
      </left>
      <right style="hair"/>
      <top style="thin">
        <color rgb="FF073763"/>
      </top>
      <bottom style="hair"/>
      <diagonal/>
    </border>
    <border diagonalUp="false" diagonalDown="false">
      <left style="hair"/>
      <right style="hair">
        <color rgb="FF073763"/>
      </right>
      <top style="hair"/>
      <bottom style="hair"/>
      <diagonal/>
    </border>
    <border diagonalUp="false" diagonalDown="false">
      <left style="hair">
        <color rgb="FF073763"/>
      </left>
      <right style="hair">
        <color rgb="FF073763"/>
      </right>
      <top style="hair"/>
      <bottom style="hair"/>
      <diagonal/>
    </border>
    <border diagonalUp="false" diagonalDown="false">
      <left style="hair">
        <color rgb="FF073763"/>
      </left>
      <right style="hair"/>
      <top style="hair"/>
      <bottom style="hair"/>
      <diagonal/>
    </border>
    <border diagonalUp="false" diagonalDown="false">
      <left style="hair"/>
      <right style="thin">
        <color rgb="FF073763"/>
      </right>
      <top style="hair"/>
      <bottom style="hair"/>
      <diagonal/>
    </border>
    <border diagonalUp="false" diagonalDown="false">
      <left style="thin">
        <color rgb="FF073763"/>
      </left>
      <right style="thin">
        <color rgb="FF073763"/>
      </right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1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5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5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1C232"/>
      <rgbColor rgb="FFFF9900"/>
      <rgbColor rgb="FFFF6600"/>
      <rgbColor rgb="FF666699"/>
      <rgbColor rgb="FF969696"/>
      <rgbColor rgb="FF073763"/>
      <rgbColor rgb="FF339966"/>
      <rgbColor rgb="FF003300"/>
      <rgbColor rgb="FF434343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9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E48" activeCellId="0" sqref="E48"/>
    </sheetView>
  </sheetViews>
  <sheetFormatPr defaultColWidth="8.6171875" defaultRowHeight="13.8" zeroHeight="false" outlineLevelRow="0" outlineLevelCol="0"/>
  <cols>
    <col collapsed="false" customWidth="true" hidden="false" outlineLevel="0" max="1" min="1" style="1" width="0.26"/>
    <col collapsed="false" customWidth="true" hidden="false" outlineLevel="0" max="2" min="2" style="1" width="26.88"/>
    <col collapsed="false" customWidth="true" hidden="false" outlineLevel="0" max="3" min="3" style="1" width="10.51"/>
    <col collapsed="false" customWidth="true" hidden="false" outlineLevel="0" max="4" min="4" style="1" width="9.38"/>
    <col collapsed="false" customWidth="true" hidden="false" outlineLevel="0" max="5" min="5" style="1" width="10.38"/>
    <col collapsed="false" customWidth="true" hidden="false" outlineLevel="0" max="6" min="6" style="1" width="16.21"/>
    <col collapsed="false" customWidth="true" hidden="false" outlineLevel="0" max="7" min="7" style="1" width="9.38"/>
    <col collapsed="false" customWidth="true" hidden="false" outlineLevel="0" max="8" min="8" style="1" width="17.11"/>
    <col collapsed="false" customWidth="true" hidden="false" outlineLevel="0" max="9" min="9" style="1" width="13.19"/>
    <col collapsed="false" customWidth="true" hidden="false" outlineLevel="0" max="10" min="10" style="1" width="14.44"/>
    <col collapsed="false" customWidth="true" hidden="false" outlineLevel="0" max="11" min="11" style="1" width="15.58"/>
    <col collapsed="false" customWidth="true" hidden="false" outlineLevel="0" max="24" min="12" style="1" width="9.38"/>
    <col collapsed="false" customWidth="true" hidden="false" outlineLevel="0" max="1022" min="25" style="1" width="12.63"/>
    <col collapsed="false" customWidth="true" hidden="false" outlineLevel="0" max="1025" min="1023" style="1" width="10.5"/>
  </cols>
  <sheetData>
    <row r="1" customFormat="false" ht="2.25" hidden="false" customHeight="true" outlineLevel="0" collapsed="false">
      <c r="A1" s="2" t="n">
        <v>2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customFormat="false" ht="18.75" hidden="false" customHeight="true" outlineLevel="0" collapsed="false">
      <c r="A2" s="4"/>
      <c r="B2" s="5" t="s">
        <v>0</v>
      </c>
      <c r="C2" s="6"/>
      <c r="D2" s="6"/>
      <c r="E2" s="6"/>
      <c r="F2" s="7" t="s">
        <v>1</v>
      </c>
      <c r="G2" s="8"/>
      <c r="L2" s="4"/>
      <c r="M2" s="4"/>
      <c r="N2" s="4"/>
      <c r="O2" s="4"/>
      <c r="P2" s="4"/>
      <c r="Q2" s="4"/>
      <c r="R2" s="4"/>
      <c r="S2" s="4"/>
      <c r="T2" s="4"/>
    </row>
    <row r="3" customFormat="false" ht="17.35" hidden="false" customHeight="false" outlineLevel="0" collapsed="false">
      <c r="A3" s="4"/>
      <c r="B3" s="9" t="s">
        <v>2</v>
      </c>
      <c r="C3" s="10"/>
      <c r="D3" s="10"/>
      <c r="E3" s="10"/>
      <c r="F3" s="11" t="e">
        <f aca="false">AVERAGE(C3,D3,E3)</f>
        <v>#DIV/0!</v>
      </c>
      <c r="G3" s="8"/>
      <c r="L3" s="4"/>
      <c r="M3" s="4"/>
      <c r="N3" s="4"/>
      <c r="O3" s="4"/>
      <c r="P3" s="4"/>
      <c r="Q3" s="4"/>
      <c r="R3" s="4"/>
      <c r="S3" s="4"/>
      <c r="T3" s="4"/>
    </row>
    <row r="4" customFormat="false" ht="17.35" hidden="false" customHeight="false" outlineLevel="0" collapsed="false">
      <c r="A4" s="4"/>
      <c r="B4" s="9" t="s">
        <v>3</v>
      </c>
      <c r="C4" s="10"/>
      <c r="D4" s="10"/>
      <c r="E4" s="10"/>
      <c r="F4" s="11" t="e">
        <f aca="false">AVERAGE(C4,D4,E4)</f>
        <v>#DIV/0!</v>
      </c>
      <c r="G4" s="8"/>
      <c r="L4" s="4"/>
      <c r="M4" s="4"/>
      <c r="N4" s="4"/>
      <c r="O4" s="4"/>
      <c r="P4" s="4"/>
      <c r="Q4" s="4"/>
      <c r="R4" s="4"/>
      <c r="S4" s="4"/>
      <c r="T4" s="4"/>
    </row>
    <row r="5" customFormat="false" ht="17.35" hidden="false" customHeight="false" outlineLevel="0" collapsed="false">
      <c r="A5" s="4"/>
      <c r="B5" s="9" t="s">
        <v>4</v>
      </c>
      <c r="C5" s="10"/>
      <c r="D5" s="10"/>
      <c r="E5" s="10"/>
      <c r="F5" s="11" t="e">
        <f aca="false">AVERAGE(C5,D5,E5)</f>
        <v>#DIV/0!</v>
      </c>
      <c r="G5" s="8"/>
      <c r="L5" s="4"/>
      <c r="M5" s="4"/>
      <c r="N5" s="4"/>
      <c r="O5" s="4"/>
      <c r="P5" s="4"/>
      <c r="Q5" s="4"/>
      <c r="R5" s="4"/>
      <c r="S5" s="4"/>
      <c r="T5" s="4"/>
    </row>
    <row r="6" customFormat="false" ht="17.35" hidden="false" customHeight="false" outlineLevel="0" collapsed="false">
      <c r="A6" s="4"/>
      <c r="B6" s="9" t="s">
        <v>5</v>
      </c>
      <c r="C6" s="10"/>
      <c r="D6" s="10"/>
      <c r="E6" s="10"/>
      <c r="F6" s="11" t="e">
        <f aca="false">AVERAGE(C6,D6,E6)</f>
        <v>#DIV/0!</v>
      </c>
      <c r="G6" s="8"/>
      <c r="L6" s="4"/>
      <c r="M6" s="4"/>
      <c r="N6" s="4"/>
      <c r="O6" s="4"/>
      <c r="P6" s="4"/>
      <c r="Q6" s="4"/>
      <c r="R6" s="4"/>
      <c r="S6" s="4"/>
      <c r="T6" s="4"/>
    </row>
    <row r="7" customFormat="false" ht="17.35" hidden="false" customHeight="false" outlineLevel="0" collapsed="false">
      <c r="A7" s="4"/>
      <c r="B7" s="9" t="s">
        <v>6</v>
      </c>
      <c r="C7" s="10"/>
      <c r="D7" s="10"/>
      <c r="E7" s="10"/>
      <c r="F7" s="11" t="e">
        <f aca="false">AVERAGE(C7,D7,E7)</f>
        <v>#DIV/0!</v>
      </c>
      <c r="G7" s="8"/>
      <c r="L7" s="12"/>
      <c r="M7" s="4"/>
      <c r="N7" s="4"/>
      <c r="O7" s="4"/>
      <c r="P7" s="4"/>
      <c r="Q7" s="4"/>
      <c r="R7" s="4"/>
      <c r="S7" s="4"/>
      <c r="T7" s="4"/>
    </row>
    <row r="8" customFormat="false" ht="17.35" hidden="false" customHeight="false" outlineLevel="0" collapsed="false">
      <c r="A8" s="4"/>
      <c r="B8" s="9" t="s">
        <v>7</v>
      </c>
      <c r="C8" s="13" t="e">
        <f aca="false">365/C7</f>
        <v>#DIV/0!</v>
      </c>
      <c r="D8" s="13" t="e">
        <f aca="false">365/D7</f>
        <v>#DIV/0!</v>
      </c>
      <c r="E8" s="13" t="e">
        <f aca="false">365/E7</f>
        <v>#DIV/0!</v>
      </c>
      <c r="F8" s="14" t="e">
        <f aca="false">AVERAGE(C8,D8,E8)</f>
        <v>#DIV/0!</v>
      </c>
      <c r="G8" s="8"/>
      <c r="L8" s="12"/>
      <c r="M8" s="4"/>
      <c r="N8" s="4"/>
      <c r="O8" s="4"/>
      <c r="P8" s="4"/>
      <c r="Q8" s="4"/>
      <c r="R8" s="4"/>
      <c r="S8" s="4"/>
      <c r="T8" s="4"/>
    </row>
    <row r="9" customFormat="false" ht="17.35" hidden="false" customHeight="false" outlineLevel="0" collapsed="false">
      <c r="A9" s="4"/>
      <c r="B9" s="9" t="s">
        <v>8</v>
      </c>
      <c r="C9" s="13"/>
      <c r="D9" s="13"/>
      <c r="E9" s="13"/>
      <c r="F9" s="14" t="e">
        <f aca="false">AVERAGE(C9,D9,E9)</f>
        <v>#DIV/0!</v>
      </c>
      <c r="G9" s="8"/>
      <c r="H9" s="8"/>
      <c r="I9" s="15"/>
      <c r="J9" s="15"/>
      <c r="K9" s="15"/>
      <c r="L9" s="4"/>
      <c r="M9" s="4"/>
      <c r="N9" s="4"/>
      <c r="O9" s="4"/>
      <c r="P9" s="4"/>
      <c r="Q9" s="4"/>
      <c r="R9" s="4"/>
      <c r="S9" s="4"/>
      <c r="T9" s="4"/>
    </row>
    <row r="10" customFormat="false" ht="17.35" hidden="false" customHeight="false" outlineLevel="0" collapsed="false">
      <c r="A10" s="4"/>
      <c r="B10" s="9" t="s">
        <v>9</v>
      </c>
      <c r="C10" s="16"/>
      <c r="D10" s="16"/>
      <c r="E10" s="16"/>
      <c r="F10" s="17" t="e">
        <f aca="false">AVERAGE(C10,D10,E10)</f>
        <v>#DIV/0!</v>
      </c>
      <c r="G10" s="8"/>
      <c r="H10" s="8"/>
      <c r="I10" s="15"/>
      <c r="J10" s="15"/>
      <c r="K10" s="15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7.35" hidden="false" customHeight="false" outlineLevel="0" collapsed="false">
      <c r="A11" s="4"/>
      <c r="B11" s="9" t="s">
        <v>10</v>
      </c>
      <c r="C11" s="16"/>
      <c r="D11" s="16"/>
      <c r="E11" s="16"/>
      <c r="F11" s="17" t="e">
        <f aca="false">AVERAGE(C11,D11,E11)</f>
        <v>#DIV/0!</v>
      </c>
      <c r="G11" s="8"/>
      <c r="H11" s="8"/>
      <c r="I11" s="15"/>
      <c r="J11" s="15"/>
      <c r="K11" s="15"/>
      <c r="L11" s="4"/>
      <c r="M11" s="4"/>
      <c r="N11" s="4"/>
      <c r="O11" s="4"/>
      <c r="P11" s="4"/>
      <c r="Q11" s="4"/>
      <c r="R11" s="4"/>
      <c r="S11" s="4"/>
      <c r="T11" s="4"/>
    </row>
    <row r="12" customFormat="false" ht="17.35" hidden="false" customHeight="false" outlineLevel="0" collapsed="false">
      <c r="A12" s="4"/>
      <c r="B12" s="9" t="s">
        <v>11</v>
      </c>
      <c r="C12" s="10"/>
      <c r="D12" s="10"/>
      <c r="E12" s="10"/>
      <c r="F12" s="11" t="e">
        <f aca="false">AVERAGE(C12,D12,E12)</f>
        <v>#DIV/0!</v>
      </c>
      <c r="G12" s="8"/>
      <c r="H12" s="8"/>
      <c r="I12" s="15"/>
      <c r="J12" s="15"/>
      <c r="K12" s="15"/>
      <c r="L12" s="4"/>
      <c r="M12" s="4"/>
      <c r="N12" s="4"/>
      <c r="O12" s="4"/>
      <c r="P12" s="4"/>
      <c r="Q12" s="4"/>
      <c r="R12" s="4"/>
      <c r="S12" s="4"/>
      <c r="T12" s="4"/>
    </row>
    <row r="13" customFormat="false" ht="17.35" hidden="false" customHeight="false" outlineLevel="0" collapsed="false">
      <c r="A13" s="4"/>
      <c r="B13" s="9" t="s">
        <v>12</v>
      </c>
      <c r="C13" s="10"/>
      <c r="D13" s="10"/>
      <c r="E13" s="10"/>
      <c r="F13" s="11" t="e">
        <f aca="false">AVERAGE(C13,D13,E13)</f>
        <v>#DIV/0!</v>
      </c>
      <c r="G13" s="8"/>
      <c r="H13" s="8"/>
      <c r="I13" s="15"/>
      <c r="J13" s="15"/>
      <c r="K13" s="15"/>
      <c r="L13" s="4"/>
      <c r="M13" s="4"/>
      <c r="N13" s="4"/>
      <c r="O13" s="4"/>
      <c r="P13" s="4"/>
      <c r="Q13" s="4"/>
      <c r="R13" s="4"/>
      <c r="S13" s="4"/>
      <c r="T13" s="4"/>
    </row>
    <row r="14" customFormat="false" ht="17.35" hidden="false" customHeight="false" outlineLevel="0" collapsed="false">
      <c r="A14" s="4"/>
      <c r="B14" s="9" t="s">
        <v>13</v>
      </c>
      <c r="C14" s="10"/>
      <c r="D14" s="10"/>
      <c r="E14" s="10"/>
      <c r="F14" s="11" t="e">
        <f aca="false">AVERAGE(C14,D14,E14)</f>
        <v>#DIV/0!</v>
      </c>
      <c r="G14" s="8"/>
      <c r="H14" s="8"/>
      <c r="I14" s="15"/>
      <c r="J14" s="15"/>
      <c r="K14" s="15"/>
      <c r="L14" s="4"/>
      <c r="M14" s="4"/>
      <c r="N14" s="4"/>
      <c r="O14" s="4"/>
      <c r="P14" s="4"/>
      <c r="Q14" s="4"/>
      <c r="R14" s="4"/>
      <c r="S14" s="4"/>
      <c r="T14" s="4"/>
    </row>
    <row r="15" customFormat="false" ht="17.35" hidden="false" customHeight="false" outlineLevel="0" collapsed="false">
      <c r="A15" s="4"/>
      <c r="B15" s="18" t="s">
        <v>14</v>
      </c>
      <c r="C15" s="19"/>
      <c r="D15" s="19"/>
      <c r="E15" s="19"/>
      <c r="F15" s="20" t="e">
        <f aca="false">AVERAGE(C15,D15,E15)</f>
        <v>#DIV/0!</v>
      </c>
      <c r="G15" s="8"/>
      <c r="H15" s="8"/>
      <c r="I15" s="15"/>
      <c r="J15" s="15"/>
      <c r="K15" s="15"/>
      <c r="L15" s="4"/>
      <c r="M15" s="4"/>
      <c r="N15" s="4"/>
      <c r="O15" s="4"/>
      <c r="P15" s="4"/>
      <c r="Q15" s="4"/>
      <c r="R15" s="4"/>
      <c r="S15" s="4"/>
      <c r="T15" s="4"/>
    </row>
    <row r="16" customFormat="false" ht="17.35" hidden="false" customHeight="false" outlineLevel="0" collapsed="false">
      <c r="A16" s="4"/>
      <c r="B16" s="21"/>
      <c r="C16" s="8"/>
      <c r="D16" s="8"/>
      <c r="E16" s="8"/>
      <c r="F16" s="8"/>
      <c r="G16" s="8"/>
      <c r="H16" s="8"/>
      <c r="I16" s="15"/>
      <c r="J16" s="15"/>
      <c r="K16" s="15"/>
      <c r="L16" s="4"/>
      <c r="M16" s="4"/>
      <c r="N16" s="4"/>
      <c r="O16" s="4"/>
      <c r="P16" s="4"/>
      <c r="Q16" s="4"/>
      <c r="R16" s="4"/>
      <c r="S16" s="4"/>
      <c r="T16" s="4"/>
    </row>
    <row r="17" customFormat="false" ht="17.35" hidden="false" customHeight="false" outlineLevel="0" collapsed="false">
      <c r="A17" s="4"/>
      <c r="B17" s="5" t="s">
        <v>15</v>
      </c>
      <c r="C17" s="6" t="n">
        <f aca="false">C2</f>
        <v>0</v>
      </c>
      <c r="D17" s="6" t="n">
        <f aca="false">D2</f>
        <v>0</v>
      </c>
      <c r="E17" s="6" t="n">
        <f aca="false">E2</f>
        <v>0</v>
      </c>
      <c r="G17" s="8"/>
      <c r="H17" s="8"/>
      <c r="I17" s="15"/>
      <c r="J17" s="15"/>
      <c r="K17" s="15"/>
      <c r="L17" s="4"/>
      <c r="M17" s="4"/>
      <c r="N17" s="4"/>
      <c r="O17" s="4"/>
      <c r="P17" s="4"/>
      <c r="Q17" s="4"/>
      <c r="R17" s="4"/>
      <c r="S17" s="4"/>
      <c r="T17" s="4"/>
    </row>
    <row r="18" customFormat="false" ht="17.35" hidden="false" customHeight="false" outlineLevel="0" collapsed="false">
      <c r="A18" s="4"/>
      <c r="B18" s="9" t="s">
        <v>16</v>
      </c>
      <c r="C18" s="22"/>
      <c r="D18" s="22"/>
      <c r="E18" s="23"/>
      <c r="G18" s="8"/>
      <c r="H18" s="8"/>
      <c r="I18" s="15"/>
      <c r="J18" s="15"/>
      <c r="K18" s="15"/>
      <c r="L18" s="4"/>
      <c r="M18" s="4"/>
      <c r="N18" s="4"/>
      <c r="O18" s="4"/>
      <c r="P18" s="4"/>
      <c r="Q18" s="4"/>
      <c r="R18" s="4"/>
      <c r="S18" s="4"/>
      <c r="T18" s="4"/>
    </row>
    <row r="19" customFormat="false" ht="17.35" hidden="false" customHeight="false" outlineLevel="0" collapsed="false">
      <c r="A19" s="4"/>
      <c r="B19" s="9" t="s">
        <v>17</v>
      </c>
      <c r="C19" s="24" t="e">
        <f aca="false">(C$18*$F12)/C12</f>
        <v>#DIV/0!</v>
      </c>
      <c r="D19" s="25" t="e">
        <f aca="false">(D$18*$F12)/D12</f>
        <v>#DIV/0!</v>
      </c>
      <c r="E19" s="26" t="e">
        <f aca="false">(E$18*$F12)/E12</f>
        <v>#DIV/0!</v>
      </c>
      <c r="G19" s="8"/>
      <c r="H19" s="8"/>
      <c r="I19" s="15"/>
      <c r="J19" s="15"/>
      <c r="K19" s="15"/>
      <c r="L19" s="4"/>
      <c r="M19" s="4"/>
      <c r="N19" s="4"/>
      <c r="O19" s="4"/>
      <c r="P19" s="4"/>
      <c r="Q19" s="4"/>
      <c r="R19" s="4"/>
      <c r="S19" s="4"/>
      <c r="T19" s="4"/>
    </row>
    <row r="20" customFormat="false" ht="17.35" hidden="false" customHeight="false" outlineLevel="0" collapsed="false">
      <c r="A20" s="4"/>
      <c r="B20" s="9" t="s">
        <v>18</v>
      </c>
      <c r="C20" s="27" t="e">
        <f aca="false">(C$18*$F13)/C13</f>
        <v>#DIV/0!</v>
      </c>
      <c r="D20" s="26" t="e">
        <f aca="false">(D$18*$F13)/D13</f>
        <v>#DIV/0!</v>
      </c>
      <c r="E20" s="26" t="e">
        <f aca="false">(E$18*$F13)/E13</f>
        <v>#DIV/0!</v>
      </c>
      <c r="G20" s="8"/>
      <c r="H20" s="8"/>
      <c r="I20" s="15"/>
      <c r="J20" s="15"/>
      <c r="K20" s="15"/>
      <c r="L20" s="4"/>
      <c r="M20" s="4"/>
      <c r="N20" s="4"/>
      <c r="O20" s="4"/>
      <c r="P20" s="4"/>
      <c r="Q20" s="4"/>
      <c r="R20" s="4"/>
      <c r="S20" s="4"/>
      <c r="T20" s="4"/>
    </row>
    <row r="21" customFormat="false" ht="17.35" hidden="false" customHeight="false" outlineLevel="0" collapsed="false">
      <c r="A21" s="4"/>
      <c r="B21" s="9" t="s">
        <v>19</v>
      </c>
      <c r="C21" s="27" t="e">
        <f aca="false">(C$18*$F14)/C14</f>
        <v>#DIV/0!</v>
      </c>
      <c r="D21" s="26" t="e">
        <f aca="false">(D$18*$F14)/D14</f>
        <v>#DIV/0!</v>
      </c>
      <c r="E21" s="26" t="e">
        <f aca="false">(E$18*$F14)/E14</f>
        <v>#DIV/0!</v>
      </c>
      <c r="G21" s="8"/>
      <c r="H21" s="8"/>
      <c r="I21" s="15"/>
      <c r="J21" s="15"/>
      <c r="K21" s="15"/>
      <c r="L21" s="4"/>
      <c r="M21" s="4"/>
      <c r="N21" s="4"/>
      <c r="O21" s="4"/>
      <c r="P21" s="4"/>
      <c r="Q21" s="4"/>
      <c r="R21" s="4"/>
      <c r="S21" s="4"/>
      <c r="T21" s="4"/>
    </row>
    <row r="22" customFormat="false" ht="17.35" hidden="false" customHeight="false" outlineLevel="0" collapsed="false">
      <c r="A22" s="4"/>
      <c r="B22" s="18" t="s">
        <v>20</v>
      </c>
      <c r="C22" s="28" t="e">
        <f aca="false">(C$18*$F15)/C15</f>
        <v>#DIV/0!</v>
      </c>
      <c r="D22" s="29" t="e">
        <f aca="false">(D$18*$F15)/D15</f>
        <v>#DIV/0!</v>
      </c>
      <c r="E22" s="29" t="e">
        <f aca="false">(E$18*$F15)/E15</f>
        <v>#DIV/0!</v>
      </c>
      <c r="G22" s="8"/>
      <c r="H22" s="8"/>
      <c r="I22" s="15"/>
      <c r="J22" s="15"/>
      <c r="K22" s="15"/>
      <c r="L22" s="4"/>
      <c r="M22" s="4"/>
      <c r="N22" s="4"/>
      <c r="O22" s="4"/>
      <c r="P22" s="4"/>
      <c r="Q22" s="4"/>
      <c r="R22" s="4"/>
      <c r="S22" s="4"/>
      <c r="T22" s="4"/>
    </row>
    <row r="23" customFormat="false" ht="15.75" hidden="false" customHeight="true" outlineLevel="0" collapsed="false">
      <c r="A23" s="4"/>
      <c r="B23" s="8"/>
      <c r="C23" s="8"/>
      <c r="D23" s="8"/>
      <c r="E23" s="8"/>
      <c r="F23" s="8"/>
      <c r="G23" s="8"/>
      <c r="H23" s="8"/>
      <c r="I23" s="15"/>
      <c r="J23" s="15"/>
      <c r="K23" s="15"/>
      <c r="L23" s="4"/>
      <c r="M23" s="4"/>
      <c r="N23" s="4"/>
      <c r="O23" s="4"/>
      <c r="P23" s="4"/>
      <c r="Q23" s="4"/>
      <c r="R23" s="4"/>
      <c r="S23" s="4"/>
      <c r="T23" s="4"/>
    </row>
    <row r="24" customFormat="false" ht="15.75" hidden="false" customHeight="true" outlineLevel="0" collapsed="false">
      <c r="A24" s="4"/>
      <c r="B24" s="5" t="s">
        <v>21</v>
      </c>
      <c r="C24" s="6" t="n">
        <f aca="false">C2</f>
        <v>0</v>
      </c>
      <c r="D24" s="6" t="n">
        <f aca="false">D2</f>
        <v>0</v>
      </c>
      <c r="E24" s="6" t="n">
        <f aca="false">E2</f>
        <v>0</v>
      </c>
      <c r="G24" s="30"/>
      <c r="H24" s="30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customFormat="false" ht="15.75" hidden="false" customHeight="true" outlineLevel="0" collapsed="false">
      <c r="A25" s="4"/>
      <c r="B25" s="9" t="str">
        <f aca="false">B12</f>
        <v>PER</v>
      </c>
      <c r="C25" s="22" t="n">
        <f aca="false">C12</f>
        <v>0</v>
      </c>
      <c r="D25" s="22" t="n">
        <f aca="false">D12</f>
        <v>0</v>
      </c>
      <c r="E25" s="22" t="n">
        <f aca="false">E12</f>
        <v>0</v>
      </c>
      <c r="G25" s="30"/>
      <c r="H25" s="30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customFormat="false" ht="15.75" hidden="false" customHeight="true" outlineLevel="0" collapsed="false">
      <c r="A26" s="4"/>
      <c r="B26" s="9" t="str">
        <f aca="false">B25 &amp; " 5-Yr"</f>
        <v>PER 5-Yr</v>
      </c>
      <c r="C26" s="22"/>
      <c r="D26" s="31"/>
      <c r="E26" s="11"/>
      <c r="G26" s="30"/>
      <c r="H26" s="30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customFormat="false" ht="15.75" hidden="false" customHeight="true" outlineLevel="0" collapsed="false">
      <c r="A27" s="4"/>
      <c r="B27" s="32" t="str">
        <f aca="false">"Valuacion " &amp; B26</f>
        <v>Valuacion PER 5-Yr</v>
      </c>
      <c r="C27" s="33" t="e">
        <f aca="false">(C$18*C26)/C25</f>
        <v>#DIV/0!</v>
      </c>
      <c r="D27" s="33" t="e">
        <f aca="false">(D$18*D26)/D25</f>
        <v>#DIV/0!</v>
      </c>
      <c r="E27" s="34" t="e">
        <f aca="false">(E$18*E26)/E25</f>
        <v>#DIV/0!</v>
      </c>
      <c r="G27" s="30"/>
      <c r="H27" s="30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customFormat="false" ht="15.75" hidden="false" customHeight="true" outlineLevel="0" collapsed="false">
      <c r="A28" s="4"/>
      <c r="B28" s="9" t="str">
        <f aca="false">B13</f>
        <v>PCF</v>
      </c>
      <c r="C28" s="33" t="n">
        <f aca="false">C13</f>
        <v>0</v>
      </c>
      <c r="D28" s="33" t="n">
        <f aca="false">D13</f>
        <v>0</v>
      </c>
      <c r="E28" s="33" t="n">
        <f aca="false">E13</f>
        <v>0</v>
      </c>
      <c r="G28" s="30"/>
      <c r="H28" s="30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customFormat="false" ht="15.75" hidden="false" customHeight="true" outlineLevel="0" collapsed="false">
      <c r="A29" s="4"/>
      <c r="B29" s="9" t="str">
        <f aca="false">B28 &amp; " 5-Yr"</f>
        <v>PCF 5-Yr</v>
      </c>
      <c r="C29" s="33"/>
      <c r="D29" s="33"/>
      <c r="E29" s="34"/>
      <c r="G29" s="30"/>
      <c r="H29" s="30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customFormat="false" ht="15.75" hidden="false" customHeight="true" outlineLevel="0" collapsed="false">
      <c r="A30" s="4"/>
      <c r="B30" s="32" t="str">
        <f aca="false">"Valuacion " &amp; B29</f>
        <v>Valuacion PCF 5-Yr</v>
      </c>
      <c r="C30" s="33" t="e">
        <f aca="false">(C$18*C29)/C28</f>
        <v>#DIV/0!</v>
      </c>
      <c r="D30" s="33" t="e">
        <f aca="false">(D$18*D29)/D28</f>
        <v>#DIV/0!</v>
      </c>
      <c r="E30" s="33" t="e">
        <f aca="false">(E$18*E29)/E28</f>
        <v>#DIV/0!</v>
      </c>
      <c r="G30" s="30"/>
      <c r="H30" s="30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customFormat="false" ht="15.75" hidden="false" customHeight="true" outlineLevel="0" collapsed="false">
      <c r="A31" s="4"/>
      <c r="B31" s="9" t="str">
        <f aca="false">B14</f>
        <v>PS</v>
      </c>
      <c r="C31" s="31" t="n">
        <f aca="false">C14</f>
        <v>0</v>
      </c>
      <c r="D31" s="31" t="n">
        <f aca="false">D14</f>
        <v>0</v>
      </c>
      <c r="E31" s="31" t="n">
        <f aca="false">E14</f>
        <v>0</v>
      </c>
      <c r="G31" s="30"/>
      <c r="H31" s="30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customFormat="false" ht="15.75" hidden="false" customHeight="true" outlineLevel="0" collapsed="false">
      <c r="A32" s="4"/>
      <c r="B32" s="9" t="str">
        <f aca="false">B31 &amp; " 5-Yr"</f>
        <v>PS 5-Yr</v>
      </c>
      <c r="C32" s="31"/>
      <c r="D32" s="31"/>
      <c r="E32" s="11"/>
      <c r="G32" s="30"/>
      <c r="H32" s="30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customFormat="false" ht="15.75" hidden="false" customHeight="true" outlineLevel="0" collapsed="false">
      <c r="A33" s="4"/>
      <c r="B33" s="32" t="str">
        <f aca="false">"Valuacion " &amp; B32</f>
        <v>Valuacion PS 5-Yr</v>
      </c>
      <c r="C33" s="35" t="e">
        <f aca="false">(C$18*C32)/C31</f>
        <v>#DIV/0!</v>
      </c>
      <c r="D33" s="35" t="e">
        <f aca="false">(D$18*D32)/D31</f>
        <v>#DIV/0!</v>
      </c>
      <c r="E33" s="36" t="e">
        <f aca="false">(E$18*E32)/E31</f>
        <v>#DIV/0!</v>
      </c>
      <c r="G33" s="30"/>
      <c r="H33" s="30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customFormat="false" ht="15.75" hidden="false" customHeight="true" outlineLevel="0" collapsed="false">
      <c r="A34" s="4"/>
      <c r="B34" s="37" t="s">
        <v>14</v>
      </c>
      <c r="C34" s="38" t="n">
        <f aca="false">C15</f>
        <v>0</v>
      </c>
      <c r="D34" s="38" t="n">
        <f aca="false">D15</f>
        <v>0</v>
      </c>
      <c r="E34" s="38" t="n">
        <f aca="false">E15</f>
        <v>0</v>
      </c>
      <c r="G34" s="30"/>
      <c r="H34" s="30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customFormat="false" ht="15.75" hidden="false" customHeight="true" outlineLevel="0" collapsed="false">
      <c r="A35" s="4"/>
      <c r="B35" s="9" t="str">
        <f aca="false">B34 &amp; " 5-Yr"</f>
        <v>PBV 5-Yr</v>
      </c>
      <c r="C35" s="39"/>
      <c r="D35" s="39"/>
      <c r="E35" s="20"/>
      <c r="G35" s="30"/>
      <c r="H35" s="30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customFormat="false" ht="15.75" hidden="false" customHeight="true" outlineLevel="0" collapsed="false">
      <c r="A36" s="4"/>
      <c r="B36" s="32" t="str">
        <f aca="false">"Valuacion " &amp; B35</f>
        <v>Valuacion PBV 5-Yr</v>
      </c>
      <c r="C36" s="35" t="e">
        <f aca="false">(C$18*C35)/C34</f>
        <v>#DIV/0!</v>
      </c>
      <c r="D36" s="35" t="e">
        <f aca="false">(D$18*D35)/D34</f>
        <v>#DIV/0!</v>
      </c>
      <c r="E36" s="36" t="e">
        <f aca="false">(E$18*E35)/E34</f>
        <v>#DIV/0!</v>
      </c>
      <c r="G36" s="30"/>
      <c r="H36" s="30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customFormat="false" ht="15.75" hidden="false" customHeight="true" outlineLevel="0" collapsed="false">
      <c r="A37" s="4"/>
      <c r="B37" s="30"/>
      <c r="C37" s="30"/>
      <c r="D37" s="30"/>
      <c r="E37" s="30"/>
      <c r="F37" s="30"/>
      <c r="G37" s="30"/>
      <c r="H37" s="30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customFormat="false" ht="15.75" hidden="false" customHeight="true" outlineLevel="0" collapsed="false">
      <c r="A38" s="4"/>
      <c r="B38" s="8"/>
      <c r="C38" s="40" t="n">
        <f aca="false">C2</f>
        <v>0</v>
      </c>
      <c r="D38" s="40" t="n">
        <f aca="false">D2</f>
        <v>0</v>
      </c>
      <c r="E38" s="40" t="n">
        <f aca="false">E2</f>
        <v>0</v>
      </c>
      <c r="F38" s="30"/>
      <c r="G38" s="30"/>
      <c r="H38" s="30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customFormat="false" ht="15.75" hidden="false" customHeight="true" outlineLevel="0" collapsed="false">
      <c r="A39" s="4"/>
      <c r="B39" s="41" t="s">
        <v>22</v>
      </c>
      <c r="C39" s="42" t="e">
        <f aca="false">AVERAGE(C27, C30, C33,C36)</f>
        <v>#DIV/0!</v>
      </c>
      <c r="D39" s="42" t="e">
        <f aca="false">AVERAGE(D27, D30, D33,D36)</f>
        <v>#DIV/0!</v>
      </c>
      <c r="E39" s="42" t="e">
        <f aca="false">AVERAGE(E27, E30, E33,E36)</f>
        <v>#DIV/0!</v>
      </c>
      <c r="F39" s="30"/>
      <c r="G39" s="30"/>
      <c r="H39" s="30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customFormat="false" ht="15.75" hidden="false" customHeight="true" outlineLevel="0" collapsed="false">
      <c r="A40" s="4"/>
      <c r="B40" s="9" t="s">
        <v>23</v>
      </c>
      <c r="C40" s="43" t="e">
        <f aca="false">AVERAGE(C19:C22)</f>
        <v>#DIV/0!</v>
      </c>
      <c r="D40" s="43" t="e">
        <f aca="false">AVERAGE(D19:D22)</f>
        <v>#DIV/0!</v>
      </c>
      <c r="E40" s="43" t="e">
        <f aca="false">AVERAGE(E19:E22)</f>
        <v>#DIV/0!</v>
      </c>
      <c r="F40" s="30"/>
      <c r="G40" s="30"/>
      <c r="H40" s="30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customFormat="false" ht="15.75" hidden="false" customHeight="true" outlineLevel="0" collapsed="false">
      <c r="A41" s="4"/>
      <c r="B41" s="44" t="s">
        <v>24</v>
      </c>
      <c r="C41" s="45" t="e">
        <f aca="false">AVERAGE(C39:C40)</f>
        <v>#DIV/0!</v>
      </c>
      <c r="D41" s="45" t="e">
        <f aca="false">AVERAGE(D39:D40)</f>
        <v>#DIV/0!</v>
      </c>
      <c r="E41" s="45" t="e">
        <f aca="false">AVERAGE(E39:E40)</f>
        <v>#DIV/0!</v>
      </c>
      <c r="F41" s="30"/>
      <c r="G41" s="30"/>
      <c r="H41" s="30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customFormat="false" ht="15.75" hidden="false" customHeight="true" outlineLevel="0" collapsed="false">
      <c r="A42" s="4"/>
      <c r="B42" s="8"/>
      <c r="C42" s="15"/>
      <c r="D42" s="15"/>
      <c r="E42" s="15"/>
      <c r="F42" s="30"/>
      <c r="G42" s="30"/>
      <c r="H42" s="30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customFormat="false" ht="15.75" hidden="false" customHeight="true" outlineLevel="0" collapsed="false">
      <c r="A43" s="4"/>
      <c r="B43" s="46" t="s">
        <v>25</v>
      </c>
      <c r="C43" s="47" t="e">
        <f aca="false">(C$18-C41)/C$18</f>
        <v>#DIV/0!</v>
      </c>
      <c r="D43" s="47" t="e">
        <f aca="false">(D$18-D41)/D$18</f>
        <v>#DIV/0!</v>
      </c>
      <c r="E43" s="47" t="e">
        <f aca="false">(E$18-E41)/E$18</f>
        <v>#DIV/0!</v>
      </c>
      <c r="F43" s="30"/>
      <c r="G43" s="30"/>
      <c r="H43" s="30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customFormat="false" ht="15.75" hidden="false" customHeight="true" outlineLevel="0" collapsed="false">
      <c r="A44" s="4"/>
      <c r="B44" s="46" t="str">
        <f aca="false">"Diff " &amp; B26 &amp; " %"</f>
        <v>Diff PER 5-Yr %</v>
      </c>
      <c r="C44" s="47" t="e">
        <f aca="false">(C$18-C27)/C$18</f>
        <v>#DIV/0!</v>
      </c>
      <c r="D44" s="47" t="e">
        <f aca="false">(D$18-D27)/D$18</f>
        <v>#DIV/0!</v>
      </c>
      <c r="E44" s="47" t="e">
        <f aca="false">(E$18-E27)/E$18</f>
        <v>#DIV/0!</v>
      </c>
      <c r="F44" s="30"/>
      <c r="G44" s="30"/>
      <c r="H44" s="30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customFormat="false" ht="15.75" hidden="false" customHeight="true" outlineLevel="0" collapsed="false">
      <c r="A45" s="4"/>
      <c r="B45" s="46" t="str">
        <f aca="false">"Diff " &amp; B29 &amp; " %"</f>
        <v>Diff PCF 5-Yr %</v>
      </c>
      <c r="C45" s="47" t="e">
        <f aca="false">(C$18-C30)/C$18</f>
        <v>#DIV/0!</v>
      </c>
      <c r="D45" s="47" t="e">
        <f aca="false">(D$18-D30)/D$18</f>
        <v>#DIV/0!</v>
      </c>
      <c r="E45" s="47" t="e">
        <f aca="false">(E$18-E30)/E$18</f>
        <v>#DIV/0!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customFormat="false" ht="15.75" hidden="false" customHeight="true" outlineLevel="0" collapsed="false">
      <c r="A46" s="4"/>
      <c r="B46" s="46" t="str">
        <f aca="false">"Diff " &amp; B32 &amp; " %"</f>
        <v>Diff PS 5-Yr %</v>
      </c>
      <c r="C46" s="47" t="e">
        <f aca="false">(C$18-C33)/C$18</f>
        <v>#DIV/0!</v>
      </c>
      <c r="D46" s="47" t="e">
        <f aca="false">(D$18-D33)/D$18</f>
        <v>#DIV/0!</v>
      </c>
      <c r="E46" s="47" t="e">
        <f aca="false">(E$18-E33)/E$18</f>
        <v>#DIV/0!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customFormat="false" ht="15.75" hidden="false" customHeight="true" outlineLevel="0" collapsed="false">
      <c r="A47" s="4"/>
      <c r="B47" s="46" t="str">
        <f aca="false">"Diff " &amp; B35 &amp; " %"</f>
        <v>Diff PBV 5-Yr %</v>
      </c>
      <c r="C47" s="47" t="e">
        <f aca="false">(C$18-C36)/C$18</f>
        <v>#DIV/0!</v>
      </c>
      <c r="D47" s="47" t="e">
        <f aca="false">(D$18-D36)/D$18</f>
        <v>#DIV/0!</v>
      </c>
      <c r="E47" s="47" t="e">
        <f aca="false">(E$18-E36)/E$18</f>
        <v>#DIV/0!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customFormat="false" ht="15.75" hidden="false" customHeight="true" outlineLevel="0" collapsed="false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customFormat="false" ht="15.75" hidden="false" customHeight="true" outlineLevel="0" collapsed="false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customFormat="false" ht="15.75" hidden="false" customHeight="true" outlineLevel="0" collapsed="false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customFormat="false" ht="15.75" hidden="false" customHeight="true" outlineLevel="0" collapsed="false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customFormat="false" ht="15.75" hidden="false" customHeight="true" outlineLevel="0" collapsed="false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customFormat="false" ht="15.75" hidden="false" customHeight="true" outlineLevel="0" collapsed="false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customFormat="false" ht="15.75" hidden="false" customHeight="true" outlineLevel="0" collapsed="false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customFormat="false" ht="15.75" hidden="false" customHeight="true" outlineLevel="0" collapsed="false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customFormat="false" ht="15.75" hidden="false" customHeight="true" outlineLevel="0" collapsed="false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customFormat="false" ht="15.75" hidden="false" customHeight="true" outlineLevel="0" collapsed="false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customFormat="false" ht="15.75" hidden="false" customHeight="true" outlineLevel="0" collapsed="false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customFormat="false" ht="15.75" hidden="false" customHeight="true" outlineLevel="0" collapsed="false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customFormat="false" ht="15.75" hidden="false" customHeight="true" outlineLevel="0" collapsed="false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customFormat="false" ht="15.75" hidden="false" customHeight="true" outlineLevel="0" collapsed="false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customFormat="false" ht="15.75" hidden="false" customHeight="true" outlineLevel="0" collapsed="false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customFormat="false" ht="15.75" hidden="false" customHeight="true" outlineLevel="0" collapsed="false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customFormat="false" ht="15.75" hidden="false" customHeight="true" outlineLevel="0" collapsed="false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customFormat="false" ht="15.75" hidden="false" customHeight="true" outlineLevel="0" collapsed="false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customFormat="false" ht="15.75" hidden="false" customHeight="true" outlineLevel="0" collapsed="false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customFormat="false" ht="15.75" hidden="false" customHeight="true" outlineLevel="0" collapsed="false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customFormat="false" ht="15.75" hidden="false" customHeight="true" outlineLevel="0" collapsed="false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es-MX</dc:language>
  <cp:lastModifiedBy/>
  <dcterms:modified xsi:type="dcterms:W3CDTF">2025-03-06T19:29:51Z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